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10" yWindow="-110" windowWidth="19420" windowHeight="10420"/>
  </bookViews>
  <sheets>
    <sheet name="応募用紙" sheetId="3" r:id="rId1"/>
    <sheet name="集計用" sheetId="1" r:id="rId2"/>
  </sheets>
  <definedNames>
    <definedName name="_xlnm.Print_Area" localSheetId="0">応募用紙!$A$1:$AS$302</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<sst xmlns="http://schemas.openxmlformats.org/spreadsheetml/2006/main" xmlns:r="http://schemas.openxmlformats.org/officeDocument/2006/relationships" count="366" uniqueCount="366">
  <si>
    <t>団体名</t>
    <rPh sb="0" eb="3">
      <t>だんたいめい</t>
    </rPh>
    <phoneticPr fontId="4" type="Hiragana"/>
  </si>
  <si>
    <t>企画名</t>
    <rPh sb="0" eb="2">
      <t>きかく</t>
    </rPh>
    <rPh sb="2" eb="3">
      <t>な</t>
    </rPh>
    <phoneticPr fontId="4" type="Hiragana"/>
  </si>
  <si>
    <t>人</t>
    <rPh sb="0" eb="1">
      <t>にん</t>
    </rPh>
    <phoneticPr fontId="4" type="Hiragana"/>
  </si>
  <si>
    <t>　現在</t>
    <rPh sb="1" eb="3">
      <t>げんざい</t>
    </rPh>
    <phoneticPr fontId="4" type="Hiragana"/>
  </si>
  <si>
    <t>〒</t>
  </si>
  <si>
    <r>
      <t>前年</t>
    </r>
    <r>
      <rPr>
        <sz val="13"/>
        <color auto="1"/>
        <rFont val="ＭＳ ゴシック"/>
      </rPr>
      <t>度（2025年度）の収支決算書</t>
    </r>
    <rPh sb="0" eb="1">
      <t>ぜん</t>
    </rPh>
    <rPh sb="2" eb="3">
      <t>ど</t>
    </rPh>
    <phoneticPr fontId="4" type="Hiragana"/>
  </si>
  <si>
    <t>４．子ども・子育て</t>
    <rPh sb="2" eb="3">
      <t>こ</t>
    </rPh>
    <rPh sb="6" eb="8">
      <t>こそだ</t>
    </rPh>
    <phoneticPr fontId="4" type="Hiragana"/>
  </si>
  <si>
    <t>応募④（決定年）</t>
    <rPh sb="0" eb="2">
      <t>おうぼ</t>
    </rPh>
    <rPh sb="4" eb="6">
      <t>けってい</t>
    </rPh>
    <rPh sb="6" eb="7">
      <t>ねん</t>
    </rPh>
    <phoneticPr fontId="4" type="Hiragana"/>
  </si>
  <si>
    <t>実施前の状況</t>
  </si>
  <si>
    <r>
      <t>※活動内容・活動実績：8</t>
    </r>
    <r>
      <rPr>
        <b/>
        <sz val="10"/>
        <color theme="1"/>
        <rFont val="ＭＳ ゴシック"/>
      </rPr>
      <t>行、350文字</t>
    </r>
    <r>
      <rPr>
        <sz val="10"/>
        <color theme="1"/>
        <rFont val="ＭＳ ゴシック"/>
      </rPr>
      <t>まで。
　オーバーすると審査のために印刷した際に文章が途中で切れることがあります。</t>
    </r>
    <rPh sb="1" eb="3">
      <t>かつどう</t>
    </rPh>
    <rPh sb="3" eb="5">
      <t>ないよう</t>
    </rPh>
    <rPh sb="6" eb="8">
      <t>かつどう</t>
    </rPh>
    <rPh sb="8" eb="10">
      <t>じっせき</t>
    </rPh>
    <rPh sb="12" eb="13">
      <t>ぎょう</t>
    </rPh>
    <rPh sb="17" eb="19">
      <t>もじ</t>
    </rPh>
    <rPh sb="31" eb="33">
      <t>しんさ</t>
    </rPh>
    <rPh sb="37" eb="39">
      <t>いんさつ</t>
    </rPh>
    <rPh sb="41" eb="42">
      <t>さい</t>
    </rPh>
    <rPh sb="43" eb="45">
      <t>ぶんしょう</t>
    </rPh>
    <rPh sb="46" eb="48">
      <t>とちゅう</t>
    </rPh>
    <rPh sb="49" eb="50">
      <t>き</t>
    </rPh>
    <phoneticPr fontId="4" type="Hiragana"/>
  </si>
  <si>
    <t>表彰名</t>
    <rPh sb="0" eb="2">
      <t>ひょうしょう</t>
    </rPh>
    <rPh sb="2" eb="3">
      <t>めい</t>
    </rPh>
    <phoneticPr fontId="4" type="Hiragana"/>
  </si>
  <si>
    <t>５．次世代支援</t>
    <rPh sb="2" eb="5">
      <t>じせだい</t>
    </rPh>
    <rPh sb="5" eb="7">
      <t>しえん</t>
    </rPh>
    <phoneticPr fontId="4" type="Hiragana"/>
  </si>
  <si>
    <t xml:space="preserve">日中
連絡先
</t>
    <rPh sb="0" eb="2">
      <t>にっちゅう</t>
    </rPh>
    <rPh sb="3" eb="6">
      <t>れんらくさき</t>
    </rPh>
    <phoneticPr fontId="4" type="Hiragana"/>
  </si>
  <si>
    <t>定款、会則等の規程、団体の組織や運営について定めたもの（書式は問いません）</t>
  </si>
  <si>
    <t>他の構成員</t>
    <rPh sb="0" eb="1">
      <t>ほか</t>
    </rPh>
    <rPh sb="2" eb="5">
      <t>こうせいいん</t>
    </rPh>
    <phoneticPr fontId="4" type="Hiragana"/>
  </si>
  <si>
    <t>事業・活動名</t>
    <rPh sb="0" eb="2">
      <t>じぎょう</t>
    </rPh>
    <rPh sb="3" eb="5">
      <t>かつどう</t>
    </rPh>
    <rPh sb="5" eb="6">
      <t>めい</t>
    </rPh>
    <phoneticPr fontId="4" type="Hiragana"/>
  </si>
  <si>
    <t>住所</t>
    <rPh sb="0" eb="2">
      <t>じゅうしょ</t>
    </rPh>
    <phoneticPr fontId="4" type="Hiragana"/>
  </si>
  <si>
    <t>回</t>
    <rPh sb="0" eb="1">
      <t>かい</t>
    </rPh>
    <phoneticPr fontId="4" type="Hiragana"/>
  </si>
  <si>
    <t>氏名</t>
    <rPh sb="0" eb="2">
      <t>しめい</t>
    </rPh>
    <phoneticPr fontId="4" type="Hiragana"/>
  </si>
  <si>
    <t>応募①（金額）</t>
    <rPh sb="0" eb="2">
      <t>おうぼ</t>
    </rPh>
    <rPh sb="4" eb="6">
      <t>きんがく</t>
    </rPh>
    <phoneticPr fontId="4" type="Hiragana"/>
  </si>
  <si>
    <t>１．団体概要</t>
  </si>
  <si>
    <t>フリガナ</t>
  </si>
  <si>
    <r>
      <t>コープみらい・
くらしと地域づくり助成</t>
    </r>
    <r>
      <rPr>
        <sz val="11"/>
        <color theme="1"/>
        <rFont val="ＭＳ ゴシック"/>
      </rPr>
      <t xml:space="preserve">　
</t>
    </r>
    <r>
      <rPr>
        <b/>
        <sz val="10"/>
        <color theme="1"/>
        <rFont val="ＭＳ ゴシック"/>
      </rPr>
      <t>助成金活用額</t>
    </r>
    <rPh sb="12" eb="14">
      <t>ちいき</t>
    </rPh>
    <rPh sb="17" eb="20">
      <t>じょせい</t>
    </rPh>
    <rPh sb="21" eb="24">
      <t>じょせいきん</t>
    </rPh>
    <rPh sb="24" eb="26">
      <t>かつよう</t>
    </rPh>
    <rPh sb="26" eb="27">
      <t>がく</t>
    </rPh>
    <phoneticPr fontId="4" type="Hiragana"/>
  </si>
  <si>
    <t>３．福祉、健康</t>
    <rPh sb="2" eb="4">
      <t>ふくし</t>
    </rPh>
    <rPh sb="5" eb="7">
      <t>けんこう</t>
    </rPh>
    <phoneticPr fontId="4" type="Hiragana"/>
  </si>
  <si>
    <t>日</t>
    <rPh sb="0" eb="1">
      <t>ひ</t>
    </rPh>
    <phoneticPr fontId="4" type="Hiragana"/>
  </si>
  <si>
    <t>↓</t>
  </si>
  <si>
    <t>主な事業実施場所</t>
    <rPh sb="0" eb="1">
      <t>おも</t>
    </rPh>
    <rPh sb="2" eb="4">
      <t>じぎょう</t>
    </rPh>
    <rPh sb="4" eb="6">
      <t>じっし</t>
    </rPh>
    <rPh sb="6" eb="8">
      <t>ばしょ</t>
    </rPh>
    <phoneticPr fontId="4" type="Hiragana"/>
  </si>
  <si>
    <t>８．人権、平和、国際協力・交流</t>
    <rPh sb="2" eb="4">
      <t>じんけん</t>
    </rPh>
    <rPh sb="5" eb="7">
      <t>へいわ</t>
    </rPh>
    <rPh sb="8" eb="10">
      <t>こくさい</t>
    </rPh>
    <rPh sb="10" eb="12">
      <t>きょうりょく</t>
    </rPh>
    <rPh sb="13" eb="15">
      <t>こうりゅう</t>
    </rPh>
    <phoneticPr fontId="4" type="Hiragana"/>
  </si>
  <si>
    <t>この助成は何を見て知りましたか</t>
  </si>
  <si>
    <t>助成金活用内容と金額算出の根拠（出来るだけ細かくご記入下さい）</t>
    <rPh sb="0" eb="3">
      <t>じょせいきん</t>
    </rPh>
    <rPh sb="3" eb="5">
      <t>かつよう</t>
    </rPh>
    <rPh sb="5" eb="7">
      <t>ないよう</t>
    </rPh>
    <rPh sb="8" eb="9">
      <t>きん</t>
    </rPh>
    <rPh sb="9" eb="10">
      <t>がく</t>
    </rPh>
    <rPh sb="10" eb="12">
      <t>さんしゅつ</t>
    </rPh>
    <rPh sb="13" eb="15">
      <t>こんきょ</t>
    </rPh>
    <rPh sb="16" eb="18">
      <t>でき</t>
    </rPh>
    <rPh sb="21" eb="22">
      <t>こま</t>
    </rPh>
    <rPh sb="25" eb="27">
      <t>きにゅう</t>
    </rPh>
    <rPh sb="27" eb="28">
      <t>くだ</t>
    </rPh>
    <phoneticPr fontId="4" type="Hiragana"/>
  </si>
  <si>
    <t>その他１金額</t>
    <rPh sb="2" eb="3">
      <t>た</t>
    </rPh>
    <rPh sb="4" eb="6">
      <t>きんがく</t>
    </rPh>
    <phoneticPr fontId="4" type="Hiragana"/>
  </si>
  <si>
    <t>具体的な内容</t>
    <rPh sb="0" eb="2">
      <t>ぐたい</t>
    </rPh>
    <rPh sb="2" eb="3">
      <t>てき</t>
    </rPh>
    <rPh sb="4" eb="6">
      <t>ないよう</t>
    </rPh>
    <phoneticPr fontId="4" type="Hiragana"/>
  </si>
  <si>
    <t>施設名</t>
  </si>
  <si>
    <t>）</t>
  </si>
  <si>
    <t>②コープみらい財団のウェブサイト（ホームページ）</t>
  </si>
  <si>
    <t>助成終了後の
事業の展望
（事業を継続するための資金や体制をどのようにする予定ですか）</t>
    <rPh sb="0" eb="2">
      <t>じょせい</t>
    </rPh>
    <rPh sb="2" eb="5">
      <t>しゅうりょうご</t>
    </rPh>
    <rPh sb="7" eb="9">
      <t>じぎょう</t>
    </rPh>
    <rPh sb="10" eb="12">
      <t>てんぼう</t>
    </rPh>
    <rPh sb="14" eb="16">
      <t>じぎょう</t>
    </rPh>
    <rPh sb="17" eb="19">
      <t>けいぞく</t>
    </rPh>
    <rPh sb="24" eb="26">
      <t>しきん</t>
    </rPh>
    <rPh sb="27" eb="29">
      <t>たいせい</t>
    </rPh>
    <rPh sb="37" eb="39">
      <t>よてい</t>
    </rPh>
    <phoneticPr fontId="4" type="Hiragana"/>
  </si>
  <si>
    <t>特定の施設で実施している場合は施設名を記入</t>
    <rPh sb="0" eb="2">
      <t>とくてい</t>
    </rPh>
    <rPh sb="3" eb="5">
      <t>しせつ</t>
    </rPh>
    <rPh sb="6" eb="8">
      <t>じっし</t>
    </rPh>
    <rPh sb="12" eb="14">
      <t>ばあい</t>
    </rPh>
    <rPh sb="15" eb="18">
      <t>しせつめい</t>
    </rPh>
    <rPh sb="19" eb="21">
      <t>きにゅう</t>
    </rPh>
    <phoneticPr fontId="4" type="Hiragana"/>
  </si>
  <si>
    <t>コープみらい
地域クラブ名</t>
    <rPh sb="7" eb="9">
      <t>ちいき</t>
    </rPh>
    <rPh sb="12" eb="13">
      <t>めい</t>
    </rPh>
    <phoneticPr fontId="4" type="Hiragana"/>
  </si>
  <si>
    <t>金額</t>
    <rPh sb="0" eb="2">
      <t>きんがく</t>
    </rPh>
    <phoneticPr fontId="4" type="Hiragana"/>
  </si>
  <si>
    <t>事業で取り組みたい地域や社会の課題</t>
    <rPh sb="0" eb="2">
      <t>じぎょう</t>
    </rPh>
    <rPh sb="3" eb="4">
      <t>と</t>
    </rPh>
    <rPh sb="5" eb="6">
      <t>く</t>
    </rPh>
    <rPh sb="9" eb="11">
      <t>ちいき</t>
    </rPh>
    <rPh sb="12" eb="14">
      <t>しゃかい</t>
    </rPh>
    <rPh sb="15" eb="17">
      <t>かだい</t>
    </rPh>
    <phoneticPr fontId="4" type="Hiragana"/>
  </si>
  <si>
    <t>年　　月</t>
    <rPh sb="0" eb="1">
      <t>ねん</t>
    </rPh>
    <rPh sb="3" eb="4">
      <t>がつ</t>
    </rPh>
    <phoneticPr fontId="4" type="Hiragana"/>
  </si>
  <si>
    <t>助成事業実施期間</t>
    <rPh sb="0" eb="2">
      <t>じょせい</t>
    </rPh>
    <rPh sb="2" eb="4">
      <t>じぎょう</t>
    </rPh>
    <rPh sb="4" eb="6">
      <t>じっし</t>
    </rPh>
    <rPh sb="6" eb="8">
      <t>きかん</t>
    </rPh>
    <phoneticPr fontId="4" type="Hiragana"/>
  </si>
  <si>
    <t>年</t>
    <rPh sb="0" eb="1">
      <t>ねん</t>
    </rPh>
    <phoneticPr fontId="4" type="Hiragana"/>
  </si>
  <si>
    <t>①</t>
  </si>
  <si>
    <t>２．消費者の権利</t>
    <rPh sb="2" eb="5">
      <t>しょうひしゃ</t>
    </rPh>
    <rPh sb="6" eb="8">
      <t>けんり</t>
    </rPh>
    <phoneticPr fontId="4" type="Hiragana"/>
  </si>
  <si>
    <r>
      <t>団体</t>
    </r>
    <r>
      <rPr>
        <sz val="11"/>
        <color auto="1"/>
        <rFont val="ＭＳ Ｐゴシック"/>
      </rPr>
      <t>所在地</t>
    </r>
    <rPh sb="0" eb="2">
      <t>だんたい</t>
    </rPh>
    <rPh sb="2" eb="5">
      <t>しょざいち</t>
    </rPh>
    <phoneticPr fontId="4" type="Hiragana"/>
  </si>
  <si>
    <t>E-mail</t>
  </si>
  <si>
    <t>これまでの
受賞履歴</t>
    <rPh sb="6" eb="8">
      <t>じゅしょう</t>
    </rPh>
    <rPh sb="8" eb="10">
      <t>りれき</t>
    </rPh>
    <phoneticPr fontId="4" type="Hiragana"/>
  </si>
  <si>
    <t>円</t>
    <rPh sb="0" eb="1">
      <t>えん</t>
    </rPh>
    <phoneticPr fontId="4" type="Hiragana"/>
  </si>
  <si>
    <r>
      <t>※助成の必要性：３</t>
    </r>
    <r>
      <rPr>
        <b/>
        <sz val="10"/>
        <color theme="1"/>
        <rFont val="ＭＳ ゴシック"/>
      </rPr>
      <t>行、130文字</t>
    </r>
    <r>
      <rPr>
        <sz val="10"/>
        <color theme="1"/>
        <rFont val="ＭＳ ゴシック"/>
      </rPr>
      <t>まで。
　オーバーすると審査のために印刷した際に文章が途中で切れることがあります。</t>
    </r>
    <rPh sb="1" eb="3">
      <t>じょせい</t>
    </rPh>
    <rPh sb="4" eb="7">
      <t>ひつようせい</t>
    </rPh>
    <rPh sb="9" eb="10">
      <t>ぎょう</t>
    </rPh>
    <rPh sb="14" eb="16">
      <t>もじ</t>
    </rPh>
    <rPh sb="28" eb="30">
      <t>しんさ</t>
    </rPh>
    <rPh sb="34" eb="36">
      <t>いんさつ</t>
    </rPh>
    <rPh sb="38" eb="39">
      <t>さい</t>
    </rPh>
    <rPh sb="40" eb="42">
      <t>ぶんしょう</t>
    </rPh>
    <rPh sb="43" eb="45">
      <t>とちゅう</t>
    </rPh>
    <rPh sb="46" eb="47">
      <t>き</t>
    </rPh>
    <phoneticPr fontId="4" type="Hiragana"/>
  </si>
  <si>
    <t>１．食・食育</t>
    <rPh sb="2" eb="3">
      <t>しょく</t>
    </rPh>
    <rPh sb="4" eb="6">
      <t>しょくいく</t>
    </rPh>
    <phoneticPr fontId="4" type="Hiragana"/>
  </si>
  <si>
    <t>月</t>
    <rPh sb="0" eb="1">
      <t>がつ</t>
    </rPh>
    <phoneticPr fontId="4" type="Hiragana"/>
  </si>
  <si>
    <t>日</t>
    <rPh sb="0" eb="1">
      <t>にち</t>
    </rPh>
    <phoneticPr fontId="4" type="Hiragana"/>
  </si>
  <si>
    <t>応募②（ちがい）</t>
    <rPh sb="0" eb="2">
      <t>おうぼ</t>
    </rPh>
    <phoneticPr fontId="4" type="Hiragana"/>
  </si>
  <si>
    <t>事業の内容</t>
  </si>
  <si>
    <t>６．教育、文化、スポーツ</t>
    <rPh sb="2" eb="4">
      <t>きょういく</t>
    </rPh>
    <rPh sb="5" eb="7">
      <t>ぶんか</t>
    </rPh>
    <phoneticPr fontId="4" type="Hiragana"/>
  </si>
  <si>
    <t>団体の活動目的活動内容・実績</t>
  </si>
  <si>
    <t>その他の会員</t>
    <rPh sb="2" eb="3">
      <t>た</t>
    </rPh>
    <rPh sb="4" eb="6">
      <t>かいいん</t>
    </rPh>
    <phoneticPr fontId="4" type="Hiragana"/>
  </si>
  <si>
    <t>団体
ＵＲＬ①</t>
  </si>
  <si>
    <t>法人格取得日（予定日）</t>
    <rPh sb="0" eb="3">
      <t>ほうじんかく</t>
    </rPh>
    <rPh sb="3" eb="6">
      <t>しゅとくび</t>
    </rPh>
    <rPh sb="7" eb="10">
      <t>よていび</t>
    </rPh>
    <phoneticPr fontId="4" type="Hiragana"/>
  </si>
  <si>
    <t>②</t>
  </si>
  <si>
    <t>９．防犯・防災・減災、災害復興支援</t>
    <rPh sb="2" eb="4">
      <t>ぼうはん</t>
    </rPh>
    <rPh sb="5" eb="7">
      <t>ぼうさい</t>
    </rPh>
    <rPh sb="8" eb="10">
      <t>げんさい</t>
    </rPh>
    <rPh sb="11" eb="13">
      <t>さいがい</t>
    </rPh>
    <rPh sb="13" eb="15">
      <t>ふっこう</t>
    </rPh>
    <rPh sb="15" eb="17">
      <t>しえん</t>
    </rPh>
    <phoneticPr fontId="4" type="Hiragana"/>
  </si>
  <si>
    <t>携帯</t>
    <rPh sb="0" eb="2">
      <t>けいたい</t>
    </rPh>
    <phoneticPr fontId="4" type="Hiragana"/>
  </si>
  <si>
    <t>７．環境保全</t>
    <rPh sb="2" eb="4">
      <t>かんきょう</t>
    </rPh>
    <rPh sb="4" eb="6">
      <t>ほぜん</t>
    </rPh>
    <phoneticPr fontId="4" type="Hiragana"/>
  </si>
  <si>
    <t>申請日</t>
    <rPh sb="0" eb="2">
      <t>しんせい</t>
    </rPh>
    <rPh sb="2" eb="3">
      <t>ひ</t>
    </rPh>
    <phoneticPr fontId="4" type="Hiragana"/>
  </si>
  <si>
    <t>文字</t>
    <rPh sb="0" eb="2">
      <t>もじ</t>
    </rPh>
    <phoneticPr fontId="4" type="Hiragana"/>
  </si>
  <si>
    <t>その他3明細</t>
    <rPh sb="2" eb="3">
      <t>た</t>
    </rPh>
    <rPh sb="4" eb="6">
      <t>めいさい</t>
    </rPh>
    <phoneticPr fontId="4" type="Hiragana"/>
  </si>
  <si>
    <t>①知人（コープみらい組合員含む）からの紹介</t>
  </si>
  <si>
    <t>③コープみらい千葉県本部・埼玉県本部・東京都本部のいずれかからのご案内</t>
  </si>
  <si>
    <t>（１）支出の部①</t>
  </si>
  <si>
    <t>④インフォメーション（コープみらい都県本部発行の情報紙）</t>
  </si>
  <si>
    <t>参加費、授業料など参加者から集める費用</t>
    <rPh sb="0" eb="3">
      <t>さんかひ</t>
    </rPh>
    <rPh sb="4" eb="7">
      <t>じゅぎょうりょう</t>
    </rPh>
    <rPh sb="9" eb="12">
      <t>さんかしゃ</t>
    </rPh>
    <rPh sb="14" eb="15">
      <t>あつ</t>
    </rPh>
    <rPh sb="17" eb="19">
      <t>ひよう</t>
    </rPh>
    <phoneticPr fontId="4" type="Hiragana"/>
  </si>
  <si>
    <t>※事業の目的：2行、80文字まで。
　オーバーすると審査のために印刷した際に文章が途中で切れることがあります。</t>
  </si>
  <si>
    <t>⑤市民活動の情報が掲載されているウェブサイト（ホームページ）</t>
  </si>
  <si>
    <t>会員、賛助会員から助成応募事業を実施するために集める費用</t>
    <rPh sb="0" eb="2">
      <t>かいいん</t>
    </rPh>
    <rPh sb="3" eb="5">
      <t>さんじょ</t>
    </rPh>
    <rPh sb="5" eb="7">
      <t>かいいん</t>
    </rPh>
    <rPh sb="9" eb="11">
      <t>じょせい</t>
    </rPh>
    <rPh sb="11" eb="13">
      <t>おうぼ</t>
    </rPh>
    <rPh sb="13" eb="15">
      <t>じぎょう</t>
    </rPh>
    <rPh sb="16" eb="18">
      <t>じっし</t>
    </rPh>
    <rPh sb="23" eb="24">
      <t>あつ</t>
    </rPh>
    <rPh sb="26" eb="28">
      <t>ひよう</t>
    </rPh>
    <phoneticPr fontId="4" type="Hiragana"/>
  </si>
  <si>
    <t>Ｐ３</t>
  </si>
  <si>
    <t>Ｐ４</t>
  </si>
  <si>
    <t>⑥行政の窓口、地域の支援センター等</t>
  </si>
  <si>
    <t>⑦ＳＮＳの情報</t>
  </si>
  <si>
    <r>
      <t xml:space="preserve">事業で取り組む分野
</t>
    </r>
    <r>
      <rPr>
        <sz val="9"/>
        <color auto="1"/>
        <rFont val="ＭＳ Ｐゴシック"/>
      </rPr>
      <t>(団体の取り組み分野ではありません)</t>
    </r>
    <rPh sb="0" eb="2">
      <t>じぎょう</t>
    </rPh>
    <rPh sb="3" eb="4">
      <t>と</t>
    </rPh>
    <rPh sb="5" eb="6">
      <t>く</t>
    </rPh>
    <rPh sb="7" eb="9">
      <t>ぶんや</t>
    </rPh>
    <rPh sb="11" eb="13">
      <t>だんたい</t>
    </rPh>
    <rPh sb="14" eb="15">
      <t>と</t>
    </rPh>
    <rPh sb="16" eb="17">
      <t>く</t>
    </rPh>
    <rPh sb="18" eb="20">
      <t>ぶんや</t>
    </rPh>
    <phoneticPr fontId="4" type="Hiragana"/>
  </si>
  <si>
    <t>「１」で⑤⑦をチェックした方へ
差し支えなければ、お知りになったウェブサイト、情報誌、ＳＮＳ等の名称をご記入願います。</t>
    <rPh sb="13" eb="14">
      <t>かた</t>
    </rPh>
    <phoneticPr fontId="4" type="Hiragana"/>
  </si>
  <si>
    <t>応募④（決定月）</t>
    <rPh sb="0" eb="2">
      <t>おうぼ</t>
    </rPh>
    <rPh sb="4" eb="6">
      <t>けってい</t>
    </rPh>
    <rPh sb="6" eb="7">
      <t>つき</t>
    </rPh>
    <phoneticPr fontId="4" type="Hiragana"/>
  </si>
  <si>
    <t>ご協力ありがとうございました。</t>
    <rPh sb="1" eb="3">
      <t>きょうりょく</t>
    </rPh>
    <phoneticPr fontId="4" type="Hiragana"/>
  </si>
  <si>
    <t>⑨印刷費・製本費</t>
  </si>
  <si>
    <t>西暦</t>
    <rPh sb="0" eb="2">
      <t>せいれき</t>
    </rPh>
    <phoneticPr fontId="4" type="Hiragana"/>
  </si>
  <si>
    <t>フリ
ガナ</t>
  </si>
  <si>
    <t>提出書類</t>
    <rPh sb="0" eb="2">
      <t>ていしゅつ</t>
    </rPh>
    <rPh sb="2" eb="4">
      <t>しょるい</t>
    </rPh>
    <phoneticPr fontId="4" type="Hiragana"/>
  </si>
  <si>
    <t>法人格
あり：「１」
なし：「2」
と記入</t>
    <rPh sb="19" eb="21">
      <t>きにゅう</t>
    </rPh>
    <phoneticPr fontId="4" type="Hiragana"/>
  </si>
  <si>
    <t>提出対象団体</t>
    <rPh sb="0" eb="2">
      <t>ていしゅつ</t>
    </rPh>
    <rPh sb="2" eb="4">
      <t>たいしょう</t>
    </rPh>
    <rPh sb="4" eb="6">
      <t>だんたい</t>
    </rPh>
    <phoneticPr fontId="4" type="Hiragana"/>
  </si>
  <si>
    <t>全団体</t>
    <rPh sb="0" eb="3">
      <t>ぜんだんたい</t>
    </rPh>
    <phoneticPr fontId="4" type="Hiragana"/>
  </si>
  <si>
    <t>事業の目的</t>
  </si>
  <si>
    <t>「コープみらい・くらしと地域づくり助成」応募用紙（所定書式）</t>
  </si>
  <si>
    <r>
      <t xml:space="preserve">他の企業や行政からの助成金・補助金などの名称
</t>
    </r>
    <r>
      <rPr>
        <sz val="10"/>
        <color auto="1"/>
        <rFont val="ＭＳ Ｐゴシック"/>
      </rPr>
      <t>※応募予定の助成金も含めてご記入下さい</t>
    </r>
    <rPh sb="0" eb="1">
      <t>た</t>
    </rPh>
    <rPh sb="10" eb="12">
      <t>じょせい</t>
    </rPh>
    <rPh sb="12" eb="13">
      <t>きん</t>
    </rPh>
    <rPh sb="14" eb="17">
      <t>ほじょきん</t>
    </rPh>
    <rPh sb="20" eb="22">
      <t>めいしょう</t>
    </rPh>
    <phoneticPr fontId="4" type="Hiragana"/>
  </si>
  <si>
    <t>前年度（2025年度）活動団体</t>
    <rPh sb="0" eb="1">
      <t>ぜん</t>
    </rPh>
    <rPh sb="1" eb="3">
      <t>ねんど</t>
    </rPh>
    <rPh sb="11" eb="13">
      <t>かつどう</t>
    </rPh>
    <rPh sb="13" eb="15">
      <t>だんたい</t>
    </rPh>
    <phoneticPr fontId="4" type="Hiragana"/>
  </si>
  <si>
    <t>該当団体</t>
    <rPh sb="0" eb="2">
      <t>がいとう</t>
    </rPh>
    <rPh sb="2" eb="4">
      <t>だんたい</t>
    </rPh>
    <phoneticPr fontId="4" type="Hiragana"/>
  </si>
  <si>
    <t xml:space="preserve">申請事業の収支決算
「６.団体の収支決算」と同じ場合は提出不要です
</t>
  </si>
  <si>
    <t>助成金活用額</t>
    <rPh sb="0" eb="3">
      <t>じょせいきん</t>
    </rPh>
    <rPh sb="3" eb="5">
      <t>かつよう</t>
    </rPh>
    <rPh sb="5" eb="6">
      <t>がく</t>
    </rPh>
    <phoneticPr fontId="4" type="Hiragana"/>
  </si>
  <si>
    <t>団体の収支決算</t>
    <rPh sb="0" eb="2">
      <t>だんたい</t>
    </rPh>
    <rPh sb="3" eb="5">
      <t>しゅうし</t>
    </rPh>
    <rPh sb="5" eb="7">
      <t>けっさん</t>
    </rPh>
    <phoneticPr fontId="4" type="Hiragana"/>
  </si>
  <si>
    <t>②コープみらい財団のウェブサイト</t>
  </si>
  <si>
    <t>　</t>
  </si>
  <si>
    <t>事業対象者の実施前の状況</t>
    <rPh sb="0" eb="2">
      <t>じぎょう</t>
    </rPh>
    <rPh sb="2" eb="5">
      <t>たいしょうしゃ</t>
    </rPh>
    <rPh sb="6" eb="9">
      <t>じっしまえ</t>
    </rPh>
    <rPh sb="10" eb="12">
      <t>じょうきょう</t>
    </rPh>
    <phoneticPr fontId="4" type="Hiragana"/>
  </si>
  <si>
    <t>団体宛名</t>
    <rPh sb="0" eb="2">
      <t>だんたい</t>
    </rPh>
    <phoneticPr fontId="4" type="Hiragana"/>
  </si>
  <si>
    <t>Ｐ２</t>
  </si>
  <si>
    <t>年度(西暦）</t>
    <rPh sb="0" eb="2">
      <t>ねんど</t>
    </rPh>
    <rPh sb="3" eb="5">
      <t>せいれき</t>
    </rPh>
    <phoneticPr fontId="4" type="Hiragana"/>
  </si>
  <si>
    <t>内容</t>
    <rPh sb="0" eb="2">
      <t>ないよう</t>
    </rPh>
    <phoneticPr fontId="4" type="Hiragana"/>
  </si>
  <si>
    <r>
      <t>※助成の必要性：</t>
    </r>
    <r>
      <rPr>
        <b/>
        <sz val="10"/>
        <color theme="1"/>
        <rFont val="ＭＳ ゴシック"/>
      </rPr>
      <t>３行、130文字</t>
    </r>
    <r>
      <rPr>
        <sz val="10"/>
        <color theme="1"/>
        <rFont val="ＭＳ ゴシック"/>
      </rPr>
      <t>まで。
　オーバーすると審査のために印刷した際に文章が途中で切れることがあります。</t>
    </r>
    <rPh sb="1" eb="3">
      <t>じょせい</t>
    </rPh>
    <rPh sb="4" eb="7">
      <t>ひつようせい</t>
    </rPh>
    <rPh sb="9" eb="10">
      <t>ぎょう</t>
    </rPh>
    <rPh sb="14" eb="16">
      <t>もじ</t>
    </rPh>
    <rPh sb="28" eb="30">
      <t>しんさ</t>
    </rPh>
    <rPh sb="34" eb="36">
      <t>いんさつ</t>
    </rPh>
    <rPh sb="38" eb="39">
      <t>さい</t>
    </rPh>
    <rPh sb="40" eb="42">
      <t>ぶんしょう</t>
    </rPh>
    <rPh sb="43" eb="45">
      <t>とちゅう</t>
    </rPh>
    <rPh sb="46" eb="47">
      <t>き</t>
    </rPh>
    <phoneticPr fontId="4" type="Hiragana"/>
  </si>
  <si>
    <t>⑧その他　</t>
  </si>
  <si>
    <t>応募書類、付属資料一覧　兼　提出時のチェックリスト</t>
    <rPh sb="5" eb="7">
      <t>ふぞく</t>
    </rPh>
    <rPh sb="7" eb="9">
      <t>しりょう</t>
    </rPh>
    <phoneticPr fontId="4" type="Hiragana"/>
  </si>
  <si>
    <t>応募書類</t>
    <rPh sb="0" eb="2">
      <t>おうぼ</t>
    </rPh>
    <rPh sb="2" eb="4">
      <t>しょるい</t>
    </rPh>
    <phoneticPr fontId="4" type="Hiragana"/>
  </si>
  <si>
    <t>受賞年</t>
    <rPh sb="0" eb="2">
      <t>じゅしょう</t>
    </rPh>
    <rPh sb="2" eb="3">
      <t>ねん</t>
    </rPh>
    <phoneticPr fontId="4" type="Hiragana"/>
  </si>
  <si>
    <t>表彰②</t>
    <rPh sb="0" eb="2">
      <t>ひょうしょう</t>
    </rPh>
    <phoneticPr fontId="4" type="Hiragana"/>
  </si>
  <si>
    <t>付属資料</t>
    <rPh sb="0" eb="2">
      <t>ふぞく</t>
    </rPh>
    <rPh sb="2" eb="4">
      <t>しりょう</t>
    </rPh>
    <phoneticPr fontId="4" type="Hiragana"/>
  </si>
  <si>
    <t>郵便物
送付先</t>
    <rPh sb="0" eb="3">
      <t>ゆうびんぶつ</t>
    </rPh>
    <rPh sb="4" eb="6">
      <t>そうふ</t>
    </rPh>
    <rPh sb="6" eb="7">
      <t>さき</t>
    </rPh>
    <phoneticPr fontId="4" type="Hiragana"/>
  </si>
  <si>
    <t>４予算書</t>
    <rPh sb="1" eb="4">
      <t>よさんしょ</t>
    </rPh>
    <phoneticPr fontId="4" type="Hiragana"/>
  </si>
  <si>
    <t>（</t>
  </si>
  <si>
    <r>
      <t>以下はアンケートです。選考には</t>
    </r>
    <r>
      <rPr>
        <b/>
        <sz val="16"/>
        <color auto="1"/>
        <rFont val="ＭＳ Ｐゴシック"/>
      </rPr>
      <t>関わらないものです。
今後の参考にさせていただきますので、ご協力お願いいたします。</t>
    </r>
    <rPh sb="15" eb="16">
      <t>かか</t>
    </rPh>
    <phoneticPr fontId="4" type="Hiragana"/>
  </si>
  <si>
    <t>郵送</t>
  </si>
  <si>
    <t>無し</t>
    <rPh sb="0" eb="1">
      <t>な</t>
    </rPh>
    <phoneticPr fontId="4" type="Hiragana"/>
  </si>
  <si>
    <t>肩書き・資格</t>
    <rPh sb="0" eb="2">
      <t>かたが</t>
    </rPh>
    <rPh sb="4" eb="6">
      <t>しかく</t>
    </rPh>
    <phoneticPr fontId="4" type="Hiragana"/>
  </si>
  <si>
    <t>合計</t>
    <rPh sb="0" eb="2">
      <t>ごうけい</t>
    </rPh>
    <phoneticPr fontId="4" type="Hiragana"/>
  </si>
  <si>
    <t>役職</t>
  </si>
  <si>
    <t>くらしと地域づくり助成金</t>
  </si>
  <si>
    <t>応募事業を実施している団体</t>
    <rPh sb="0" eb="2">
      <t>おうぼ</t>
    </rPh>
    <rPh sb="2" eb="4">
      <t>じぎょう</t>
    </rPh>
    <rPh sb="5" eb="7">
      <t>じっし</t>
    </rPh>
    <rPh sb="11" eb="13">
      <t>だんたい</t>
    </rPh>
    <phoneticPr fontId="4" type="Hiragana"/>
  </si>
  <si>
    <r>
      <t>C</t>
    </r>
    <r>
      <rPr>
        <sz val="11"/>
        <color auto="1"/>
        <rFont val="メイリオ"/>
      </rPr>
      <t>事業に必要
な経費合計</t>
    </r>
    <rPh sb="1" eb="3">
      <t>じぎょう</t>
    </rPh>
    <rPh sb="4" eb="6">
      <t>ひつよう</t>
    </rPh>
    <rPh sb="8" eb="10">
      <t>けいひ</t>
    </rPh>
    <rPh sb="10" eb="12">
      <t>ごうけい</t>
    </rPh>
    <phoneticPr fontId="4" type="Hiragana"/>
  </si>
  <si>
    <t>番号を記入</t>
    <rPh sb="0" eb="2">
      <t>ばんごう</t>
    </rPh>
    <rPh sb="3" eb="5">
      <t>きにゅう</t>
    </rPh>
    <phoneticPr fontId="4" type="Hiragana"/>
  </si>
  <si>
    <t>助成の決定時期</t>
    <rPh sb="0" eb="2">
      <t>じょせい</t>
    </rPh>
    <rPh sb="3" eb="5">
      <t>けってい</t>
    </rPh>
    <rPh sb="5" eb="7">
      <t>じき</t>
    </rPh>
    <phoneticPr fontId="4" type="Hiragana"/>
  </si>
  <si>
    <t>助成応募事業の実施状況がわかる資料</t>
    <rPh sb="9" eb="11">
      <t>じょうきょう</t>
    </rPh>
    <phoneticPr fontId="4" type="Hiragana"/>
  </si>
  <si>
    <t>１.新規事業
２.実施中の事業</t>
    <rPh sb="2" eb="4">
      <t>しんき</t>
    </rPh>
    <rPh sb="4" eb="6">
      <t>じぎょう</t>
    </rPh>
    <rPh sb="9" eb="12">
      <t>じっしちゅう</t>
    </rPh>
    <rPh sb="13" eb="15">
      <t>じぎょう</t>
    </rPh>
    <phoneticPr fontId="4" type="Hiragana"/>
  </si>
  <si>
    <t>該当に１を記入</t>
    <rPh sb="0" eb="2">
      <t>がいとう</t>
    </rPh>
    <rPh sb="5" eb="7">
      <t>きにゅう</t>
    </rPh>
    <phoneticPr fontId="4" type="Hiragana"/>
  </si>
  <si>
    <t xml:space="preserve">情報の発信
</t>
  </si>
  <si>
    <t>これまでの助成・補助金受領履歴</t>
    <rPh sb="5" eb="7">
      <t>じょせい</t>
    </rPh>
    <rPh sb="8" eb="11">
      <t>ほじょきん</t>
    </rPh>
    <rPh sb="11" eb="13">
      <t>じゅりょう</t>
    </rPh>
    <rPh sb="13" eb="15">
      <t>りれき</t>
    </rPh>
    <phoneticPr fontId="4" type="Hiragana"/>
  </si>
  <si>
    <t>他の支出明細</t>
  </si>
  <si>
    <t>収入額</t>
    <rPh sb="0" eb="3">
      <t>しゅうにゅうがく</t>
    </rPh>
    <phoneticPr fontId="4" type="Hiragana"/>
  </si>
  <si>
    <t>剰余がマイナスの場合は、下の欄に補填方法を記入してください</t>
    <rPh sb="0" eb="2">
      <t>じょうよ</t>
    </rPh>
    <rPh sb="8" eb="10">
      <t>ばあい</t>
    </rPh>
    <rPh sb="12" eb="13">
      <t>した</t>
    </rPh>
    <rPh sb="14" eb="15">
      <t>らん</t>
    </rPh>
    <rPh sb="16" eb="18">
      <t>ほてん</t>
    </rPh>
    <rPh sb="18" eb="20">
      <t>ほうほう</t>
    </rPh>
    <rPh sb="21" eb="23">
      <t>きにゅう</t>
    </rPh>
    <phoneticPr fontId="4" type="Hiragana"/>
  </si>
  <si>
    <t>他の企業や行政からの助成金・補助金など（過去2年以内）</t>
    <rPh sb="0" eb="1">
      <t>た</t>
    </rPh>
    <rPh sb="10" eb="12">
      <t>じょせい</t>
    </rPh>
    <rPh sb="12" eb="13">
      <t>きん</t>
    </rPh>
    <rPh sb="14" eb="17">
      <t>ほじょきん</t>
    </rPh>
    <rPh sb="20" eb="22">
      <t>かこ</t>
    </rPh>
    <rPh sb="23" eb="24">
      <t>ねん</t>
    </rPh>
    <rPh sb="24" eb="26">
      <t>いない</t>
    </rPh>
    <phoneticPr fontId="4" type="Hiragana"/>
  </si>
  <si>
    <t>応募③（金額）</t>
    <rPh sb="0" eb="2">
      <t>おうぼ</t>
    </rPh>
    <rPh sb="4" eb="6">
      <t>きんがく</t>
    </rPh>
    <phoneticPr fontId="4" type="Hiragana"/>
  </si>
  <si>
    <t>事業を実施する、地域・区市町村を記入</t>
    <rPh sb="0" eb="2">
      <t>じぎょう</t>
    </rPh>
    <rPh sb="3" eb="5">
      <t>じっし</t>
    </rPh>
    <rPh sb="8" eb="10">
      <t>ちいき</t>
    </rPh>
    <rPh sb="11" eb="12">
      <t>く</t>
    </rPh>
    <rPh sb="12" eb="13">
      <t>し</t>
    </rPh>
    <rPh sb="13" eb="15">
      <t>ちょうそん</t>
    </rPh>
    <rPh sb="16" eb="18">
      <t>きにゅう</t>
    </rPh>
    <phoneticPr fontId="4" type="Hiragana"/>
  </si>
  <si>
    <t>連絡担当者2</t>
    <rPh sb="0" eb="2">
      <t>れんらく</t>
    </rPh>
    <rPh sb="2" eb="5">
      <t>たんとうしゃ</t>
    </rPh>
    <phoneticPr fontId="4" type="Hiragana"/>
  </si>
  <si>
    <t>応募②（助成名）</t>
    <rPh sb="0" eb="2">
      <t>おうぼ</t>
    </rPh>
    <rPh sb="4" eb="7">
      <t>じょせいめい</t>
    </rPh>
    <phoneticPr fontId="4" type="Hiragana"/>
  </si>
  <si>
    <t>固定
電話</t>
    <rPh sb="0" eb="2">
      <t>こてい</t>
    </rPh>
    <rPh sb="3" eb="5">
      <t>でんわ</t>
    </rPh>
    <phoneticPr fontId="4" type="Hiragana"/>
  </si>
  <si>
    <r>
      <t>４．応募</t>
    </r>
    <r>
      <rPr>
        <b/>
        <sz val="16"/>
        <color auto="1"/>
        <rFont val="ＭＳ ゴシック"/>
      </rPr>
      <t>事業の予算書</t>
    </r>
    <rPh sb="2" eb="4">
      <t>おうぼ</t>
    </rPh>
    <rPh sb="4" eb="6">
      <t>じぎょう</t>
    </rPh>
    <rPh sb="7" eb="10">
      <t>よさんしょ</t>
    </rPh>
    <phoneticPr fontId="4" type="Hiragana"/>
  </si>
  <si>
    <r>
      <t>コープみらいの地域クラブに登録している場合は上に記入してください。</t>
    </r>
    <r>
      <rPr>
        <sz val="12"/>
        <color auto="1"/>
        <rFont val="ＭＳ ゴシック"/>
      </rPr>
      <t xml:space="preserve">
※地域クラブとは、コープみらい組合員及び、地域の方どうしがつながり、継続的なグループ活動を通じて、人と人とがつながり、コープとつながり、くらしに関わるニーズを実現する組織です。</t>
    </r>
    <rPh sb="7" eb="9">
      <t>ちいき</t>
    </rPh>
    <rPh sb="13" eb="15">
      <t>とうろく</t>
    </rPh>
    <rPh sb="19" eb="21">
      <t>ばあい</t>
    </rPh>
    <rPh sb="22" eb="23">
      <t>うえ</t>
    </rPh>
    <rPh sb="24" eb="26">
      <t>きにゅう</t>
    </rPh>
    <rPh sb="35" eb="37">
      <t>ちいき</t>
    </rPh>
    <rPh sb="49" eb="52">
      <t>くみあいいん</t>
    </rPh>
    <rPh sb="52" eb="53">
      <t>およ</t>
    </rPh>
    <rPh sb="55" eb="57">
      <t>ちいき</t>
    </rPh>
    <rPh sb="58" eb="59">
      <t>かた</t>
    </rPh>
    <rPh sb="68" eb="71">
      <t>けいぞくてき</t>
    </rPh>
    <rPh sb="76" eb="78">
      <t>かつどう</t>
    </rPh>
    <rPh sb="79" eb="80">
      <t>つう</t>
    </rPh>
    <rPh sb="83" eb="84">
      <t>ひと</t>
    </rPh>
    <rPh sb="85" eb="86">
      <t>ひと</t>
    </rPh>
    <rPh sb="106" eb="107">
      <t>かか</t>
    </rPh>
    <rPh sb="113" eb="115">
      <t>じつげん</t>
    </rPh>
    <rPh sb="117" eb="119">
      <t>そしき</t>
    </rPh>
    <phoneticPr fontId="4" type="Hiragana"/>
  </si>
  <si>
    <r>
      <t>収入合計</t>
    </r>
    <r>
      <rPr>
        <b/>
        <sz val="14"/>
        <color rgb="FFFF0000"/>
        <rFont val="ＭＳ ゴシック"/>
      </rPr>
      <t>D</t>
    </r>
    <rPh sb="0" eb="2">
      <t>しゅうにゅう</t>
    </rPh>
    <rPh sb="2" eb="4">
      <t>ごうけい</t>
    </rPh>
    <phoneticPr fontId="4" type="Hiragana"/>
  </si>
  <si>
    <t>③都県本部からの案内</t>
    <rPh sb="1" eb="2">
      <t>と</t>
    </rPh>
    <rPh sb="2" eb="5">
      <t>けんほんぶ</t>
    </rPh>
    <phoneticPr fontId="4" type="Hiragana"/>
  </si>
  <si>
    <t>応募フォーム</t>
    <rPh sb="0" eb="2">
      <t>おうぼ</t>
    </rPh>
    <phoneticPr fontId="4" type="Hiragana"/>
  </si>
  <si>
    <r>
      <t>202</t>
    </r>
    <r>
      <rPr>
        <b/>
        <sz val="18"/>
        <color auto="1"/>
        <rFont val="ＭＳ ゴシック"/>
      </rPr>
      <t>7年度</t>
    </r>
    <r>
      <rPr>
        <b/>
        <sz val="18"/>
        <color auto="1"/>
        <rFont val="ＭＳ Ｐゴシック"/>
      </rPr>
      <t>コープみらい・くらしと地域づくり助成</t>
    </r>
  </si>
  <si>
    <r>
      <t>※事業名・活動名：</t>
    </r>
    <r>
      <rPr>
        <b/>
        <sz val="10"/>
        <color theme="1"/>
        <rFont val="ＭＳ ゴシック"/>
      </rPr>
      <t>30文字</t>
    </r>
    <r>
      <rPr>
        <sz val="10"/>
        <color theme="1"/>
        <rFont val="ＭＳ ゴシック"/>
      </rPr>
      <t>まで。
　　必ず30文字に納めてください</t>
    </r>
    <rPh sb="1" eb="3">
      <t>じぎょう</t>
    </rPh>
    <rPh sb="3" eb="4">
      <t>めい</t>
    </rPh>
    <rPh sb="5" eb="7">
      <t>かつどう</t>
    </rPh>
    <rPh sb="7" eb="8">
      <t>めい</t>
    </rPh>
    <rPh sb="11" eb="13">
      <t>もじ</t>
    </rPh>
    <rPh sb="19" eb="20">
      <t>かなら</t>
    </rPh>
    <rPh sb="23" eb="25">
      <t>もじ</t>
    </rPh>
    <rPh sb="26" eb="27">
      <t>おさ</t>
    </rPh>
    <phoneticPr fontId="4" type="Hiragana"/>
  </si>
  <si>
    <r>
      <t>　</t>
    </r>
    <r>
      <rPr>
        <b/>
        <sz val="12"/>
        <color rgb="FFFF0000"/>
        <rFont val="ＭＳ ゴシック"/>
      </rPr>
      <t>A</t>
    </r>
    <r>
      <rPr>
        <sz val="12"/>
        <color rgb="FF000000"/>
        <rFont val="ＭＳ ゴシック"/>
      </rPr>
      <t>の金額を記入してください。
　上限は20万円です。</t>
    </r>
    <rPh sb="3" eb="5">
      <t>きんがく</t>
    </rPh>
    <rPh sb="6" eb="8">
      <t>きにゅう</t>
    </rPh>
    <phoneticPr fontId="4" type="Hiragana"/>
  </si>
  <si>
    <t>助成履歴①(助成名）</t>
    <rPh sb="0" eb="2">
      <t>じょせい</t>
    </rPh>
    <rPh sb="2" eb="4">
      <t>りれき</t>
    </rPh>
    <rPh sb="6" eb="9">
      <t>じょせいめい</t>
    </rPh>
    <phoneticPr fontId="4" type="Hiragana"/>
  </si>
  <si>
    <t>会員</t>
    <rPh sb="0" eb="2">
      <t>かいいん</t>
    </rPh>
    <phoneticPr fontId="4" type="Hiragana"/>
  </si>
  <si>
    <t>寄付明細</t>
    <rPh sb="0" eb="2">
      <t>きふ</t>
    </rPh>
    <rPh sb="2" eb="4">
      <t>めいさい</t>
    </rPh>
    <phoneticPr fontId="4" type="Hiragana"/>
  </si>
  <si>
    <r>
      <t>応募用紙記入に当って
　</t>
    </r>
    <r>
      <rPr>
        <b/>
        <sz val="11"/>
        <color rgb="FFFF0000"/>
        <rFont val="ＭＳ ゴシック"/>
      </rPr>
      <t>黄色いセルをご記入ください
　※セル内で改行する場合は、[ALT]＋
　　　[Enter]キーを押してください。</t>
    </r>
    <rPh sb="0" eb="2">
      <t>オウボ</t>
    </rPh>
    <rPh sb="2" eb="4">
      <t>ヨウシ</t>
    </rPh>
    <rPh sb="4" eb="6">
      <t>キニュウ</t>
    </rPh>
    <rPh sb="7" eb="8">
      <t>アタ</t>
    </rPh>
    <rPh sb="12" eb="14">
      <t>キイロ</t>
    </rPh>
    <rPh sb="19" eb="21">
      <t>キニュウ</t>
    </rPh>
    <rPh sb="30" eb="31">
      <t>ナイ</t>
    </rPh>
    <rPh sb="32" eb="34">
      <t>カイギョウ</t>
    </rPh>
    <rPh sb="36" eb="38">
      <t>バアイ</t>
    </rPh>
    <rPh sb="60" eb="61">
      <t>オ</t>
    </rPh>
    <phoneticPr fontId="82"/>
  </si>
  <si>
    <t>５万円以上の備品の見積書</t>
  </si>
  <si>
    <t>③使用料及び賃借料</t>
  </si>
  <si>
    <r>
      <t>Ａ</t>
    </r>
    <r>
      <rPr>
        <sz val="11"/>
        <color auto="1"/>
        <rFont val="メイリオ"/>
      </rPr>
      <t>助成金活用
支出合計</t>
    </r>
    <rPh sb="1" eb="4">
      <t>じょせいきん</t>
    </rPh>
    <rPh sb="4" eb="6">
      <t>かつよう</t>
    </rPh>
    <rPh sb="7" eb="9">
      <t>ししゅつ</t>
    </rPh>
    <rPh sb="9" eb="11">
      <t>ごうけい</t>
    </rPh>
    <phoneticPr fontId="4" type="Hiragana"/>
  </si>
  <si>
    <t>３ページの「次年度（2026年度）応募事業への助成・補助金申請」の合計の数字を記入してください</t>
    <rPh sb="33" eb="35">
      <t>ごうけい</t>
    </rPh>
    <rPh sb="36" eb="38">
      <t>すうじ</t>
    </rPh>
    <rPh sb="39" eb="41">
      <t>きにゅう</t>
    </rPh>
    <phoneticPr fontId="4" type="Hiragana"/>
  </si>
  <si>
    <t>助成が受けられなかったときの対応</t>
  </si>
  <si>
    <t>開始予定（西暦）年</t>
    <rPh sb="8" eb="9">
      <t>ねん</t>
    </rPh>
    <phoneticPr fontId="4" type="Hiragana"/>
  </si>
  <si>
    <t>人</t>
    <rPh sb="0" eb="1">
      <t>ひと</t>
    </rPh>
    <phoneticPr fontId="4" type="Hiragana"/>
  </si>
  <si>
    <t>助成金は具体的に何に使いますか。</t>
    <rPh sb="4" eb="7">
      <t>ぐたいてき</t>
    </rPh>
    <phoneticPr fontId="4" type="Hiragana"/>
  </si>
  <si>
    <t>団体内の実施体制：のべ人数をご記入ください</t>
  </si>
  <si>
    <r>
      <t>他からの助成金、補助金合計</t>
    </r>
    <r>
      <rPr>
        <sz val="12"/>
        <color auto="1"/>
        <rFont val="ＭＳ Ｐゴシック"/>
      </rPr>
      <t xml:space="preserve">
</t>
    </r>
    <r>
      <rPr>
        <sz val="11"/>
        <color auto="1"/>
        <rFont val="ＭＳ Ｐゴシック"/>
      </rPr>
      <t>（応募中、応募予定も含む）</t>
    </r>
    <rPh sb="0" eb="1">
      <t>た</t>
    </rPh>
    <rPh sb="4" eb="7">
      <t>じょせいきん</t>
    </rPh>
    <rPh sb="8" eb="11">
      <t>ほじょきん</t>
    </rPh>
    <rPh sb="15" eb="17">
      <t>おうぼ</t>
    </rPh>
    <rPh sb="17" eb="18">
      <t>ちゅう</t>
    </rPh>
    <rPh sb="19" eb="21">
      <t>おうぼ</t>
    </rPh>
    <rPh sb="21" eb="23">
      <t>よてい</t>
    </rPh>
    <rPh sb="24" eb="25">
      <t>ふく</t>
    </rPh>
    <phoneticPr fontId="4" type="Hiragana"/>
  </si>
  <si>
    <t>Ｐ１</t>
  </si>
  <si>
    <t>代表者氏名</t>
    <rPh sb="0" eb="3">
      <t>だいひょうしゃ</t>
    </rPh>
    <phoneticPr fontId="4" type="Hiragana"/>
  </si>
  <si>
    <t>他の支出明細</t>
    <rPh sb="0" eb="1">
      <t>た</t>
    </rPh>
    <rPh sb="2" eb="4">
      <t>ししゅつ</t>
    </rPh>
    <rPh sb="4" eb="6">
      <t>めいさい</t>
    </rPh>
    <phoneticPr fontId="4" type="Hiragana"/>
  </si>
  <si>
    <t>事業の
対象者</t>
    <rPh sb="0" eb="2">
      <t>じぎょう</t>
    </rPh>
    <rPh sb="4" eb="7">
      <t>たいしょうしゃ</t>
    </rPh>
    <phoneticPr fontId="4" type="Hiragana"/>
  </si>
  <si>
    <r>
      <t>会員名簿、役員名簿など、</t>
    </r>
    <r>
      <rPr>
        <b/>
        <sz val="13"/>
        <color auto="1"/>
        <rFont val="ＭＳ Ｐゴシック"/>
      </rPr>
      <t>5人以上</t>
    </r>
    <r>
      <rPr>
        <sz val="13"/>
        <color auto="1"/>
        <rFont val="ＭＳ Ｐゴシック"/>
      </rPr>
      <t>の氏名・役職・住所（市区町村まで）が入った名簿</t>
    </r>
  </si>
  <si>
    <t>団体
ＴＥＬ</t>
    <rPh sb="0" eb="2">
      <t>だんたい</t>
    </rPh>
    <phoneticPr fontId="4" type="Hiragana"/>
  </si>
  <si>
    <t>個人や団体からの寄付、協賛金等</t>
    <rPh sb="0" eb="2">
      <t>こじん</t>
    </rPh>
    <rPh sb="3" eb="5">
      <t>だんたい</t>
    </rPh>
    <rPh sb="8" eb="10">
      <t>きふ</t>
    </rPh>
    <rPh sb="11" eb="14">
      <t>きょうさんきん</t>
    </rPh>
    <rPh sb="14" eb="15">
      <t>とう</t>
    </rPh>
    <phoneticPr fontId="4" type="Hiragana"/>
  </si>
  <si>
    <t>団体
FAX</t>
    <rPh sb="0" eb="2">
      <t>だんたい</t>
    </rPh>
    <phoneticPr fontId="4" type="Hiragana"/>
  </si>
  <si>
    <t>団体
ＵＲＬ</t>
  </si>
  <si>
    <t>その他2明細</t>
    <rPh sb="2" eb="3">
      <t>た</t>
    </rPh>
    <rPh sb="4" eb="6">
      <t>めいさい</t>
    </rPh>
    <phoneticPr fontId="4" type="Hiragana"/>
  </si>
  <si>
    <t>役職</t>
    <rPh sb="0" eb="2">
      <t>やくしょく</t>
    </rPh>
    <phoneticPr fontId="4" type="Hiragana"/>
  </si>
  <si>
    <t>体制（会員）</t>
    <rPh sb="0" eb="2">
      <t>たいせい</t>
    </rPh>
    <phoneticPr fontId="4" type="Hiragana"/>
  </si>
  <si>
    <t>団体について</t>
    <rPh sb="0" eb="2">
      <t>だんたい</t>
    </rPh>
    <phoneticPr fontId="4" type="Hiragana"/>
  </si>
  <si>
    <r>
      <t>※実施前の状況：2</t>
    </r>
    <r>
      <rPr>
        <b/>
        <sz val="10"/>
        <color auto="1"/>
        <rFont val="ＭＳ ゴシック"/>
      </rPr>
      <t>行、75文字</t>
    </r>
    <r>
      <rPr>
        <sz val="10"/>
        <color auto="1"/>
        <rFont val="ＭＳ ゴシック"/>
      </rPr>
      <t>まで。
　オーバーすると審査のために印刷した際に文章が途中で切れることがあります。</t>
    </r>
    <rPh sb="1" eb="4">
      <t>じっしまえ</t>
    </rPh>
    <rPh sb="5" eb="7">
      <t>じょうきょう</t>
    </rPh>
    <rPh sb="9" eb="10">
      <t>ぎょう</t>
    </rPh>
    <rPh sb="13" eb="15">
      <t>もじ</t>
    </rPh>
    <rPh sb="27" eb="29">
      <t>しんさ</t>
    </rPh>
    <rPh sb="33" eb="35">
      <t>いんさつ</t>
    </rPh>
    <rPh sb="37" eb="38">
      <t>さい</t>
    </rPh>
    <rPh sb="39" eb="41">
      <t>ぶんしょう</t>
    </rPh>
    <rPh sb="42" eb="44">
      <t>とちゅう</t>
    </rPh>
    <rPh sb="45" eb="46">
      <t>き</t>
    </rPh>
    <phoneticPr fontId="4" type="Hiragana"/>
  </si>
  <si>
    <t>連絡先
について</t>
    <rPh sb="0" eb="3">
      <t>れんらくさき</t>
    </rPh>
    <phoneticPr fontId="4" type="Hiragana"/>
  </si>
  <si>
    <t>※団体の構成員には講師謝礼を支払うことはできません。</t>
    <rPh sb="1" eb="3">
      <t>だんたい</t>
    </rPh>
    <rPh sb="4" eb="7">
      <t>こうせいいん</t>
    </rPh>
    <rPh sb="9" eb="11">
      <t>こうし</t>
    </rPh>
    <rPh sb="11" eb="13">
      <t>しゃれい</t>
    </rPh>
    <rPh sb="14" eb="16">
      <t>しはら</t>
    </rPh>
    <phoneticPr fontId="4" type="Hiragana"/>
  </si>
  <si>
    <t>連絡担当者１</t>
    <rPh sb="0" eb="2">
      <t>れんらく</t>
    </rPh>
    <rPh sb="2" eb="5">
      <t>たんとうしゃ</t>
    </rPh>
    <phoneticPr fontId="4" type="Hiragana"/>
  </si>
  <si>
    <t>団体設立日
（予定日）</t>
    <rPh sb="0" eb="2">
      <t>だんたい</t>
    </rPh>
    <rPh sb="2" eb="4">
      <t>せつりつ</t>
    </rPh>
    <rPh sb="4" eb="5">
      <t>び</t>
    </rPh>
    <rPh sb="7" eb="10">
      <t>よていび</t>
    </rPh>
    <phoneticPr fontId="4" type="Hiragana"/>
  </si>
  <si>
    <t>応募③（助成名）</t>
    <rPh sb="0" eb="2">
      <t>おうぼ</t>
    </rPh>
    <rPh sb="4" eb="7">
      <t>じょせいめい</t>
    </rPh>
    <phoneticPr fontId="4" type="Hiragana"/>
  </si>
  <si>
    <t>連携・協力して事業を実施している外部団体等があればその名称をご記入ください</t>
    <rPh sb="0" eb="2">
      <t>れんけい</t>
    </rPh>
    <rPh sb="3" eb="5">
      <t>きょうりょく</t>
    </rPh>
    <rPh sb="7" eb="9">
      <t>じぎょう</t>
    </rPh>
    <rPh sb="10" eb="12">
      <t>じっし</t>
    </rPh>
    <rPh sb="16" eb="18">
      <t>がいぶ</t>
    </rPh>
    <rPh sb="18" eb="20">
      <t>だんたい</t>
    </rPh>
    <rPh sb="20" eb="21">
      <t>とう</t>
    </rPh>
    <rPh sb="27" eb="29">
      <t>めいしょう</t>
    </rPh>
    <rPh sb="31" eb="33">
      <t>きにゅう</t>
    </rPh>
    <phoneticPr fontId="4" type="Hiragana"/>
  </si>
  <si>
    <t>団体の構成員数
(利用者は除く)</t>
    <rPh sb="0" eb="2">
      <t>だんたい</t>
    </rPh>
    <rPh sb="9" eb="12">
      <t>りようしゃ</t>
    </rPh>
    <rPh sb="13" eb="14">
      <t>のぞ</t>
    </rPh>
    <phoneticPr fontId="4" type="Hiragana"/>
  </si>
  <si>
    <t>従な分野</t>
    <rPh sb="0" eb="1">
      <t>じゅう</t>
    </rPh>
    <rPh sb="2" eb="4">
      <t>ぶんや</t>
    </rPh>
    <phoneticPr fontId="4" type="Hiragana"/>
  </si>
  <si>
    <t>主な分野</t>
    <rPh sb="0" eb="1">
      <t>おも</t>
    </rPh>
    <rPh sb="2" eb="4">
      <t>ぶんや</t>
    </rPh>
    <phoneticPr fontId="4" type="Hiragana"/>
  </si>
  <si>
    <t>１．団体概要</t>
    <rPh sb="2" eb="4">
      <t>だんたい</t>
    </rPh>
    <rPh sb="4" eb="6">
      <t>がいよう</t>
    </rPh>
    <phoneticPr fontId="4" type="Hiragana"/>
  </si>
  <si>
    <t>応募①（助成名）</t>
    <rPh sb="0" eb="2">
      <t>おうぼ</t>
    </rPh>
    <rPh sb="4" eb="7">
      <t>じょせいめい</t>
    </rPh>
    <phoneticPr fontId="4" type="Hiragana"/>
  </si>
  <si>
    <t>左の番号を記入（主１つ、従２つまで）</t>
    <rPh sb="0" eb="1">
      <t>ひだり</t>
    </rPh>
    <rPh sb="2" eb="4">
      <t>ばんごう</t>
    </rPh>
    <rPh sb="5" eb="7">
      <t>きにゅう</t>
    </rPh>
    <rPh sb="8" eb="9">
      <t>しゅ</t>
    </rPh>
    <rPh sb="12" eb="13">
      <t>じゅう</t>
    </rPh>
    <phoneticPr fontId="4" type="Hiragana"/>
  </si>
  <si>
    <t>事業期間中の事業対象者の参加のべ人数</t>
    <rPh sb="0" eb="2">
      <t>じぎょう</t>
    </rPh>
    <rPh sb="2" eb="4">
      <t>きかん</t>
    </rPh>
    <rPh sb="4" eb="5">
      <t>ちゅう</t>
    </rPh>
    <rPh sb="6" eb="8">
      <t>じぎょう</t>
    </rPh>
    <rPh sb="8" eb="11">
      <t>たいしょうしゃ</t>
    </rPh>
    <rPh sb="12" eb="14">
      <t>さんか</t>
    </rPh>
    <rPh sb="16" eb="18">
      <t>にんずう</t>
    </rPh>
    <phoneticPr fontId="4" type="Hiragana"/>
  </si>
  <si>
    <r>
      <t>１．応募フォーム添付の場合</t>
    </r>
    <r>
      <rPr>
        <sz val="11"/>
        <color auto="1"/>
        <rFont val="ＭＳ ゴシック"/>
      </rPr>
      <t xml:space="preserve">
付属資料はPDF、写真はjpegの形式で応募フォームに添付してお送りください。
</t>
    </r>
    <r>
      <rPr>
        <b/>
        <sz val="11"/>
        <color auto="1"/>
        <rFont val="ＭＳ ゴシック"/>
      </rPr>
      <t>２．郵送の場合</t>
    </r>
    <r>
      <rPr>
        <sz val="11"/>
        <color auto="1"/>
        <rFont val="ＭＳ ゴシック"/>
      </rPr>
      <t xml:space="preserve">
現物、あるいはコピーをお送りください。
※お送りいただいた書類はお返しできませんので、送付前に必ずコピーをお取りください。
</t>
    </r>
    <rPh sb="2" eb="4">
      <t>おうぼ</t>
    </rPh>
    <rPh sb="8" eb="10">
      <t>てんぷ</t>
    </rPh>
    <rPh sb="11" eb="13">
      <t>ばあい</t>
    </rPh>
    <rPh sb="34" eb="36">
      <t>おうぼ</t>
    </rPh>
    <rPh sb="60" eb="62">
      <t>ばあい</t>
    </rPh>
    <phoneticPr fontId="4" type="Hiragana"/>
  </si>
  <si>
    <t>コープみらいと一緒にできそうなことがあればご記入ください</t>
    <rPh sb="7" eb="9">
      <t>いっしょ</t>
    </rPh>
    <rPh sb="22" eb="24">
      <t>きにゅう</t>
    </rPh>
    <phoneticPr fontId="4" type="Hiragana"/>
  </si>
  <si>
    <t>合計金額は５ページ下段の
「（２）収入の部」に記入</t>
    <rPh sb="0" eb="2">
      <t>ごうけい</t>
    </rPh>
    <rPh sb="2" eb="4">
      <t>きんがく</t>
    </rPh>
    <rPh sb="9" eb="11">
      <t>げだん</t>
    </rPh>
    <rPh sb="17" eb="19">
      <t>しゅうにゅう</t>
    </rPh>
    <rPh sb="20" eb="21">
      <t>ぶ</t>
    </rPh>
    <rPh sb="23" eb="25">
      <t>きにゅう</t>
    </rPh>
    <phoneticPr fontId="4" type="Hiragana"/>
  </si>
  <si>
    <r>
      <t xml:space="preserve">団体
</t>
    </r>
    <r>
      <rPr>
        <sz val="11"/>
        <color auto="1"/>
        <rFont val="ＭＳ Ｐゴシック"/>
      </rPr>
      <t>代表者</t>
    </r>
    <rPh sb="0" eb="2">
      <t>だんたい</t>
    </rPh>
    <rPh sb="3" eb="6">
      <t>だいひょうしゃ</t>
    </rPh>
    <phoneticPr fontId="4" type="Hiragana"/>
  </si>
  <si>
    <t>連絡先②氏名</t>
    <rPh sb="0" eb="3">
      <t>れんらくさき</t>
    </rPh>
    <phoneticPr fontId="4" type="Hiragana"/>
  </si>
  <si>
    <t xml:space="preserve">
地域クラブ名</t>
  </si>
  <si>
    <r>
      <t>当てはまる番号の前に</t>
    </r>
    <r>
      <rPr>
        <b/>
        <sz val="12"/>
        <color rgb="FFFF0000"/>
        <rFont val="ＭＳ Ｐゴシック"/>
      </rPr>
      <t>「１」</t>
    </r>
    <r>
      <rPr>
        <sz val="12"/>
        <color auto="1"/>
        <rFont val="ＭＳ Ｐゴシック"/>
      </rPr>
      <t>を記入してください。（いくつでも）</t>
    </r>
  </si>
  <si>
    <t>②旅費交通費</t>
  </si>
  <si>
    <r>
      <t>「コープみらい・</t>
    </r>
    <r>
      <rPr>
        <b/>
        <sz val="20"/>
        <color auto="1"/>
        <rFont val="ＭＳ Ｐゴシック"/>
      </rPr>
      <t>くらしと地域づくり助成」応募用紙</t>
    </r>
  </si>
  <si>
    <t>個人名（必ず記入してください）</t>
    <rPh sb="0" eb="3">
      <t>こじんめい</t>
    </rPh>
    <rPh sb="4" eb="5">
      <t>かなら</t>
    </rPh>
    <rPh sb="6" eb="8">
      <t>きにゅう</t>
    </rPh>
    <phoneticPr fontId="4" type="Hiragana"/>
  </si>
  <si>
    <t>コープみらいについてはホームページをご覧下さい。</t>
    <rPh sb="19" eb="20">
      <t>らん</t>
    </rPh>
    <rPh sb="20" eb="21">
      <t>くだ</t>
    </rPh>
    <phoneticPr fontId="4" type="Hiragana"/>
  </si>
  <si>
    <t>応募③（ちがい）</t>
    <rPh sb="0" eb="2">
      <t>おうぼ</t>
    </rPh>
    <phoneticPr fontId="4" type="Hiragana"/>
  </si>
  <si>
    <r>
      <t>３．</t>
    </r>
    <r>
      <rPr>
        <b/>
        <sz val="16"/>
        <color auto="1"/>
        <rFont val="ＭＳ ゴシック"/>
      </rPr>
      <t>応募事業への他団体からの助成について</t>
    </r>
    <rPh sb="2" eb="4">
      <t>おうぼ</t>
    </rPh>
    <rPh sb="4" eb="6">
      <t>じぎょう</t>
    </rPh>
    <rPh sb="8" eb="11">
      <t>ただんたい</t>
    </rPh>
    <rPh sb="14" eb="16">
      <t>じょせい</t>
    </rPh>
    <phoneticPr fontId="4" type="Hiragana"/>
  </si>
  <si>
    <r>
      <t xml:space="preserve">応募事業の剰余
</t>
    </r>
    <r>
      <rPr>
        <b/>
        <sz val="14"/>
        <color rgb="FFFF0000"/>
        <rFont val="ＭＳ ゴシック"/>
      </rPr>
      <t>D-C</t>
    </r>
    <rPh sb="0" eb="2">
      <t>おうぼ</t>
    </rPh>
    <rPh sb="2" eb="4">
      <t>じぎょう</t>
    </rPh>
    <rPh sb="5" eb="7">
      <t>じょうよ</t>
    </rPh>
    <phoneticPr fontId="4" type="Hiragana"/>
  </si>
  <si>
    <t>寄付・協賛金</t>
    <rPh sb="0" eb="2">
      <t>きふ</t>
    </rPh>
    <rPh sb="3" eb="5">
      <t>きょうさん</t>
    </rPh>
    <rPh sb="5" eb="6">
      <t>きん</t>
    </rPh>
    <phoneticPr fontId="4" type="Hiragana"/>
  </si>
  <si>
    <t>物品等販売収入</t>
    <rPh sb="2" eb="3">
      <t>とう</t>
    </rPh>
    <phoneticPr fontId="4" type="Hiragana"/>
  </si>
  <si>
    <r>
      <t>※一緒にできそうなこと：5</t>
    </r>
    <r>
      <rPr>
        <b/>
        <sz val="10"/>
        <color theme="1"/>
        <rFont val="ＭＳ ゴシック"/>
      </rPr>
      <t>行、150文字</t>
    </r>
    <r>
      <rPr>
        <sz val="10"/>
        <color theme="1"/>
        <rFont val="ＭＳ ゴシック"/>
      </rPr>
      <t>まで。
　オーバーすると審査のために印刷した際に文章が途中で切れることがあります。</t>
    </r>
    <rPh sb="1" eb="3">
      <t>いっしょ</t>
    </rPh>
    <rPh sb="13" eb="14">
      <t>ぎょう</t>
    </rPh>
    <rPh sb="18" eb="20">
      <t>もじ</t>
    </rPh>
    <rPh sb="32" eb="34">
      <t>しんさ</t>
    </rPh>
    <rPh sb="38" eb="40">
      <t>いんさつ</t>
    </rPh>
    <rPh sb="42" eb="43">
      <t>さい</t>
    </rPh>
    <rPh sb="44" eb="46">
      <t>ぶんしょう</t>
    </rPh>
    <rPh sb="47" eb="49">
      <t>とちゅう</t>
    </rPh>
    <rPh sb="50" eb="51">
      <t>き</t>
    </rPh>
    <phoneticPr fontId="4" type="Hiragana"/>
  </si>
  <si>
    <t>参加費</t>
  </si>
  <si>
    <t>食事代</t>
  </si>
  <si>
    <t>応募②（金額）</t>
    <rPh sb="0" eb="2">
      <t>おうぼ</t>
    </rPh>
    <rPh sb="4" eb="6">
      <t>きんがく</t>
    </rPh>
    <phoneticPr fontId="4" type="Hiragana"/>
  </si>
  <si>
    <t>助成金</t>
    <rPh sb="0" eb="3">
      <t>じょせいきん</t>
    </rPh>
    <phoneticPr fontId="4" type="Hiragana"/>
  </si>
  <si>
    <t>⑪その他</t>
  </si>
  <si>
    <t>⑩通信費・運搬費</t>
  </si>
  <si>
    <t>（応募書類と一緒にお送り下さい）</t>
    <rPh sb="1" eb="3">
      <t>おうぼ</t>
    </rPh>
    <rPh sb="3" eb="5">
      <t>しょるい</t>
    </rPh>
    <rPh sb="6" eb="8">
      <t>いっしょ</t>
    </rPh>
    <rPh sb="10" eb="11">
      <t>おく</t>
    </rPh>
    <rPh sb="12" eb="13">
      <t>くだ</t>
    </rPh>
    <phoneticPr fontId="4" type="Hiragana"/>
  </si>
  <si>
    <t>⑧人件費</t>
  </si>
  <si>
    <t>⑦食糧費</t>
  </si>
  <si>
    <t>⑥消耗品費</t>
  </si>
  <si>
    <t>⑤備品購入費</t>
  </si>
  <si>
    <r>
      <t>２．助成金を活用して実施する</t>
    </r>
    <r>
      <rPr>
        <b/>
        <sz val="16"/>
        <color auto="1"/>
        <rFont val="ＭＳ Ｐゴシック"/>
      </rPr>
      <t>事業について（２）</t>
    </r>
    <rPh sb="14" eb="16">
      <t>じぎょう</t>
    </rPh>
    <phoneticPr fontId="4" type="Hiragana"/>
  </si>
  <si>
    <t>④委託料</t>
    <rPh sb="1" eb="4">
      <t>いたくりょう</t>
    </rPh>
    <phoneticPr fontId="4" type="Hiragana"/>
  </si>
  <si>
    <t>応募①（決定年）</t>
    <rPh sb="0" eb="2">
      <t>おうぼ</t>
    </rPh>
    <rPh sb="4" eb="6">
      <t>けってい</t>
    </rPh>
    <rPh sb="6" eb="7">
      <t>ねん</t>
    </rPh>
    <phoneticPr fontId="4" type="Hiragana"/>
  </si>
  <si>
    <t>団体の活動目的と過去１年間の活動内容・実績、または活動開始の経緯</t>
    <rPh sb="0" eb="2">
      <t>だんたい</t>
    </rPh>
    <rPh sb="3" eb="5">
      <t>かつどう</t>
    </rPh>
    <rPh sb="5" eb="7">
      <t>もくてき</t>
    </rPh>
    <rPh sb="8" eb="10">
      <t>かこ</t>
    </rPh>
    <rPh sb="11" eb="12">
      <t>ねん</t>
    </rPh>
    <rPh sb="12" eb="13">
      <t>かん</t>
    </rPh>
    <phoneticPr fontId="4" type="Hiragana"/>
  </si>
  <si>
    <t>こども食堂・サロンなどの食事（弁当）・飲み物・軽食等の代金</t>
    <rPh sb="3" eb="5">
      <t>しょくどう</t>
    </rPh>
    <rPh sb="12" eb="14">
      <t>しょくじ</t>
    </rPh>
    <rPh sb="15" eb="17">
      <t>べんとう</t>
    </rPh>
    <rPh sb="19" eb="20">
      <t>の</t>
    </rPh>
    <rPh sb="21" eb="22">
      <t>もの</t>
    </rPh>
    <rPh sb="23" eb="25">
      <t>けいしょく</t>
    </rPh>
    <rPh sb="25" eb="26">
      <t>とう</t>
    </rPh>
    <rPh sb="27" eb="29">
      <t>だいきん</t>
    </rPh>
    <phoneticPr fontId="4" type="Hiragana"/>
  </si>
  <si>
    <t>Ｐ７</t>
  </si>
  <si>
    <t>郵送住所</t>
    <rPh sb="0" eb="2">
      <t>ゆうそう</t>
    </rPh>
    <rPh sb="2" eb="4">
      <t>じゅうしょ</t>
    </rPh>
    <phoneticPr fontId="4" type="Hiragana"/>
  </si>
  <si>
    <t>コープみらい・くらしと地域づくり助成金</t>
    <rPh sb="11" eb="13">
      <t>ちいき</t>
    </rPh>
    <rPh sb="16" eb="19">
      <t>じょせいきん</t>
    </rPh>
    <phoneticPr fontId="4" type="Hiragana"/>
  </si>
  <si>
    <t>受付番号</t>
    <rPh sb="0" eb="2">
      <t>うけつけ</t>
    </rPh>
    <rPh sb="2" eb="4">
      <t>ばんごう</t>
    </rPh>
    <phoneticPr fontId="4" type="Hiragana"/>
  </si>
  <si>
    <t>他の構成員数</t>
    <rPh sb="5" eb="6">
      <t>すう</t>
    </rPh>
    <phoneticPr fontId="4" type="Hiragana"/>
  </si>
  <si>
    <t>スケジュール</t>
  </si>
  <si>
    <t>希望助成金額</t>
  </si>
  <si>
    <t>選考結果や助成決定後の連絡は下記の住所宛に送ります。確実に届く住所をご記入ください。</t>
    <rPh sb="0" eb="2">
      <t>せんこう</t>
    </rPh>
    <rPh sb="2" eb="4">
      <t>けっか</t>
    </rPh>
    <rPh sb="5" eb="7">
      <t>じょせい</t>
    </rPh>
    <rPh sb="7" eb="10">
      <t>けっていご</t>
    </rPh>
    <rPh sb="11" eb="13">
      <t>れんらく</t>
    </rPh>
    <rPh sb="14" eb="16">
      <t>かき</t>
    </rPh>
    <rPh sb="17" eb="19">
      <t>じゅうしょ</t>
    </rPh>
    <rPh sb="19" eb="20">
      <t>あて</t>
    </rPh>
    <rPh sb="21" eb="22">
      <t>おく</t>
    </rPh>
    <rPh sb="26" eb="28">
      <t>かくじつ</t>
    </rPh>
    <rPh sb="29" eb="30">
      <t>とど</t>
    </rPh>
    <rPh sb="31" eb="33">
      <t>じゅうしょ</t>
    </rPh>
    <rPh sb="35" eb="37">
      <t>きにゅう</t>
    </rPh>
    <phoneticPr fontId="4" type="Hiragana"/>
  </si>
  <si>
    <t>開始予定（西暦）</t>
    <rPh sb="0" eb="2">
      <t>かいし</t>
    </rPh>
    <rPh sb="2" eb="4">
      <t>よてい</t>
    </rPh>
    <rPh sb="5" eb="7">
      <t>せいれき</t>
    </rPh>
    <phoneticPr fontId="4" type="Hiragana"/>
  </si>
  <si>
    <t>助成金活用明細</t>
    <rPh sb="0" eb="3">
      <t>じょせいきん</t>
    </rPh>
    <rPh sb="3" eb="5">
      <t>かつよう</t>
    </rPh>
    <rPh sb="5" eb="7">
      <t>めいさい</t>
    </rPh>
    <phoneticPr fontId="4" type="Hiragana"/>
  </si>
  <si>
    <t>下段</t>
    <rPh sb="0" eb="2">
      <t>げだん</t>
    </rPh>
    <phoneticPr fontId="4" type="Hiragana"/>
  </si>
  <si>
    <t>内容、算出根拠（回数×単価×人数など）を記入して下さい</t>
    <rPh sb="0" eb="2">
      <t>ないよう</t>
    </rPh>
    <rPh sb="3" eb="5">
      <t>さんしゅつ</t>
    </rPh>
    <rPh sb="5" eb="7">
      <t>こんきょ</t>
    </rPh>
    <rPh sb="8" eb="10">
      <t>かいすう</t>
    </rPh>
    <rPh sb="11" eb="13">
      <t>たんか</t>
    </rPh>
    <rPh sb="14" eb="16">
      <t>にんずう</t>
    </rPh>
    <rPh sb="20" eb="22">
      <t>きにゅう</t>
    </rPh>
    <rPh sb="24" eb="25">
      <t>くだ</t>
    </rPh>
    <phoneticPr fontId="4" type="Hiragana"/>
  </si>
  <si>
    <r>
      <t>助成金を活用して実施する</t>
    </r>
    <r>
      <rPr>
        <sz val="11"/>
        <color auto="1"/>
        <rFont val="ＭＳ Ｐゴシック"/>
      </rPr>
      <t>事業の内容</t>
    </r>
  </si>
  <si>
    <t>～</t>
  </si>
  <si>
    <t>Ｐ６</t>
  </si>
  <si>
    <r>
      <t>202</t>
    </r>
    <r>
      <rPr>
        <sz val="14"/>
        <color auto="1"/>
        <rFont val="ＭＳ Ｐゴシック"/>
      </rPr>
      <t>6年</t>
    </r>
    <rPh sb="4" eb="5">
      <t>ねん</t>
    </rPh>
    <phoneticPr fontId="4" type="Hiragana"/>
  </si>
  <si>
    <t>その他</t>
    <rPh sb="2" eb="3">
      <t>た</t>
    </rPh>
    <phoneticPr fontId="4" type="Hiragana"/>
  </si>
  <si>
    <t>応募②（決定月）</t>
    <rPh sb="0" eb="2">
      <t>おうぼ</t>
    </rPh>
    <rPh sb="4" eb="6">
      <t>けってい</t>
    </rPh>
    <rPh sb="6" eb="7">
      <t>つき</t>
    </rPh>
    <phoneticPr fontId="4" type="Hiragana"/>
  </si>
  <si>
    <t>助成が受けられなかったときの対応（事業をどのように実施しますか）</t>
    <rPh sb="17" eb="19">
      <t>じぎょう</t>
    </rPh>
    <rPh sb="25" eb="27">
      <t>じっし</t>
    </rPh>
    <phoneticPr fontId="4" type="Hiragana"/>
  </si>
  <si>
    <t>助成の必要性</t>
    <rPh sb="0" eb="2">
      <t>じょせい</t>
    </rPh>
    <rPh sb="3" eb="6">
      <t>ひつようせい</t>
    </rPh>
    <phoneticPr fontId="4" type="Hiragana"/>
  </si>
  <si>
    <r>
      <t>助成金を活用して実施する</t>
    </r>
    <r>
      <rPr>
        <sz val="11"/>
        <color auto="1"/>
        <rFont val="ＭＳ Ｐゴシック"/>
      </rPr>
      <t>事業の目的</t>
    </r>
    <rPh sb="12" eb="14">
      <t>じぎょう</t>
    </rPh>
    <rPh sb="15" eb="17">
      <t>もくてき</t>
    </rPh>
    <phoneticPr fontId="4" type="Hiragana"/>
  </si>
  <si>
    <r>
      <t>次年度（2027年度）応募事業への助</t>
    </r>
    <r>
      <rPr>
        <sz val="11"/>
        <color auto="1"/>
        <rFont val="ＭＳ ゴシック"/>
      </rPr>
      <t>成・補助金申請</t>
    </r>
    <rPh sb="0" eb="3">
      <t>じねんど</t>
    </rPh>
    <rPh sb="8" eb="10">
      <t>ねんど</t>
    </rPh>
    <rPh sb="11" eb="13">
      <t>おうぼ</t>
    </rPh>
    <rPh sb="13" eb="15">
      <t>じぎょう</t>
    </rPh>
    <rPh sb="17" eb="19">
      <t>じょせい</t>
    </rPh>
    <rPh sb="20" eb="23">
      <t>ほじょきん</t>
    </rPh>
    <rPh sb="23" eb="25">
      <t>しんせい</t>
    </rPh>
    <phoneticPr fontId="4" type="Hiragana"/>
  </si>
  <si>
    <t>団体の活動内容のわかる資料</t>
  </si>
  <si>
    <t>前年度（2025年度）の収支決算書</t>
    <rPh sb="0" eb="1">
      <t>ぜん</t>
    </rPh>
    <rPh sb="2" eb="3">
      <t>ど</t>
    </rPh>
    <phoneticPr fontId="4" type="Hiragana"/>
  </si>
  <si>
    <t>事業対象者の実施後の状況</t>
    <rPh sb="0" eb="2">
      <t>じぎょう</t>
    </rPh>
    <rPh sb="2" eb="5">
      <t>たいしょうしゃ</t>
    </rPh>
    <rPh sb="6" eb="8">
      <t>じっし</t>
    </rPh>
    <rPh sb="8" eb="9">
      <t>ご</t>
    </rPh>
    <rPh sb="10" eb="12">
      <t>じょうきょう</t>
    </rPh>
    <phoneticPr fontId="4" type="Hiragana"/>
  </si>
  <si>
    <t>その他の会員数</t>
    <rPh sb="6" eb="7">
      <t>すう</t>
    </rPh>
    <phoneticPr fontId="4" type="Hiragana"/>
  </si>
  <si>
    <t>参加費明細</t>
    <rPh sb="0" eb="3">
      <t>さんかひ</t>
    </rPh>
    <rPh sb="3" eb="5">
      <t>めいさい</t>
    </rPh>
    <phoneticPr fontId="4" type="Hiragana"/>
  </si>
  <si>
    <t>くらしと地域づくり助成と使途の違い</t>
    <rPh sb="4" eb="6">
      <t>ちいき</t>
    </rPh>
    <rPh sb="9" eb="11">
      <t>じょせい</t>
    </rPh>
    <rPh sb="12" eb="14">
      <t>しと</t>
    </rPh>
    <rPh sb="15" eb="16">
      <t>ちが</t>
    </rPh>
    <phoneticPr fontId="4" type="Hiragana"/>
  </si>
  <si>
    <t>応募①（ちがい）</t>
    <rPh sb="0" eb="2">
      <t>おうぼ</t>
    </rPh>
    <phoneticPr fontId="4" type="Hiragana"/>
  </si>
  <si>
    <t>講師について</t>
    <rPh sb="0" eb="2">
      <t>こうし</t>
    </rPh>
    <phoneticPr fontId="4" type="Hiragana"/>
  </si>
  <si>
    <t>役割</t>
    <rPh sb="0" eb="2">
      <t>やくわり</t>
    </rPh>
    <phoneticPr fontId="4" type="Hiragana"/>
  </si>
  <si>
    <t>団体名等（不要な場合は記入しないでください）</t>
    <rPh sb="0" eb="3">
      <t>だんたいめい</t>
    </rPh>
    <rPh sb="3" eb="4">
      <t>とう</t>
    </rPh>
    <rPh sb="5" eb="7">
      <t>ふよう</t>
    </rPh>
    <rPh sb="8" eb="10">
      <t>ばあい</t>
    </rPh>
    <rPh sb="11" eb="13">
      <t>きにゅう</t>
    </rPh>
    <phoneticPr fontId="4" type="Hiragana"/>
  </si>
  <si>
    <t>（２）収入の部</t>
    <rPh sb="3" eb="5">
      <t>しゅうにゅう</t>
    </rPh>
    <phoneticPr fontId="4" type="Hiragana"/>
  </si>
  <si>
    <t>地域クラブコード</t>
    <rPh sb="0" eb="2">
      <t>ちいき</t>
    </rPh>
    <phoneticPr fontId="4" type="Hiragana"/>
  </si>
  <si>
    <r>
      <t>２．助成金を活用して実施する</t>
    </r>
    <r>
      <rPr>
        <b/>
        <sz val="16"/>
        <color auto="1"/>
        <rFont val="ＭＳ Ｐゴシック"/>
      </rPr>
      <t>事業について（１）</t>
    </r>
    <rPh sb="14" eb="16">
      <t>じぎょう</t>
    </rPh>
    <phoneticPr fontId="4" type="Hiragana"/>
  </si>
  <si>
    <t>助成事業に関わる物品を販売した代金等</t>
    <rPh sb="0" eb="2">
      <t>じょせい</t>
    </rPh>
    <rPh sb="2" eb="4">
      <t>じぎょう</t>
    </rPh>
    <rPh sb="5" eb="6">
      <t>かか</t>
    </rPh>
    <rPh sb="8" eb="10">
      <t>ぶっぴん</t>
    </rPh>
    <rPh sb="11" eb="13">
      <t>はんばい</t>
    </rPh>
    <rPh sb="15" eb="17">
      <t>だいきん</t>
    </rPh>
    <rPh sb="17" eb="18">
      <t>とう</t>
    </rPh>
    <phoneticPr fontId="4" type="Hiragana"/>
  </si>
  <si>
    <t>（助成対象期間2027年4月1日～2028年3月31日）</t>
    <rPh sb="1" eb="3">
      <t>じょせい</t>
    </rPh>
    <rPh sb="3" eb="5">
      <t>たいしょう</t>
    </rPh>
    <rPh sb="5" eb="7">
      <t>きかん</t>
    </rPh>
    <rPh sb="11" eb="12">
      <t>ねん</t>
    </rPh>
    <rPh sb="13" eb="14">
      <t>がつ</t>
    </rPh>
    <rPh sb="15" eb="16">
      <t>にち</t>
    </rPh>
    <rPh sb="21" eb="22">
      <t>ねん</t>
    </rPh>
    <rPh sb="23" eb="24">
      <t>がつ</t>
    </rPh>
    <rPh sb="26" eb="27">
      <t>にち</t>
    </rPh>
    <phoneticPr fontId="4" type="Hiragana"/>
  </si>
  <si>
    <t>くらしと地域づくり助成　応募用紙</t>
    <rPh sb="4" eb="6">
      <t>ちいき</t>
    </rPh>
    <rPh sb="9" eb="12">
      <t>じょせい</t>
    </rPh>
    <phoneticPr fontId="4" type="Hiragana"/>
  </si>
  <si>
    <t>Ｐ５</t>
  </si>
  <si>
    <t>　助成金を活用して呼ぶ外部講師について（前ページの①外部講師謝礼の詳細）</t>
    <rPh sb="1" eb="4">
      <t>じょせいきん</t>
    </rPh>
    <rPh sb="5" eb="7">
      <t>かつよう</t>
    </rPh>
    <rPh sb="9" eb="10">
      <t>よ</t>
    </rPh>
    <rPh sb="11" eb="13">
      <t>がいぶ</t>
    </rPh>
    <rPh sb="13" eb="15">
      <t>こうし</t>
    </rPh>
    <rPh sb="20" eb="21">
      <t>ぜん</t>
    </rPh>
    <rPh sb="26" eb="28">
      <t>がいぶ</t>
    </rPh>
    <rPh sb="28" eb="30">
      <t>こうし</t>
    </rPh>
    <rPh sb="30" eb="32">
      <t>しゃれい</t>
    </rPh>
    <rPh sb="33" eb="35">
      <t>しょうさい</t>
    </rPh>
    <phoneticPr fontId="4" type="Hiragana"/>
  </si>
  <si>
    <t>会費</t>
    <rPh sb="0" eb="2">
      <t>かいひ</t>
    </rPh>
    <phoneticPr fontId="4" type="Hiragana"/>
  </si>
  <si>
    <r>
      <t>２０２</t>
    </r>
    <r>
      <rPr>
        <b/>
        <sz val="16"/>
        <color auto="1"/>
        <rFont val="ＭＳ Ｐゴシック"/>
      </rPr>
      <t>７年度　社会貢献活動助成制度</t>
    </r>
  </si>
  <si>
    <r>
      <t>※事業で取り組みたい地域や社会の課題：
　</t>
    </r>
    <r>
      <rPr>
        <b/>
        <sz val="10"/>
        <color auto="1"/>
        <rFont val="ＭＳ ゴシック"/>
      </rPr>
      <t>５行、200文字</t>
    </r>
    <r>
      <rPr>
        <sz val="10"/>
        <color auto="1"/>
        <rFont val="ＭＳ ゴシック"/>
      </rPr>
      <t>まで。
　オーバーすると審査のために印刷した際に文章が途中で切れることがあります。</t>
    </r>
    <rPh sb="22" eb="23">
      <t>ぎょう</t>
    </rPh>
    <rPh sb="27" eb="29">
      <t>もじ</t>
    </rPh>
    <rPh sb="41" eb="43">
      <t>しんさ</t>
    </rPh>
    <rPh sb="47" eb="49">
      <t>いんさつ</t>
    </rPh>
    <rPh sb="51" eb="52">
      <t>さい</t>
    </rPh>
    <rPh sb="53" eb="55">
      <t>ぶんしょう</t>
    </rPh>
    <rPh sb="56" eb="58">
      <t>とちゅう</t>
    </rPh>
    <rPh sb="59" eb="60">
      <t>き</t>
    </rPh>
    <phoneticPr fontId="4" type="Hiragana"/>
  </si>
  <si>
    <t>助成金活用明細</t>
  </si>
  <si>
    <t>上段</t>
    <rPh sb="0" eb="2">
      <t>じょうだん</t>
    </rPh>
    <phoneticPr fontId="4" type="Hiragana"/>
  </si>
  <si>
    <t>過去の助成</t>
    <rPh sb="0" eb="2">
      <t>かこ</t>
    </rPh>
    <rPh sb="3" eb="5">
      <t>じょせい</t>
    </rPh>
    <phoneticPr fontId="4" type="Hiragana"/>
  </si>
  <si>
    <t>宛名</t>
    <rPh sb="0" eb="2">
      <t>あてな</t>
    </rPh>
    <phoneticPr fontId="4" type="Hiragana"/>
  </si>
  <si>
    <r>
      <t>①</t>
    </r>
    <r>
      <rPr>
        <sz val="12"/>
        <color auto="1"/>
        <rFont val="ＭＳ Ｐゴシック"/>
      </rPr>
      <t>外部講師謝礼</t>
    </r>
    <r>
      <rPr>
        <b/>
        <sz val="12"/>
        <color rgb="FFFF0000"/>
        <rFont val="ＭＳ Ｐゴシック"/>
      </rPr>
      <t>（次ページに詳細を記入）</t>
    </r>
    <rPh sb="1" eb="3">
      <t>がいぶ</t>
    </rPh>
    <rPh sb="3" eb="5">
      <t>こうし</t>
    </rPh>
    <rPh sb="5" eb="7">
      <t>しゃれい</t>
    </rPh>
    <rPh sb="8" eb="9">
      <t>じ</t>
    </rPh>
    <rPh sb="13" eb="15">
      <t>しょうさい</t>
    </rPh>
    <rPh sb="16" eb="18">
      <t>きにゅう</t>
    </rPh>
    <phoneticPr fontId="4" type="Hiragana"/>
  </si>
  <si>
    <t>事業の実施予定回数</t>
    <rPh sb="0" eb="2">
      <t>じぎょう</t>
    </rPh>
    <rPh sb="3" eb="5">
      <t>じっし</t>
    </rPh>
    <rPh sb="5" eb="7">
      <t>よてい</t>
    </rPh>
    <rPh sb="7" eb="9">
      <t>かいすう</t>
    </rPh>
    <phoneticPr fontId="4" type="Hiragana"/>
  </si>
  <si>
    <t>送付方法</t>
    <rPh sb="0" eb="2">
      <t>そうふ</t>
    </rPh>
    <rPh sb="2" eb="4">
      <t>ほうほう</t>
    </rPh>
    <phoneticPr fontId="4" type="Hiragana"/>
  </si>
  <si>
    <r>
      <t>・</t>
    </r>
    <r>
      <rPr>
        <b/>
        <u/>
        <sz val="11"/>
        <color auto="1"/>
        <rFont val="ＭＳ ゴシック"/>
      </rPr>
      <t>Excelの形式のまま</t>
    </r>
    <r>
      <rPr>
        <b/>
        <sz val="11"/>
        <color auto="1"/>
        <rFont val="ＭＳ ゴシック"/>
      </rPr>
      <t>でお送りください。</t>
    </r>
    <r>
      <rPr>
        <sz val="11"/>
        <color auto="1"/>
        <rFont val="ＭＳ ゴシック"/>
      </rPr>
      <t xml:space="preserve">
</t>
    </r>
    <r>
      <rPr>
        <sz val="10"/>
        <color auto="1"/>
        <rFont val="ＭＳ ゴシック"/>
      </rPr>
      <t>または印刷して付属資料と一緒にお送りください。</t>
    </r>
  </si>
  <si>
    <r>
      <t>当年度（2026</t>
    </r>
    <r>
      <rPr>
        <sz val="13"/>
        <color auto="1"/>
        <rFont val="ＭＳ ゴシック"/>
      </rPr>
      <t>年度）の予算書</t>
    </r>
  </si>
  <si>
    <t>前年度（2025年度）事業実施団体</t>
    <rPh sb="0" eb="1">
      <t>ぜん</t>
    </rPh>
    <rPh sb="1" eb="3">
      <t>ねんど</t>
    </rPh>
    <rPh sb="11" eb="13">
      <t>じぎょう</t>
    </rPh>
    <rPh sb="13" eb="15">
      <t>じっし</t>
    </rPh>
    <rPh sb="15" eb="17">
      <t>だんたい</t>
    </rPh>
    <phoneticPr fontId="4" type="Hiragana"/>
  </si>
  <si>
    <t>当年度（2026年度）の予算書</t>
  </si>
  <si>
    <r>
      <t>写真</t>
    </r>
    <r>
      <rPr>
        <b/>
        <sz val="12"/>
        <color auto="1"/>
        <rFont val="ＭＳ ゴシック"/>
      </rPr>
      <t>（可能ならば資料添付をお願いします。活動の様子全体が分かるもので２枚程度）</t>
    </r>
    <rPh sb="3" eb="5">
      <t>かのう</t>
    </rPh>
    <rPh sb="8" eb="10">
      <t>しりょう</t>
    </rPh>
    <rPh sb="10" eb="12">
      <t>てんぷ</t>
    </rPh>
    <rPh sb="14" eb="15">
      <t>ねが</t>
    </rPh>
    <rPh sb="20" eb="22">
      <t>かつどう</t>
    </rPh>
    <rPh sb="23" eb="25">
      <t>ようす</t>
    </rPh>
    <rPh sb="25" eb="27">
      <t>ぜんたい</t>
    </rPh>
    <rPh sb="28" eb="29">
      <t>わ</t>
    </rPh>
    <rPh sb="35" eb="36">
      <t>まい</t>
    </rPh>
    <rPh sb="36" eb="38">
      <t>ていど</t>
    </rPh>
    <phoneticPr fontId="4" type="Hiragana"/>
  </si>
  <si>
    <r>
      <t>募集チラシ、開催報告など</t>
    </r>
    <r>
      <rPr>
        <sz val="12"/>
        <color auto="1"/>
        <rFont val="ＭＳ ゴシック"/>
      </rPr>
      <t xml:space="preserve">
</t>
    </r>
    <r>
      <rPr>
        <b/>
        <sz val="12"/>
        <color auto="1"/>
        <rFont val="ＭＳ ゴシック"/>
      </rPr>
      <t>A4またはB4サイズ２枚まで</t>
    </r>
    <rPh sb="0" eb="2">
      <t>ぼしゅう</t>
    </rPh>
    <rPh sb="6" eb="8">
      <t>かいさい</t>
    </rPh>
    <rPh sb="8" eb="10">
      <t>ほうこく</t>
    </rPh>
    <phoneticPr fontId="4" type="Hiragana"/>
  </si>
  <si>
    <t>助成金活用支出の使途の変更は基本的に認められません。正確な予算の立案をお願いします。
やむを得ない変更等の場合は事前に事務局に連絡し許可が必要です。</t>
    <rPh sb="0" eb="3">
      <t>じょせいきん</t>
    </rPh>
    <rPh sb="3" eb="5">
      <t>かつよう</t>
    </rPh>
    <rPh sb="5" eb="7">
      <t>ししゅつ</t>
    </rPh>
    <rPh sb="8" eb="10">
      <t>しと</t>
    </rPh>
    <rPh sb="11" eb="13">
      <t>へんこう</t>
    </rPh>
    <rPh sb="14" eb="17">
      <t>きほんてき</t>
    </rPh>
    <rPh sb="18" eb="19">
      <t>みと</t>
    </rPh>
    <rPh sb="26" eb="28">
      <t>せいかく</t>
    </rPh>
    <rPh sb="29" eb="31">
      <t>よさん</t>
    </rPh>
    <rPh sb="32" eb="34">
      <t>りつあん</t>
    </rPh>
    <rPh sb="36" eb="37">
      <t>ねが</t>
    </rPh>
    <rPh sb="46" eb="47">
      <t>え</t>
    </rPh>
    <rPh sb="49" eb="51">
      <t>へんこう</t>
    </rPh>
    <rPh sb="51" eb="52">
      <t>とう</t>
    </rPh>
    <rPh sb="53" eb="55">
      <t>ばあい</t>
    </rPh>
    <rPh sb="56" eb="58">
      <t>じぜん</t>
    </rPh>
    <rPh sb="59" eb="62">
      <t>じむきょく</t>
    </rPh>
    <rPh sb="63" eb="65">
      <t>れんらく</t>
    </rPh>
    <rPh sb="66" eb="68">
      <t>きょか</t>
    </rPh>
    <rPh sb="69" eb="71">
      <t>ひつよう</t>
    </rPh>
    <phoneticPr fontId="4" type="Hiragana"/>
  </si>
  <si>
    <r>
      <t>団体の活動内容のわかる資料（会報・パンフレットなど）</t>
    </r>
    <r>
      <rPr>
        <b/>
        <sz val="12"/>
        <color auto="1"/>
        <rFont val="ＭＳ Ｐゴシック"/>
      </rPr>
      <t>A4またはB4サイズ２枚まで。</t>
    </r>
    <r>
      <rPr>
        <sz val="12"/>
        <color auto="1"/>
        <rFont val="ＭＳ Ｐゴシック"/>
      </rPr>
      <t>最新版のみ（CD、動画等はご遠慮ください）</t>
    </r>
    <rPh sb="37" eb="38">
      <t>まい</t>
    </rPh>
    <rPh sb="50" eb="52">
      <t>どうが</t>
    </rPh>
    <rPh sb="52" eb="53">
      <t>とう</t>
    </rPh>
    <phoneticPr fontId="4" type="Hiragana"/>
  </si>
  <si>
    <t>名前等(決まっていれば)</t>
    <rPh sb="0" eb="2">
      <t>なまえ</t>
    </rPh>
    <rPh sb="2" eb="3">
      <t>とう</t>
    </rPh>
    <rPh sb="4" eb="5">
      <t>き</t>
    </rPh>
    <phoneticPr fontId="4" type="Hiragana"/>
  </si>
  <si>
    <t>必要経費総額</t>
    <rPh sb="0" eb="2">
      <t>ひつよう</t>
    </rPh>
    <rPh sb="2" eb="4">
      <t>けいひ</t>
    </rPh>
    <rPh sb="4" eb="6">
      <t>そうがく</t>
    </rPh>
    <phoneticPr fontId="4" type="Hiragana"/>
  </si>
  <si>
    <t>助成履歴③(金額）</t>
    <rPh sb="0" eb="2">
      <t>じょせい</t>
    </rPh>
    <rPh sb="2" eb="4">
      <t>りれき</t>
    </rPh>
    <rPh sb="6" eb="8">
      <t>きんがく</t>
    </rPh>
    <phoneticPr fontId="4" type="Hiragana"/>
  </si>
  <si>
    <t>協力団体</t>
  </si>
  <si>
    <r>
      <t>Ａ</t>
    </r>
    <r>
      <rPr>
        <sz val="12"/>
        <color auto="1"/>
        <rFont val="ＭＳ ゴシック"/>
      </rPr>
      <t>の金額を記入してください</t>
    </r>
  </si>
  <si>
    <r>
      <t>※助成終了後の事業の展望：5</t>
    </r>
    <r>
      <rPr>
        <b/>
        <sz val="10"/>
        <color theme="1"/>
        <rFont val="ＭＳ ゴシック"/>
      </rPr>
      <t>行、200文字</t>
    </r>
    <r>
      <rPr>
        <sz val="10"/>
        <color theme="1"/>
        <rFont val="ＭＳ ゴシック"/>
      </rPr>
      <t>まで。
　オーバーすると審査のために印刷した際に文章が途中で切れることがあります。</t>
    </r>
    <rPh sb="1" eb="3">
      <t>じょせい</t>
    </rPh>
    <rPh sb="3" eb="6">
      <t>しゅうりょうご</t>
    </rPh>
    <rPh sb="7" eb="9">
      <t>じぎょう</t>
    </rPh>
    <rPh sb="10" eb="12">
      <t>てんぼう</t>
    </rPh>
    <rPh sb="14" eb="15">
      <t>ぎょう</t>
    </rPh>
    <rPh sb="19" eb="21">
      <t>もじ</t>
    </rPh>
    <rPh sb="33" eb="35">
      <t>しんさ</t>
    </rPh>
    <rPh sb="39" eb="41">
      <t>いんさつ</t>
    </rPh>
    <rPh sb="43" eb="44">
      <t>さい</t>
    </rPh>
    <rPh sb="45" eb="47">
      <t>ぶんしょう</t>
    </rPh>
    <rPh sb="48" eb="50">
      <t>とちゅう</t>
    </rPh>
    <rPh sb="51" eb="52">
      <t>き</t>
    </rPh>
    <phoneticPr fontId="4" type="Hiragana"/>
  </si>
  <si>
    <t>会員以外の
ボランティア等</t>
    <rPh sb="0" eb="2">
      <t>かいいん</t>
    </rPh>
    <rPh sb="2" eb="4">
      <t>いがい</t>
    </rPh>
    <rPh sb="12" eb="13">
      <t>など</t>
    </rPh>
    <phoneticPr fontId="4" type="Hiragana"/>
  </si>
  <si>
    <t>助成事業の実施体制</t>
    <rPh sb="0" eb="2">
      <t>じょせい</t>
    </rPh>
    <rPh sb="2" eb="4">
      <t>じぎょう</t>
    </rPh>
    <rPh sb="5" eb="7">
      <t>じっし</t>
    </rPh>
    <rPh sb="7" eb="9">
      <t>たいせい</t>
    </rPh>
    <phoneticPr fontId="4" type="Hiragana"/>
  </si>
  <si>
    <t>情報の発信
（どんな方法で助成事業を対象者等に知らせますか）</t>
    <rPh sb="0" eb="2">
      <t>じょうほう</t>
    </rPh>
    <rPh sb="3" eb="5">
      <t>はっしん</t>
    </rPh>
    <rPh sb="10" eb="12">
      <t>ほうほう</t>
    </rPh>
    <rPh sb="13" eb="15">
      <t>じょせい</t>
    </rPh>
    <rPh sb="15" eb="17">
      <t>じぎょう</t>
    </rPh>
    <rPh sb="18" eb="21">
      <t>たいしょうしゃ</t>
    </rPh>
    <rPh sb="21" eb="22">
      <t>など</t>
    </rPh>
    <rPh sb="23" eb="24">
      <t>し</t>
    </rPh>
    <phoneticPr fontId="4" type="Hiragana"/>
  </si>
  <si>
    <r>
      <t xml:space="preserve">助成事業の成果目標
</t>
    </r>
    <r>
      <rPr>
        <sz val="11"/>
        <color auto="1"/>
        <rFont val="ＭＳ Ｐゴシック"/>
      </rPr>
      <t>（事業の対象者は助成事業を実施することでどのように変わりますか）</t>
    </r>
    <rPh sb="0" eb="2">
      <t>じょせい</t>
    </rPh>
    <rPh sb="2" eb="4">
      <t>じぎょう</t>
    </rPh>
    <rPh sb="5" eb="7">
      <t>せいか</t>
    </rPh>
    <rPh sb="7" eb="9">
      <t>もくひょう</t>
    </rPh>
    <rPh sb="11" eb="13">
      <t>じぎょう</t>
    </rPh>
    <rPh sb="14" eb="17">
      <t>たいしょうしゃ</t>
    </rPh>
    <rPh sb="18" eb="20">
      <t>じょせい</t>
    </rPh>
    <rPh sb="20" eb="22">
      <t>じぎょう</t>
    </rPh>
    <rPh sb="23" eb="25">
      <t>じっし</t>
    </rPh>
    <rPh sb="35" eb="36">
      <t>か</t>
    </rPh>
    <phoneticPr fontId="4" type="Hiragana"/>
  </si>
  <si>
    <t>⑤⑦名称</t>
    <rPh sb="2" eb="4">
      <t>めいしょう</t>
    </rPh>
    <phoneticPr fontId="4" type="Hiragana"/>
  </si>
  <si>
    <t>（１）支出の部②</t>
  </si>
  <si>
    <t>５．事業の実施スケジュール</t>
    <rPh sb="2" eb="4">
      <t>じぎょう</t>
    </rPh>
    <rPh sb="5" eb="7">
      <t>じっし</t>
    </rPh>
    <phoneticPr fontId="4" type="Hiragana"/>
  </si>
  <si>
    <t xml:space="preserve"> ※事業の目的：４行、150文字まで。
　オーバーすると審査のために印刷した際に文章が途中で切れることがあります。</t>
  </si>
  <si>
    <t>その他1明細</t>
    <rPh sb="2" eb="3">
      <t>た</t>
    </rPh>
    <rPh sb="4" eb="6">
      <t>めいさい</t>
    </rPh>
    <phoneticPr fontId="4" type="Hiragana"/>
  </si>
  <si>
    <t xml:space="preserve"> ※事業の内容：10行、450文字まで。
　オーバーすると審査のために印刷した際に文章が途中で切れることがあります。</t>
    <rPh sb="5" eb="7">
      <t>ないよう</t>
    </rPh>
    <phoneticPr fontId="4" type="Hiragana"/>
  </si>
  <si>
    <r>
      <t>※助成が受けられなかったとき：</t>
    </r>
    <r>
      <rPr>
        <b/>
        <sz val="10"/>
        <color theme="1"/>
        <rFont val="ＭＳ ゴシック"/>
      </rPr>
      <t>４行、160文字</t>
    </r>
    <r>
      <rPr>
        <sz val="10"/>
        <color theme="1"/>
        <rFont val="ＭＳ ゴシック"/>
      </rPr>
      <t>まで。
　オーバーすると審査のために印刷した際に文章が途中で切れることがあります。</t>
    </r>
    <rPh sb="1" eb="3">
      <t>じょせい</t>
    </rPh>
    <rPh sb="4" eb="5">
      <t>う</t>
    </rPh>
    <rPh sb="16" eb="17">
      <t>ぎょう</t>
    </rPh>
    <rPh sb="21" eb="23">
      <t>もじ</t>
    </rPh>
    <rPh sb="35" eb="37">
      <t>しんさ</t>
    </rPh>
    <rPh sb="41" eb="43">
      <t>いんさつ</t>
    </rPh>
    <rPh sb="45" eb="46">
      <t>さい</t>
    </rPh>
    <rPh sb="47" eb="49">
      <t>ぶんしょう</t>
    </rPh>
    <rPh sb="50" eb="52">
      <t>とちゅう</t>
    </rPh>
    <rPh sb="53" eb="54">
      <t>き</t>
    </rPh>
    <phoneticPr fontId="4" type="Hiragana"/>
  </si>
  <si>
    <r>
      <t>※実施スケジュール：4</t>
    </r>
    <r>
      <rPr>
        <b/>
        <sz val="10"/>
        <color theme="1"/>
        <rFont val="ＭＳ ゴシック"/>
      </rPr>
      <t>行、200文字</t>
    </r>
    <r>
      <rPr>
        <sz val="10"/>
        <color theme="1"/>
        <rFont val="ＭＳ ゴシック"/>
      </rPr>
      <t>まで。
　オーバーすると審査のために印刷した際に文章が途中で切れることがあります。</t>
    </r>
    <rPh sb="1" eb="3">
      <t>じっし</t>
    </rPh>
    <rPh sb="11" eb="12">
      <t>ぎょう</t>
    </rPh>
    <rPh sb="16" eb="18">
      <t>もじ</t>
    </rPh>
    <rPh sb="30" eb="32">
      <t>しんさ</t>
    </rPh>
    <rPh sb="36" eb="38">
      <t>いんさつ</t>
    </rPh>
    <rPh sb="40" eb="41">
      <t>さい</t>
    </rPh>
    <rPh sb="42" eb="44">
      <t>ぶんしょう</t>
    </rPh>
    <rPh sb="45" eb="47">
      <t>とちゅう</t>
    </rPh>
    <rPh sb="48" eb="49">
      <t>き</t>
    </rPh>
    <phoneticPr fontId="4" type="Hiragana"/>
  </si>
  <si>
    <t>終了予定（西暦）</t>
    <rPh sb="0" eb="2">
      <t>しゅうりょう</t>
    </rPh>
    <rPh sb="2" eb="4">
      <t>よてい</t>
    </rPh>
    <rPh sb="5" eb="7">
      <t>せいれき</t>
    </rPh>
    <phoneticPr fontId="4" type="Hiragana"/>
  </si>
  <si>
    <t xml:space="preserve">法人格
</t>
  </si>
  <si>
    <t>団体所在地〒</t>
  </si>
  <si>
    <t>団体所在地住所</t>
    <rPh sb="5" eb="7">
      <t>じゅうしょ</t>
    </rPh>
    <phoneticPr fontId="4" type="Hiragana"/>
  </si>
  <si>
    <t>必要経費総額のうち、上記助成金活用額以外の支出の明細</t>
    <rPh sb="0" eb="2">
      <t>ひつよう</t>
    </rPh>
    <rPh sb="2" eb="4">
      <t>けいひ</t>
    </rPh>
    <rPh sb="4" eb="6">
      <t>そうがく</t>
    </rPh>
    <rPh sb="10" eb="12">
      <t>じょうき</t>
    </rPh>
    <rPh sb="12" eb="15">
      <t>じょせいきん</t>
    </rPh>
    <rPh sb="15" eb="17">
      <t>かつよう</t>
    </rPh>
    <rPh sb="17" eb="18">
      <t>がく</t>
    </rPh>
    <rPh sb="18" eb="20">
      <t>いがい</t>
    </rPh>
    <rPh sb="21" eb="23">
      <t>ししゅつ</t>
    </rPh>
    <rPh sb="24" eb="26">
      <t>めいさい</t>
    </rPh>
    <phoneticPr fontId="4" type="Hiragana"/>
  </si>
  <si>
    <t>団体
ＵＲＬ②</t>
  </si>
  <si>
    <t>連絡先①氏名</t>
    <rPh sb="0" eb="2">
      <t>れんらく</t>
    </rPh>
    <rPh sb="2" eb="3">
      <t>さき</t>
    </rPh>
    <phoneticPr fontId="4" type="Hiragana"/>
  </si>
  <si>
    <t>郵送〒</t>
    <rPh sb="0" eb="2">
      <t>ゆうそう</t>
    </rPh>
    <phoneticPr fontId="4" type="Hiragana"/>
  </si>
  <si>
    <t>個人名</t>
  </si>
  <si>
    <t>会員数</t>
    <rPh sb="2" eb="3">
      <t>すう</t>
    </rPh>
    <phoneticPr fontId="4" type="Hiragana"/>
  </si>
  <si>
    <t>表彰①</t>
  </si>
  <si>
    <t>新規・実施中</t>
  </si>
  <si>
    <t>従な分野①</t>
  </si>
  <si>
    <t>従な分野②</t>
  </si>
  <si>
    <t>地域や社会の課題</t>
  </si>
  <si>
    <t>体制（ボランティア等）</t>
    <rPh sb="0" eb="2">
      <t>たいせい</t>
    </rPh>
    <phoneticPr fontId="4" type="Hiragana"/>
  </si>
  <si>
    <t>体制（その他）</t>
    <rPh sb="0" eb="2">
      <t>たいせい</t>
    </rPh>
    <phoneticPr fontId="4" type="Hiragana"/>
  </si>
  <si>
    <t>くらしと地域づくり助成の助成金を使う支出の明細</t>
    <rPh sb="4" eb="6">
      <t>ちいき</t>
    </rPh>
    <rPh sb="9" eb="11">
      <t>じょせい</t>
    </rPh>
    <rPh sb="12" eb="15">
      <t>じょせいきん</t>
    </rPh>
    <rPh sb="16" eb="17">
      <t>つか</t>
    </rPh>
    <rPh sb="18" eb="20">
      <t>ししゅつ</t>
    </rPh>
    <rPh sb="21" eb="23">
      <t>めいさい</t>
    </rPh>
    <phoneticPr fontId="4" type="Hiragana"/>
  </si>
  <si>
    <t>助成事業の成果目標</t>
  </si>
  <si>
    <t>参加のべ人数</t>
  </si>
  <si>
    <t>実施後の状況</t>
  </si>
  <si>
    <t>助成金の使途</t>
    <rPh sb="4" eb="6">
      <t>しと</t>
    </rPh>
    <phoneticPr fontId="4" type="Hiragana"/>
  </si>
  <si>
    <t>一緒にできそうなこと</t>
  </si>
  <si>
    <t>助成金の貢献内容</t>
    <rPh sb="0" eb="3">
      <t>じょせいきん</t>
    </rPh>
    <rPh sb="4" eb="6">
      <t>こうけん</t>
    </rPh>
    <rPh sb="6" eb="8">
      <t>ないよう</t>
    </rPh>
    <phoneticPr fontId="4" type="Hiragana"/>
  </si>
  <si>
    <t xml:space="preserve">助成終了後の
事業の展望
</t>
  </si>
  <si>
    <t>応募助成金総額</t>
    <rPh sb="0" eb="2">
      <t>おうぼ</t>
    </rPh>
    <rPh sb="2" eb="4">
      <t>じょせい</t>
    </rPh>
    <rPh sb="4" eb="5">
      <t>きん</t>
    </rPh>
    <rPh sb="5" eb="7">
      <t>そうがく</t>
    </rPh>
    <phoneticPr fontId="4" type="Hiragana"/>
  </si>
  <si>
    <t>３．応募事業への他団体からの助成について</t>
  </si>
  <si>
    <t>④インフォメーション</t>
  </si>
  <si>
    <t>助成履歴①(年度）</t>
    <rPh sb="0" eb="2">
      <t>じょせい</t>
    </rPh>
    <rPh sb="2" eb="4">
      <t>りれき</t>
    </rPh>
    <rPh sb="6" eb="8">
      <t>ねんど</t>
    </rPh>
    <phoneticPr fontId="4" type="Hiragana"/>
  </si>
  <si>
    <t>助成履歴①(金額）</t>
    <rPh sb="0" eb="2">
      <t>じょせい</t>
    </rPh>
    <rPh sb="2" eb="4">
      <t>りれき</t>
    </rPh>
    <rPh sb="6" eb="8">
      <t>きんがく</t>
    </rPh>
    <phoneticPr fontId="4" type="Hiragana"/>
  </si>
  <si>
    <t>必要経費
総額</t>
    <rPh sb="0" eb="2">
      <t>ひつよう</t>
    </rPh>
    <rPh sb="2" eb="4">
      <t>けいひ</t>
    </rPh>
    <rPh sb="5" eb="7">
      <t>そうがく</t>
    </rPh>
    <phoneticPr fontId="4" type="Hiragana"/>
  </si>
  <si>
    <t>助成履歴②(助成名）</t>
    <rPh sb="0" eb="2">
      <t>じょせい</t>
    </rPh>
    <rPh sb="2" eb="4">
      <t>りれき</t>
    </rPh>
    <rPh sb="6" eb="9">
      <t>じょせいめい</t>
    </rPh>
    <phoneticPr fontId="4" type="Hiragana"/>
  </si>
  <si>
    <t>助成履歴②(年度）</t>
    <rPh sb="0" eb="2">
      <t>じょせい</t>
    </rPh>
    <rPh sb="2" eb="4">
      <t>りれき</t>
    </rPh>
    <rPh sb="6" eb="8">
      <t>ねんど</t>
    </rPh>
    <phoneticPr fontId="4" type="Hiragana"/>
  </si>
  <si>
    <t>助成履歴②(金額）</t>
    <rPh sb="0" eb="2">
      <t>じょせい</t>
    </rPh>
    <rPh sb="2" eb="4">
      <t>りれき</t>
    </rPh>
    <rPh sb="6" eb="8">
      <t>きんがく</t>
    </rPh>
    <phoneticPr fontId="4" type="Hiragana"/>
  </si>
  <si>
    <t>助成履歴③(助成名）</t>
    <rPh sb="0" eb="2">
      <t>じょせい</t>
    </rPh>
    <rPh sb="2" eb="4">
      <t>りれき</t>
    </rPh>
    <rPh sb="6" eb="9">
      <t>じょせいめい</t>
    </rPh>
    <phoneticPr fontId="4" type="Hiragana"/>
  </si>
  <si>
    <t>収入費目</t>
    <rPh sb="0" eb="2">
      <t>しゅうにゅう</t>
    </rPh>
    <rPh sb="2" eb="4">
      <t>ひもく</t>
    </rPh>
    <phoneticPr fontId="4" type="Hiragana"/>
  </si>
  <si>
    <t>助成履歴③(年度）</t>
    <rPh sb="0" eb="2">
      <t>じょせい</t>
    </rPh>
    <rPh sb="2" eb="4">
      <t>りれき</t>
    </rPh>
    <rPh sb="6" eb="8">
      <t>ねんど</t>
    </rPh>
    <phoneticPr fontId="4" type="Hiragana"/>
  </si>
  <si>
    <t>応募①（決定月）</t>
    <rPh sb="0" eb="2">
      <t>おうぼ</t>
    </rPh>
    <rPh sb="4" eb="6">
      <t>けってい</t>
    </rPh>
    <rPh sb="6" eb="7">
      <t>つき</t>
    </rPh>
    <phoneticPr fontId="4" type="Hiragana"/>
  </si>
  <si>
    <t>応募②（決定年）</t>
    <rPh sb="0" eb="2">
      <t>おうぼ</t>
    </rPh>
    <rPh sb="4" eb="6">
      <t>けってい</t>
    </rPh>
    <rPh sb="6" eb="7">
      <t>ねん</t>
    </rPh>
    <phoneticPr fontId="4" type="Hiragana"/>
  </si>
  <si>
    <t>応募③（決定年）</t>
    <rPh sb="0" eb="2">
      <t>おうぼ</t>
    </rPh>
    <rPh sb="4" eb="6">
      <t>けってい</t>
    </rPh>
    <rPh sb="6" eb="7">
      <t>ねん</t>
    </rPh>
    <phoneticPr fontId="4" type="Hiragana"/>
  </si>
  <si>
    <t>①知人からの紹介</t>
  </si>
  <si>
    <t>応募③（決定月）</t>
    <rPh sb="0" eb="2">
      <t>おうぼ</t>
    </rPh>
    <rPh sb="4" eb="6">
      <t>けってい</t>
    </rPh>
    <rPh sb="6" eb="7">
      <t>つき</t>
    </rPh>
    <phoneticPr fontId="4" type="Hiragana"/>
  </si>
  <si>
    <t>会費明細</t>
    <rPh sb="0" eb="2">
      <t>かいひ</t>
    </rPh>
    <rPh sb="2" eb="4">
      <t>めいさい</t>
    </rPh>
    <phoneticPr fontId="4" type="Hiragana"/>
  </si>
  <si>
    <t>応募④（助成名）</t>
    <rPh sb="0" eb="2">
      <t>おうぼ</t>
    </rPh>
    <rPh sb="4" eb="7">
      <t>じょせいめい</t>
    </rPh>
    <phoneticPr fontId="4" type="Hiragana"/>
  </si>
  <si>
    <t>応募④（ちがい）</t>
    <rPh sb="0" eb="2">
      <t>おうぼ</t>
    </rPh>
    <phoneticPr fontId="4" type="Hiragana"/>
  </si>
  <si>
    <t>応募④（金額）</t>
    <rPh sb="0" eb="2">
      <t>おうぼ</t>
    </rPh>
    <rPh sb="4" eb="6">
      <t>きんがく</t>
    </rPh>
    <phoneticPr fontId="4" type="Hiragana"/>
  </si>
  <si>
    <t>その他３金額</t>
    <rPh sb="2" eb="3">
      <t>た</t>
    </rPh>
    <rPh sb="4" eb="6">
      <t>きんがく</t>
    </rPh>
    <phoneticPr fontId="4" type="Hiragana"/>
  </si>
  <si>
    <t>希望助成金額</t>
    <rPh sb="0" eb="2">
      <t>きぼう</t>
    </rPh>
    <rPh sb="4" eb="6">
      <t>きんがく</t>
    </rPh>
    <phoneticPr fontId="4" type="Hiragana"/>
  </si>
  <si>
    <t>①外部講師謝礼</t>
  </si>
  <si>
    <t>収入の部</t>
    <rPh sb="0" eb="2">
      <t>しゅうにゅう</t>
    </rPh>
    <rPh sb="3" eb="4">
      <t>ぶ</t>
    </rPh>
    <phoneticPr fontId="4" type="Hiragana"/>
  </si>
  <si>
    <t>他からの助成金</t>
  </si>
  <si>
    <t>食事代明細</t>
    <rPh sb="0" eb="2">
      <t>しょくじ</t>
    </rPh>
    <rPh sb="2" eb="3">
      <t>だい</t>
    </rPh>
    <rPh sb="3" eb="5">
      <t>めいさい</t>
    </rPh>
    <phoneticPr fontId="4" type="Hiragana"/>
  </si>
  <si>
    <t>物品販売明細</t>
    <rPh sb="0" eb="2">
      <t>ぶっぴん</t>
    </rPh>
    <rPh sb="2" eb="4">
      <t>はんばい</t>
    </rPh>
    <rPh sb="4" eb="6">
      <t>めいさい</t>
    </rPh>
    <phoneticPr fontId="4" type="Hiragana"/>
  </si>
  <si>
    <t>その他１</t>
    <rPh sb="2" eb="3">
      <t>た</t>
    </rPh>
    <phoneticPr fontId="4" type="Hiragana"/>
  </si>
  <si>
    <t>その他２</t>
    <rPh sb="2" eb="3">
      <t>た</t>
    </rPh>
    <phoneticPr fontId="4" type="Hiragana"/>
  </si>
  <si>
    <t>その他２金額</t>
    <rPh sb="2" eb="3">
      <t>た</t>
    </rPh>
    <rPh sb="4" eb="6">
      <t>きんがく</t>
    </rPh>
    <phoneticPr fontId="4" type="Hiragana"/>
  </si>
  <si>
    <t>その他３</t>
    <rPh sb="2" eb="3">
      <t>た</t>
    </rPh>
    <phoneticPr fontId="4" type="Hiragana"/>
  </si>
  <si>
    <t>月</t>
    <rPh sb="0" eb="1">
      <t>つき</t>
    </rPh>
    <phoneticPr fontId="4" type="Hiragana"/>
  </si>
  <si>
    <t>終了予定（西暦）年</t>
    <rPh sb="8" eb="9">
      <t>ねん</t>
    </rPh>
    <phoneticPr fontId="4" type="Hiragana"/>
  </si>
  <si>
    <t>月次スケジュール</t>
    <rPh sb="0" eb="2">
      <t>げつじ</t>
    </rPh>
    <phoneticPr fontId="4" type="Hiragana"/>
  </si>
  <si>
    <t>チェックリスト</t>
  </si>
  <si>
    <t xml:space="preserve">募集チラシ、開催報告など
</t>
  </si>
  <si>
    <t>写真</t>
  </si>
  <si>
    <t>アンケート</t>
  </si>
  <si>
    <t>⑤市民活動の情報が掲載されているウェブサイト</t>
  </si>
  <si>
    <t>⑧他　記入　</t>
    <rPh sb="1" eb="2">
      <t>た</t>
    </rPh>
    <rPh sb="3" eb="5">
      <t>きにゅう</t>
    </rPh>
    <phoneticPr fontId="4" type="Hiragana"/>
  </si>
  <si>
    <t>そのことは、事業の成果目標の達成にどのように貢献しますか。</t>
    <rPh sb="6" eb="8">
      <t>じぎょう</t>
    </rPh>
    <rPh sb="9" eb="11">
      <t>せいか</t>
    </rPh>
    <rPh sb="11" eb="13">
      <t>もくひょう</t>
    </rPh>
    <rPh sb="14" eb="16">
      <t>たっせい</t>
    </rPh>
    <rPh sb="22" eb="24">
      <t>こうけん</t>
    </rPh>
    <phoneticPr fontId="4" type="Hiragana"/>
  </si>
  <si>
    <t>支出費目</t>
    <rPh sb="0" eb="2">
      <t>ししゅつ</t>
    </rPh>
    <rPh sb="2" eb="4">
      <t>ひもく</t>
    </rPh>
    <phoneticPr fontId="4" type="Hiragana"/>
  </si>
</sst>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_ "/>
    <numFmt numFmtId="177" formatCode="yyyy&quot;年&quot;m&quot;月&quot;;@"/>
  </numFmts>
  <fonts count="83">
    <font>
      <sz val="11"/>
      <color theme="1"/>
      <name val="游ゴシック"/>
      <family val="3"/>
      <scheme val="minor"/>
    </font>
    <font>
      <u/>
      <sz val="11"/>
      <color theme="10"/>
      <name val="游ゴシック"/>
      <family val="3"/>
      <scheme val="minor"/>
    </font>
    <font>
      <sz val="11"/>
      <color theme="1"/>
      <name val="游ゴシック"/>
      <family val="3"/>
      <scheme val="minor"/>
    </font>
    <font>
      <sz val="11"/>
      <color theme="1"/>
      <name val="ＭＳ Ｐゴシック"/>
      <family val="3"/>
    </font>
    <font>
      <sz val="6"/>
      <color auto="1"/>
      <name val="ＭＳ Ｐゴシック"/>
      <family val="3"/>
    </font>
    <font>
      <sz val="11"/>
      <color auto="1"/>
      <name val="ＭＳ Ｐゴシック"/>
      <family val="3"/>
    </font>
    <font>
      <sz val="11"/>
      <color auto="1"/>
      <name val="ＭＳ ゴシック"/>
      <family val="3"/>
    </font>
    <font>
      <sz val="11"/>
      <color theme="1"/>
      <name val="ＭＳ ゴシック"/>
      <family val="3"/>
    </font>
    <font>
      <sz val="13"/>
      <color theme="1"/>
      <name val="ＭＳ ゴシック"/>
      <family val="3"/>
    </font>
    <font>
      <sz val="12"/>
      <color auto="1"/>
      <name val="ＭＳ ゴシック"/>
      <family val="3"/>
    </font>
    <font>
      <sz val="12"/>
      <color theme="1"/>
      <name val="ＭＳ ゴシック"/>
      <family val="3"/>
    </font>
    <font>
      <b/>
      <sz val="16"/>
      <color auto="1"/>
      <name val="ＭＳ Ｐゴシック"/>
      <family val="3"/>
    </font>
    <font>
      <b/>
      <sz val="11"/>
      <color auto="1"/>
      <name val="ＭＳ Ｐゴシック"/>
      <family val="3"/>
    </font>
    <font>
      <sz val="11"/>
      <color auto="1"/>
      <name val="ＭＳ Ｐゴシック"/>
      <family val="3"/>
    </font>
    <font>
      <sz val="14"/>
      <color auto="1"/>
      <name val="ＭＳ ゴシック"/>
      <family val="3"/>
    </font>
    <font>
      <b/>
      <sz val="16"/>
      <color auto="1"/>
      <name val="ＭＳ Ｐゴシック"/>
      <family val="3"/>
    </font>
    <font>
      <b/>
      <sz val="16"/>
      <color auto="1"/>
      <name val="ＭＳ ゴシック"/>
      <family val="3"/>
    </font>
    <font>
      <sz val="11"/>
      <color auto="1"/>
      <name val="ＭＳ ゴシック"/>
      <family val="3"/>
    </font>
    <font>
      <sz val="14"/>
      <color rgb="FF000000"/>
      <name val="ＭＳ ゴシック"/>
      <family val="3"/>
    </font>
    <font>
      <b/>
      <sz val="16"/>
      <color auto="1"/>
      <name val="ＭＳ ゴシック"/>
      <family val="3"/>
    </font>
    <font>
      <b/>
      <sz val="16"/>
      <color rgb="FF000000"/>
      <name val="ＭＳ ゴシック"/>
      <family val="3"/>
    </font>
    <font>
      <sz val="12"/>
      <color rgb="FF000000"/>
      <name val="ＭＳ ゴシック"/>
      <family val="3"/>
    </font>
    <font>
      <sz val="12"/>
      <color auto="1"/>
      <name val="ＭＳ Ｐゴシック"/>
      <family val="3"/>
    </font>
    <font>
      <sz val="12"/>
      <color auto="1"/>
      <name val="メイリオ"/>
      <family val="3"/>
    </font>
    <font>
      <sz val="12"/>
      <color theme="1"/>
      <name val="ＭＳ Ｐゴシック"/>
      <family val="3"/>
    </font>
    <font>
      <b/>
      <sz val="14"/>
      <color rgb="FF000000"/>
      <name val="ＭＳ ゴシック"/>
      <family val="3"/>
    </font>
    <font>
      <sz val="13"/>
      <color auto="1"/>
      <name val="メイリオ"/>
      <family val="3"/>
    </font>
    <font>
      <b/>
      <sz val="18"/>
      <color auto="1"/>
      <name val="ＭＳ ゴシック"/>
      <family val="3"/>
    </font>
    <font>
      <sz val="20"/>
      <color auto="1"/>
      <name val="ＭＳ ゴシック"/>
      <family val="3"/>
    </font>
    <font>
      <b/>
      <sz val="14"/>
      <color rgb="FFFF0000"/>
      <name val="ＭＳ ゴシック"/>
      <family val="3"/>
    </font>
    <font>
      <b/>
      <sz val="12"/>
      <color auto="1"/>
      <name val="ＭＳ ゴシック"/>
      <family val="3"/>
    </font>
    <font>
      <b/>
      <sz val="12"/>
      <color theme="1"/>
      <name val="ＭＳ Ｐゴシック"/>
      <family val="3"/>
    </font>
    <font>
      <sz val="13"/>
      <color auto="1"/>
      <name val="メイリオ"/>
      <family val="3"/>
    </font>
    <font>
      <b/>
      <sz val="12"/>
      <color rgb="FF000000"/>
      <name val="ＭＳ ゴシック"/>
      <family val="3"/>
    </font>
    <font>
      <sz val="10.5"/>
      <color rgb="FF000000"/>
      <name val="ＭＳ ゴシック"/>
    </font>
    <font>
      <sz val="10"/>
      <color rgb="FF000000"/>
      <name val="HG丸ｺﾞｼｯｸM-PRO"/>
      <family val="3"/>
    </font>
    <font>
      <sz val="12"/>
      <color auto="1"/>
      <name val="ＭＳ ゴシック"/>
      <family val="3"/>
    </font>
    <font>
      <sz val="13"/>
      <color auto="1"/>
      <name val="ＭＳ ゴシック"/>
      <family val="3"/>
    </font>
    <font>
      <sz val="13"/>
      <color auto="1"/>
      <name val="ＭＳ Ｐゴシック"/>
      <family val="3"/>
    </font>
    <font>
      <sz val="9"/>
      <color auto="1"/>
      <name val="ＭＳ Ｐゴシック"/>
      <family val="3"/>
    </font>
    <font>
      <b/>
      <sz val="11"/>
      <color auto="1"/>
      <name val="ＭＳ ゴシック"/>
      <family val="3"/>
    </font>
    <font>
      <b/>
      <sz val="12"/>
      <color auto="1"/>
      <name val="ＭＳ Ｐゴシック"/>
      <family val="3"/>
    </font>
    <font>
      <sz val="12"/>
      <color auto="1"/>
      <name val="メイリオ"/>
      <family val="3"/>
    </font>
    <font>
      <b/>
      <sz val="11"/>
      <color rgb="FFFF0000"/>
      <name val="メイリオ"/>
      <family val="3"/>
    </font>
    <font>
      <sz val="10"/>
      <color theme="1"/>
      <name val="ＭＳ ゴシック"/>
      <family val="3"/>
    </font>
    <font>
      <b/>
      <sz val="20"/>
      <color auto="1"/>
      <name val="ＭＳ Ｐゴシック"/>
      <family val="3"/>
    </font>
    <font>
      <sz val="11"/>
      <color auto="1"/>
      <name val="游ゴシック"/>
      <family val="3"/>
      <scheme val="minor"/>
    </font>
    <font>
      <sz val="14"/>
      <color auto="1"/>
      <name val="メイリオ"/>
      <family val="3"/>
    </font>
    <font>
      <b/>
      <sz val="13"/>
      <color auto="1"/>
      <name val="ＭＳ ゴシック"/>
      <family val="3"/>
    </font>
    <font>
      <sz val="13"/>
      <color auto="1"/>
      <name val="ＭＳ Ｐゴシック"/>
      <family val="3"/>
    </font>
    <font>
      <sz val="10"/>
      <color auto="1"/>
      <name val="ＭＳ ゴシック"/>
      <family val="3"/>
    </font>
    <font>
      <b/>
      <sz val="13"/>
      <color auto="1"/>
      <name val="ＭＳ ゴシック"/>
      <family val="3"/>
    </font>
    <font>
      <sz val="11"/>
      <color auto="1"/>
      <name val="メイリオ"/>
      <family val="3"/>
    </font>
    <font>
      <sz val="9"/>
      <color auto="1"/>
      <name val="メイリオ"/>
      <family val="3"/>
    </font>
    <font>
      <b/>
      <sz val="14"/>
      <color auto="1"/>
      <name val="メイリオ"/>
      <family val="3"/>
    </font>
    <font>
      <sz val="10"/>
      <color theme="1"/>
      <name val="ＭＳ Ｐゴシック"/>
      <family val="3"/>
    </font>
    <font>
      <b/>
      <sz val="20"/>
      <color rgb="FFFF0000"/>
      <name val="メイリオ"/>
      <family val="3"/>
    </font>
    <font>
      <sz val="11"/>
      <color rgb="FFFF0000"/>
      <name val="ＭＳ Ｐゴシック"/>
      <family val="3"/>
    </font>
    <font>
      <b/>
      <sz val="12"/>
      <color rgb="FFFF0000"/>
      <name val="ＭＳ ゴシック"/>
      <family val="3"/>
    </font>
    <font>
      <sz val="11"/>
      <color auto="1"/>
      <name val="メイリオ"/>
      <family val="3"/>
    </font>
    <font>
      <sz val="12"/>
      <color rgb="FFFF0000"/>
      <name val="ＭＳ Ｐゴシック"/>
      <family val="3"/>
    </font>
    <font>
      <sz val="11"/>
      <color rgb="FF000000"/>
      <name val="ＭＳ ゴシック"/>
      <family val="3"/>
    </font>
    <font>
      <b/>
      <sz val="14"/>
      <color auto="1"/>
      <name val="ＭＳ ゴシック"/>
      <family val="3"/>
    </font>
    <font>
      <b/>
      <sz val="8"/>
      <color auto="1"/>
      <name val="ＭＳ ゴシック"/>
      <family val="3"/>
    </font>
    <font>
      <sz val="13"/>
      <color rgb="FFFF0000"/>
      <name val="ＭＳ ゴシック"/>
      <family val="3"/>
    </font>
    <font>
      <sz val="10"/>
      <color auto="1"/>
      <name val="ＭＳ Ｐゴシック"/>
      <family val="3"/>
    </font>
    <font>
      <u/>
      <sz val="11"/>
      <color auto="1"/>
      <name val="メイリオ"/>
      <family val="3"/>
    </font>
    <font>
      <b/>
      <sz val="14"/>
      <color theme="1"/>
      <name val="ＭＳ ゴシック"/>
      <family val="3"/>
    </font>
    <font>
      <u/>
      <sz val="12"/>
      <color auto="1"/>
      <name val="メイリオ"/>
      <family val="3"/>
    </font>
    <font>
      <sz val="14"/>
      <color auto="1"/>
      <name val="ＭＳ ゴシック"/>
      <family val="3"/>
    </font>
    <font>
      <sz val="14"/>
      <color auto="1"/>
      <name val="ＭＳ Ｐゴシック"/>
      <family val="3"/>
    </font>
    <font>
      <sz val="13"/>
      <color auto="1"/>
      <name val="ＭＳ ゴシック"/>
      <family val="3"/>
    </font>
    <font>
      <sz val="11"/>
      <color rgb="FFFF0000"/>
      <name val="メイリオ"/>
      <family val="3"/>
    </font>
    <font>
      <sz val="11"/>
      <color rgb="FFFF0000"/>
      <name val="ＭＳ ゴシック"/>
      <family val="3"/>
    </font>
    <font>
      <sz val="10"/>
      <color auto="1"/>
      <name val="ＭＳ ゴシック"/>
      <family val="3"/>
    </font>
    <font>
      <sz val="13"/>
      <color rgb="FFFF0000"/>
      <name val="メイリオ"/>
      <family val="3"/>
    </font>
    <font>
      <sz val="10"/>
      <color rgb="FFFF0000"/>
      <name val="ＭＳ ゴシック"/>
      <family val="3"/>
    </font>
    <font>
      <sz val="12"/>
      <color rgb="FFFF0000"/>
      <name val="ＭＳ ゴシック"/>
      <family val="3"/>
    </font>
    <font>
      <b/>
      <sz val="11"/>
      <color rgb="FFFF0000"/>
      <name val="ＭＳ ゴシック"/>
      <family val="3"/>
    </font>
    <font>
      <sz val="18"/>
      <color theme="1"/>
      <name val="ＭＳ ゴシック"/>
      <family val="3"/>
    </font>
    <font>
      <b/>
      <sz val="11"/>
      <color theme="1"/>
      <name val="メイリオ"/>
      <family val="3"/>
    </font>
    <font>
      <b/>
      <sz val="11"/>
      <color theme="1"/>
      <name val="游ゴシック"/>
      <family val="3"/>
      <scheme val="minor"/>
    </font>
    <font>
      <sz val="6"/>
      <color auto="1"/>
      <name val="游ゴシック"/>
      <family val="3"/>
      <scheme val="minor"/>
    </font>
  </fonts>
  <fills count="10">
    <fill>
      <patternFill patternType="none"/>
    </fill>
    <fill>
      <patternFill patternType="gray125"/>
    </fill>
    <fill>
      <patternFill patternType="solid">
        <fgColor theme="0" tint="-0.14000000000000001"/>
        <bgColor indexed="64"/>
      </patternFill>
    </fill>
    <fill>
      <patternFill patternType="solid">
        <fgColor theme="0" tint="-0.15"/>
        <bgColor indexed="64"/>
      </patternFill>
    </fill>
    <fill>
      <patternFill patternType="solid">
        <fgColor theme="0"/>
        <bgColor indexed="64"/>
      </patternFill>
    </fill>
    <fill>
      <patternFill patternType="solid">
        <fgColor rgb="FFD4F3B5"/>
        <bgColor indexed="64"/>
      </patternFill>
    </fill>
    <fill>
      <patternFill patternType="solid">
        <fgColor rgb="FFFFFFE9"/>
        <bgColor indexed="64"/>
      </patternFill>
    </fill>
    <fill>
      <patternFill patternType="solid">
        <fgColor theme="0" tint="-0.25"/>
        <bgColor indexed="64"/>
      </patternFill>
    </fill>
    <fill>
      <patternFill patternType="solid">
        <fgColor rgb="FFFFFF00"/>
        <bgColor indexed="64"/>
      </patternFill>
    </fill>
    <fill>
      <patternFill patternType="solid">
        <fgColor rgb="FFFFFFF5"/>
        <bgColor indexed="64"/>
      </patternFill>
    </fill>
  </fills>
  <borders count="107">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bottom style="medium">
        <color indexed="64"/>
      </bottom>
      <diagonal/>
    </border>
    <border>
      <left/>
      <right/>
      <top style="medium">
        <color indexed="64"/>
      </top>
      <bottom/>
      <diagonal/>
    </border>
    <border>
      <left style="thin">
        <color indexed="64"/>
      </left>
      <right/>
      <top style="medium">
        <color indexed="64"/>
      </top>
      <bottom style="hair">
        <color indexed="64"/>
      </bottom>
      <diagonal/>
    </border>
    <border>
      <left style="thin">
        <color indexed="64"/>
      </left>
      <right/>
      <top style="hair">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top style="medium">
        <color indexed="64"/>
      </top>
      <bottom style="hair">
        <color indexed="64"/>
      </bottom>
      <diagonal/>
    </border>
    <border>
      <left/>
      <right/>
      <top style="hair">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hair">
        <color indexed="64"/>
      </bottom>
      <diagonal/>
    </border>
    <border>
      <left/>
      <right style="thin">
        <color indexed="64"/>
      </right>
      <top style="hair">
        <color indexed="64"/>
      </top>
      <bottom/>
      <diagonal/>
    </border>
    <border>
      <left style="hair">
        <color indexed="64"/>
      </left>
      <right/>
      <top/>
      <bottom style="hair">
        <color indexed="64"/>
      </bottom>
      <diagonal/>
    </border>
    <border>
      <left style="hair">
        <color indexed="64"/>
      </left>
      <right/>
      <top style="medium">
        <color indexed="64"/>
      </top>
      <bottom style="hair">
        <color indexed="64"/>
      </bottom>
      <diagonal/>
    </border>
    <border>
      <left/>
      <right style="thin">
        <color indexed="64"/>
      </right>
      <top style="thin">
        <color indexed="64"/>
      </top>
      <bottom style="medium">
        <color indexed="64"/>
      </bottom>
      <diagonal/>
    </border>
    <border>
      <left/>
      <right style="thin">
        <color auto="1"/>
      </right>
      <top/>
      <bottom/>
      <diagonal/>
    </border>
    <border>
      <left/>
      <right/>
      <top style="thin">
        <color indexed="64"/>
      </top>
      <bottom style="medium">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dashed">
        <color indexed="64"/>
      </bottom>
      <diagonal/>
    </border>
    <border>
      <left style="thin">
        <color indexed="64"/>
      </left>
      <right/>
      <top style="thin">
        <color indexed="64"/>
      </top>
      <bottom style="dotted">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dash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style="hair">
        <color indexed="64"/>
      </left>
      <right style="thin">
        <color indexed="64"/>
      </right>
      <top style="thin">
        <color indexed="64"/>
      </top>
      <bottom style="hair">
        <color indexed="64"/>
      </bottom>
      <diagonal/>
    </border>
    <border>
      <left/>
      <right/>
      <top style="dashed">
        <color indexed="64"/>
      </top>
      <bottom style="thin">
        <color indexed="64"/>
      </bottom>
      <diagonal/>
    </border>
    <border>
      <left/>
      <right style="thin">
        <color indexed="64"/>
      </right>
      <top style="medium">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hair">
        <color indexed="64"/>
      </top>
      <bottom style="hair">
        <color indexed="64"/>
      </bottom>
      <diagonal/>
    </border>
    <border>
      <left/>
      <right style="thick">
        <color rgb="FFFF0000"/>
      </right>
      <top style="thin">
        <color indexed="64"/>
      </top>
      <bottom style="medium">
        <color indexed="64"/>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hair">
        <color indexed="64"/>
      </right>
      <top style="medium">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style="thin">
        <color indexed="64"/>
      </top>
      <bottom style="hair">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rgb="FFFF0000"/>
      </right>
      <top style="thick">
        <color rgb="FFFF0000"/>
      </top>
      <bottom style="thick">
        <color rgb="FFFF0000"/>
      </bottom>
      <diagonal/>
    </border>
    <border>
      <left/>
      <right/>
      <top style="thick">
        <color rgb="FFFF0000"/>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medium">
        <color indexed="64"/>
      </right>
      <top style="dashed">
        <color indexed="64"/>
      </top>
      <bottom style="thin">
        <color indexed="64"/>
      </bottom>
      <diagonal/>
    </border>
    <border>
      <left/>
      <right style="medium">
        <color indexed="64"/>
      </right>
      <top style="thin">
        <color indexed="64"/>
      </top>
      <bottom style="dotted">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dotted">
        <color indexed="64"/>
      </bottom>
      <diagonal/>
    </border>
  </borders>
  <cellStyleXfs count="6">
    <xf numFmtId="0" fontId="0" fillId="0" borderId="0">
      <alignment vertical="center"/>
    </xf>
    <xf numFmtId="0" fontId="1" fillId="0" borderId="0" applyNumberFormat="0" applyFill="0" applyBorder="0" applyAlignment="0" applyProtection="0">
      <alignment vertical="center"/>
    </xf>
    <xf numFmtId="38" fontId="2" fillId="0" borderId="0" applyFont="0" applyFill="0" applyBorder="0" applyAlignment="0" applyProtection="0">
      <alignment vertical="center"/>
    </xf>
    <xf numFmtId="0" fontId="3" fillId="0" borderId="0">
      <alignment vertical="center"/>
    </xf>
    <xf numFmtId="0" fontId="2" fillId="0" borderId="0">
      <alignment vertical="center"/>
    </xf>
    <xf numFmtId="38" fontId="2" fillId="0" borderId="0" applyFont="0" applyFill="0" applyBorder="0" applyAlignment="0" applyProtection="0">
      <alignment vertical="center"/>
    </xf>
  </cellStyleXfs>
  <cellXfs count="955">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7" fillId="2" borderId="0" xfId="0" applyFont="1" applyFill="1">
      <alignment vertical="center"/>
    </xf>
    <xf numFmtId="0" fontId="7" fillId="3" borderId="0" xfId="0" applyFont="1" applyFill="1">
      <alignment vertical="center"/>
    </xf>
    <xf numFmtId="0" fontId="7" fillId="4" borderId="0" xfId="0" applyFont="1" applyFill="1">
      <alignment vertical="center"/>
    </xf>
    <xf numFmtId="0" fontId="8" fillId="0" borderId="0" xfId="0" applyFont="1">
      <alignment vertical="center"/>
    </xf>
    <xf numFmtId="0" fontId="9" fillId="0" borderId="0" xfId="0" applyFont="1" applyAlignment="1">
      <alignment vertical="center"/>
    </xf>
    <xf numFmtId="0" fontId="10" fillId="0" borderId="0" xfId="0" applyFont="1" applyAlignment="1">
      <alignment vertical="center"/>
    </xf>
    <xf numFmtId="0" fontId="8" fillId="0" borderId="0" xfId="0" applyFont="1" applyAlignment="1">
      <alignment vertical="center"/>
    </xf>
    <xf numFmtId="0" fontId="5" fillId="4" borderId="0" xfId="0" applyFont="1" applyFill="1">
      <alignment vertical="center"/>
    </xf>
    <xf numFmtId="0" fontId="11" fillId="4" borderId="0" xfId="0" applyFont="1" applyFill="1">
      <alignment vertical="center"/>
    </xf>
    <xf numFmtId="0" fontId="12" fillId="0" borderId="1" xfId="0" applyFont="1" applyBorder="1" applyAlignment="1">
      <alignment horizontal="center" vertical="center" textRotation="255"/>
    </xf>
    <xf numFmtId="0" fontId="12" fillId="0" borderId="2" xfId="0" applyFont="1" applyBorder="1" applyAlignment="1">
      <alignment horizontal="center" vertical="center" textRotation="255"/>
    </xf>
    <xf numFmtId="0" fontId="12" fillId="0" borderId="3" xfId="0" applyFont="1" applyBorder="1" applyAlignment="1">
      <alignment horizontal="center" vertical="center" textRotation="255"/>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left" vertical="center" wrapText="1"/>
    </xf>
    <xf numFmtId="0" fontId="13" fillId="0" borderId="5"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0" xfId="0" applyFont="1" applyAlignment="1">
      <alignment horizontal="center" vertical="center" wrapText="1"/>
    </xf>
    <xf numFmtId="0" fontId="14" fillId="0" borderId="12" xfId="0" applyFont="1" applyBorder="1" applyAlignment="1">
      <alignment horizontal="center" vertical="center"/>
    </xf>
    <xf numFmtId="0" fontId="13" fillId="0" borderId="0" xfId="0" applyFont="1">
      <alignment vertical="center"/>
    </xf>
    <xf numFmtId="0" fontId="13" fillId="4" borderId="0" xfId="0" applyFont="1" applyFill="1">
      <alignment vertical="center"/>
    </xf>
    <xf numFmtId="0" fontId="15" fillId="4" borderId="0" xfId="0" applyFont="1" applyFill="1" applyAlignment="1"/>
    <xf numFmtId="0" fontId="13" fillId="0" borderId="13" xfId="0" applyFont="1" applyBorder="1" applyAlignment="1">
      <alignment horizontal="center" vertical="center"/>
    </xf>
    <xf numFmtId="0" fontId="13" fillId="0" borderId="1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4" xfId="0" applyFont="1" applyBorder="1" applyAlignment="1">
      <alignment horizontal="center" vertical="center" textRotation="255" wrapText="1"/>
    </xf>
    <xf numFmtId="0" fontId="13" fillId="0" borderId="5" xfId="0" applyFont="1" applyBorder="1" applyAlignment="1">
      <alignment horizontal="center" vertical="center" textRotation="255" wrapText="1"/>
    </xf>
    <xf numFmtId="0" fontId="13" fillId="0" borderId="9" xfId="0" applyFont="1" applyBorder="1" applyAlignment="1">
      <alignment horizontal="center" vertical="center" textRotation="255" wrapText="1"/>
    </xf>
    <xf numFmtId="0" fontId="13" fillId="4" borderId="8"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0" borderId="13" xfId="0" applyFont="1" applyBorder="1" applyAlignment="1">
      <alignment horizontal="left" vertical="center" wrapText="1"/>
    </xf>
    <xf numFmtId="0" fontId="13" fillId="0" borderId="11" xfId="0" applyFont="1" applyBorder="1" applyAlignment="1">
      <alignment horizontal="left" vertical="center"/>
    </xf>
    <xf numFmtId="0" fontId="13" fillId="4" borderId="0" xfId="0" applyFont="1" applyFill="1" applyAlignment="1">
      <alignment horizontal="left" vertical="center"/>
    </xf>
    <xf numFmtId="0" fontId="16" fillId="4" borderId="0" xfId="0" applyFont="1" applyFill="1" applyAlignment="1"/>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5" fillId="0" borderId="0" xfId="0" applyFont="1" applyAlignment="1">
      <alignment horizontal="center" vertical="center" wrapText="1"/>
    </xf>
    <xf numFmtId="0" fontId="18" fillId="0" borderId="12" xfId="0" applyFont="1" applyBorder="1" applyAlignment="1">
      <alignment horizontal="center" vertical="center"/>
    </xf>
    <xf numFmtId="0" fontId="19" fillId="4" borderId="0" xfId="0" applyFont="1" applyFill="1" applyBorder="1" applyAlignment="1">
      <alignment horizontal="left" vertical="center"/>
    </xf>
    <xf numFmtId="0" fontId="20" fillId="4" borderId="0" xfId="0" applyFont="1" applyFill="1">
      <alignment vertical="center"/>
    </xf>
    <xf numFmtId="0" fontId="21" fillId="4" borderId="4" xfId="0" applyFont="1" applyFill="1" applyBorder="1" applyAlignment="1">
      <alignment horizontal="center" vertical="center"/>
    </xf>
    <xf numFmtId="0" fontId="21" fillId="4" borderId="5" xfId="0" applyFont="1" applyFill="1" applyBorder="1" applyAlignment="1">
      <alignment horizontal="center" vertical="center"/>
    </xf>
    <xf numFmtId="0" fontId="21" fillId="4" borderId="9" xfId="0" applyFont="1" applyFill="1" applyBorder="1" applyAlignment="1">
      <alignment horizontal="center" vertical="center"/>
    </xf>
    <xf numFmtId="0" fontId="22" fillId="0" borderId="8" xfId="0" applyFont="1" applyBorder="1" applyAlignment="1">
      <alignment horizontal="left" vertical="center" wrapText="1"/>
    </xf>
    <xf numFmtId="0" fontId="22" fillId="0" borderId="9" xfId="0" applyFont="1" applyBorder="1" applyAlignment="1">
      <alignment horizontal="left" vertical="center" wrapText="1"/>
    </xf>
    <xf numFmtId="0" fontId="23" fillId="0" borderId="4" xfId="0" applyFont="1" applyBorder="1" applyAlignment="1">
      <alignment horizontal="center" vertical="center" wrapText="1"/>
    </xf>
    <xf numFmtId="0" fontId="23" fillId="0" borderId="6" xfId="0" applyFont="1" applyBorder="1" applyAlignment="1">
      <alignment horizontal="center" vertical="center" wrapText="1"/>
    </xf>
    <xf numFmtId="0" fontId="19" fillId="4" borderId="0" xfId="0" applyFont="1" applyFill="1" applyAlignment="1"/>
    <xf numFmtId="0" fontId="19" fillId="0" borderId="0" xfId="0" applyFont="1" applyBorder="1" applyAlignment="1"/>
    <xf numFmtId="0" fontId="21" fillId="4" borderId="7" xfId="0" applyFont="1" applyFill="1" applyBorder="1" applyAlignment="1">
      <alignment horizontal="center" vertical="center"/>
    </xf>
    <xf numFmtId="0" fontId="22" fillId="0" borderId="13" xfId="0" applyFont="1" applyBorder="1" applyAlignment="1">
      <alignment horizontal="left" vertical="center" wrapText="1"/>
    </xf>
    <xf numFmtId="0" fontId="24" fillId="0" borderId="14" xfId="0" applyFont="1" applyBorder="1" applyAlignment="1">
      <alignment horizontal="left" vertical="center"/>
    </xf>
    <xf numFmtId="0" fontId="23" fillId="0" borderId="13" xfId="0" applyFont="1" applyBorder="1" applyAlignment="1">
      <alignment horizontal="left" vertical="center" wrapText="1"/>
    </xf>
    <xf numFmtId="0" fontId="23" fillId="0" borderId="15" xfId="0" applyFont="1" applyBorder="1" applyAlignment="1">
      <alignment horizontal="left" vertical="center" wrapText="1"/>
    </xf>
    <xf numFmtId="0" fontId="23" fillId="4" borderId="12" xfId="0" applyFont="1" applyFill="1" applyBorder="1" applyAlignment="1">
      <alignment horizontal="center" vertical="center" wrapText="1"/>
    </xf>
    <xf numFmtId="0" fontId="19" fillId="0" borderId="0" xfId="0" applyFont="1" applyAlignment="1"/>
    <xf numFmtId="0" fontId="25" fillId="4" borderId="10" xfId="0" applyFont="1" applyFill="1" applyBorder="1" applyAlignment="1">
      <alignment horizontal="center" vertical="center" wrapText="1"/>
    </xf>
    <xf numFmtId="0" fontId="25" fillId="4" borderId="11" xfId="0" applyFont="1" applyFill="1" applyBorder="1" applyAlignment="1">
      <alignment horizontal="center" vertical="center" wrapText="1"/>
    </xf>
    <xf numFmtId="0" fontId="19" fillId="4" borderId="4" xfId="0" applyFont="1" applyFill="1" applyBorder="1" applyAlignment="1">
      <alignment horizontal="center" vertical="center"/>
    </xf>
    <xf numFmtId="0" fontId="19" fillId="4" borderId="6" xfId="0" applyFont="1" applyFill="1" applyBorder="1" applyAlignment="1">
      <alignment horizontal="center" vertical="center"/>
    </xf>
    <xf numFmtId="0" fontId="6" fillId="0" borderId="10" xfId="0" applyFont="1" applyBorder="1" applyAlignment="1">
      <alignment horizontal="center" vertical="center"/>
    </xf>
    <xf numFmtId="34" fontId="26" fillId="4" borderId="8" xfId="0" applyNumberFormat="1" applyFont="1" applyFill="1" applyBorder="1" applyAlignment="1">
      <alignment horizontal="center" vertical="center"/>
    </xf>
    <xf numFmtId="34" fontId="26" fillId="4" borderId="5" xfId="0" applyNumberFormat="1" applyFont="1" applyFill="1" applyBorder="1" applyAlignment="1">
      <alignment horizontal="center" vertical="center"/>
    </xf>
    <xf numFmtId="34" fontId="26" fillId="4" borderId="9" xfId="0" applyNumberFormat="1" applyFont="1" applyFill="1" applyBorder="1" applyAlignment="1">
      <alignment horizontal="center" vertical="center"/>
    </xf>
    <xf numFmtId="34" fontId="26" fillId="4" borderId="6" xfId="0" applyNumberFormat="1" applyFont="1" applyFill="1" applyBorder="1" applyAlignment="1">
      <alignment horizontal="center" vertical="center"/>
    </xf>
    <xf numFmtId="0" fontId="27" fillId="4" borderId="0" xfId="0" applyFont="1" applyFill="1" applyBorder="1" applyAlignment="1">
      <alignment horizontal="center" vertical="center"/>
    </xf>
    <xf numFmtId="0" fontId="28" fillId="0" borderId="0" xfId="0" applyFont="1" applyBorder="1" applyAlignment="1">
      <alignment horizontal="center" vertical="center"/>
    </xf>
    <xf numFmtId="0" fontId="29" fillId="0" borderId="16" xfId="0" applyFont="1" applyBorder="1" applyAlignment="1">
      <alignment horizontal="center" vertical="center"/>
    </xf>
    <xf numFmtId="0" fontId="30" fillId="5" borderId="4" xfId="0" applyFont="1" applyFill="1" applyBorder="1" applyAlignment="1">
      <alignment horizontal="center" vertical="center"/>
    </xf>
    <xf numFmtId="0" fontId="30" fillId="5" borderId="5" xfId="0" applyFont="1" applyFill="1" applyBorder="1" applyAlignment="1">
      <alignment horizontal="center" vertical="center"/>
    </xf>
    <xf numFmtId="0" fontId="30" fillId="5" borderId="6" xfId="0" applyFont="1" applyFill="1" applyBorder="1" applyAlignment="1">
      <alignment horizontal="center" vertical="center"/>
    </xf>
    <xf numFmtId="0" fontId="31" fillId="0" borderId="10" xfId="0" applyFont="1" applyBorder="1" applyAlignment="1">
      <alignment horizontal="center" vertical="center" textRotation="255"/>
    </xf>
    <xf numFmtId="0" fontId="31" fillId="0" borderId="13" xfId="0" applyFont="1" applyBorder="1" applyAlignment="1">
      <alignment horizontal="center" vertical="center" textRotation="255"/>
    </xf>
    <xf numFmtId="0" fontId="31" fillId="0" borderId="4" xfId="0" applyFont="1" applyBorder="1" applyAlignment="1">
      <alignment horizontal="center" vertical="center" textRotation="255"/>
    </xf>
    <xf numFmtId="0" fontId="31" fillId="0" borderId="5" xfId="0" applyFont="1" applyBorder="1" applyAlignment="1">
      <alignment horizontal="center" vertical="center" textRotation="255"/>
    </xf>
    <xf numFmtId="0" fontId="31" fillId="0" borderId="6" xfId="0" applyFont="1" applyBorder="1" applyAlignment="1">
      <alignment horizontal="center" vertical="center" textRotation="255"/>
    </xf>
    <xf numFmtId="0" fontId="31" fillId="4" borderId="17" xfId="0" applyFont="1" applyFill="1" applyBorder="1" applyAlignment="1">
      <alignment horizontal="center" vertical="center" textRotation="255"/>
    </xf>
    <xf numFmtId="0" fontId="19" fillId="4" borderId="0" xfId="0" applyFont="1" applyFill="1" applyBorder="1" applyAlignment="1">
      <alignment horizontal="left" wrapText="1"/>
    </xf>
    <xf numFmtId="0" fontId="22" fillId="4" borderId="0" xfId="0" applyFont="1" applyFill="1" applyBorder="1" applyAlignment="1">
      <alignment horizontal="left" vertical="center"/>
    </xf>
    <xf numFmtId="0" fontId="11" fillId="0" borderId="7" xfId="0" applyFont="1" applyBorder="1" applyAlignment="1">
      <alignment horizontal="center" vertical="center"/>
    </xf>
    <xf numFmtId="0" fontId="32" fillId="6" borderId="14" xfId="0" applyFont="1" applyFill="1" applyBorder="1" applyAlignment="1">
      <alignment horizontal="center" vertical="center"/>
    </xf>
    <xf numFmtId="0" fontId="32" fillId="6" borderId="13" xfId="0" applyFont="1" applyFill="1" applyBorder="1" applyAlignment="1">
      <alignment horizontal="center" vertical="center"/>
    </xf>
    <xf numFmtId="0" fontId="9" fillId="0" borderId="8"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22" fillId="4" borderId="0" xfId="0" applyFont="1" applyFill="1" applyBorder="1" applyAlignment="1">
      <alignment vertical="center"/>
    </xf>
    <xf numFmtId="0" fontId="5" fillId="3" borderId="0" xfId="0" applyFont="1" applyFill="1">
      <alignment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xf>
    <xf numFmtId="0" fontId="13" fillId="0" borderId="24"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5" xfId="0" applyFont="1" applyBorder="1" applyAlignment="1">
      <alignment horizontal="center" vertical="center"/>
    </xf>
    <xf numFmtId="0" fontId="13" fillId="0" borderId="26" xfId="0" applyFont="1" applyBorder="1" applyAlignment="1">
      <alignment horizontal="left" vertical="center" wrapText="1"/>
    </xf>
    <xf numFmtId="0" fontId="13" fillId="0" borderId="0" xfId="0" applyFont="1" applyBorder="1" applyAlignment="1">
      <alignment horizontal="left" vertical="center" wrapText="1"/>
    </xf>
    <xf numFmtId="0" fontId="13" fillId="0" borderId="25"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14" fillId="0" borderId="29" xfId="0" applyFont="1" applyBorder="1" applyAlignment="1">
      <alignment horizontal="center" vertical="center"/>
    </xf>
    <xf numFmtId="0" fontId="13" fillId="0" borderId="27" xfId="0" applyFont="1" applyBorder="1" applyAlignment="1">
      <alignment horizontal="center" vertical="center"/>
    </xf>
    <xf numFmtId="0" fontId="13" fillId="0" borderId="30" xfId="0" applyFont="1" applyBorder="1" applyAlignment="1">
      <alignment horizontal="center" vertical="center"/>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1" xfId="0" applyFont="1" applyBorder="1" applyAlignment="1">
      <alignment horizontal="center" vertical="center" textRotation="255" wrapText="1"/>
    </xf>
    <xf numFmtId="0" fontId="13" fillId="0" borderId="32" xfId="0" applyFont="1" applyBorder="1" applyAlignment="1">
      <alignment horizontal="center" vertical="center" textRotation="255" wrapText="1"/>
    </xf>
    <xf numFmtId="0" fontId="13" fillId="0" borderId="33" xfId="0" applyFont="1" applyBorder="1" applyAlignment="1">
      <alignment horizontal="center" vertical="center" textRotation="255" wrapText="1"/>
    </xf>
    <xf numFmtId="0" fontId="13" fillId="4" borderId="26"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0" borderId="30" xfId="0" applyFont="1" applyBorder="1" applyAlignment="1">
      <alignment horizontal="left" vertical="center"/>
    </xf>
    <xf numFmtId="0" fontId="13" fillId="0" borderId="28" xfId="0" applyFont="1" applyBorder="1" applyAlignment="1">
      <alignment horizontal="left" vertical="center"/>
    </xf>
    <xf numFmtId="0" fontId="17" fillId="0" borderId="0" xfId="0" applyFont="1">
      <alignment vertical="center"/>
    </xf>
    <xf numFmtId="0" fontId="17" fillId="0" borderId="17"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16" xfId="0" applyFont="1" applyBorder="1" applyAlignment="1">
      <alignment horizontal="center" vertical="center" wrapText="1"/>
    </xf>
    <xf numFmtId="0" fontId="18" fillId="0" borderId="29" xfId="0" applyFont="1" applyBorder="1" applyAlignment="1">
      <alignment horizontal="center" vertical="center"/>
    </xf>
    <xf numFmtId="0" fontId="25" fillId="4" borderId="0" xfId="0" applyFont="1" applyFill="1">
      <alignment vertical="center"/>
    </xf>
    <xf numFmtId="0" fontId="21" fillId="4" borderId="17" xfId="0" applyFont="1" applyFill="1" applyBorder="1" applyAlignment="1">
      <alignment horizontal="center" vertical="center"/>
    </xf>
    <xf numFmtId="0" fontId="21" fillId="4" borderId="0" xfId="0" applyFont="1" applyFill="1" applyBorder="1" applyAlignment="1">
      <alignment horizontal="center" vertical="center"/>
    </xf>
    <xf numFmtId="0" fontId="21" fillId="4" borderId="25" xfId="0" applyFont="1" applyFill="1" applyBorder="1" applyAlignment="1">
      <alignment horizontal="center" vertical="center"/>
    </xf>
    <xf numFmtId="0" fontId="22" fillId="0" borderId="26" xfId="0" applyFont="1" applyBorder="1" applyAlignment="1">
      <alignment horizontal="left" vertical="center" wrapText="1"/>
    </xf>
    <xf numFmtId="0" fontId="22" fillId="0" borderId="25" xfId="0" applyFont="1" applyBorder="1" applyAlignment="1">
      <alignment horizontal="left" vertical="center" wrapText="1"/>
    </xf>
    <xf numFmtId="0" fontId="23" fillId="0" borderId="17" xfId="0" applyFont="1" applyBorder="1" applyAlignment="1">
      <alignment horizontal="center" vertical="center" wrapText="1"/>
    </xf>
    <xf numFmtId="0" fontId="23" fillId="0" borderId="16" xfId="0" applyFont="1" applyBorder="1" applyAlignment="1">
      <alignment horizontal="center" vertical="center" wrapText="1"/>
    </xf>
    <xf numFmtId="0" fontId="6" fillId="0" borderId="27" xfId="0" applyFont="1" applyBorder="1" applyAlignment="1">
      <alignment horizontal="center" vertical="center"/>
    </xf>
    <xf numFmtId="0" fontId="32" fillId="6" borderId="30" xfId="0" applyFont="1" applyFill="1" applyBorder="1" applyAlignment="1">
      <alignment horizontal="left" vertical="center" wrapText="1"/>
    </xf>
    <xf numFmtId="0" fontId="33" fillId="4" borderId="17" xfId="0" applyFont="1" applyFill="1" applyBorder="1" applyAlignment="1">
      <alignment horizontal="left" vertical="top" wrapText="1"/>
    </xf>
    <xf numFmtId="0" fontId="21" fillId="4" borderId="34" xfId="0" applyFont="1" applyFill="1" applyBorder="1" applyAlignment="1">
      <alignment horizontal="center" vertical="center"/>
    </xf>
    <xf numFmtId="0" fontId="22" fillId="0" borderId="30" xfId="0" applyFont="1" applyBorder="1" applyAlignment="1">
      <alignment horizontal="left" vertical="center" wrapText="1"/>
    </xf>
    <xf numFmtId="0" fontId="24" fillId="0" borderId="35" xfId="0" applyFont="1" applyBorder="1" applyAlignment="1">
      <alignment horizontal="left" vertical="center"/>
    </xf>
    <xf numFmtId="0" fontId="23" fillId="0" borderId="30" xfId="0" applyFont="1" applyBorder="1" applyAlignment="1">
      <alignment horizontal="left" vertical="center" wrapText="1"/>
    </xf>
    <xf numFmtId="0" fontId="23" fillId="0" borderId="36" xfId="0" applyFont="1" applyBorder="1" applyAlignment="1">
      <alignment horizontal="left" vertical="center" wrapText="1"/>
    </xf>
    <xf numFmtId="0" fontId="23" fillId="4" borderId="29" xfId="0" applyFont="1" applyFill="1" applyBorder="1" applyAlignment="1">
      <alignment horizontal="center" vertical="center" wrapText="1"/>
    </xf>
    <xf numFmtId="0" fontId="25" fillId="4" borderId="27" xfId="0" applyFont="1" applyFill="1" applyBorder="1" applyAlignment="1">
      <alignment horizontal="center" vertical="center" wrapText="1"/>
    </xf>
    <xf numFmtId="0" fontId="25" fillId="4" borderId="28" xfId="0" applyFont="1" applyFill="1" applyBorder="1" applyAlignment="1">
      <alignment horizontal="center" vertical="center" wrapText="1"/>
    </xf>
    <xf numFmtId="0" fontId="19" fillId="4" borderId="17" xfId="0" applyFont="1" applyFill="1" applyBorder="1" applyAlignment="1">
      <alignment horizontal="center" vertical="center"/>
    </xf>
    <xf numFmtId="0" fontId="19" fillId="4" borderId="16" xfId="0" applyFont="1" applyFill="1" applyBorder="1" applyAlignment="1">
      <alignment horizontal="center" vertical="center"/>
    </xf>
    <xf numFmtId="0" fontId="6" fillId="4" borderId="0" xfId="0" applyFont="1" applyFill="1">
      <alignment vertical="center"/>
    </xf>
    <xf numFmtId="34" fontId="26" fillId="4" borderId="26" xfId="0" applyNumberFormat="1" applyFont="1" applyFill="1" applyBorder="1" applyAlignment="1">
      <alignment horizontal="center" vertical="center"/>
    </xf>
    <xf numFmtId="34" fontId="26" fillId="4" borderId="0" xfId="0" applyNumberFormat="1" applyFont="1" applyFill="1" applyBorder="1" applyAlignment="1">
      <alignment horizontal="center" vertical="center"/>
    </xf>
    <xf numFmtId="34" fontId="26" fillId="4" borderId="25" xfId="0" applyNumberFormat="1" applyFont="1" applyFill="1" applyBorder="1" applyAlignment="1">
      <alignment horizontal="center" vertical="center"/>
    </xf>
    <xf numFmtId="34" fontId="26" fillId="4" borderId="16" xfId="0" applyNumberFormat="1" applyFont="1" applyFill="1" applyBorder="1" applyAlignment="1">
      <alignment horizontal="center" vertical="center"/>
    </xf>
    <xf numFmtId="0" fontId="28" fillId="0" borderId="16" xfId="0" applyFont="1" applyBorder="1" applyAlignment="1">
      <alignment horizontal="center" vertical="center"/>
    </xf>
    <xf numFmtId="0" fontId="30" fillId="5" borderId="17" xfId="0" applyFont="1" applyFill="1" applyBorder="1" applyAlignment="1">
      <alignment horizontal="center" vertical="center"/>
    </xf>
    <xf numFmtId="0" fontId="30" fillId="5" borderId="0" xfId="0" applyFont="1" applyFill="1" applyAlignment="1">
      <alignment horizontal="center" vertical="center"/>
    </xf>
    <xf numFmtId="0" fontId="30" fillId="5" borderId="16" xfId="0" applyFont="1" applyFill="1" applyBorder="1" applyAlignment="1">
      <alignment horizontal="center" vertical="center"/>
    </xf>
    <xf numFmtId="0" fontId="31" fillId="0" borderId="27" xfId="0" applyFont="1" applyBorder="1" applyAlignment="1">
      <alignment horizontal="center" vertical="center" textRotation="255"/>
    </xf>
    <xf numFmtId="0" fontId="31" fillId="0" borderId="30" xfId="0" applyFont="1" applyBorder="1" applyAlignment="1">
      <alignment horizontal="center" vertical="center" textRotation="255"/>
    </xf>
    <xf numFmtId="0" fontId="31" fillId="0" borderId="31" xfId="0" applyFont="1" applyBorder="1" applyAlignment="1">
      <alignment horizontal="center" vertical="center" textRotation="255"/>
    </xf>
    <xf numFmtId="0" fontId="31" fillId="0" borderId="32" xfId="0" applyFont="1" applyBorder="1" applyAlignment="1">
      <alignment horizontal="center" vertical="center" textRotation="255"/>
    </xf>
    <xf numFmtId="0" fontId="31" fillId="0" borderId="37" xfId="0" applyFont="1" applyBorder="1" applyAlignment="1">
      <alignment horizontal="center" vertical="center" textRotation="255"/>
    </xf>
    <xf numFmtId="0" fontId="11" fillId="0" borderId="34" xfId="0" applyFont="1" applyBorder="1" applyAlignment="1">
      <alignment horizontal="center" vertical="center"/>
    </xf>
    <xf numFmtId="0" fontId="32" fillId="6" borderId="38" xfId="0" applyFont="1" applyFill="1" applyBorder="1" applyAlignment="1">
      <alignment horizontal="center" vertical="center"/>
    </xf>
    <xf numFmtId="0" fontId="32" fillId="6" borderId="30" xfId="0" applyFont="1" applyFill="1" applyBorder="1" applyAlignment="1">
      <alignment horizontal="center" vertical="center"/>
    </xf>
    <xf numFmtId="0" fontId="9" fillId="0" borderId="26" xfId="0" applyFont="1" applyBorder="1" applyAlignment="1">
      <alignment horizontal="left" vertical="center" wrapText="1"/>
    </xf>
    <xf numFmtId="0" fontId="9" fillId="0" borderId="0" xfId="0" applyFont="1" applyBorder="1" applyAlignment="1">
      <alignment horizontal="left" vertical="center" wrapText="1"/>
    </xf>
    <xf numFmtId="0" fontId="9" fillId="0" borderId="16" xfId="0" applyFont="1" applyBorder="1" applyAlignment="1">
      <alignment horizontal="left" vertical="center" wrapText="1"/>
    </xf>
    <xf numFmtId="0" fontId="13" fillId="0" borderId="39" xfId="0" applyFont="1" applyBorder="1" applyAlignment="1">
      <alignment horizontal="center" vertical="center"/>
    </xf>
    <xf numFmtId="0" fontId="13" fillId="0" borderId="40" xfId="0" applyFont="1" applyBorder="1" applyAlignment="1">
      <alignment horizontal="center" vertical="center" wrapText="1"/>
    </xf>
    <xf numFmtId="0" fontId="13" fillId="0" borderId="26" xfId="0" applyFont="1" applyBorder="1" applyAlignment="1">
      <alignment horizontal="center" vertical="center"/>
    </xf>
    <xf numFmtId="0" fontId="13" fillId="0" borderId="0" xfId="0" applyFont="1" applyBorder="1" applyAlignment="1">
      <alignment horizontal="center" vertical="center"/>
    </xf>
    <xf numFmtId="0" fontId="13" fillId="0" borderId="16" xfId="0" applyFont="1" applyBorder="1" applyAlignment="1">
      <alignment horizontal="center" vertical="center"/>
    </xf>
    <xf numFmtId="0" fontId="14" fillId="0" borderId="41" xfId="0" applyFont="1" applyBorder="1" applyAlignment="1">
      <alignment horizontal="center" vertical="center"/>
    </xf>
    <xf numFmtId="0" fontId="13" fillId="4" borderId="24" xfId="0" applyFont="1" applyFill="1" applyBorder="1" applyAlignment="1">
      <alignment horizontal="left" vertical="center" wrapText="1"/>
    </xf>
    <xf numFmtId="0" fontId="13" fillId="4" borderId="20"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3" fillId="4" borderId="22" xfId="0" applyFont="1" applyFill="1" applyBorder="1" applyAlignment="1">
      <alignment horizontal="left" vertical="center" wrapText="1"/>
    </xf>
    <xf numFmtId="0" fontId="18" fillId="0" borderId="41" xfId="0" applyFont="1" applyBorder="1" applyAlignment="1">
      <alignment horizontal="center" vertical="center"/>
    </xf>
    <xf numFmtId="0" fontId="34" fillId="4" borderId="0" xfId="0" applyFont="1" applyFill="1">
      <alignment vertical="center"/>
    </xf>
    <xf numFmtId="0" fontId="35" fillId="0" borderId="0" xfId="0" applyFont="1" applyBorder="1" applyAlignment="1">
      <alignment horizontal="left" vertical="top" wrapText="1"/>
    </xf>
    <xf numFmtId="0" fontId="35" fillId="0" borderId="0" xfId="0" applyFont="1" applyAlignment="1">
      <alignment horizontal="left" vertical="top" wrapText="1"/>
    </xf>
    <xf numFmtId="0" fontId="22" fillId="0" borderId="17"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0" xfId="0" applyFont="1" applyBorder="1" applyAlignment="1">
      <alignment horizontal="center" vertical="center"/>
    </xf>
    <xf numFmtId="0" fontId="22" fillId="0" borderId="30" xfId="0" applyFont="1" applyBorder="1" applyAlignment="1">
      <alignment horizontal="center" vertical="center"/>
    </xf>
    <xf numFmtId="0" fontId="22" fillId="0" borderId="28" xfId="0" applyFont="1" applyBorder="1" applyAlignment="1">
      <alignment horizontal="center" vertical="center"/>
    </xf>
    <xf numFmtId="0" fontId="22" fillId="4" borderId="17" xfId="0" applyFont="1" applyFill="1" applyBorder="1" applyAlignment="1">
      <alignment horizontal="center" vertical="center"/>
    </xf>
    <xf numFmtId="0" fontId="9" fillId="0" borderId="34" xfId="0" applyFont="1" applyBorder="1" applyAlignment="1">
      <alignment horizontal="left" vertical="center"/>
    </xf>
    <xf numFmtId="0" fontId="22" fillId="4" borderId="26" xfId="0" applyFont="1" applyFill="1" applyBorder="1" applyAlignment="1">
      <alignment vertical="center"/>
    </xf>
    <xf numFmtId="0" fontId="22" fillId="4" borderId="25" xfId="0" applyFont="1" applyFill="1" applyBorder="1" applyAlignment="1">
      <alignment vertical="center"/>
    </xf>
    <xf numFmtId="0" fontId="13" fillId="0" borderId="42" xfId="0" applyFont="1" applyBorder="1" applyAlignment="1">
      <alignment horizontal="center" vertical="center"/>
    </xf>
    <xf numFmtId="0" fontId="13" fillId="0" borderId="32" xfId="0" applyFont="1" applyBorder="1" applyAlignment="1">
      <alignment horizontal="center" vertical="center"/>
    </xf>
    <xf numFmtId="0" fontId="13" fillId="0" borderId="37" xfId="0" applyFont="1" applyBorder="1" applyAlignment="1">
      <alignment horizontal="center" vertical="center"/>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37" xfId="0" applyFont="1" applyBorder="1" applyAlignment="1">
      <alignment horizontal="center" vertical="center" wrapText="1"/>
    </xf>
    <xf numFmtId="0" fontId="36" fillId="0" borderId="0" xfId="0" applyFont="1" applyBorder="1" applyAlignment="1">
      <alignment horizontal="left" vertical="center"/>
    </xf>
    <xf numFmtId="0" fontId="13" fillId="4" borderId="17"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13" fillId="4" borderId="25"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7"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7" xfId="0" applyFont="1" applyBorder="1" applyAlignment="1">
      <alignment horizontal="center" vertical="center" wrapText="1"/>
    </xf>
    <xf numFmtId="0" fontId="21" fillId="0" borderId="0" xfId="0" applyFont="1" applyBorder="1" applyAlignment="1">
      <alignment horizontal="left" vertical="center"/>
    </xf>
    <xf numFmtId="0" fontId="37" fillId="0" borderId="24" xfId="0" applyFont="1" applyBorder="1" applyAlignment="1">
      <alignment horizontal="left" vertical="center" wrapText="1"/>
    </xf>
    <xf numFmtId="0" fontId="37" fillId="0" borderId="21" xfId="0" applyFont="1" applyBorder="1" applyAlignment="1">
      <alignment horizontal="left" vertical="center" wrapText="1"/>
    </xf>
    <xf numFmtId="0" fontId="38" fillId="0" borderId="24" xfId="0" applyFont="1" applyBorder="1" applyAlignment="1">
      <alignment horizontal="left" vertical="center" wrapText="1"/>
    </xf>
    <xf numFmtId="0" fontId="37" fillId="0" borderId="22" xfId="0" applyFont="1" applyBorder="1" applyAlignment="1">
      <alignment horizontal="left" vertical="center" wrapText="1"/>
    </xf>
    <xf numFmtId="0" fontId="37" fillId="0" borderId="20" xfId="0" applyFont="1" applyBorder="1" applyAlignment="1">
      <alignment horizontal="left" vertical="center" wrapText="1"/>
    </xf>
    <xf numFmtId="0" fontId="9" fillId="0" borderId="22" xfId="0" applyFont="1" applyBorder="1" applyAlignment="1">
      <alignment horizontal="left" vertical="center" wrapText="1"/>
    </xf>
    <xf numFmtId="0" fontId="9" fillId="0" borderId="21" xfId="0" applyFont="1" applyBorder="1" applyAlignment="1">
      <alignment horizontal="left" vertical="center" wrapText="1"/>
    </xf>
    <xf numFmtId="0" fontId="38" fillId="0" borderId="30" xfId="0" applyFont="1" applyBorder="1" applyAlignment="1">
      <alignment horizontal="left" vertical="center" wrapText="1"/>
    </xf>
    <xf numFmtId="0" fontId="38" fillId="0" borderId="28" xfId="0" applyFont="1" applyBorder="1" applyAlignment="1">
      <alignment horizontal="left" vertical="center" wrapText="1"/>
    </xf>
    <xf numFmtId="0" fontId="38" fillId="4" borderId="17" xfId="0" applyFont="1" applyFill="1" applyBorder="1" applyAlignment="1">
      <alignment horizontal="left" vertical="center" wrapText="1"/>
    </xf>
    <xf numFmtId="0" fontId="39" fillId="0" borderId="43" xfId="0" applyFont="1" applyBorder="1" applyAlignment="1">
      <alignment horizontal="center" vertical="center" wrapText="1"/>
    </xf>
    <xf numFmtId="0" fontId="39" fillId="0" borderId="44"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46" xfId="0" applyFont="1" applyBorder="1" applyAlignment="1">
      <alignment horizontal="center" vertical="center" wrapText="1"/>
    </xf>
    <xf numFmtId="0" fontId="17" fillId="0" borderId="47" xfId="0" applyFont="1" applyBorder="1" applyAlignment="1">
      <alignment horizontal="center" vertical="center"/>
    </xf>
    <xf numFmtId="0" fontId="32" fillId="6" borderId="45" xfId="0" applyFont="1" applyFill="1" applyBorder="1" applyAlignment="1">
      <alignment horizontal="left" vertical="center" wrapText="1"/>
    </xf>
    <xf numFmtId="0" fontId="5" fillId="0" borderId="24" xfId="0" applyFont="1" applyBorder="1" applyAlignment="1">
      <alignment horizontal="center" vertical="center" wrapText="1"/>
    </xf>
    <xf numFmtId="0" fontId="5" fillId="0" borderId="21" xfId="0" applyFont="1" applyBorder="1" applyAlignment="1">
      <alignment horizontal="center" vertical="center" wrapText="1"/>
    </xf>
    <xf numFmtId="0" fontId="40" fillId="4" borderId="46" xfId="0" applyFont="1" applyFill="1" applyBorder="1" applyAlignment="1">
      <alignment horizontal="left" vertical="center" wrapText="1"/>
    </xf>
    <xf numFmtId="0" fontId="21" fillId="4" borderId="31" xfId="0" applyFont="1" applyFill="1" applyBorder="1" applyAlignment="1">
      <alignment horizontal="center" vertical="center"/>
    </xf>
    <xf numFmtId="0" fontId="21" fillId="4" borderId="32" xfId="0" applyFont="1" applyFill="1" applyBorder="1" applyAlignment="1">
      <alignment horizontal="center" vertical="center"/>
    </xf>
    <xf numFmtId="0" fontId="21" fillId="4" borderId="33" xfId="0" applyFont="1" applyFill="1" applyBorder="1" applyAlignment="1">
      <alignment horizontal="center" vertical="center"/>
    </xf>
    <xf numFmtId="0" fontId="22" fillId="0" borderId="42" xfId="0" applyFont="1" applyBorder="1" applyAlignment="1">
      <alignment horizontal="left" vertical="center" wrapText="1"/>
    </xf>
    <xf numFmtId="0" fontId="22" fillId="0" borderId="33" xfId="0" applyFont="1" applyBorder="1" applyAlignment="1">
      <alignment horizontal="left" vertical="center" wrapText="1"/>
    </xf>
    <xf numFmtId="0" fontId="23" fillId="0" borderId="31" xfId="0" applyFont="1" applyBorder="1" applyAlignment="1">
      <alignment horizontal="center" vertical="center" wrapText="1"/>
    </xf>
    <xf numFmtId="0" fontId="23" fillId="0" borderId="37" xfId="0" applyFont="1" applyBorder="1" applyAlignment="1">
      <alignment horizontal="center" vertical="center" wrapText="1"/>
    </xf>
    <xf numFmtId="0" fontId="21" fillId="4" borderId="48" xfId="0" applyFont="1" applyFill="1" applyBorder="1" applyAlignment="1">
      <alignment horizontal="center" vertical="center"/>
    </xf>
    <xf numFmtId="0" fontId="24" fillId="0" borderId="38" xfId="0" applyFont="1" applyBorder="1" applyAlignment="1">
      <alignment horizontal="left" vertical="center"/>
    </xf>
    <xf numFmtId="0" fontId="37" fillId="0" borderId="17" xfId="0" applyFont="1" applyBorder="1" applyAlignment="1">
      <alignment horizontal="left" vertical="center" wrapText="1"/>
    </xf>
    <xf numFmtId="0" fontId="37" fillId="0" borderId="25" xfId="0" applyFont="1" applyBorder="1" applyAlignment="1">
      <alignment horizontal="left" vertical="center" wrapText="1"/>
    </xf>
    <xf numFmtId="0" fontId="37" fillId="0" borderId="26" xfId="0" applyFont="1" applyBorder="1" applyAlignment="1">
      <alignment horizontal="left" vertical="center" wrapText="1"/>
    </xf>
    <xf numFmtId="0" fontId="37" fillId="0" borderId="0" xfId="0" applyFont="1" applyBorder="1" applyAlignment="1">
      <alignment horizontal="left" vertical="center" wrapText="1"/>
    </xf>
    <xf numFmtId="0" fontId="9" fillId="0" borderId="25" xfId="0" applyFont="1" applyBorder="1" applyAlignment="1">
      <alignment horizontal="left" vertical="center" wrapText="1"/>
    </xf>
    <xf numFmtId="0" fontId="22" fillId="4" borderId="26" xfId="0" applyFont="1" applyFill="1" applyBorder="1" applyAlignment="1">
      <alignment horizontal="left" vertical="center"/>
    </xf>
    <xf numFmtId="0" fontId="22" fillId="4" borderId="25" xfId="0" applyFont="1" applyFill="1" applyBorder="1" applyAlignment="1">
      <alignment horizontal="left" vertical="center"/>
    </xf>
    <xf numFmtId="0" fontId="13" fillId="0" borderId="49" xfId="0" applyFont="1" applyBorder="1" applyAlignment="1">
      <alignment horizontal="center" vertical="center"/>
    </xf>
    <xf numFmtId="0" fontId="13" fillId="0" borderId="50" xfId="0" applyFont="1" applyBorder="1" applyAlignment="1">
      <alignment horizontal="center" vertical="center" wrapText="1"/>
    </xf>
    <xf numFmtId="0" fontId="13" fillId="0" borderId="33" xfId="0" applyFont="1" applyBorder="1" applyAlignment="1">
      <alignment horizontal="center" vertical="center"/>
    </xf>
    <xf numFmtId="0" fontId="39" fillId="0" borderId="51" xfId="0" applyFont="1" applyBorder="1" applyAlignment="1">
      <alignment horizontal="center" vertical="center" wrapText="1"/>
    </xf>
    <xf numFmtId="0" fontId="39" fillId="0" borderId="52"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42" xfId="0" applyFont="1" applyBorder="1" applyAlignment="1">
      <alignment horizontal="left" vertical="center" wrapText="1"/>
    </xf>
    <xf numFmtId="0" fontId="13" fillId="0" borderId="32" xfId="0" applyFont="1" applyBorder="1" applyAlignment="1">
      <alignment horizontal="left" vertical="center" wrapText="1"/>
    </xf>
    <xf numFmtId="0" fontId="13" fillId="0" borderId="33" xfId="0" applyFont="1" applyBorder="1" applyAlignment="1">
      <alignment horizontal="left" vertical="center" wrapText="1"/>
    </xf>
    <xf numFmtId="0" fontId="13" fillId="0" borderId="54" xfId="0" applyFont="1" applyBorder="1" applyAlignment="1">
      <alignment horizontal="center" vertical="center" wrapText="1"/>
    </xf>
    <xf numFmtId="0" fontId="15" fillId="4" borderId="0" xfId="0" applyFont="1" applyFill="1">
      <alignment vertical="center"/>
    </xf>
    <xf numFmtId="0" fontId="13" fillId="4" borderId="31" xfId="0" applyFont="1" applyFill="1" applyBorder="1" applyAlignment="1">
      <alignment horizontal="left" vertical="center" wrapText="1"/>
    </xf>
    <xf numFmtId="0" fontId="13" fillId="4" borderId="32" xfId="0" applyFont="1" applyFill="1" applyBorder="1" applyAlignment="1">
      <alignment horizontal="left" vertical="center" wrapText="1"/>
    </xf>
    <xf numFmtId="0" fontId="13" fillId="4" borderId="33" xfId="0" applyFont="1" applyFill="1" applyBorder="1" applyAlignment="1">
      <alignment horizontal="left" vertical="center" wrapText="1"/>
    </xf>
    <xf numFmtId="0" fontId="13" fillId="4" borderId="42" xfId="0" applyFont="1" applyFill="1" applyBorder="1" applyAlignment="1">
      <alignment horizontal="left" vertical="center" wrapText="1"/>
    </xf>
    <xf numFmtId="0" fontId="13" fillId="4" borderId="42"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3" fillId="4" borderId="33" xfId="0" applyFont="1" applyFill="1" applyBorder="1" applyAlignment="1">
      <alignment horizontal="center" vertical="center" wrapText="1"/>
    </xf>
    <xf numFmtId="0" fontId="17" fillId="0" borderId="34" xfId="0" applyFont="1" applyBorder="1" applyAlignment="1">
      <alignment horizontal="center" vertical="center"/>
    </xf>
    <xf numFmtId="0" fontId="32" fillId="6" borderId="35" xfId="0" applyFont="1" applyFill="1" applyBorder="1" applyAlignment="1">
      <alignment horizontal="left" vertical="center" wrapText="1"/>
    </xf>
    <xf numFmtId="0" fontId="5" fillId="0" borderId="17" xfId="0" applyFont="1" applyBorder="1" applyAlignment="1">
      <alignment horizontal="center" vertical="center" wrapText="1"/>
    </xf>
    <xf numFmtId="0" fontId="5" fillId="0" borderId="25" xfId="0" applyFont="1" applyBorder="1" applyAlignment="1">
      <alignment horizontal="center" vertical="center" wrapText="1"/>
    </xf>
    <xf numFmtId="0" fontId="40" fillId="4" borderId="55" xfId="0" applyFont="1" applyFill="1" applyBorder="1" applyAlignment="1">
      <alignment horizontal="left" vertical="center" wrapText="1"/>
    </xf>
    <xf numFmtId="0" fontId="41" fillId="4" borderId="24"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22" fillId="4" borderId="21" xfId="0" applyFont="1" applyFill="1" applyBorder="1" applyAlignment="1">
      <alignment horizontal="center" vertical="center" wrapText="1"/>
    </xf>
    <xf numFmtId="176" fontId="42" fillId="6" borderId="22" xfId="5" applyNumberFormat="1" applyFont="1" applyFill="1" applyBorder="1" applyAlignment="1">
      <alignment horizontal="right" vertical="center"/>
    </xf>
    <xf numFmtId="176" fontId="42" fillId="6" borderId="21" xfId="5" applyNumberFormat="1" applyFont="1" applyFill="1" applyBorder="1" applyAlignment="1">
      <alignment horizontal="right" vertical="center"/>
    </xf>
    <xf numFmtId="176" fontId="42" fillId="6" borderId="27" xfId="5" applyNumberFormat="1" applyFont="1" applyFill="1" applyBorder="1" applyAlignment="1">
      <alignment horizontal="right"/>
    </xf>
    <xf numFmtId="176" fontId="43" fillId="4" borderId="28" xfId="5" applyNumberFormat="1" applyFont="1" applyFill="1" applyBorder="1" applyAlignment="1">
      <alignment horizontal="center" vertical="top" wrapText="1" shrinkToFit="1"/>
    </xf>
    <xf numFmtId="0" fontId="9" fillId="4" borderId="47" xfId="0" applyFont="1" applyFill="1" applyBorder="1" applyAlignment="1">
      <alignment horizontal="center" vertical="center"/>
    </xf>
    <xf numFmtId="0" fontId="9" fillId="4" borderId="45" xfId="0" applyFont="1" applyFill="1" applyBorder="1" applyAlignment="1">
      <alignment horizontal="left" vertical="center" wrapText="1"/>
    </xf>
    <xf numFmtId="0" fontId="36" fillId="4" borderId="45" xfId="0" applyFont="1" applyFill="1" applyBorder="1" applyAlignment="1">
      <alignment horizontal="left" vertical="center" wrapText="1"/>
    </xf>
    <xf numFmtId="0" fontId="36" fillId="6" borderId="45" xfId="0" applyFont="1" applyFill="1" applyBorder="1" applyAlignment="1">
      <alignment horizontal="left" vertical="center" wrapText="1"/>
    </xf>
    <xf numFmtId="0" fontId="44" fillId="0" borderId="25" xfId="0" applyFont="1" applyBorder="1" applyAlignment="1">
      <alignment vertical="center"/>
    </xf>
    <xf numFmtId="0" fontId="22" fillId="4" borderId="0" xfId="0" applyFont="1" applyFill="1" applyAlignment="1">
      <alignment vertical="center"/>
    </xf>
    <xf numFmtId="0" fontId="45" fillId="4" borderId="0" xfId="0" applyFont="1" applyFill="1">
      <alignment vertical="center"/>
    </xf>
    <xf numFmtId="0" fontId="46" fillId="4" borderId="0" xfId="0" applyFont="1" applyFill="1">
      <alignment vertical="center"/>
    </xf>
    <xf numFmtId="0" fontId="42" fillId="6" borderId="18" xfId="0" applyFont="1" applyFill="1" applyBorder="1" applyAlignment="1">
      <alignment horizontal="left" vertical="center" shrinkToFit="1"/>
    </xf>
    <xf numFmtId="11" fontId="47" fillId="6" borderId="19" xfId="0" applyNumberFormat="1" applyFont="1" applyFill="1" applyBorder="1" applyAlignment="1">
      <alignment horizontal="left" vertical="center" shrinkToFit="1"/>
    </xf>
    <xf numFmtId="11" fontId="47" fillId="6" borderId="20" xfId="0" applyNumberFormat="1" applyFont="1" applyFill="1" applyBorder="1" applyAlignment="1">
      <alignment horizontal="left" vertical="center" shrinkToFit="1"/>
    </xf>
    <xf numFmtId="11" fontId="47" fillId="6" borderId="21" xfId="0" applyNumberFormat="1" applyFont="1" applyFill="1" applyBorder="1" applyAlignment="1">
      <alignment horizontal="left" vertical="center" shrinkToFit="1"/>
    </xf>
    <xf numFmtId="0" fontId="46" fillId="0" borderId="56" xfId="0" applyFont="1" applyBorder="1">
      <alignment vertical="center"/>
    </xf>
    <xf numFmtId="0" fontId="47" fillId="6" borderId="20" xfId="0" applyFont="1" applyFill="1" applyBorder="1" applyAlignment="1">
      <alignment horizontal="left" vertical="center" wrapText="1"/>
    </xf>
    <xf numFmtId="0" fontId="47" fillId="6" borderId="21" xfId="0" applyFont="1" applyFill="1" applyBorder="1" applyAlignment="1">
      <alignment horizontal="left" vertical="center" wrapText="1"/>
    </xf>
    <xf numFmtId="0" fontId="42" fillId="6" borderId="56" xfId="0" applyFont="1" applyFill="1" applyBorder="1" applyAlignment="1">
      <alignment horizontal="left" vertical="center" wrapText="1"/>
    </xf>
    <xf numFmtId="0" fontId="47" fillId="6" borderId="19" xfId="0" applyFont="1" applyFill="1" applyBorder="1" applyAlignment="1">
      <alignment horizontal="left" vertical="center" shrinkToFit="1"/>
    </xf>
    <xf numFmtId="0" fontId="47" fillId="6" borderId="20" xfId="0" applyFont="1" applyFill="1" applyBorder="1" applyAlignment="1">
      <alignment horizontal="left" vertical="center" shrinkToFit="1"/>
    </xf>
    <xf numFmtId="0" fontId="47" fillId="6" borderId="23" xfId="0" applyFont="1" applyFill="1" applyBorder="1" applyAlignment="1">
      <alignment horizontal="left" vertical="center" shrinkToFit="1"/>
    </xf>
    <xf numFmtId="0" fontId="47" fillId="6" borderId="21" xfId="0" applyFont="1" applyFill="1" applyBorder="1" applyAlignment="1">
      <alignment horizontal="left" vertical="center" shrinkToFit="1"/>
    </xf>
    <xf numFmtId="0" fontId="47" fillId="6" borderId="45" xfId="0" applyFont="1" applyFill="1" applyBorder="1" applyAlignment="1">
      <alignment horizontal="left" vertical="center" shrinkToFit="1"/>
    </xf>
    <xf numFmtId="0" fontId="42" fillId="6" borderId="56" xfId="0" applyFont="1" applyFill="1" applyBorder="1" applyAlignment="1">
      <alignment horizontal="left" vertical="center" shrinkToFit="1"/>
    </xf>
    <xf numFmtId="0" fontId="13" fillId="4" borderId="22" xfId="0" applyFont="1" applyFill="1" applyBorder="1" applyAlignment="1">
      <alignment horizontal="center" vertical="center" shrinkToFit="1"/>
    </xf>
    <xf numFmtId="0" fontId="47" fillId="6" borderId="20" xfId="0" applyFont="1" applyFill="1" applyBorder="1" applyAlignment="1">
      <alignment horizontal="left" vertical="center"/>
    </xf>
    <xf numFmtId="0" fontId="13" fillId="0" borderId="45" xfId="0" applyFont="1" applyFill="1" applyBorder="1" applyAlignment="1">
      <alignment horizontal="center" vertical="center"/>
    </xf>
    <xf numFmtId="0" fontId="47" fillId="6" borderId="46" xfId="0" applyFont="1" applyFill="1" applyBorder="1" applyAlignment="1">
      <alignment horizontal="left" vertical="center"/>
    </xf>
    <xf numFmtId="0" fontId="46" fillId="0" borderId="47" xfId="0" applyFont="1" applyBorder="1" applyAlignment="1">
      <alignment horizontal="center" vertical="center"/>
    </xf>
    <xf numFmtId="0" fontId="32" fillId="6" borderId="22" xfId="0" quotePrefix="1" applyFont="1" applyFill="1" applyBorder="1" applyAlignment="1">
      <alignment horizontal="left" vertical="center" wrapText="1"/>
    </xf>
    <xf numFmtId="0" fontId="32" fillId="6" borderId="20" xfId="0" quotePrefix="1" applyFont="1" applyFill="1" applyBorder="1" applyAlignment="1">
      <alignment horizontal="left" vertical="center" wrapText="1"/>
    </xf>
    <xf numFmtId="0" fontId="32" fillId="6" borderId="21" xfId="0" quotePrefix="1" applyFont="1" applyFill="1" applyBorder="1" applyAlignment="1">
      <alignment horizontal="left" vertical="center" wrapText="1"/>
    </xf>
    <xf numFmtId="0" fontId="13" fillId="4" borderId="34" xfId="0" applyFont="1" applyFill="1" applyBorder="1" applyAlignment="1">
      <alignment horizontal="center" vertical="center"/>
    </xf>
    <xf numFmtId="0" fontId="32" fillId="6" borderId="57" xfId="0" applyFont="1" applyFill="1" applyBorder="1" applyAlignment="1">
      <alignment horizontal="left" vertical="center"/>
    </xf>
    <xf numFmtId="0" fontId="47" fillId="6" borderId="48" xfId="0" applyFont="1" applyFill="1" applyBorder="1" applyAlignment="1">
      <alignment horizontal="left" vertical="center"/>
    </xf>
    <xf numFmtId="0" fontId="48" fillId="0" borderId="53" xfId="0" applyFont="1" applyBorder="1" applyAlignment="1">
      <alignment horizontal="left" vertical="center" wrapText="1"/>
    </xf>
    <xf numFmtId="0" fontId="48" fillId="0" borderId="0" xfId="0" applyFont="1" applyAlignment="1">
      <alignment horizontal="left" vertical="center" wrapText="1"/>
    </xf>
    <xf numFmtId="0" fontId="17" fillId="4" borderId="0" xfId="0" applyFont="1" applyFill="1">
      <alignment vertical="center"/>
    </xf>
    <xf numFmtId="0" fontId="17" fillId="0" borderId="0" xfId="0" applyFont="1" applyBorder="1" applyAlignment="1">
      <alignment vertical="center" wrapText="1"/>
    </xf>
    <xf numFmtId="11" fontId="47" fillId="6" borderId="24" xfId="0" applyNumberFormat="1" applyFont="1" applyFill="1" applyBorder="1" applyAlignment="1">
      <alignment horizontal="left" vertical="center" wrapText="1" shrinkToFit="1"/>
    </xf>
    <xf numFmtId="11" fontId="17" fillId="0" borderId="45" xfId="0" applyNumberFormat="1" applyFont="1" applyFill="1" applyBorder="1" applyAlignment="1">
      <alignment horizontal="center" vertical="center" shrinkToFit="1"/>
    </xf>
    <xf numFmtId="11" fontId="32" fillId="6" borderId="45" xfId="0" applyNumberFormat="1" applyFont="1" applyFill="1" applyBorder="1" applyAlignment="1">
      <alignment horizontal="left" vertical="center" wrapText="1" shrinkToFit="1"/>
    </xf>
    <xf numFmtId="0" fontId="49" fillId="4" borderId="26" xfId="0" applyFont="1" applyFill="1" applyBorder="1">
      <alignment vertical="center"/>
    </xf>
    <xf numFmtId="0" fontId="49" fillId="4" borderId="0" xfId="0" applyFont="1" applyFill="1">
      <alignment vertical="center"/>
    </xf>
    <xf numFmtId="0" fontId="32" fillId="6" borderId="22" xfId="0" applyFont="1" applyFill="1" applyBorder="1" applyAlignment="1">
      <alignment horizontal="left" vertical="center" wrapText="1"/>
    </xf>
    <xf numFmtId="0" fontId="32" fillId="6" borderId="20" xfId="0" applyFont="1" applyFill="1" applyBorder="1" applyAlignment="1">
      <alignment horizontal="left" vertical="center" wrapText="1"/>
    </xf>
    <xf numFmtId="0" fontId="32" fillId="6" borderId="20" xfId="0" applyFont="1" applyFill="1" applyBorder="1" applyAlignment="1">
      <alignment horizontal="left" vertical="center"/>
    </xf>
    <xf numFmtId="0" fontId="32" fillId="6" borderId="21" xfId="0" applyFont="1" applyFill="1" applyBorder="1" applyAlignment="1">
      <alignment horizontal="left" vertical="center"/>
    </xf>
    <xf numFmtId="0" fontId="32" fillId="6" borderId="21" xfId="0" applyFont="1" applyFill="1" applyBorder="1" applyAlignment="1">
      <alignment horizontal="left" vertical="center" wrapText="1"/>
    </xf>
    <xf numFmtId="0" fontId="17" fillId="4" borderId="21" xfId="0" quotePrefix="1" applyFont="1" applyFill="1" applyBorder="1" applyAlignment="1">
      <alignment horizontal="center" vertical="center" wrapText="1"/>
    </xf>
    <xf numFmtId="0" fontId="13" fillId="4" borderId="30" xfId="0" applyFont="1" applyFill="1" applyBorder="1" applyAlignment="1">
      <alignment horizontal="center" vertical="center" wrapText="1"/>
    </xf>
    <xf numFmtId="0" fontId="17" fillId="0" borderId="45" xfId="0" quotePrefix="1" applyFont="1" applyBorder="1" applyAlignment="1">
      <alignment horizontal="center" vertical="center" wrapText="1"/>
    </xf>
    <xf numFmtId="0" fontId="50" fillId="0" borderId="30" xfId="0" quotePrefix="1" applyFont="1" applyBorder="1" applyAlignment="1">
      <alignment horizontal="center" vertical="center" wrapText="1"/>
    </xf>
    <xf numFmtId="0" fontId="32" fillId="6" borderId="24" xfId="0" applyFont="1" applyFill="1" applyBorder="1" applyAlignment="1">
      <alignment horizontal="left" vertical="center" wrapText="1"/>
    </xf>
    <xf numFmtId="0" fontId="32" fillId="6" borderId="23" xfId="0" applyFont="1" applyFill="1" applyBorder="1" applyAlignment="1">
      <alignment horizontal="left" vertical="center" wrapText="1"/>
    </xf>
    <xf numFmtId="0" fontId="32" fillId="4" borderId="0" xfId="0" applyFont="1" applyFill="1" applyAlignment="1">
      <alignment horizontal="left" vertical="center" wrapText="1"/>
    </xf>
    <xf numFmtId="0" fontId="51" fillId="0" borderId="0" xfId="0" applyFont="1" applyAlignment="1">
      <alignment horizontal="left" vertical="center" wrapText="1"/>
    </xf>
    <xf numFmtId="0" fontId="25" fillId="4" borderId="12" xfId="0" applyFont="1" applyFill="1" applyBorder="1" applyAlignment="1">
      <alignment horizontal="center" vertical="center"/>
    </xf>
    <xf numFmtId="0" fontId="22" fillId="4" borderId="17"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25" xfId="0" applyFont="1" applyFill="1" applyBorder="1" applyAlignment="1">
      <alignment horizontal="center" vertical="center" wrapText="1"/>
    </xf>
    <xf numFmtId="176" fontId="42" fillId="6" borderId="26" xfId="5" applyNumberFormat="1" applyFont="1" applyFill="1" applyBorder="1" applyAlignment="1">
      <alignment horizontal="right" vertical="center"/>
    </xf>
    <xf numFmtId="176" fontId="42" fillId="6" borderId="25" xfId="5" applyNumberFormat="1" applyFont="1" applyFill="1" applyBorder="1" applyAlignment="1">
      <alignment horizontal="right" vertical="center"/>
    </xf>
    <xf numFmtId="176" fontId="52" fillId="4" borderId="28" xfId="5" applyNumberFormat="1" applyFont="1" applyFill="1" applyBorder="1" applyAlignment="1">
      <alignment horizontal="center" vertical="top" shrinkToFit="1"/>
    </xf>
    <xf numFmtId="0" fontId="9" fillId="4" borderId="34" xfId="0" applyFont="1" applyFill="1" applyBorder="1" applyAlignment="1">
      <alignment horizontal="center" vertical="center"/>
    </xf>
    <xf numFmtId="0" fontId="9" fillId="4" borderId="35" xfId="0" applyFont="1" applyFill="1" applyBorder="1" applyAlignment="1">
      <alignment horizontal="left" vertical="center" wrapText="1"/>
    </xf>
    <xf numFmtId="0" fontId="36" fillId="4" borderId="35" xfId="0" applyFont="1" applyFill="1" applyBorder="1" applyAlignment="1">
      <alignment horizontal="left" vertical="center" wrapText="1"/>
    </xf>
    <xf numFmtId="0" fontId="36" fillId="6" borderId="35" xfId="0" applyFont="1" applyFill="1" applyBorder="1" applyAlignment="1">
      <alignment horizontal="left" vertical="center" wrapText="1"/>
    </xf>
    <xf numFmtId="34" fontId="26" fillId="4" borderId="42" xfId="0" applyNumberFormat="1" applyFont="1" applyFill="1" applyBorder="1" applyAlignment="1">
      <alignment horizontal="center" vertical="center"/>
    </xf>
    <xf numFmtId="34" fontId="26" fillId="4" borderId="32" xfId="0" applyNumberFormat="1" applyFont="1" applyFill="1" applyBorder="1" applyAlignment="1">
      <alignment horizontal="center" vertical="center"/>
    </xf>
    <xf numFmtId="34" fontId="26" fillId="4" borderId="33" xfId="0" applyNumberFormat="1" applyFont="1" applyFill="1" applyBorder="1" applyAlignment="1">
      <alignment horizontal="center" vertical="center"/>
    </xf>
    <xf numFmtId="34" fontId="26" fillId="4" borderId="37" xfId="0" applyNumberFormat="1" applyFont="1" applyFill="1" applyBorder="1" applyAlignment="1">
      <alignment horizontal="center" vertical="center"/>
    </xf>
    <xf numFmtId="0" fontId="30" fillId="0" borderId="30" xfId="0" applyFont="1" applyBorder="1" applyAlignment="1">
      <alignment horizontal="left" vertical="center" wrapText="1"/>
    </xf>
    <xf numFmtId="0" fontId="9" fillId="0" borderId="30" xfId="0" applyFont="1" applyBorder="1" applyAlignment="1">
      <alignment horizontal="left" vertical="center" wrapText="1"/>
    </xf>
    <xf numFmtId="0" fontId="9" fillId="0" borderId="28" xfId="0" applyFont="1" applyBorder="1" applyAlignment="1">
      <alignment horizontal="left" vertical="center" wrapText="1"/>
    </xf>
    <xf numFmtId="0" fontId="37" fillId="4" borderId="17" xfId="0" applyFont="1" applyFill="1" applyBorder="1" applyAlignment="1">
      <alignment horizontal="left" vertical="center" wrapText="1"/>
    </xf>
    <xf numFmtId="0" fontId="9" fillId="4" borderId="0" xfId="0" applyFont="1" applyFill="1" applyBorder="1" applyAlignment="1">
      <alignment horizontal="left" vertical="center"/>
    </xf>
    <xf numFmtId="0" fontId="9" fillId="4" borderId="26" xfId="0" applyFont="1" applyFill="1" applyBorder="1" applyAlignment="1">
      <alignment horizontal="left" vertical="center"/>
    </xf>
    <xf numFmtId="0" fontId="9" fillId="4" borderId="0" xfId="0" applyFont="1" applyFill="1" applyAlignment="1">
      <alignment vertical="center"/>
    </xf>
    <xf numFmtId="0" fontId="6" fillId="3" borderId="0" xfId="0" applyFont="1" applyFill="1">
      <alignment vertical="center"/>
    </xf>
    <xf numFmtId="0" fontId="42" fillId="6" borderId="39" xfId="0" applyFont="1" applyFill="1" applyBorder="1" applyAlignment="1">
      <alignment horizontal="left" vertical="center" shrinkToFit="1"/>
    </xf>
    <xf numFmtId="11" fontId="47" fillId="6" borderId="40" xfId="0" applyNumberFormat="1" applyFont="1" applyFill="1" applyBorder="1" applyAlignment="1">
      <alignment horizontal="left" vertical="center" shrinkToFit="1"/>
    </xf>
    <xf numFmtId="11" fontId="47" fillId="6" borderId="0" xfId="0" applyNumberFormat="1" applyFont="1" applyFill="1" applyBorder="1" applyAlignment="1">
      <alignment horizontal="left" vertical="center" shrinkToFit="1"/>
    </xf>
    <xf numFmtId="11" fontId="47" fillId="6" borderId="25" xfId="0" applyNumberFormat="1" applyFont="1" applyFill="1" applyBorder="1" applyAlignment="1">
      <alignment horizontal="left" vertical="center" shrinkToFit="1"/>
    </xf>
    <xf numFmtId="0" fontId="47" fillId="6" borderId="58" xfId="0" applyFont="1" applyFill="1" applyBorder="1" applyAlignment="1">
      <alignment horizontal="left" vertical="center"/>
    </xf>
    <xf numFmtId="0" fontId="47" fillId="6" borderId="0" xfId="0" applyFont="1" applyFill="1" applyBorder="1" applyAlignment="1">
      <alignment horizontal="left" vertical="center" wrapText="1"/>
    </xf>
    <xf numFmtId="0" fontId="47" fillId="6" borderId="25" xfId="0" applyFont="1" applyFill="1" applyBorder="1" applyAlignment="1">
      <alignment horizontal="left" vertical="center" wrapText="1"/>
    </xf>
    <xf numFmtId="0" fontId="42" fillId="6" borderId="58" xfId="0" applyFont="1" applyFill="1" applyBorder="1" applyAlignment="1">
      <alignment horizontal="left" vertical="center" wrapText="1"/>
    </xf>
    <xf numFmtId="0" fontId="47" fillId="6" borderId="40" xfId="0" applyFont="1" applyFill="1" applyBorder="1" applyAlignment="1">
      <alignment horizontal="left" vertical="center" shrinkToFit="1"/>
    </xf>
    <xf numFmtId="0" fontId="47" fillId="6" borderId="0" xfId="0" applyFont="1" applyFill="1" applyBorder="1" applyAlignment="1">
      <alignment horizontal="left" vertical="center" shrinkToFit="1"/>
    </xf>
    <xf numFmtId="0" fontId="47" fillId="6" borderId="16" xfId="0" applyFont="1" applyFill="1" applyBorder="1" applyAlignment="1">
      <alignment horizontal="left" vertical="center" shrinkToFit="1"/>
    </xf>
    <xf numFmtId="0" fontId="47" fillId="6" borderId="25" xfId="0" applyFont="1" applyFill="1" applyBorder="1" applyAlignment="1">
      <alignment horizontal="left" vertical="center" shrinkToFit="1"/>
    </xf>
    <xf numFmtId="0" fontId="47" fillId="6" borderId="35" xfId="0" applyFont="1" applyFill="1" applyBorder="1" applyAlignment="1">
      <alignment horizontal="left" vertical="center" shrinkToFit="1"/>
    </xf>
    <xf numFmtId="0" fontId="42" fillId="6" borderId="58" xfId="0" applyFont="1" applyFill="1" applyBorder="1" applyAlignment="1">
      <alignment horizontal="left" vertical="center" shrinkToFit="1"/>
    </xf>
    <xf numFmtId="0" fontId="13" fillId="4" borderId="26" xfId="0" applyFont="1" applyFill="1" applyBorder="1" applyAlignment="1">
      <alignment horizontal="center" vertical="center" shrinkToFit="1"/>
    </xf>
    <xf numFmtId="0" fontId="47" fillId="6" borderId="58" xfId="0" applyFont="1" applyFill="1" applyBorder="1" applyAlignment="1">
      <alignment horizontal="left" vertical="center" wrapText="1"/>
    </xf>
    <xf numFmtId="0" fontId="47" fillId="6" borderId="0" xfId="0" applyFont="1" applyFill="1" applyBorder="1" applyAlignment="1">
      <alignment horizontal="left" vertical="center"/>
    </xf>
    <xf numFmtId="0" fontId="13" fillId="0" borderId="35" xfId="0" applyFont="1" applyFill="1" applyBorder="1" applyAlignment="1">
      <alignment horizontal="center" vertical="center"/>
    </xf>
    <xf numFmtId="0" fontId="47" fillId="6" borderId="55" xfId="0" applyFont="1" applyFill="1" applyBorder="1" applyAlignment="1">
      <alignment horizontal="left" vertical="center"/>
    </xf>
    <xf numFmtId="0" fontId="46" fillId="0" borderId="34" xfId="0" applyFont="1" applyBorder="1" applyAlignment="1">
      <alignment horizontal="center" vertical="center"/>
    </xf>
    <xf numFmtId="0" fontId="32" fillId="6" borderId="26" xfId="0" quotePrefix="1" applyFont="1" applyFill="1" applyBorder="1" applyAlignment="1">
      <alignment horizontal="left" vertical="center" wrapText="1"/>
    </xf>
    <xf numFmtId="0" fontId="32" fillId="6" borderId="0" xfId="0" quotePrefix="1" applyFont="1" applyFill="1" applyBorder="1" applyAlignment="1">
      <alignment horizontal="left" vertical="center" wrapText="1"/>
    </xf>
    <xf numFmtId="0" fontId="32" fillId="6" borderId="25" xfId="0" quotePrefix="1" applyFont="1" applyFill="1" applyBorder="1" applyAlignment="1">
      <alignment horizontal="left" vertical="center" wrapText="1"/>
    </xf>
    <xf numFmtId="0" fontId="47" fillId="6" borderId="27" xfId="0" applyFont="1" applyFill="1" applyBorder="1" applyAlignment="1">
      <alignment horizontal="left" vertical="center"/>
    </xf>
    <xf numFmtId="0" fontId="17" fillId="0" borderId="28" xfId="0" applyFont="1" applyBorder="1" applyAlignment="1">
      <alignment horizontal="left" vertical="center" wrapText="1"/>
    </xf>
    <xf numFmtId="0" fontId="17" fillId="0" borderId="0" xfId="0" applyFont="1" applyAlignment="1">
      <alignment horizontal="left" vertical="center" wrapText="1"/>
    </xf>
    <xf numFmtId="11" fontId="47" fillId="6" borderId="17" xfId="0" applyNumberFormat="1" applyFont="1" applyFill="1" applyBorder="1" applyAlignment="1">
      <alignment horizontal="left" vertical="center" shrinkToFit="1"/>
    </xf>
    <xf numFmtId="11" fontId="17" fillId="0" borderId="35" xfId="0" applyNumberFormat="1" applyFont="1" applyFill="1" applyBorder="1" applyAlignment="1">
      <alignment horizontal="center" vertical="center" shrinkToFit="1"/>
    </xf>
    <xf numFmtId="11" fontId="32" fillId="6" borderId="35" xfId="0" applyNumberFormat="1" applyFont="1" applyFill="1" applyBorder="1" applyAlignment="1">
      <alignment horizontal="left" vertical="center" shrinkToFit="1"/>
    </xf>
    <xf numFmtId="0" fontId="32" fillId="6" borderId="0" xfId="0" quotePrefix="1" applyFont="1" applyFill="1" applyAlignment="1">
      <alignment horizontal="left" vertical="center" wrapText="1"/>
    </xf>
    <xf numFmtId="0" fontId="32" fillId="6" borderId="26" xfId="0" applyFont="1" applyFill="1" applyBorder="1" applyAlignment="1">
      <alignment horizontal="left" vertical="center"/>
    </xf>
    <xf numFmtId="0" fontId="32" fillId="6" borderId="0" xfId="0" applyFont="1" applyFill="1" applyAlignment="1">
      <alignment horizontal="left" vertical="center"/>
    </xf>
    <xf numFmtId="0" fontId="32" fillId="6" borderId="0" xfId="0" applyFont="1" applyFill="1" applyBorder="1" applyAlignment="1">
      <alignment horizontal="left" vertical="center"/>
    </xf>
    <xf numFmtId="0" fontId="32" fillId="6" borderId="25" xfId="0" applyFont="1" applyFill="1" applyBorder="1" applyAlignment="1">
      <alignment horizontal="left" vertical="center"/>
    </xf>
    <xf numFmtId="0" fontId="32" fillId="6" borderId="26" xfId="0" applyFont="1" applyFill="1" applyBorder="1" applyAlignment="1">
      <alignment horizontal="left" vertical="center" wrapText="1"/>
    </xf>
    <xf numFmtId="0" fontId="32" fillId="6" borderId="0" xfId="0" applyFont="1" applyFill="1" applyAlignment="1">
      <alignment horizontal="left" vertical="center" wrapText="1"/>
    </xf>
    <xf numFmtId="0" fontId="32" fillId="6" borderId="0" xfId="0" applyFont="1" applyFill="1" applyBorder="1" applyAlignment="1">
      <alignment horizontal="left" vertical="center" wrapText="1"/>
    </xf>
    <xf numFmtId="0" fontId="32" fillId="6" borderId="25" xfId="0" applyFont="1" applyFill="1" applyBorder="1" applyAlignment="1">
      <alignment horizontal="left" vertical="center" wrapText="1"/>
    </xf>
    <xf numFmtId="0" fontId="17" fillId="4" borderId="25" xfId="0" quotePrefix="1" applyFont="1" applyFill="1" applyBorder="1" applyAlignment="1">
      <alignment horizontal="center" vertical="center" wrapText="1"/>
    </xf>
    <xf numFmtId="0" fontId="17" fillId="0" borderId="35" xfId="0" quotePrefix="1" applyFont="1" applyBorder="1" applyAlignment="1">
      <alignment horizontal="center" vertical="center" wrapText="1"/>
    </xf>
    <xf numFmtId="0" fontId="32" fillId="6" borderId="17" xfId="0" applyFont="1" applyFill="1" applyBorder="1" applyAlignment="1">
      <alignment horizontal="left" vertical="center" wrapText="1"/>
    </xf>
    <xf numFmtId="0" fontId="32" fillId="6" borderId="16" xfId="0" applyFont="1" applyFill="1" applyBorder="1" applyAlignment="1">
      <alignment horizontal="left" vertical="center" wrapText="1"/>
    </xf>
    <xf numFmtId="0" fontId="6" fillId="0" borderId="0" xfId="0" applyFont="1" applyAlignment="1">
      <alignment horizontal="left" vertical="center" wrapText="1"/>
    </xf>
    <xf numFmtId="0" fontId="25" fillId="4" borderId="29" xfId="0" applyFont="1" applyFill="1" applyBorder="1" applyAlignment="1">
      <alignment horizontal="center" vertical="center"/>
    </xf>
    <xf numFmtId="0" fontId="6" fillId="0" borderId="47" xfId="0" applyFont="1" applyBorder="1" applyAlignment="1">
      <alignment horizontal="center" vertical="center"/>
    </xf>
    <xf numFmtId="0" fontId="53" fillId="6" borderId="22" xfId="0" applyFont="1" applyFill="1" applyBorder="1" applyAlignment="1">
      <alignment horizontal="left" vertical="center" wrapText="1"/>
    </xf>
    <xf numFmtId="0" fontId="53" fillId="6" borderId="20" xfId="0" applyFont="1" applyFill="1" applyBorder="1" applyAlignment="1">
      <alignment horizontal="left" vertical="center" wrapText="1"/>
    </xf>
    <xf numFmtId="0" fontId="53" fillId="6" borderId="21" xfId="0" applyFont="1" applyFill="1" applyBorder="1" applyAlignment="1">
      <alignment horizontal="left" vertical="center" wrapText="1"/>
    </xf>
    <xf numFmtId="0" fontId="53" fillId="6" borderId="23" xfId="0" applyFont="1" applyFill="1" applyBorder="1" applyAlignment="1">
      <alignment horizontal="left" vertical="center" wrapText="1"/>
    </xf>
    <xf numFmtId="0" fontId="46" fillId="0" borderId="48" xfId="0" applyFont="1" applyBorder="1" applyAlignment="1">
      <alignment horizontal="center" vertical="center"/>
    </xf>
    <xf numFmtId="0" fontId="13" fillId="0" borderId="38" xfId="0" applyFont="1" applyBorder="1" applyAlignment="1">
      <alignment horizontal="center" vertical="center"/>
    </xf>
    <xf numFmtId="0" fontId="6" fillId="0" borderId="0" xfId="0" applyFont="1" applyBorder="1" applyAlignment="1">
      <alignment vertical="center" wrapText="1"/>
    </xf>
    <xf numFmtId="38" fontId="54" fillId="6" borderId="24" xfId="5" applyFont="1" applyFill="1" applyBorder="1" applyAlignment="1">
      <alignment horizontal="right" vertical="center"/>
    </xf>
    <xf numFmtId="38" fontId="54" fillId="6" borderId="23" xfId="5" applyFont="1" applyFill="1" applyBorder="1" applyAlignment="1">
      <alignment horizontal="right" vertical="center"/>
    </xf>
    <xf numFmtId="0" fontId="6" fillId="4" borderId="0" xfId="0" applyFont="1" applyFill="1" applyAlignment="1">
      <alignment vertical="center" wrapText="1"/>
    </xf>
    <xf numFmtId="0" fontId="6" fillId="0" borderId="34" xfId="0" applyFont="1" applyBorder="1" applyAlignment="1">
      <alignment horizontal="center" vertical="center"/>
    </xf>
    <xf numFmtId="0" fontId="53" fillId="6" borderId="26" xfId="0" applyFont="1" applyFill="1" applyBorder="1" applyAlignment="1">
      <alignment horizontal="left" vertical="center" wrapText="1"/>
    </xf>
    <xf numFmtId="0" fontId="53" fillId="6" borderId="0" xfId="0" applyFont="1" applyFill="1" applyBorder="1" applyAlignment="1">
      <alignment horizontal="left" vertical="center" wrapText="1"/>
    </xf>
    <xf numFmtId="0" fontId="53" fillId="6" borderId="25" xfId="0" applyFont="1" applyFill="1" applyBorder="1" applyAlignment="1">
      <alignment horizontal="left" vertical="center" wrapText="1"/>
    </xf>
    <xf numFmtId="0" fontId="53" fillId="6" borderId="16" xfId="0" applyFont="1" applyFill="1" applyBorder="1" applyAlignment="1">
      <alignment horizontal="left" vertical="center" wrapText="1"/>
    </xf>
    <xf numFmtId="0" fontId="47" fillId="6" borderId="47" xfId="0" applyFont="1" applyFill="1" applyBorder="1" applyAlignment="1">
      <alignment horizontal="center" vertical="center"/>
    </xf>
    <xf numFmtId="0" fontId="47" fillId="6" borderId="45" xfId="0" applyFont="1" applyFill="1" applyBorder="1" applyAlignment="1">
      <alignment horizontal="right" vertical="center"/>
    </xf>
    <xf numFmtId="0" fontId="17" fillId="0" borderId="38" xfId="0" quotePrefix="1" applyFont="1" applyBorder="1" applyAlignment="1">
      <alignment horizontal="center" vertical="center" wrapText="1"/>
    </xf>
    <xf numFmtId="176" fontId="42" fillId="6" borderId="47" xfId="5" applyNumberFormat="1" applyFont="1" applyFill="1" applyBorder="1" applyAlignment="1">
      <alignment horizontal="right"/>
    </xf>
    <xf numFmtId="176" fontId="52" fillId="4" borderId="46" xfId="5" applyNumberFormat="1" applyFont="1" applyFill="1" applyBorder="1" applyAlignment="1">
      <alignment horizontal="center" vertical="top" shrinkToFit="1"/>
    </xf>
    <xf numFmtId="38" fontId="54" fillId="6" borderId="17" xfId="5" applyFont="1" applyFill="1" applyBorder="1" applyAlignment="1">
      <alignment horizontal="right" vertical="center"/>
    </xf>
    <xf numFmtId="38" fontId="54" fillId="6" borderId="16" xfId="5" applyFont="1" applyFill="1" applyBorder="1" applyAlignment="1">
      <alignment horizontal="right" vertical="center"/>
    </xf>
    <xf numFmtId="0" fontId="47" fillId="6" borderId="34" xfId="0" applyFont="1" applyFill="1" applyBorder="1" applyAlignment="1">
      <alignment horizontal="center" vertical="center"/>
    </xf>
    <xf numFmtId="0" fontId="47" fillId="6" borderId="35" xfId="0" applyFont="1" applyFill="1" applyBorder="1" applyAlignment="1">
      <alignment horizontal="right" vertical="center"/>
    </xf>
    <xf numFmtId="0" fontId="47" fillId="6" borderId="21" xfId="0" applyFont="1" applyFill="1" applyBorder="1" applyAlignment="1">
      <alignment horizontal="center" vertical="center"/>
    </xf>
    <xf numFmtId="0" fontId="47" fillId="6" borderId="21" xfId="0" quotePrefix="1" applyFont="1" applyFill="1" applyBorder="1" applyAlignment="1">
      <alignment horizontal="center" vertical="center" wrapText="1"/>
    </xf>
    <xf numFmtId="0" fontId="55" fillId="4" borderId="24" xfId="0" applyFont="1" applyFill="1" applyBorder="1" applyAlignment="1">
      <alignment horizontal="center" vertical="center" wrapText="1"/>
    </xf>
    <xf numFmtId="0" fontId="7" fillId="4" borderId="20" xfId="0" applyFont="1" applyFill="1" applyBorder="1" applyAlignment="1">
      <alignment horizontal="center" vertical="center"/>
    </xf>
    <xf numFmtId="0" fontId="7" fillId="4" borderId="21" xfId="0" applyFont="1" applyFill="1" applyBorder="1" applyAlignment="1">
      <alignment horizontal="center" vertical="center"/>
    </xf>
    <xf numFmtId="176" fontId="43" fillId="4" borderId="46" xfId="5" applyNumberFormat="1" applyFont="1" applyFill="1" applyBorder="1" applyAlignment="1">
      <alignment horizontal="center" vertical="top" wrapText="1" shrinkToFit="1"/>
    </xf>
    <xf numFmtId="0" fontId="37" fillId="0" borderId="42" xfId="0" applyFont="1" applyBorder="1" applyAlignment="1">
      <alignment horizontal="left" vertical="center" wrapText="1"/>
    </xf>
    <xf numFmtId="0" fontId="37" fillId="0" borderId="32" xfId="0" applyFont="1" applyBorder="1" applyAlignment="1">
      <alignment horizontal="left" vertical="center" wrapText="1"/>
    </xf>
    <xf numFmtId="0" fontId="37" fillId="0" borderId="33" xfId="0" applyFont="1" applyBorder="1" applyAlignment="1">
      <alignment horizontal="left" vertical="center" wrapText="1"/>
    </xf>
    <xf numFmtId="0" fontId="47" fillId="6" borderId="25" xfId="0" applyFont="1" applyFill="1" applyBorder="1" applyAlignment="1">
      <alignment horizontal="center" vertical="center"/>
    </xf>
    <xf numFmtId="0" fontId="47" fillId="6" borderId="25" xfId="0" quotePrefix="1" applyFont="1" applyFill="1" applyBorder="1" applyAlignment="1">
      <alignment horizontal="center" vertical="center" wrapText="1"/>
    </xf>
    <xf numFmtId="0" fontId="7" fillId="4" borderId="17" xfId="0" applyFont="1" applyFill="1" applyBorder="1" applyAlignment="1">
      <alignment horizontal="center" vertical="center"/>
    </xf>
    <xf numFmtId="0" fontId="7" fillId="4" borderId="0" xfId="0" applyFont="1" applyFill="1" applyBorder="1" applyAlignment="1">
      <alignment horizontal="center" vertical="center"/>
    </xf>
    <xf numFmtId="0" fontId="7" fillId="4" borderId="25" xfId="0" applyFont="1" applyFill="1" applyBorder="1" applyAlignment="1">
      <alignment horizontal="center" vertical="center"/>
    </xf>
    <xf numFmtId="176" fontId="52" fillId="4" borderId="55" xfId="5" applyNumberFormat="1" applyFont="1" applyFill="1" applyBorder="1" applyAlignment="1">
      <alignment horizontal="center" vertical="top" wrapText="1" shrinkToFit="1"/>
    </xf>
    <xf numFmtId="0" fontId="19" fillId="4" borderId="31" xfId="0" applyFont="1" applyFill="1" applyBorder="1" applyAlignment="1">
      <alignment horizontal="center" vertical="center"/>
    </xf>
    <xf numFmtId="0" fontId="19" fillId="4" borderId="37" xfId="0" applyFont="1" applyFill="1" applyBorder="1" applyAlignment="1">
      <alignment horizontal="center" vertical="center"/>
    </xf>
    <xf numFmtId="0" fontId="10" fillId="4" borderId="0" xfId="0" applyFont="1" applyFill="1" applyAlignment="1">
      <alignment vertical="center"/>
    </xf>
    <xf numFmtId="0" fontId="17" fillId="4" borderId="59" xfId="0" applyFont="1" applyFill="1" applyBorder="1" applyAlignment="1">
      <alignment horizontal="center" vertical="center" wrapText="1"/>
    </xf>
    <xf numFmtId="0" fontId="47" fillId="6" borderId="23" xfId="0" applyFont="1" applyFill="1" applyBorder="1" applyAlignment="1">
      <alignment horizontal="center" vertical="center" wrapText="1"/>
    </xf>
    <xf numFmtId="0" fontId="10" fillId="4" borderId="26" xfId="0" applyFont="1" applyFill="1" applyBorder="1" applyAlignment="1">
      <alignment vertical="center"/>
    </xf>
    <xf numFmtId="0" fontId="10" fillId="4" borderId="0" xfId="0" applyFont="1" applyFill="1" applyBorder="1" applyAlignment="1">
      <alignment vertical="center"/>
    </xf>
    <xf numFmtId="0" fontId="13" fillId="0" borderId="34" xfId="0" applyFont="1" applyBorder="1">
      <alignment vertical="center"/>
    </xf>
    <xf numFmtId="0" fontId="17" fillId="4" borderId="60" xfId="0" applyFont="1" applyFill="1" applyBorder="1" applyAlignment="1">
      <alignment horizontal="center" vertical="center" wrapText="1"/>
    </xf>
    <xf numFmtId="0" fontId="47" fillId="6" borderId="16" xfId="0" applyFont="1" applyFill="1" applyBorder="1" applyAlignment="1">
      <alignment horizontal="center" vertical="center" wrapText="1"/>
    </xf>
    <xf numFmtId="0" fontId="25" fillId="4" borderId="61" xfId="0" applyFont="1" applyFill="1" applyBorder="1" applyAlignment="1">
      <alignment horizontal="center" vertical="center"/>
    </xf>
    <xf numFmtId="0" fontId="7" fillId="4" borderId="31"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33" xfId="0" applyFont="1" applyFill="1" applyBorder="1" applyAlignment="1">
      <alignment horizontal="center" vertical="center"/>
    </xf>
    <xf numFmtId="176" fontId="42" fillId="6" borderId="42" xfId="5" applyNumberFormat="1" applyFont="1" applyFill="1" applyBorder="1" applyAlignment="1">
      <alignment horizontal="right" vertical="center"/>
    </xf>
    <xf numFmtId="176" fontId="42" fillId="6" borderId="33" xfId="5" applyNumberFormat="1" applyFont="1" applyFill="1" applyBorder="1" applyAlignment="1">
      <alignment horizontal="right" vertical="center"/>
    </xf>
    <xf numFmtId="176" fontId="52" fillId="4" borderId="53" xfId="5" applyNumberFormat="1" applyFont="1" applyFill="1" applyBorder="1" applyAlignment="1">
      <alignment horizontal="center" vertical="top" wrapText="1" shrinkToFit="1"/>
    </xf>
    <xf numFmtId="0" fontId="13" fillId="0" borderId="35" xfId="0" applyFont="1" applyBorder="1" applyAlignment="1">
      <alignment horizontal="left" vertical="center"/>
    </xf>
    <xf numFmtId="38" fontId="56" fillId="6" borderId="62" xfId="5" applyFont="1" applyFill="1" applyBorder="1" applyAlignment="1">
      <alignment horizontal="right" vertical="center"/>
    </xf>
    <xf numFmtId="0" fontId="41" fillId="4" borderId="27" xfId="0" applyFont="1" applyFill="1" applyBorder="1" applyAlignment="1">
      <alignment horizontal="center" vertical="center"/>
    </xf>
    <xf numFmtId="0" fontId="57" fillId="4" borderId="63" xfId="0" applyFont="1" applyFill="1" applyBorder="1" applyAlignment="1">
      <alignment horizontal="center" vertical="center"/>
    </xf>
    <xf numFmtId="0" fontId="57" fillId="4" borderId="21" xfId="0" applyFont="1" applyFill="1" applyBorder="1" applyAlignment="1">
      <alignment horizontal="center" vertical="center"/>
    </xf>
    <xf numFmtId="0" fontId="53" fillId="4" borderId="64" xfId="0" applyFont="1" applyFill="1" applyBorder="1" applyAlignment="1">
      <alignment horizontal="center" vertical="center" wrapText="1"/>
    </xf>
    <xf numFmtId="0" fontId="53" fillId="4" borderId="21" xfId="0" applyFont="1" applyFill="1" applyBorder="1" applyAlignment="1">
      <alignment horizontal="center" vertical="center" wrapText="1"/>
    </xf>
    <xf numFmtId="0" fontId="58" fillId="4" borderId="27" xfId="0" applyFont="1" applyFill="1" applyBorder="1" applyAlignment="1">
      <alignment horizontal="left" vertical="center" wrapText="1"/>
    </xf>
    <xf numFmtId="0" fontId="58" fillId="4" borderId="28" xfId="0" applyFont="1" applyFill="1" applyBorder="1" applyAlignment="1">
      <alignment horizontal="left" vertical="center"/>
    </xf>
    <xf numFmtId="0" fontId="9" fillId="4" borderId="65" xfId="0" applyFont="1" applyFill="1" applyBorder="1" applyAlignment="1">
      <alignment horizontal="center" vertical="center"/>
    </xf>
    <xf numFmtId="0" fontId="9" fillId="4" borderId="66" xfId="0" applyFont="1" applyFill="1" applyBorder="1" applyAlignment="1">
      <alignment horizontal="left" vertical="center" wrapText="1"/>
    </xf>
    <xf numFmtId="0" fontId="36" fillId="4" borderId="66" xfId="0" applyFont="1" applyFill="1" applyBorder="1" applyAlignment="1">
      <alignment horizontal="left" vertical="center" wrapText="1"/>
    </xf>
    <xf numFmtId="0" fontId="36" fillId="6" borderId="66" xfId="0" applyFont="1" applyFill="1" applyBorder="1" applyAlignment="1">
      <alignment horizontal="left" vertical="center" wrapText="1"/>
    </xf>
    <xf numFmtId="0" fontId="23" fillId="4" borderId="41" xfId="0" applyFont="1" applyFill="1" applyBorder="1" applyAlignment="1">
      <alignment horizontal="center" vertical="center" wrapText="1"/>
    </xf>
    <xf numFmtId="38" fontId="54" fillId="6" borderId="31" xfId="5" applyFont="1" applyFill="1" applyBorder="1" applyAlignment="1">
      <alignment horizontal="right" vertical="center"/>
    </xf>
    <xf numFmtId="38" fontId="54" fillId="6" borderId="37" xfId="5" applyFont="1" applyFill="1" applyBorder="1" applyAlignment="1">
      <alignment horizontal="right" vertical="center"/>
    </xf>
    <xf numFmtId="0" fontId="32" fillId="6" borderId="22" xfId="0" applyFont="1" applyFill="1" applyBorder="1" applyAlignment="1">
      <alignment horizontal="center" vertical="center" wrapText="1"/>
    </xf>
    <xf numFmtId="0" fontId="32" fillId="6" borderId="20" xfId="0" applyFont="1" applyFill="1" applyBorder="1" applyAlignment="1">
      <alignment horizontal="center" vertical="center" wrapText="1"/>
    </xf>
    <xf numFmtId="0" fontId="32" fillId="6" borderId="23" xfId="0" applyFont="1" applyFill="1" applyBorder="1" applyAlignment="1">
      <alignment horizontal="center" vertical="center" wrapText="1"/>
    </xf>
    <xf numFmtId="0" fontId="13" fillId="0" borderId="38" xfId="0" applyFont="1" applyBorder="1" applyAlignment="1">
      <alignment horizontal="left" vertical="center"/>
    </xf>
    <xf numFmtId="0" fontId="5" fillId="0" borderId="31" xfId="0" applyFont="1" applyBorder="1" applyAlignment="1">
      <alignment horizontal="center" vertical="center" wrapText="1"/>
    </xf>
    <xf numFmtId="0" fontId="5" fillId="0" borderId="33" xfId="0" applyFont="1" applyBorder="1" applyAlignment="1">
      <alignment horizontal="center" vertical="center" wrapText="1"/>
    </xf>
    <xf numFmtId="38" fontId="56" fillId="6" borderId="29" xfId="5" applyFont="1" applyFill="1" applyBorder="1" applyAlignment="1">
      <alignment horizontal="right" vertical="center"/>
    </xf>
    <xf numFmtId="0" fontId="57" fillId="4" borderId="67" xfId="0" applyFont="1" applyFill="1" applyBorder="1" applyAlignment="1">
      <alignment horizontal="center" vertical="center"/>
    </xf>
    <xf numFmtId="0" fontId="57" fillId="4" borderId="25" xfId="0" applyFont="1" applyFill="1" applyBorder="1" applyAlignment="1">
      <alignment horizontal="center" vertical="center"/>
    </xf>
    <xf numFmtId="0" fontId="53" fillId="4" borderId="68" xfId="0" applyFont="1" applyFill="1" applyBorder="1" applyAlignment="1">
      <alignment horizontal="center" vertical="center" wrapText="1"/>
    </xf>
    <xf numFmtId="0" fontId="53" fillId="4" borderId="25" xfId="0" applyFont="1" applyFill="1" applyBorder="1" applyAlignment="1">
      <alignment horizontal="center" vertical="center" wrapText="1"/>
    </xf>
    <xf numFmtId="0" fontId="58" fillId="4" borderId="27" xfId="0" applyFont="1" applyFill="1" applyBorder="1" applyAlignment="1">
      <alignment horizontal="left" vertical="center"/>
    </xf>
    <xf numFmtId="0" fontId="9" fillId="4" borderId="7" xfId="0" applyFont="1" applyFill="1" applyBorder="1" applyAlignment="1">
      <alignment horizontal="center" vertical="center" wrapText="1"/>
    </xf>
    <xf numFmtId="38" fontId="42" fillId="6" borderId="14" xfId="5" applyFont="1" applyFill="1" applyBorder="1" applyAlignment="1">
      <alignment horizontal="right" vertical="center"/>
    </xf>
    <xf numFmtId="38" fontId="42" fillId="6" borderId="12" xfId="5" applyFont="1" applyFill="1" applyBorder="1" applyAlignment="1">
      <alignment horizontal="right" vertical="center"/>
    </xf>
    <xf numFmtId="38" fontId="54" fillId="6" borderId="46" xfId="5" applyFont="1" applyFill="1" applyBorder="1" applyAlignment="1">
      <alignment horizontal="left" vertical="center"/>
    </xf>
    <xf numFmtId="0" fontId="32" fillId="6" borderId="26" xfId="0" applyFont="1" applyFill="1" applyBorder="1" applyAlignment="1">
      <alignment horizontal="center" vertical="center" wrapText="1"/>
    </xf>
    <xf numFmtId="0" fontId="32" fillId="6" borderId="0" xfId="0" applyFont="1" applyFill="1" applyBorder="1" applyAlignment="1">
      <alignment horizontal="center" vertical="center" wrapText="1"/>
    </xf>
    <xf numFmtId="0" fontId="32" fillId="6" borderId="16" xfId="0" applyFont="1" applyFill="1" applyBorder="1" applyAlignment="1">
      <alignment horizontal="center" vertical="center" wrapText="1"/>
    </xf>
    <xf numFmtId="0" fontId="59" fillId="6" borderId="45" xfId="0" applyFont="1" applyFill="1" applyBorder="1" applyAlignment="1">
      <alignment horizontal="left" vertical="center" wrapText="1"/>
    </xf>
    <xf numFmtId="0" fontId="58" fillId="4" borderId="55" xfId="0" applyFont="1" applyFill="1" applyBorder="1" applyAlignment="1">
      <alignment horizontal="right" vertical="center" wrapText="1"/>
    </xf>
    <xf numFmtId="0" fontId="53" fillId="4" borderId="69" xfId="0" applyFont="1" applyFill="1" applyBorder="1" applyAlignment="1">
      <alignment horizontal="center" vertical="center" wrapText="1"/>
    </xf>
    <xf numFmtId="0" fontId="53" fillId="4" borderId="33" xfId="0" applyFont="1" applyFill="1" applyBorder="1" applyAlignment="1">
      <alignment horizontal="center" vertical="center" wrapText="1"/>
    </xf>
    <xf numFmtId="0" fontId="9" fillId="4" borderId="34" xfId="0" applyFont="1" applyFill="1" applyBorder="1" applyAlignment="1">
      <alignment horizontal="center" vertical="center" wrapText="1"/>
    </xf>
    <xf numFmtId="38" fontId="42" fillId="6" borderId="35" xfId="5" applyFont="1" applyFill="1" applyBorder="1" applyAlignment="1">
      <alignment horizontal="right" vertical="center"/>
    </xf>
    <xf numFmtId="38" fontId="42" fillId="6" borderId="29" xfId="5" applyFont="1" applyFill="1" applyBorder="1" applyAlignment="1">
      <alignment horizontal="right" vertical="center"/>
    </xf>
    <xf numFmtId="38" fontId="54" fillId="6" borderId="55" xfId="5" applyFont="1" applyFill="1" applyBorder="1" applyAlignment="1">
      <alignment horizontal="left" vertical="center"/>
    </xf>
    <xf numFmtId="0" fontId="9" fillId="4" borderId="26" xfId="0" applyFont="1" applyFill="1" applyBorder="1" applyAlignment="1">
      <alignment vertical="center"/>
    </xf>
    <xf numFmtId="0" fontId="9" fillId="4" borderId="0" xfId="0" applyFont="1" applyFill="1" applyBorder="1" applyAlignment="1">
      <alignment vertical="center"/>
    </xf>
    <xf numFmtId="0" fontId="32" fillId="4" borderId="25" xfId="0" applyFont="1" applyFill="1" applyBorder="1" applyAlignment="1">
      <alignment vertical="center" wrapText="1"/>
    </xf>
    <xf numFmtId="0" fontId="59" fillId="6" borderId="35" xfId="0" applyFont="1" applyFill="1" applyBorder="1" applyAlignment="1">
      <alignment horizontal="left" vertical="center" wrapText="1"/>
    </xf>
    <xf numFmtId="0" fontId="60" fillId="4" borderId="63" xfId="0" applyFont="1" applyFill="1" applyBorder="1" applyAlignment="1">
      <alignment horizontal="center" vertical="center"/>
    </xf>
    <xf numFmtId="0" fontId="60" fillId="4" borderId="21" xfId="0" applyFont="1" applyFill="1" applyBorder="1" applyAlignment="1">
      <alignment horizontal="center" vertical="center"/>
    </xf>
    <xf numFmtId="0" fontId="53" fillId="6" borderId="64" xfId="0" applyFont="1" applyFill="1" applyBorder="1" applyAlignment="1">
      <alignment horizontal="left" vertical="center" wrapText="1"/>
    </xf>
    <xf numFmtId="0" fontId="30" fillId="5" borderId="31" xfId="0" applyFont="1" applyFill="1" applyBorder="1" applyAlignment="1">
      <alignment horizontal="center" vertical="center"/>
    </xf>
    <xf numFmtId="0" fontId="30" fillId="5" borderId="32" xfId="0" applyFont="1" applyFill="1" applyBorder="1" applyAlignment="1">
      <alignment horizontal="center" vertical="center"/>
    </xf>
    <xf numFmtId="0" fontId="30" fillId="5" borderId="37" xfId="0" applyFont="1" applyFill="1" applyBorder="1" applyAlignment="1">
      <alignment horizontal="center" vertical="center"/>
    </xf>
    <xf numFmtId="0" fontId="37" fillId="0" borderId="31" xfId="0" applyFont="1" applyBorder="1" applyAlignment="1">
      <alignment horizontal="left" vertical="center" wrapText="1"/>
    </xf>
    <xf numFmtId="0" fontId="9" fillId="0" borderId="42" xfId="0" applyFont="1" applyBorder="1" applyAlignment="1">
      <alignment horizontal="left" vertical="center" wrapText="1"/>
    </xf>
    <xf numFmtId="0" fontId="9" fillId="0" borderId="33" xfId="0" applyFont="1" applyBorder="1" applyAlignment="1">
      <alignment horizontal="left" vertical="center" wrapText="1"/>
    </xf>
    <xf numFmtId="0" fontId="42" fillId="6" borderId="70" xfId="0" applyFont="1" applyFill="1" applyBorder="1" applyAlignment="1">
      <alignment horizontal="left" vertical="center" wrapText="1"/>
    </xf>
    <xf numFmtId="0" fontId="47" fillId="6" borderId="50" xfId="0" applyFont="1" applyFill="1" applyBorder="1" applyAlignment="1">
      <alignment horizontal="left" vertical="center" shrinkToFit="1"/>
    </xf>
    <xf numFmtId="0" fontId="47" fillId="6" borderId="32" xfId="0" applyFont="1" applyFill="1" applyBorder="1" applyAlignment="1">
      <alignment horizontal="left" vertical="center" shrinkToFit="1"/>
    </xf>
    <xf numFmtId="0" fontId="47" fillId="6" borderId="37" xfId="0" applyFont="1" applyFill="1" applyBorder="1" applyAlignment="1">
      <alignment horizontal="left" vertical="center" shrinkToFit="1"/>
    </xf>
    <xf numFmtId="0" fontId="13" fillId="0" borderId="48" xfId="0" applyFont="1" applyBorder="1">
      <alignment vertical="center"/>
    </xf>
    <xf numFmtId="0" fontId="14" fillId="0" borderId="0" xfId="0" applyFont="1" applyBorder="1" applyAlignment="1">
      <alignment vertical="center"/>
    </xf>
    <xf numFmtId="0" fontId="13" fillId="4" borderId="45" xfId="0" applyFont="1" applyFill="1" applyBorder="1" applyAlignment="1">
      <alignment horizontal="center" vertical="center" wrapText="1"/>
    </xf>
    <xf numFmtId="0" fontId="17" fillId="0" borderId="0" xfId="0" applyFont="1" applyBorder="1" applyAlignment="1">
      <alignment vertical="center"/>
    </xf>
    <xf numFmtId="0" fontId="61" fillId="0" borderId="0" xfId="0" applyFont="1" applyBorder="1" applyAlignment="1">
      <alignment vertical="center"/>
    </xf>
    <xf numFmtId="0" fontId="60" fillId="4" borderId="67" xfId="0" applyFont="1" applyFill="1" applyBorder="1" applyAlignment="1">
      <alignment horizontal="center" vertical="center"/>
    </xf>
    <xf numFmtId="0" fontId="60" fillId="4" borderId="25" xfId="0" applyFont="1" applyFill="1" applyBorder="1" applyAlignment="1">
      <alignment horizontal="center" vertical="center"/>
    </xf>
    <xf numFmtId="0" fontId="53" fillId="6" borderId="68" xfId="0" applyFont="1" applyFill="1" applyBorder="1" applyAlignment="1">
      <alignment horizontal="left" vertical="center" wrapText="1"/>
    </xf>
    <xf numFmtId="0" fontId="30" fillId="5" borderId="24" xfId="0" applyFont="1" applyFill="1" applyBorder="1" applyAlignment="1">
      <alignment horizontal="center" vertical="center"/>
    </xf>
    <xf numFmtId="0" fontId="30" fillId="5" borderId="20" xfId="0" applyFont="1" applyFill="1" applyBorder="1" applyAlignment="1">
      <alignment horizontal="center" vertical="center"/>
    </xf>
    <xf numFmtId="0" fontId="30" fillId="5" borderId="23" xfId="0" applyFont="1" applyFill="1" applyBorder="1" applyAlignment="1">
      <alignment horizontal="center" vertical="center"/>
    </xf>
    <xf numFmtId="0" fontId="37" fillId="0" borderId="24" xfId="0" applyFont="1" applyBorder="1" applyAlignment="1">
      <alignment horizontal="left" vertical="center"/>
    </xf>
    <xf numFmtId="0" fontId="37" fillId="0" borderId="21" xfId="0" applyFont="1" applyBorder="1" applyAlignment="1">
      <alignment horizontal="left" vertical="center"/>
    </xf>
    <xf numFmtId="0" fontId="37" fillId="0" borderId="22" xfId="0" applyFont="1" applyBorder="1" applyAlignment="1">
      <alignment horizontal="left" vertical="center"/>
    </xf>
    <xf numFmtId="0" fontId="37" fillId="0" borderId="23" xfId="0" applyFont="1" applyBorder="1" applyAlignment="1">
      <alignment horizontal="left" vertical="center" wrapText="1"/>
    </xf>
    <xf numFmtId="0" fontId="13" fillId="4" borderId="71" xfId="0" applyFont="1" applyFill="1" applyBorder="1" applyAlignment="1">
      <alignment horizontal="center" vertical="center" shrinkToFit="1"/>
    </xf>
    <xf numFmtId="0" fontId="47" fillId="6" borderId="19" xfId="0" applyFont="1" applyFill="1" applyBorder="1" applyAlignment="1">
      <alignment horizontal="center" vertical="center" shrinkToFit="1"/>
    </xf>
    <xf numFmtId="0" fontId="47" fillId="6" borderId="20" xfId="0" applyFont="1" applyFill="1" applyBorder="1" applyAlignment="1">
      <alignment horizontal="center" vertical="center" shrinkToFit="1"/>
    </xf>
    <xf numFmtId="0" fontId="47" fillId="6" borderId="23" xfId="0" applyFont="1" applyFill="1" applyBorder="1" applyAlignment="1">
      <alignment horizontal="center" vertical="center" shrinkToFit="1"/>
    </xf>
    <xf numFmtId="0" fontId="13" fillId="0" borderId="47" xfId="0" applyFont="1" applyBorder="1" applyAlignment="1">
      <alignment horizontal="center" vertical="center"/>
    </xf>
    <xf numFmtId="0" fontId="13" fillId="4" borderId="35" xfId="0" applyFont="1" applyFill="1" applyBorder="1" applyAlignment="1">
      <alignment horizontal="center" vertical="center" wrapText="1"/>
    </xf>
    <xf numFmtId="0" fontId="30" fillId="5" borderId="0" xfId="0" applyFont="1" applyFill="1" applyBorder="1" applyAlignment="1">
      <alignment horizontal="center" vertical="center"/>
    </xf>
    <xf numFmtId="0" fontId="37" fillId="0" borderId="17" xfId="0" applyFont="1" applyBorder="1" applyAlignment="1">
      <alignment horizontal="left" vertical="center"/>
    </xf>
    <xf numFmtId="0" fontId="37" fillId="0" borderId="25" xfId="0" applyFont="1" applyBorder="1" applyAlignment="1">
      <alignment horizontal="left" vertical="center"/>
    </xf>
    <xf numFmtId="0" fontId="37" fillId="0" borderId="26" xfId="0" applyFont="1" applyBorder="1" applyAlignment="1">
      <alignment horizontal="left" vertical="center"/>
    </xf>
    <xf numFmtId="0" fontId="37" fillId="0" borderId="16" xfId="0" applyFont="1" applyBorder="1" applyAlignment="1">
      <alignment horizontal="left" vertical="center" wrapText="1"/>
    </xf>
    <xf numFmtId="0" fontId="13" fillId="4" borderId="72" xfId="0" applyFont="1" applyFill="1" applyBorder="1" applyAlignment="1">
      <alignment horizontal="center" vertical="center" shrinkToFit="1"/>
    </xf>
    <xf numFmtId="0" fontId="47" fillId="6" borderId="40" xfId="0" applyFont="1" applyFill="1" applyBorder="1" applyAlignment="1">
      <alignment horizontal="center" vertical="center" shrinkToFit="1"/>
    </xf>
    <xf numFmtId="0" fontId="47" fillId="6" borderId="0" xfId="0" applyFont="1" applyFill="1" applyBorder="1" applyAlignment="1">
      <alignment horizontal="center" vertical="center" shrinkToFit="1"/>
    </xf>
    <xf numFmtId="0" fontId="47" fillId="6" borderId="16" xfId="0" applyFont="1" applyFill="1" applyBorder="1" applyAlignment="1">
      <alignment horizontal="center" vertical="center" shrinkToFit="1"/>
    </xf>
    <xf numFmtId="0" fontId="13" fillId="0" borderId="34" xfId="0" applyFont="1" applyBorder="1" applyAlignment="1">
      <alignment horizontal="center" vertical="center"/>
    </xf>
    <xf numFmtId="0" fontId="17" fillId="4" borderId="35" xfId="0" quotePrefix="1" applyFont="1" applyFill="1" applyBorder="1" applyAlignment="1">
      <alignment vertical="center" wrapText="1"/>
    </xf>
    <xf numFmtId="0" fontId="9" fillId="4" borderId="65" xfId="0" applyFont="1" applyFill="1" applyBorder="1" applyAlignment="1">
      <alignment horizontal="center" vertical="center" wrapText="1"/>
    </xf>
    <xf numFmtId="38" fontId="42" fillId="6" borderId="66" xfId="5" applyFont="1" applyFill="1" applyBorder="1" applyAlignment="1">
      <alignment horizontal="right" vertical="center"/>
    </xf>
    <xf numFmtId="38" fontId="42" fillId="6" borderId="41" xfId="5" applyFont="1" applyFill="1" applyBorder="1" applyAlignment="1">
      <alignment horizontal="right" vertical="center"/>
    </xf>
    <xf numFmtId="0" fontId="58" fillId="4" borderId="35" xfId="0" applyFont="1" applyFill="1" applyBorder="1" applyAlignment="1">
      <alignment horizontal="left" vertical="center" wrapText="1"/>
    </xf>
    <xf numFmtId="0" fontId="42" fillId="6" borderId="35" xfId="0" applyFont="1" applyFill="1" applyBorder="1" applyAlignment="1">
      <alignment horizontal="left" vertical="center" wrapText="1"/>
    </xf>
    <xf numFmtId="0" fontId="62" fillId="4" borderId="29" xfId="0" applyFont="1" applyFill="1" applyBorder="1" applyAlignment="1">
      <alignment horizontal="left" vertical="center"/>
    </xf>
    <xf numFmtId="0" fontId="13" fillId="4" borderId="38" xfId="0" applyFont="1" applyFill="1" applyBorder="1" applyAlignment="1">
      <alignment horizontal="center" vertical="center" wrapText="1"/>
    </xf>
    <xf numFmtId="0" fontId="60" fillId="4" borderId="73" xfId="0" applyFont="1" applyFill="1" applyBorder="1" applyAlignment="1">
      <alignment horizontal="center" vertical="center"/>
    </xf>
    <xf numFmtId="0" fontId="60" fillId="4" borderId="33" xfId="0" applyFont="1" applyFill="1" applyBorder="1" applyAlignment="1">
      <alignment horizontal="center" vertical="center"/>
    </xf>
    <xf numFmtId="11" fontId="17" fillId="0" borderId="38" xfId="0" applyNumberFormat="1" applyFont="1" applyFill="1" applyBorder="1" applyAlignment="1">
      <alignment horizontal="center" vertical="center" shrinkToFit="1"/>
    </xf>
    <xf numFmtId="11" fontId="32" fillId="6" borderId="38" xfId="0" applyNumberFormat="1" applyFont="1" applyFill="1" applyBorder="1" applyAlignment="1">
      <alignment horizontal="left" vertical="center" shrinkToFit="1"/>
    </xf>
    <xf numFmtId="0" fontId="57" fillId="4" borderId="63" xfId="0" applyFont="1" applyFill="1" applyBorder="1" applyAlignment="1">
      <alignment horizontal="left" vertical="center"/>
    </xf>
    <xf numFmtId="0" fontId="57" fillId="4" borderId="74" xfId="0" applyFont="1" applyFill="1" applyBorder="1" applyAlignment="1">
      <alignment horizontal="left" vertical="center"/>
    </xf>
    <xf numFmtId="0" fontId="13" fillId="4" borderId="75" xfId="0" applyFont="1" applyFill="1" applyBorder="1" applyAlignment="1">
      <alignment horizontal="center" vertical="center" shrinkToFit="1"/>
    </xf>
    <xf numFmtId="0" fontId="47" fillId="6" borderId="50" xfId="0" applyFont="1" applyFill="1" applyBorder="1" applyAlignment="1">
      <alignment horizontal="center" vertical="center" shrinkToFit="1"/>
    </xf>
    <xf numFmtId="0" fontId="47" fillId="6" borderId="32" xfId="0" applyFont="1" applyFill="1" applyBorder="1" applyAlignment="1">
      <alignment horizontal="center" vertical="center" shrinkToFit="1"/>
    </xf>
    <xf numFmtId="0" fontId="47" fillId="6" borderId="37" xfId="0" applyFont="1" applyFill="1" applyBorder="1" applyAlignment="1">
      <alignment horizontal="center" vertical="center" shrinkToFit="1"/>
    </xf>
    <xf numFmtId="0" fontId="42" fillId="6" borderId="49" xfId="0" applyFont="1" applyFill="1" applyBorder="1" applyAlignment="1">
      <alignment horizontal="left" vertical="center" shrinkToFit="1"/>
    </xf>
    <xf numFmtId="0" fontId="47" fillId="6" borderId="33" xfId="0" applyFont="1" applyFill="1" applyBorder="1" applyAlignment="1">
      <alignment horizontal="left" vertical="center" shrinkToFit="1"/>
    </xf>
    <xf numFmtId="0" fontId="47" fillId="6" borderId="38" xfId="0" applyFont="1" applyFill="1" applyBorder="1" applyAlignment="1">
      <alignment horizontal="left" vertical="center" shrinkToFit="1"/>
    </xf>
    <xf numFmtId="0" fontId="42" fillId="6" borderId="70" xfId="0" applyFont="1" applyFill="1" applyBorder="1" applyAlignment="1">
      <alignment horizontal="left" vertical="center" shrinkToFit="1"/>
    </xf>
    <xf numFmtId="0" fontId="57" fillId="4" borderId="67" xfId="0" applyFont="1" applyFill="1" applyBorder="1" applyAlignment="1">
      <alignment horizontal="left" vertical="center"/>
    </xf>
    <xf numFmtId="0" fontId="57" fillId="4" borderId="76" xfId="0" applyFont="1" applyFill="1" applyBorder="1" applyAlignment="1">
      <alignment horizontal="left" vertical="center"/>
    </xf>
    <xf numFmtId="0" fontId="17" fillId="0" borderId="16" xfId="0" applyFont="1" applyBorder="1" applyAlignment="1">
      <alignment horizontal="center" vertical="center"/>
    </xf>
    <xf numFmtId="0" fontId="37" fillId="0" borderId="31" xfId="0" applyFont="1" applyBorder="1" applyAlignment="1">
      <alignment horizontal="left" vertical="center"/>
    </xf>
    <xf numFmtId="0" fontId="37" fillId="0" borderId="33" xfId="0" applyFont="1" applyBorder="1" applyAlignment="1">
      <alignment horizontal="left" vertical="center"/>
    </xf>
    <xf numFmtId="0" fontId="37" fillId="0" borderId="42" xfId="0" applyFont="1" applyBorder="1" applyAlignment="1">
      <alignment horizontal="left" vertical="center"/>
    </xf>
    <xf numFmtId="0" fontId="37" fillId="0" borderId="37" xfId="0" applyFont="1" applyBorder="1" applyAlignment="1">
      <alignment horizontal="left" vertical="center" wrapText="1"/>
    </xf>
    <xf numFmtId="0" fontId="13" fillId="4" borderId="22" xfId="0" applyFont="1" applyFill="1" applyBorder="1" applyAlignment="1">
      <alignment horizontal="center" vertical="center" wrapText="1" shrinkToFit="1"/>
    </xf>
    <xf numFmtId="0" fontId="13" fillId="4" borderId="20" xfId="0" applyFont="1" applyFill="1" applyBorder="1" applyAlignment="1">
      <alignment horizontal="center" vertical="center" wrapText="1" shrinkToFit="1"/>
    </xf>
    <xf numFmtId="0" fontId="13" fillId="4" borderId="23" xfId="0" applyFont="1" applyFill="1" applyBorder="1" applyAlignment="1">
      <alignment horizontal="center" vertical="center" wrapText="1" shrinkToFit="1"/>
    </xf>
    <xf numFmtId="0" fontId="17" fillId="0" borderId="48" xfId="0" applyFont="1" applyBorder="1" applyAlignment="1">
      <alignment horizontal="center" vertical="center"/>
    </xf>
    <xf numFmtId="0" fontId="32" fillId="6" borderId="38" xfId="0" applyFont="1" applyFill="1" applyBorder="1" applyAlignment="1">
      <alignment horizontal="left" vertical="center" wrapText="1"/>
    </xf>
    <xf numFmtId="0" fontId="6" fillId="0" borderId="48" xfId="0" applyFont="1" applyBorder="1" applyAlignment="1">
      <alignment horizontal="center" vertical="center"/>
    </xf>
    <xf numFmtId="0" fontId="17" fillId="4" borderId="77" xfId="0" applyFont="1" applyFill="1" applyBorder="1" applyAlignment="1">
      <alignment horizontal="center" vertical="center" wrapText="1"/>
    </xf>
    <xf numFmtId="0" fontId="17" fillId="0" borderId="37" xfId="0" applyFont="1" applyBorder="1" applyAlignment="1">
      <alignment horizontal="center" vertical="center"/>
    </xf>
    <xf numFmtId="0" fontId="30" fillId="5" borderId="47" xfId="0" applyFont="1" applyFill="1" applyBorder="1" applyAlignment="1">
      <alignment horizontal="center" vertical="center"/>
    </xf>
    <xf numFmtId="0" fontId="10" fillId="5" borderId="56" xfId="0" applyFont="1" applyFill="1" applyBorder="1" applyAlignment="1">
      <alignment horizontal="center" vertical="center"/>
    </xf>
    <xf numFmtId="0" fontId="63" fillId="5" borderId="23" xfId="0" applyFont="1" applyFill="1" applyBorder="1" applyAlignment="1">
      <alignment horizontal="center" vertical="center" wrapText="1"/>
    </xf>
    <xf numFmtId="0" fontId="32" fillId="6" borderId="24" xfId="0" applyFont="1" applyFill="1" applyBorder="1" applyAlignment="1">
      <alignment horizontal="center" vertical="center"/>
    </xf>
    <xf numFmtId="0" fontId="32" fillId="6" borderId="21" xfId="0" applyFont="1" applyFill="1" applyBorder="1" applyAlignment="1">
      <alignment horizontal="center" vertical="center"/>
    </xf>
    <xf numFmtId="0" fontId="32" fillId="6" borderId="20" xfId="0" applyFont="1" applyFill="1" applyBorder="1" applyAlignment="1">
      <alignment horizontal="center" vertical="center"/>
    </xf>
    <xf numFmtId="0" fontId="32" fillId="6" borderId="23" xfId="0" applyFont="1" applyFill="1" applyBorder="1" applyAlignment="1">
      <alignment horizontal="center" vertical="center"/>
    </xf>
    <xf numFmtId="0" fontId="64" fillId="4" borderId="17" xfId="0" applyFont="1" applyFill="1" applyBorder="1" applyAlignment="1">
      <alignment horizontal="center" vertical="center"/>
    </xf>
    <xf numFmtId="0" fontId="13" fillId="4" borderId="42" xfId="0" applyFont="1" applyFill="1" applyBorder="1" applyAlignment="1">
      <alignment horizontal="center" vertical="center" wrapText="1" shrinkToFit="1"/>
    </xf>
    <xf numFmtId="0" fontId="13" fillId="4" borderId="32" xfId="0" applyFont="1" applyFill="1" applyBorder="1" applyAlignment="1">
      <alignment horizontal="center" vertical="center" wrapText="1" shrinkToFit="1"/>
    </xf>
    <xf numFmtId="0" fontId="13" fillId="4" borderId="37" xfId="0" applyFont="1" applyFill="1" applyBorder="1" applyAlignment="1">
      <alignment horizontal="center" vertical="center" wrapText="1" shrinkToFit="1"/>
    </xf>
    <xf numFmtId="0" fontId="47" fillId="6" borderId="45" xfId="0" applyFont="1" applyFill="1" applyBorder="1" applyAlignment="1">
      <alignment horizontal="center" vertical="center"/>
    </xf>
    <xf numFmtId="0" fontId="17" fillId="0" borderId="24" xfId="0" applyFont="1" applyBorder="1" applyAlignment="1">
      <alignment horizontal="center" vertical="center"/>
    </xf>
    <xf numFmtId="0" fontId="17" fillId="0" borderId="23" xfId="0" applyFont="1" applyBorder="1" applyAlignment="1">
      <alignment horizontal="center" vertical="center"/>
    </xf>
    <xf numFmtId="0" fontId="30" fillId="5" borderId="34" xfId="0" applyFont="1" applyFill="1" applyBorder="1" applyAlignment="1">
      <alignment horizontal="center" vertical="center"/>
    </xf>
    <xf numFmtId="0" fontId="10" fillId="5" borderId="58" xfId="0" applyFont="1" applyFill="1" applyBorder="1" applyAlignment="1">
      <alignment horizontal="center" vertical="center"/>
    </xf>
    <xf numFmtId="0" fontId="63" fillId="5" borderId="16" xfId="0" applyFont="1" applyFill="1" applyBorder="1" applyAlignment="1">
      <alignment horizontal="center" vertical="center" wrapText="1"/>
    </xf>
    <xf numFmtId="0" fontId="32" fillId="6" borderId="17" xfId="0" applyFont="1" applyFill="1" applyBorder="1" applyAlignment="1">
      <alignment horizontal="center" vertical="center"/>
    </xf>
    <xf numFmtId="0" fontId="32" fillId="6" borderId="25" xfId="0" applyFont="1" applyFill="1" applyBorder="1" applyAlignment="1">
      <alignment horizontal="center" vertical="center"/>
    </xf>
    <xf numFmtId="0" fontId="32" fillId="6" borderId="0" xfId="0" applyFont="1" applyFill="1" applyBorder="1" applyAlignment="1">
      <alignment horizontal="center" vertical="center"/>
    </xf>
    <xf numFmtId="0" fontId="32" fillId="6" borderId="16" xfId="0" applyFont="1" applyFill="1" applyBorder="1" applyAlignment="1">
      <alignment horizontal="center" vertical="center"/>
    </xf>
    <xf numFmtId="0" fontId="47" fillId="4" borderId="78" xfId="0" applyFont="1" applyFill="1" applyBorder="1" applyAlignment="1">
      <alignment horizontal="center" vertical="center" shrinkToFit="1"/>
    </xf>
    <xf numFmtId="0" fontId="47" fillId="4" borderId="79" xfId="0" applyFont="1" applyFill="1" applyBorder="1" applyAlignment="1">
      <alignment horizontal="center" vertical="center" shrinkToFit="1"/>
    </xf>
    <xf numFmtId="0" fontId="47" fillId="4" borderId="80" xfId="0" applyFont="1" applyFill="1" applyBorder="1" applyAlignment="1">
      <alignment horizontal="center" vertical="center" shrinkToFit="1"/>
    </xf>
    <xf numFmtId="0" fontId="13" fillId="0" borderId="24" xfId="0" applyFont="1" applyBorder="1" applyAlignment="1">
      <alignment horizontal="center" vertical="center"/>
    </xf>
    <xf numFmtId="0" fontId="65" fillId="0" borderId="45" xfId="0" applyFont="1" applyBorder="1" applyAlignment="1">
      <alignment horizontal="center" vertical="center"/>
    </xf>
    <xf numFmtId="0" fontId="13" fillId="0" borderId="48" xfId="0" applyFont="1" applyBorder="1" applyAlignment="1">
      <alignment horizontal="center" vertical="center"/>
    </xf>
    <xf numFmtId="0" fontId="17" fillId="0" borderId="16" xfId="0" applyFont="1" applyBorder="1">
      <alignment vertical="center"/>
    </xf>
    <xf numFmtId="0" fontId="47" fillId="6" borderId="35" xfId="0" applyFont="1" applyFill="1" applyBorder="1" applyAlignment="1">
      <alignment horizontal="center" vertical="center"/>
    </xf>
    <xf numFmtId="0" fontId="17" fillId="0" borderId="17" xfId="0" applyFont="1" applyBorder="1" applyAlignment="1">
      <alignment horizontal="center" vertical="center"/>
    </xf>
    <xf numFmtId="0" fontId="63" fillId="5" borderId="37" xfId="0" applyFont="1" applyFill="1" applyBorder="1" applyAlignment="1">
      <alignment horizontal="center" vertical="center" wrapText="1"/>
    </xf>
    <xf numFmtId="0" fontId="32" fillId="6" borderId="31" xfId="0" applyFont="1" applyFill="1" applyBorder="1" applyAlignment="1">
      <alignment horizontal="center" vertical="center"/>
    </xf>
    <xf numFmtId="0" fontId="32" fillId="6" borderId="33" xfId="0" applyFont="1" applyFill="1" applyBorder="1" applyAlignment="1">
      <alignment horizontal="center" vertical="center"/>
    </xf>
    <xf numFmtId="0" fontId="32" fillId="6" borderId="32" xfId="0" applyFont="1" applyFill="1" applyBorder="1" applyAlignment="1">
      <alignment horizontal="center" vertical="center"/>
    </xf>
    <xf numFmtId="0" fontId="32" fillId="6" borderId="37" xfId="0" applyFont="1" applyFill="1" applyBorder="1" applyAlignment="1">
      <alignment horizontal="center" vertical="center"/>
    </xf>
    <xf numFmtId="0" fontId="46" fillId="0" borderId="12" xfId="0" applyFont="1" applyBorder="1" applyAlignment="1">
      <alignment horizontal="center" vertical="center"/>
    </xf>
    <xf numFmtId="0" fontId="66" fillId="6" borderId="20" xfId="0" applyFont="1" applyFill="1" applyBorder="1" applyAlignment="1">
      <alignment horizontal="left" vertical="center" shrinkToFit="1"/>
    </xf>
    <xf numFmtId="0" fontId="13" fillId="0" borderId="31" xfId="0" applyFont="1" applyBorder="1" applyAlignment="1">
      <alignment horizontal="center" vertical="center"/>
    </xf>
    <xf numFmtId="0" fontId="13" fillId="4" borderId="48" xfId="0" applyFont="1" applyFill="1" applyBorder="1" applyAlignment="1">
      <alignment horizontal="center" vertical="center"/>
    </xf>
    <xf numFmtId="0" fontId="32" fillId="6" borderId="81" xfId="0" applyFont="1" applyFill="1" applyBorder="1" applyAlignment="1">
      <alignment horizontal="left" vertical="center"/>
    </xf>
    <xf numFmtId="38" fontId="67" fillId="4" borderId="29" xfId="5" applyFont="1" applyFill="1" applyBorder="1" applyAlignment="1">
      <alignment vertical="center"/>
    </xf>
    <xf numFmtId="0" fontId="40" fillId="5" borderId="23" xfId="0" applyFont="1" applyFill="1" applyBorder="1" applyAlignment="1">
      <alignment horizontal="center" vertical="center" wrapText="1"/>
    </xf>
    <xf numFmtId="0" fontId="37" fillId="4" borderId="17" xfId="0" applyFont="1" applyFill="1" applyBorder="1" applyAlignment="1">
      <alignment horizontal="center" vertical="center"/>
    </xf>
    <xf numFmtId="0" fontId="46" fillId="0" borderId="29" xfId="0" applyFont="1" applyBorder="1" applyAlignment="1">
      <alignment horizontal="center" vertical="center"/>
    </xf>
    <xf numFmtId="0" fontId="47" fillId="6" borderId="24" xfId="0" applyFont="1" applyFill="1" applyBorder="1" applyAlignment="1">
      <alignment horizontal="left" vertical="center" shrinkToFit="1"/>
    </xf>
    <xf numFmtId="0" fontId="68" fillId="6" borderId="45" xfId="0" applyFont="1" applyFill="1" applyBorder="1" applyAlignment="1">
      <alignment horizontal="left" vertical="center" shrinkToFit="1"/>
    </xf>
    <xf numFmtId="0" fontId="66" fillId="6" borderId="45" xfId="0" applyFont="1" applyFill="1" applyBorder="1" applyAlignment="1">
      <alignment horizontal="left" vertical="center" shrinkToFit="1"/>
    </xf>
    <xf numFmtId="0" fontId="13" fillId="4" borderId="47" xfId="0" applyFont="1" applyFill="1" applyBorder="1" applyAlignment="1">
      <alignment horizontal="center" vertical="center" wrapText="1"/>
    </xf>
    <xf numFmtId="0" fontId="32" fillId="6" borderId="56" xfId="0" applyFont="1" applyFill="1" applyBorder="1" applyAlignment="1">
      <alignment horizontal="center" vertical="center" wrapText="1"/>
    </xf>
    <xf numFmtId="0" fontId="17" fillId="0" borderId="16" xfId="0" applyFont="1" applyBorder="1" applyAlignment="1">
      <alignment horizontal="left" vertical="center" wrapText="1"/>
    </xf>
    <xf numFmtId="0" fontId="14" fillId="0" borderId="12" xfId="0" applyFont="1" applyBorder="1" applyAlignment="1">
      <alignment horizontal="center" vertical="center" wrapText="1"/>
    </xf>
    <xf numFmtId="0" fontId="47" fillId="6" borderId="45" xfId="0" applyFont="1" applyFill="1" applyBorder="1" applyAlignment="1">
      <alignment horizontal="center" vertical="center" wrapText="1"/>
    </xf>
    <xf numFmtId="0" fontId="6" fillId="0" borderId="16" xfId="0" applyFont="1" applyBorder="1" applyAlignment="1">
      <alignment horizontal="left" vertical="center" wrapText="1"/>
    </xf>
    <xf numFmtId="0" fontId="69" fillId="0" borderId="12" xfId="0" applyFont="1" applyBorder="1" applyAlignment="1">
      <alignment horizontal="center" vertical="center" wrapText="1"/>
    </xf>
    <xf numFmtId="0" fontId="17" fillId="0" borderId="59" xfId="0" applyFont="1" applyBorder="1" applyAlignment="1">
      <alignment horizontal="center" vertical="center"/>
    </xf>
    <xf numFmtId="0" fontId="40" fillId="5" borderId="16" xfId="0" applyFont="1" applyFill="1" applyBorder="1" applyAlignment="1">
      <alignment horizontal="center" vertical="center" wrapText="1"/>
    </xf>
    <xf numFmtId="0" fontId="46" fillId="0" borderId="61" xfId="0" applyFont="1" applyBorder="1" applyAlignment="1">
      <alignment horizontal="center" vertical="center"/>
    </xf>
    <xf numFmtId="0" fontId="47" fillId="6" borderId="70" xfId="0" applyFont="1" applyFill="1" applyBorder="1" applyAlignment="1">
      <alignment horizontal="left" vertical="center"/>
    </xf>
    <xf numFmtId="0" fontId="47" fillId="6" borderId="32" xfId="0" applyFont="1" applyFill="1" applyBorder="1" applyAlignment="1">
      <alignment horizontal="left" vertical="center" wrapText="1"/>
    </xf>
    <xf numFmtId="0" fontId="47" fillId="6" borderId="33" xfId="0" applyFont="1" applyFill="1" applyBorder="1" applyAlignment="1">
      <alignment horizontal="left" vertical="center" wrapText="1"/>
    </xf>
    <xf numFmtId="0" fontId="47" fillId="6" borderId="17" xfId="0" applyFont="1" applyFill="1" applyBorder="1" applyAlignment="1">
      <alignment horizontal="left" vertical="center" shrinkToFit="1"/>
    </xf>
    <xf numFmtId="0" fontId="42" fillId="6" borderId="35" xfId="0" applyFont="1" applyFill="1" applyBorder="1" applyAlignment="1">
      <alignment horizontal="left" vertical="center" shrinkToFit="1"/>
    </xf>
    <xf numFmtId="0" fontId="59" fillId="6" borderId="35" xfId="0" applyFont="1" applyFill="1" applyBorder="1" applyAlignment="1">
      <alignment horizontal="left" vertical="center" shrinkToFit="1"/>
    </xf>
    <xf numFmtId="0" fontId="47" fillId="6" borderId="53" xfId="0" applyFont="1" applyFill="1" applyBorder="1" applyAlignment="1">
      <alignment horizontal="left" vertical="center"/>
    </xf>
    <xf numFmtId="0" fontId="13" fillId="4" borderId="34" xfId="0" applyFont="1" applyFill="1" applyBorder="1" applyAlignment="1">
      <alignment horizontal="center" vertical="center" wrapText="1"/>
    </xf>
    <xf numFmtId="0" fontId="32" fillId="6" borderId="58" xfId="0" applyFont="1" applyFill="1" applyBorder="1" applyAlignment="1">
      <alignment horizontal="center" vertical="center" wrapText="1"/>
    </xf>
    <xf numFmtId="0" fontId="14" fillId="0" borderId="29" xfId="0" applyFont="1" applyBorder="1" applyAlignment="1">
      <alignment horizontal="center" vertical="center" wrapText="1"/>
    </xf>
    <xf numFmtId="0" fontId="49" fillId="4" borderId="0" xfId="0" applyFont="1" applyFill="1" applyBorder="1">
      <alignment vertical="center"/>
    </xf>
    <xf numFmtId="0" fontId="49" fillId="4" borderId="25" xfId="0" applyFont="1" applyFill="1" applyBorder="1">
      <alignment vertical="center"/>
    </xf>
    <xf numFmtId="0" fontId="47" fillId="6" borderId="35" xfId="0" applyFont="1" applyFill="1" applyBorder="1" applyAlignment="1">
      <alignment horizontal="center" vertical="center" wrapText="1"/>
    </xf>
    <xf numFmtId="0" fontId="69" fillId="0" borderId="29" xfId="0" applyFont="1" applyBorder="1" applyAlignment="1">
      <alignment horizontal="center" vertical="center" wrapText="1"/>
    </xf>
    <xf numFmtId="38" fontId="67" fillId="4" borderId="41" xfId="5" applyFont="1" applyFill="1" applyBorder="1" applyAlignment="1">
      <alignment vertical="center"/>
    </xf>
    <xf numFmtId="0" fontId="17" fillId="0" borderId="60" xfId="0" applyFont="1" applyBorder="1" applyAlignment="1">
      <alignment horizontal="center" vertical="center"/>
    </xf>
    <xf numFmtId="0" fontId="40" fillId="5" borderId="37" xfId="0" applyFont="1" applyFill="1" applyBorder="1" applyAlignment="1">
      <alignment horizontal="center" vertical="center" wrapText="1"/>
    </xf>
    <xf numFmtId="0" fontId="70" fillId="0" borderId="62" xfId="0" applyFont="1" applyBorder="1" applyAlignment="1">
      <alignment horizontal="right" vertical="center"/>
    </xf>
    <xf numFmtId="0" fontId="65" fillId="0" borderId="20" xfId="0" applyFont="1" applyBorder="1" applyAlignment="1">
      <alignment horizontal="center" vertical="center" wrapText="1"/>
    </xf>
    <xf numFmtId="0" fontId="47" fillId="6" borderId="46" xfId="0" applyFont="1" applyFill="1" applyBorder="1" applyAlignment="1">
      <alignment horizontal="left" vertical="center" wrapText="1"/>
    </xf>
    <xf numFmtId="0" fontId="13" fillId="4" borderId="22" xfId="0" applyFont="1" applyFill="1" applyBorder="1" applyAlignment="1">
      <alignment horizontal="center" vertical="center"/>
    </xf>
    <xf numFmtId="0" fontId="13" fillId="4" borderId="22" xfId="0" applyFont="1" applyFill="1" applyBorder="1" applyAlignment="1">
      <alignment horizontal="center" vertical="center" wrapText="1"/>
    </xf>
    <xf numFmtId="0" fontId="13" fillId="4" borderId="21" xfId="0" applyFont="1" applyFill="1" applyBorder="1" applyAlignment="1">
      <alignment horizontal="center" vertical="center" wrapText="1"/>
    </xf>
    <xf numFmtId="0" fontId="21" fillId="4" borderId="5" xfId="0" applyFont="1" applyFill="1" applyBorder="1" applyAlignment="1">
      <alignment horizontal="left" vertical="center" wrapText="1"/>
    </xf>
    <xf numFmtId="0" fontId="32" fillId="7" borderId="24" xfId="0" applyFont="1" applyFill="1" applyBorder="1" applyAlignment="1">
      <alignment horizontal="center" vertical="center"/>
    </xf>
    <xf numFmtId="0" fontId="32" fillId="7" borderId="21" xfId="0" applyFont="1" applyFill="1" applyBorder="1" applyAlignment="1">
      <alignment horizontal="center" vertical="center"/>
    </xf>
    <xf numFmtId="0" fontId="32" fillId="7" borderId="20" xfId="0" applyFont="1" applyFill="1" applyBorder="1" applyAlignment="1">
      <alignment horizontal="center" vertical="center"/>
    </xf>
    <xf numFmtId="0" fontId="70" fillId="0" borderId="29" xfId="0" applyFont="1" applyBorder="1" applyAlignment="1">
      <alignment horizontal="right" vertical="center"/>
    </xf>
    <xf numFmtId="0" fontId="65" fillId="0" borderId="32" xfId="0" applyFont="1" applyBorder="1" applyAlignment="1">
      <alignment horizontal="center" vertical="center" wrapText="1"/>
    </xf>
    <xf numFmtId="0" fontId="13" fillId="0" borderId="35" xfId="0" applyFont="1" applyFill="1" applyBorder="1" applyAlignment="1">
      <alignment horizontal="center" vertical="center" wrapText="1"/>
    </xf>
    <xf numFmtId="0" fontId="47" fillId="6" borderId="55" xfId="0" applyFont="1" applyFill="1" applyBorder="1" applyAlignment="1">
      <alignment horizontal="left" vertical="center" wrapText="1"/>
    </xf>
    <xf numFmtId="11" fontId="47" fillId="6" borderId="31" xfId="0" applyNumberFormat="1" applyFont="1" applyFill="1" applyBorder="1" applyAlignment="1">
      <alignment horizontal="left" vertical="center" shrinkToFit="1"/>
    </xf>
    <xf numFmtId="11" fontId="47" fillId="6" borderId="33" xfId="0" applyNumberFormat="1" applyFont="1" applyFill="1" applyBorder="1" applyAlignment="1">
      <alignment horizontal="left" vertical="center" shrinkToFit="1"/>
    </xf>
    <xf numFmtId="0" fontId="13" fillId="4" borderId="26" xfId="0" applyFont="1" applyFill="1" applyBorder="1" applyAlignment="1">
      <alignment horizontal="center" vertical="center"/>
    </xf>
    <xf numFmtId="0" fontId="50" fillId="4" borderId="35" xfId="0" applyFont="1" applyFill="1" applyBorder="1" applyAlignment="1">
      <alignment vertical="center" wrapText="1"/>
    </xf>
    <xf numFmtId="0" fontId="21" fillId="4" borderId="0" xfId="0" applyFont="1" applyFill="1" applyBorder="1" applyAlignment="1">
      <alignment horizontal="left" vertical="center" wrapText="1"/>
    </xf>
    <xf numFmtId="0" fontId="32" fillId="7" borderId="17" xfId="0" applyFont="1" applyFill="1" applyBorder="1" applyAlignment="1">
      <alignment horizontal="center" vertical="center"/>
    </xf>
    <xf numFmtId="0" fontId="32" fillId="7" borderId="25" xfId="0" applyFont="1" applyFill="1" applyBorder="1" applyAlignment="1">
      <alignment horizontal="center" vertical="center"/>
    </xf>
    <xf numFmtId="0" fontId="32" fillId="7" borderId="0" xfId="0" applyFont="1" applyFill="1" applyBorder="1" applyAlignment="1">
      <alignment horizontal="center" vertical="center"/>
    </xf>
    <xf numFmtId="0" fontId="47" fillId="6" borderId="22" xfId="0" applyFont="1" applyFill="1" applyBorder="1" applyAlignment="1">
      <alignment horizontal="left" vertical="center" shrinkToFit="1"/>
    </xf>
    <xf numFmtId="0" fontId="14" fillId="0" borderId="41" xfId="0" applyFont="1" applyBorder="1" applyAlignment="1">
      <alignment horizontal="center" vertical="center" wrapText="1"/>
    </xf>
    <xf numFmtId="11" fontId="13" fillId="4" borderId="47" xfId="0" applyNumberFormat="1" applyFont="1" applyFill="1" applyBorder="1" applyAlignment="1">
      <alignment horizontal="center" vertical="center" shrinkToFit="1"/>
    </xf>
    <xf numFmtId="11" fontId="13" fillId="4" borderId="45" xfId="0" applyNumberFormat="1" applyFont="1" applyFill="1" applyBorder="1" applyAlignment="1">
      <alignment horizontal="left" vertical="center" wrapText="1" shrinkToFit="1"/>
    </xf>
    <xf numFmtId="0" fontId="47" fillId="6" borderId="30" xfId="0" applyFont="1" applyFill="1" applyBorder="1" applyAlignment="1">
      <alignment horizontal="center" vertical="center"/>
    </xf>
    <xf numFmtId="0" fontId="71" fillId="4" borderId="35" xfId="0" applyFont="1" applyFill="1" applyBorder="1" applyAlignment="1">
      <alignment horizontal="center" vertical="center"/>
    </xf>
    <xf numFmtId="0" fontId="71" fillId="4" borderId="55" xfId="0" applyFont="1" applyFill="1" applyBorder="1" applyAlignment="1">
      <alignment horizontal="center" vertical="center"/>
    </xf>
    <xf numFmtId="0" fontId="69" fillId="0" borderId="41" xfId="0" applyFont="1" applyBorder="1" applyAlignment="1">
      <alignment horizontal="center" vertical="center" wrapText="1"/>
    </xf>
    <xf numFmtId="0" fontId="10" fillId="5" borderId="70" xfId="0" applyFont="1" applyFill="1" applyBorder="1" applyAlignment="1">
      <alignment horizontal="center" vertical="center"/>
    </xf>
    <xf numFmtId="0" fontId="32" fillId="7" borderId="31" xfId="0" applyFont="1" applyFill="1" applyBorder="1" applyAlignment="1">
      <alignment horizontal="center" vertical="center"/>
    </xf>
    <xf numFmtId="0" fontId="32" fillId="7" borderId="33" xfId="0" applyFont="1" applyFill="1" applyBorder="1" applyAlignment="1">
      <alignment horizontal="center" vertical="center"/>
    </xf>
    <xf numFmtId="0" fontId="32" fillId="7" borderId="32" xfId="0" applyFont="1" applyFill="1" applyBorder="1" applyAlignment="1">
      <alignment horizontal="center" vertical="center"/>
    </xf>
    <xf numFmtId="0" fontId="47" fillId="6" borderId="26" xfId="0" applyFont="1" applyFill="1" applyBorder="1" applyAlignment="1">
      <alignment horizontal="left" vertical="center" shrinkToFit="1"/>
    </xf>
    <xf numFmtId="0" fontId="47" fillId="6" borderId="46" xfId="0" applyFont="1" applyFill="1" applyBorder="1" applyAlignment="1">
      <alignment horizontal="right" vertical="center"/>
    </xf>
    <xf numFmtId="11" fontId="13" fillId="4" borderId="34" xfId="0" applyNumberFormat="1" applyFont="1" applyFill="1" applyBorder="1" applyAlignment="1">
      <alignment horizontal="center" vertical="center" shrinkToFit="1"/>
    </xf>
    <xf numFmtId="11" fontId="13" fillId="4" borderId="35" xfId="0" applyNumberFormat="1" applyFont="1" applyFill="1" applyBorder="1" applyAlignment="1">
      <alignment horizontal="left" vertical="center" wrapText="1" shrinkToFit="1"/>
    </xf>
    <xf numFmtId="0" fontId="17" fillId="0" borderId="22" xfId="0" applyFont="1" applyFill="1" applyBorder="1" applyAlignment="1">
      <alignment horizontal="left" vertical="top" wrapText="1"/>
    </xf>
    <xf numFmtId="0" fontId="17" fillId="0" borderId="20" xfId="0" applyFont="1" applyFill="1" applyBorder="1" applyAlignment="1">
      <alignment horizontal="left" vertical="top" wrapText="1"/>
    </xf>
    <xf numFmtId="0" fontId="17" fillId="0" borderId="23" xfId="0" applyFont="1" applyFill="1" applyBorder="1" applyAlignment="1">
      <alignment horizontal="left" vertical="top" wrapText="1"/>
    </xf>
    <xf numFmtId="0" fontId="17" fillId="4" borderId="0" xfId="0" applyFont="1" applyFill="1" applyAlignment="1">
      <alignment horizontal="left" vertical="top" wrapText="1"/>
    </xf>
    <xf numFmtId="0" fontId="71" fillId="4" borderId="38" xfId="0" applyFont="1" applyFill="1" applyBorder="1" applyAlignment="1">
      <alignment horizontal="center" vertical="center"/>
    </xf>
    <xf numFmtId="0" fontId="71" fillId="4" borderId="53" xfId="0" applyFont="1" applyFill="1" applyBorder="1" applyAlignment="1">
      <alignment horizontal="center" vertical="center"/>
    </xf>
    <xf numFmtId="0" fontId="40" fillId="0" borderId="24" xfId="0" applyFont="1" applyBorder="1" applyAlignment="1">
      <alignment horizontal="left" vertical="center" wrapText="1"/>
    </xf>
    <xf numFmtId="0" fontId="40" fillId="0" borderId="20" xfId="0" applyFont="1" applyBorder="1" applyAlignment="1">
      <alignment horizontal="left" vertical="center" wrapText="1"/>
    </xf>
    <xf numFmtId="0" fontId="6" fillId="0" borderId="20" xfId="0" applyFont="1" applyBorder="1" applyAlignment="1">
      <alignment horizontal="left" vertical="center" wrapText="1"/>
    </xf>
    <xf numFmtId="0" fontId="6" fillId="0" borderId="23" xfId="0" applyFont="1" applyBorder="1" applyAlignment="1">
      <alignment horizontal="left" vertical="center" wrapText="1"/>
    </xf>
    <xf numFmtId="0" fontId="6" fillId="4" borderId="17" xfId="0" applyFont="1" applyFill="1" applyBorder="1" applyAlignment="1">
      <alignment horizontal="left" vertical="center" wrapText="1"/>
    </xf>
    <xf numFmtId="0" fontId="47" fillId="6" borderId="17" xfId="0" applyFont="1" applyFill="1" applyBorder="1" applyAlignment="1">
      <alignment horizontal="center" vertical="center"/>
    </xf>
    <xf numFmtId="0" fontId="13" fillId="4" borderId="24" xfId="0" applyFont="1" applyFill="1" applyBorder="1" applyAlignment="1">
      <alignment horizontal="center" vertical="center" wrapText="1"/>
    </xf>
    <xf numFmtId="0" fontId="13" fillId="4" borderId="20" xfId="0" applyFont="1" applyFill="1" applyBorder="1" applyAlignment="1">
      <alignment horizontal="center" vertical="center" wrapText="1"/>
    </xf>
    <xf numFmtId="0" fontId="47" fillId="6" borderId="55" xfId="0" applyFont="1" applyFill="1" applyBorder="1" applyAlignment="1">
      <alignment horizontal="right" vertical="center"/>
    </xf>
    <xf numFmtId="0" fontId="14" fillId="0" borderId="61" xfId="0" applyFont="1" applyBorder="1" applyAlignment="1">
      <alignment horizontal="center" vertical="center" wrapText="1"/>
    </xf>
    <xf numFmtId="0" fontId="17" fillId="0" borderId="26" xfId="0" applyFont="1" applyFill="1" applyBorder="1" applyAlignment="1">
      <alignment horizontal="left" vertical="top" wrapText="1"/>
    </xf>
    <xf numFmtId="0" fontId="17" fillId="0" borderId="0" xfId="0" applyFont="1" applyFill="1" applyAlignment="1">
      <alignment horizontal="left" vertical="top" wrapText="1"/>
    </xf>
    <xf numFmtId="0" fontId="17" fillId="0" borderId="0" xfId="0" applyFont="1" applyFill="1" applyBorder="1" applyAlignment="1">
      <alignment horizontal="left" vertical="top" wrapText="1"/>
    </xf>
    <xf numFmtId="0" fontId="17" fillId="0" borderId="16" xfId="0" applyFont="1" applyFill="1" applyBorder="1" applyAlignment="1">
      <alignment horizontal="left" vertical="top" wrapText="1"/>
    </xf>
    <xf numFmtId="38" fontId="47" fillId="6" borderId="45" xfId="5" applyFont="1" applyFill="1" applyBorder="1" applyAlignment="1">
      <alignment horizontal="right" vertical="center"/>
    </xf>
    <xf numFmtId="0" fontId="50" fillId="4" borderId="38" xfId="0" applyFont="1" applyFill="1" applyBorder="1" applyAlignment="1">
      <alignment vertical="center" wrapText="1"/>
    </xf>
    <xf numFmtId="0" fontId="58" fillId="4" borderId="82" xfId="0" applyFont="1" applyFill="1" applyBorder="1" applyAlignment="1">
      <alignment horizontal="right" vertical="center" wrapText="1"/>
    </xf>
    <xf numFmtId="0" fontId="69" fillId="0" borderId="61" xfId="0" applyFont="1" applyBorder="1" applyAlignment="1">
      <alignment horizontal="center" vertical="center" wrapText="1"/>
    </xf>
    <xf numFmtId="0" fontId="40" fillId="0" borderId="17" xfId="0" applyFont="1" applyBorder="1" applyAlignment="1">
      <alignment horizontal="left" vertical="center" wrapText="1"/>
    </xf>
    <xf numFmtId="0" fontId="40" fillId="0" borderId="0" xfId="0" applyFont="1" applyBorder="1" applyAlignment="1">
      <alignment horizontal="left" vertical="center" wrapText="1"/>
    </xf>
    <xf numFmtId="0" fontId="6" fillId="0" borderId="17" xfId="0" applyFont="1" applyBorder="1" applyAlignment="1">
      <alignment horizontal="left" vertical="center" wrapText="1"/>
    </xf>
    <xf numFmtId="0" fontId="6" fillId="0" borderId="0" xfId="0" applyFont="1" applyBorder="1" applyAlignment="1">
      <alignment horizontal="left" vertical="center" wrapText="1"/>
    </xf>
    <xf numFmtId="0" fontId="13" fillId="4" borderId="17" xfId="0" applyFont="1" applyFill="1" applyBorder="1" applyAlignment="1">
      <alignment horizontal="center" vertical="center" wrapText="1"/>
    </xf>
    <xf numFmtId="38" fontId="47" fillId="6" borderId="35" xfId="5" applyFont="1" applyFill="1" applyBorder="1" applyAlignment="1">
      <alignment horizontal="right" vertical="center"/>
    </xf>
    <xf numFmtId="0" fontId="5" fillId="0" borderId="24" xfId="0" applyFont="1" applyBorder="1" applyAlignment="1">
      <alignment horizontal="center" vertical="center"/>
    </xf>
    <xf numFmtId="0" fontId="5" fillId="0" borderId="21" xfId="0" applyFont="1" applyBorder="1" applyAlignment="1">
      <alignment horizontal="center" vertical="center"/>
    </xf>
    <xf numFmtId="38" fontId="47" fillId="6" borderId="22" xfId="5" applyFont="1" applyFill="1" applyBorder="1" applyAlignment="1">
      <alignment horizontal="right" vertical="center"/>
    </xf>
    <xf numFmtId="38" fontId="47" fillId="6" borderId="83" xfId="5" applyFont="1" applyFill="1" applyBorder="1" applyAlignment="1">
      <alignment horizontal="right" vertical="center"/>
    </xf>
    <xf numFmtId="0" fontId="6" fillId="4" borderId="16" xfId="0" applyFont="1" applyFill="1" applyBorder="1">
      <alignment vertical="center"/>
    </xf>
    <xf numFmtId="0" fontId="5" fillId="0" borderId="17" xfId="0" applyFont="1" applyBorder="1" applyAlignment="1">
      <alignment horizontal="center" vertical="center"/>
    </xf>
    <xf numFmtId="0" fontId="5" fillId="0" borderId="25" xfId="0" applyFont="1" applyBorder="1" applyAlignment="1">
      <alignment horizontal="center" vertical="center"/>
    </xf>
    <xf numFmtId="38" fontId="47" fillId="6" borderId="26" xfId="5" applyFont="1" applyFill="1" applyBorder="1" applyAlignment="1">
      <alignment horizontal="right" vertical="center"/>
    </xf>
    <xf numFmtId="38" fontId="47" fillId="6" borderId="84" xfId="5" applyFont="1" applyFill="1" applyBorder="1" applyAlignment="1">
      <alignment horizontal="right" vertical="center"/>
    </xf>
    <xf numFmtId="0" fontId="70" fillId="0" borderId="29" xfId="0" applyFont="1" applyBorder="1" applyAlignment="1">
      <alignment horizontal="center" vertical="center"/>
    </xf>
    <xf numFmtId="0" fontId="47" fillId="6" borderId="26" xfId="0" applyFont="1" applyFill="1" applyBorder="1" applyAlignment="1">
      <alignment horizontal="center" vertical="center"/>
    </xf>
    <xf numFmtId="0" fontId="13" fillId="4" borderId="85" xfId="0" applyFont="1" applyFill="1" applyBorder="1" applyAlignment="1">
      <alignment horizontal="center" vertical="center" wrapText="1"/>
    </xf>
    <xf numFmtId="0" fontId="13" fillId="4" borderId="86" xfId="0" applyFont="1" applyFill="1" applyBorder="1" applyAlignment="1">
      <alignment horizontal="center" vertical="center" wrapText="1"/>
    </xf>
    <xf numFmtId="0" fontId="13" fillId="4" borderId="87" xfId="0" applyFont="1" applyFill="1" applyBorder="1" applyAlignment="1">
      <alignment horizontal="center" vertical="center" wrapText="1"/>
    </xf>
    <xf numFmtId="0" fontId="47" fillId="6" borderId="29" xfId="0" applyFont="1" applyFill="1" applyBorder="1" applyAlignment="1">
      <alignment horizontal="center" vertical="center"/>
    </xf>
    <xf numFmtId="0" fontId="47" fillId="6" borderId="88" xfId="0" applyFont="1" applyFill="1" applyBorder="1" applyAlignment="1">
      <alignment horizontal="center" vertical="center" wrapText="1"/>
    </xf>
    <xf numFmtId="0" fontId="47" fillId="6" borderId="89" xfId="0" applyFont="1" applyFill="1" applyBorder="1" applyAlignment="1">
      <alignment horizontal="center" vertical="center" wrapText="1"/>
    </xf>
    <xf numFmtId="0" fontId="47" fillId="6" borderId="90" xfId="0" applyFont="1" applyFill="1" applyBorder="1" applyAlignment="1">
      <alignment horizontal="center" vertical="center" wrapText="1"/>
    </xf>
    <xf numFmtId="0" fontId="47" fillId="6" borderId="45" xfId="0" applyFont="1" applyFill="1" applyBorder="1" applyAlignment="1">
      <alignment horizontal="center" vertical="center" wrapText="1" shrinkToFit="1"/>
    </xf>
    <xf numFmtId="0" fontId="47" fillId="6" borderId="42" xfId="0" applyFont="1" applyFill="1" applyBorder="1" applyAlignment="1">
      <alignment horizontal="center" vertical="center"/>
    </xf>
    <xf numFmtId="0" fontId="47" fillId="6" borderId="33" xfId="0" applyFont="1" applyFill="1" applyBorder="1" applyAlignment="1">
      <alignment horizontal="center" vertical="center"/>
    </xf>
    <xf numFmtId="0" fontId="59" fillId="0" borderId="26" xfId="0" applyFont="1" applyFill="1" applyBorder="1" applyAlignment="1">
      <alignment vertical="top" wrapText="1"/>
    </xf>
    <xf numFmtId="0" fontId="59" fillId="0" borderId="0" xfId="0" applyFont="1" applyFill="1" applyAlignment="1">
      <alignment vertical="top" wrapText="1"/>
    </xf>
    <xf numFmtId="0" fontId="32" fillId="0" borderId="0" xfId="0" applyFont="1" applyFill="1" applyBorder="1" applyAlignment="1">
      <alignment vertical="center" wrapText="1"/>
    </xf>
    <xf numFmtId="0" fontId="32" fillId="0" borderId="16" xfId="0" applyFont="1" applyFill="1" applyBorder="1" applyAlignment="1">
      <alignment vertical="center" wrapText="1"/>
    </xf>
    <xf numFmtId="0" fontId="32" fillId="4" borderId="0" xfId="0" applyFont="1" applyFill="1" applyAlignment="1">
      <alignment vertical="center" wrapText="1"/>
    </xf>
    <xf numFmtId="0" fontId="47" fillId="6" borderId="17" xfId="0" applyFont="1" applyFill="1" applyBorder="1" applyAlignment="1">
      <alignment horizontal="center" vertical="center" wrapText="1"/>
    </xf>
    <xf numFmtId="0" fontId="47" fillId="6" borderId="0" xfId="0" applyFont="1" applyFill="1" applyBorder="1" applyAlignment="1">
      <alignment horizontal="center" vertical="center" wrapText="1"/>
    </xf>
    <xf numFmtId="0" fontId="47" fillId="6" borderId="25" xfId="0" applyFont="1" applyFill="1" applyBorder="1" applyAlignment="1">
      <alignment horizontal="center" vertical="center" wrapText="1"/>
    </xf>
    <xf numFmtId="0" fontId="47" fillId="6" borderId="35" xfId="0" applyFont="1" applyFill="1" applyBorder="1" applyAlignment="1">
      <alignment horizontal="center" vertical="center" wrapText="1" shrinkToFit="1"/>
    </xf>
    <xf numFmtId="0" fontId="47" fillId="6" borderId="22" xfId="0" applyFont="1" applyFill="1" applyBorder="1" applyAlignment="1">
      <alignment horizontal="center" vertical="center"/>
    </xf>
    <xf numFmtId="0" fontId="71" fillId="0" borderId="35" xfId="0" applyFont="1" applyBorder="1" applyAlignment="1">
      <alignment horizontal="center" vertical="center"/>
    </xf>
    <xf numFmtId="0" fontId="71" fillId="0" borderId="55" xfId="0" applyFont="1" applyBorder="1" applyAlignment="1">
      <alignment horizontal="center" vertical="center"/>
    </xf>
    <xf numFmtId="0" fontId="9" fillId="4" borderId="25" xfId="0" applyFont="1" applyFill="1" applyBorder="1" applyAlignment="1">
      <alignment vertical="center"/>
    </xf>
    <xf numFmtId="0" fontId="70" fillId="0" borderId="41" xfId="0" applyFont="1" applyBorder="1" applyAlignment="1">
      <alignment horizontal="right" vertical="center"/>
    </xf>
    <xf numFmtId="0" fontId="47" fillId="6" borderId="91" xfId="0" applyFont="1" applyFill="1" applyBorder="1" applyAlignment="1">
      <alignment horizontal="center" vertical="center" wrapText="1"/>
    </xf>
    <xf numFmtId="0" fontId="47" fillId="6" borderId="92" xfId="0" applyFont="1" applyFill="1" applyBorder="1" applyAlignment="1">
      <alignment horizontal="center" vertical="center" wrapText="1"/>
    </xf>
    <xf numFmtId="0" fontId="47" fillId="6" borderId="93" xfId="0" applyFont="1" applyFill="1" applyBorder="1" applyAlignment="1">
      <alignment horizontal="center" vertical="center" wrapText="1"/>
    </xf>
    <xf numFmtId="0" fontId="47" fillId="6" borderId="94" xfId="0" applyFont="1" applyFill="1" applyBorder="1" applyAlignment="1">
      <alignment horizontal="left" vertical="center" shrinkToFit="1"/>
    </xf>
    <xf numFmtId="0" fontId="47" fillId="6" borderId="93" xfId="0" applyFont="1" applyFill="1" applyBorder="1" applyAlignment="1">
      <alignment horizontal="left" vertical="center" shrinkToFit="1"/>
    </xf>
    <xf numFmtId="0" fontId="47" fillId="6" borderId="92" xfId="0" applyFont="1" applyFill="1" applyBorder="1" applyAlignment="1">
      <alignment horizontal="left" vertical="center" shrinkToFit="1"/>
    </xf>
    <xf numFmtId="0" fontId="47" fillId="6" borderId="95" xfId="0" applyFont="1" applyFill="1" applyBorder="1" applyAlignment="1">
      <alignment horizontal="left" vertical="center" shrinkToFit="1"/>
    </xf>
    <xf numFmtId="0" fontId="47" fillId="6" borderId="91" xfId="0" applyFont="1" applyFill="1" applyBorder="1" applyAlignment="1">
      <alignment horizontal="left" vertical="center" shrinkToFit="1"/>
    </xf>
    <xf numFmtId="0" fontId="47" fillId="6" borderId="66" xfId="0" applyFont="1" applyFill="1" applyBorder="1" applyAlignment="1">
      <alignment horizontal="left" vertical="center" shrinkToFit="1"/>
    </xf>
    <xf numFmtId="0" fontId="42" fillId="6" borderId="66" xfId="0" applyFont="1" applyFill="1" applyBorder="1" applyAlignment="1">
      <alignment horizontal="left" vertical="center" shrinkToFit="1"/>
    </xf>
    <xf numFmtId="0" fontId="59" fillId="6" borderId="66" xfId="0" applyFont="1" applyFill="1" applyBorder="1" applyAlignment="1">
      <alignment horizontal="left" vertical="center" shrinkToFit="1"/>
    </xf>
    <xf numFmtId="0" fontId="13" fillId="4" borderId="94" xfId="0" applyFont="1" applyFill="1" applyBorder="1" applyAlignment="1">
      <alignment horizontal="center" vertical="center" shrinkToFit="1"/>
    </xf>
    <xf numFmtId="0" fontId="47" fillId="6" borderId="96" xfId="0" applyFont="1" applyFill="1" applyBorder="1" applyAlignment="1">
      <alignment horizontal="left" vertical="center" wrapText="1"/>
    </xf>
    <xf numFmtId="0" fontId="47" fillId="6" borderId="92" xfId="0" applyFont="1" applyFill="1" applyBorder="1" applyAlignment="1">
      <alignment horizontal="left" vertical="center"/>
    </xf>
    <xf numFmtId="0" fontId="13" fillId="0" borderId="66" xfId="0" applyFont="1" applyFill="1" applyBorder="1" applyAlignment="1">
      <alignment horizontal="center" vertical="center" wrapText="1"/>
    </xf>
    <xf numFmtId="0" fontId="47" fillId="6" borderId="97" xfId="0" applyFont="1" applyFill="1" applyBorder="1" applyAlignment="1">
      <alignment horizontal="left" vertical="center" wrapText="1"/>
    </xf>
    <xf numFmtId="0" fontId="13" fillId="0" borderId="65" xfId="0" applyFont="1" applyBorder="1">
      <alignment vertical="center"/>
    </xf>
    <xf numFmtId="0" fontId="32" fillId="6" borderId="94" xfId="0" quotePrefix="1" applyFont="1" applyFill="1" applyBorder="1" applyAlignment="1">
      <alignment horizontal="left" vertical="center" wrapText="1"/>
    </xf>
    <xf numFmtId="0" fontId="32" fillId="6" borderId="92" xfId="0" quotePrefix="1" applyFont="1" applyFill="1" applyBorder="1" applyAlignment="1">
      <alignment horizontal="left" vertical="center" wrapText="1"/>
    </xf>
    <xf numFmtId="0" fontId="32" fillId="6" borderId="93" xfId="0" quotePrefix="1" applyFont="1" applyFill="1" applyBorder="1" applyAlignment="1">
      <alignment horizontal="left" vertical="center" wrapText="1"/>
    </xf>
    <xf numFmtId="0" fontId="13" fillId="0" borderId="66" xfId="0" applyFont="1" applyBorder="1" applyAlignment="1">
      <alignment horizontal="left" vertical="center"/>
    </xf>
    <xf numFmtId="0" fontId="13" fillId="4" borderId="65" xfId="0" applyFont="1" applyFill="1" applyBorder="1" applyAlignment="1">
      <alignment horizontal="center" vertical="center" wrapText="1"/>
    </xf>
    <xf numFmtId="0" fontId="32" fillId="6" borderId="96" xfId="0" applyFont="1" applyFill="1" applyBorder="1" applyAlignment="1">
      <alignment horizontal="center" vertical="center" wrapText="1"/>
    </xf>
    <xf numFmtId="0" fontId="47" fillId="6" borderId="65" xfId="0" applyFont="1" applyFill="1" applyBorder="1" applyAlignment="1">
      <alignment horizontal="center" vertical="center"/>
    </xf>
    <xf numFmtId="0" fontId="17" fillId="0" borderId="98" xfId="0" applyFont="1" applyBorder="1" applyAlignment="1">
      <alignment horizontal="left" vertical="center" wrapText="1"/>
    </xf>
    <xf numFmtId="0" fontId="17" fillId="0" borderId="29" xfId="0" applyFont="1" applyBorder="1" applyAlignment="1">
      <alignment horizontal="left" vertical="center" wrapText="1"/>
    </xf>
    <xf numFmtId="11" fontId="13" fillId="4" borderId="65" xfId="0" applyNumberFormat="1" applyFont="1" applyFill="1" applyBorder="1" applyAlignment="1">
      <alignment horizontal="center" vertical="center" shrinkToFit="1"/>
    </xf>
    <xf numFmtId="0" fontId="47" fillId="6" borderId="66" xfId="0" applyFont="1" applyFill="1" applyBorder="1" applyAlignment="1">
      <alignment horizontal="center" vertical="center" wrapText="1" shrinkToFit="1"/>
    </xf>
    <xf numFmtId="11" fontId="17" fillId="0" borderId="66" xfId="0" applyNumberFormat="1" applyFont="1" applyFill="1" applyBorder="1" applyAlignment="1">
      <alignment horizontal="center" vertical="center" shrinkToFit="1"/>
    </xf>
    <xf numFmtId="11" fontId="32" fillId="6" borderId="66" xfId="0" applyNumberFormat="1" applyFont="1" applyFill="1" applyBorder="1" applyAlignment="1">
      <alignment horizontal="left" vertical="center" shrinkToFit="1"/>
    </xf>
    <xf numFmtId="0" fontId="13" fillId="4" borderId="94" xfId="0" applyFont="1" applyFill="1" applyBorder="1" applyAlignment="1">
      <alignment horizontal="center" vertical="center"/>
    </xf>
    <xf numFmtId="0" fontId="47" fillId="6" borderId="94" xfId="0" applyFont="1" applyFill="1" applyBorder="1" applyAlignment="1">
      <alignment horizontal="center" vertical="center"/>
    </xf>
    <xf numFmtId="0" fontId="47" fillId="6" borderId="93" xfId="0" applyFont="1" applyFill="1" applyBorder="1" applyAlignment="1">
      <alignment horizontal="center" vertical="center"/>
    </xf>
    <xf numFmtId="0" fontId="32" fillId="6" borderId="94" xfId="0" applyFont="1" applyFill="1" applyBorder="1" applyAlignment="1">
      <alignment horizontal="left" vertical="center"/>
    </xf>
    <xf numFmtId="0" fontId="32" fillId="6" borderId="92" xfId="0" applyFont="1" applyFill="1" applyBorder="1" applyAlignment="1">
      <alignment horizontal="left" vertical="center"/>
    </xf>
    <xf numFmtId="0" fontId="32" fillId="6" borderId="93" xfId="0" applyFont="1" applyFill="1" applyBorder="1" applyAlignment="1">
      <alignment horizontal="left" vertical="center"/>
    </xf>
    <xf numFmtId="0" fontId="32" fillId="6" borderId="94" xfId="0" applyFont="1" applyFill="1" applyBorder="1" applyAlignment="1">
      <alignment horizontal="left" vertical="center" wrapText="1"/>
    </xf>
    <xf numFmtId="0" fontId="32" fillId="6" borderId="92" xfId="0" applyFont="1" applyFill="1" applyBorder="1" applyAlignment="1">
      <alignment horizontal="left" vertical="center" wrapText="1"/>
    </xf>
    <xf numFmtId="0" fontId="32" fillId="6" borderId="93" xfId="0" applyFont="1" applyFill="1" applyBorder="1" applyAlignment="1">
      <alignment horizontal="left" vertical="center" wrapText="1"/>
    </xf>
    <xf numFmtId="0" fontId="17" fillId="4" borderId="93" xfId="0" quotePrefix="1" applyFont="1" applyFill="1" applyBorder="1" applyAlignment="1">
      <alignment horizontal="center" vertical="center" wrapText="1"/>
    </xf>
    <xf numFmtId="0" fontId="32" fillId="4" borderId="93" xfId="0" applyFont="1" applyFill="1" applyBorder="1" applyAlignment="1">
      <alignment vertical="center" wrapText="1"/>
    </xf>
    <xf numFmtId="0" fontId="32" fillId="6" borderId="66" xfId="0" applyFont="1" applyFill="1" applyBorder="1" applyAlignment="1">
      <alignment horizontal="left" vertical="center" wrapText="1"/>
    </xf>
    <xf numFmtId="0" fontId="17" fillId="4" borderId="66" xfId="0" quotePrefix="1" applyFont="1" applyFill="1" applyBorder="1" applyAlignment="1">
      <alignment vertical="center" wrapText="1"/>
    </xf>
    <xf numFmtId="0" fontId="32" fillId="6" borderId="95" xfId="0" applyFont="1" applyFill="1" applyBorder="1" applyAlignment="1">
      <alignment horizontal="left" vertical="center" wrapText="1"/>
    </xf>
    <xf numFmtId="0" fontId="17" fillId="0" borderId="95" xfId="0" applyFont="1" applyBorder="1" applyAlignment="1">
      <alignment horizontal="left" vertical="center" wrapText="1"/>
    </xf>
    <xf numFmtId="0" fontId="32" fillId="6" borderId="91" xfId="0" applyFont="1" applyFill="1" applyBorder="1" applyAlignment="1">
      <alignment horizontal="left" vertical="center" wrapText="1"/>
    </xf>
    <xf numFmtId="0" fontId="59" fillId="0" borderId="94" xfId="0" applyFont="1" applyFill="1" applyBorder="1" applyAlignment="1">
      <alignment vertical="top" wrapText="1"/>
    </xf>
    <xf numFmtId="0" fontId="59" fillId="0" borderId="92" xfId="0" applyFont="1" applyFill="1" applyBorder="1" applyAlignment="1">
      <alignment vertical="top" wrapText="1"/>
    </xf>
    <xf numFmtId="0" fontId="32" fillId="0" borderId="92" xfId="0" applyFont="1" applyFill="1" applyBorder="1" applyAlignment="1">
      <alignment vertical="center" wrapText="1"/>
    </xf>
    <xf numFmtId="0" fontId="32" fillId="0" borderId="95" xfId="0" applyFont="1" applyFill="1" applyBorder="1" applyAlignment="1">
      <alignment vertical="center" wrapText="1"/>
    </xf>
    <xf numFmtId="0" fontId="17" fillId="0" borderId="65" xfId="0" applyFont="1" applyBorder="1" applyAlignment="1">
      <alignment horizontal="center" vertical="center"/>
    </xf>
    <xf numFmtId="0" fontId="71" fillId="0" borderId="66" xfId="0" applyFont="1" applyBorder="1" applyAlignment="1">
      <alignment horizontal="center" vertical="center"/>
    </xf>
    <xf numFmtId="0" fontId="71" fillId="0" borderId="97" xfId="0" applyFont="1" applyBorder="1" applyAlignment="1">
      <alignment horizontal="center" vertical="center"/>
    </xf>
    <xf numFmtId="0" fontId="5" fillId="0" borderId="91" xfId="0" applyFont="1" applyBorder="1" applyAlignment="1">
      <alignment horizontal="center" vertical="center"/>
    </xf>
    <xf numFmtId="0" fontId="5" fillId="0" borderId="93" xfId="0" applyFont="1" applyBorder="1" applyAlignment="1">
      <alignment horizontal="center" vertical="center"/>
    </xf>
    <xf numFmtId="0" fontId="17" fillId="0" borderId="66" xfId="0" applyFont="1" applyBorder="1">
      <alignment vertical="center"/>
    </xf>
    <xf numFmtId="0" fontId="17" fillId="0" borderId="94" xfId="0" applyFont="1" applyBorder="1">
      <alignment vertical="center"/>
    </xf>
    <xf numFmtId="0" fontId="6" fillId="0" borderId="99" xfId="0" applyFont="1" applyBorder="1">
      <alignment vertical="center"/>
    </xf>
    <xf numFmtId="0" fontId="6" fillId="0" borderId="100" xfId="0" applyFont="1" applyBorder="1" applyAlignment="1">
      <alignment horizontal="left" vertical="center" wrapText="1"/>
    </xf>
    <xf numFmtId="0" fontId="41" fillId="4" borderId="101" xfId="0" applyFont="1" applyFill="1" applyBorder="1" applyAlignment="1">
      <alignment horizontal="center" vertical="center"/>
    </xf>
    <xf numFmtId="0" fontId="57" fillId="4" borderId="102" xfId="0" applyFont="1" applyFill="1" applyBorder="1" applyAlignment="1">
      <alignment horizontal="left" vertical="center"/>
    </xf>
    <xf numFmtId="0" fontId="57" fillId="4" borderId="103" xfId="0" applyFont="1" applyFill="1" applyBorder="1" applyAlignment="1">
      <alignment horizontal="left" vertical="center"/>
    </xf>
    <xf numFmtId="0" fontId="53" fillId="6" borderId="104" xfId="0" applyFont="1" applyFill="1" applyBorder="1" applyAlignment="1">
      <alignment horizontal="left" vertical="center" wrapText="1"/>
    </xf>
    <xf numFmtId="0" fontId="58" fillId="4" borderId="101" xfId="0" applyFont="1" applyFill="1" applyBorder="1" applyAlignment="1">
      <alignment horizontal="left" vertical="center"/>
    </xf>
    <xf numFmtId="0" fontId="58" fillId="4" borderId="98" xfId="0" applyFont="1" applyFill="1" applyBorder="1" applyAlignment="1">
      <alignment horizontal="left" vertical="center"/>
    </xf>
    <xf numFmtId="0" fontId="6" fillId="0" borderId="29" xfId="0" applyFont="1" applyBorder="1" applyAlignment="1">
      <alignment horizontal="left" vertical="center" wrapText="1"/>
    </xf>
    <xf numFmtId="0" fontId="6" fillId="0" borderId="65" xfId="0" applyFont="1" applyBorder="1" applyAlignment="1">
      <alignment horizontal="center" vertical="center"/>
    </xf>
    <xf numFmtId="0" fontId="32" fillId="6" borderId="105" xfId="0" applyFont="1" applyFill="1" applyBorder="1" applyAlignment="1">
      <alignment horizontal="left" vertical="center" wrapText="1"/>
    </xf>
    <xf numFmtId="0" fontId="42" fillId="6" borderId="66" xfId="0" applyFont="1" applyFill="1" applyBorder="1" applyAlignment="1">
      <alignment horizontal="left" vertical="center" wrapText="1"/>
    </xf>
    <xf numFmtId="0" fontId="62" fillId="4" borderId="41" xfId="0" applyFont="1" applyFill="1" applyBorder="1" applyAlignment="1">
      <alignment horizontal="left" vertical="center"/>
    </xf>
    <xf numFmtId="38" fontId="54" fillId="6" borderId="97" xfId="5" applyFont="1" applyFill="1" applyBorder="1" applyAlignment="1">
      <alignment horizontal="left" vertical="center"/>
    </xf>
    <xf numFmtId="0" fontId="19" fillId="4" borderId="0" xfId="0" applyFont="1" applyFill="1" applyAlignment="1">
      <alignment horizontal="right"/>
    </xf>
    <xf numFmtId="0" fontId="17" fillId="0" borderId="106" xfId="0" applyFont="1" applyBorder="1" applyAlignment="1">
      <alignment horizontal="center" vertical="center"/>
    </xf>
    <xf numFmtId="0" fontId="17" fillId="0" borderId="95" xfId="0" applyFont="1" applyBorder="1" applyAlignment="1">
      <alignment horizontal="center" vertical="center"/>
    </xf>
    <xf numFmtId="0" fontId="62" fillId="4" borderId="0" xfId="0" applyFont="1" applyFill="1" applyAlignment="1">
      <alignment horizontal="right"/>
    </xf>
    <xf numFmtId="0" fontId="53" fillId="6" borderId="94" xfId="0" applyFont="1" applyFill="1" applyBorder="1" applyAlignment="1">
      <alignment horizontal="left" vertical="center" wrapText="1"/>
    </xf>
    <xf numFmtId="0" fontId="53" fillId="6" borderId="92" xfId="0" applyFont="1" applyFill="1" applyBorder="1" applyAlignment="1">
      <alignment horizontal="left" vertical="center" wrapText="1"/>
    </xf>
    <xf numFmtId="0" fontId="53" fillId="6" borderId="93" xfId="0" applyFont="1" applyFill="1" applyBorder="1" applyAlignment="1">
      <alignment horizontal="left" vertical="center" wrapText="1"/>
    </xf>
    <xf numFmtId="0" fontId="53" fillId="6" borderId="95" xfId="0" applyFont="1" applyFill="1" applyBorder="1" applyAlignment="1">
      <alignment horizontal="left" vertical="center" wrapText="1"/>
    </xf>
    <xf numFmtId="0" fontId="30" fillId="5" borderId="65" xfId="0" applyFont="1" applyFill="1" applyBorder="1" applyAlignment="1">
      <alignment horizontal="center" vertical="center"/>
    </xf>
    <xf numFmtId="0" fontId="30" fillId="5" borderId="92" xfId="0" applyFont="1" applyFill="1" applyBorder="1" applyAlignment="1">
      <alignment horizontal="center" vertical="center"/>
    </xf>
    <xf numFmtId="0" fontId="30" fillId="5" borderId="95" xfId="0" applyFont="1" applyFill="1" applyBorder="1" applyAlignment="1">
      <alignment horizontal="center" vertical="center"/>
    </xf>
    <xf numFmtId="0" fontId="40" fillId="0" borderId="91" xfId="0" applyFont="1" applyBorder="1" applyAlignment="1">
      <alignment horizontal="left" vertical="center" wrapText="1"/>
    </xf>
    <xf numFmtId="0" fontId="40" fillId="0" borderId="92" xfId="0" applyFont="1" applyBorder="1" applyAlignment="1">
      <alignment horizontal="left" vertical="center" wrapText="1"/>
    </xf>
    <xf numFmtId="0" fontId="6" fillId="0" borderId="91" xfId="0" applyFont="1" applyBorder="1" applyAlignment="1">
      <alignment horizontal="left" vertical="center" wrapText="1"/>
    </xf>
    <xf numFmtId="0" fontId="6" fillId="0" borderId="92" xfId="0" applyFont="1" applyBorder="1" applyAlignment="1">
      <alignment horizontal="left" vertical="center" wrapText="1"/>
    </xf>
    <xf numFmtId="0" fontId="6" fillId="0" borderId="95" xfId="0" applyFont="1" applyBorder="1" applyAlignment="1">
      <alignment horizontal="left" vertical="center" wrapText="1"/>
    </xf>
    <xf numFmtId="0" fontId="9" fillId="0" borderId="65" xfId="0" applyFont="1" applyBorder="1" applyAlignment="1">
      <alignment horizontal="left" vertical="center"/>
    </xf>
    <xf numFmtId="0" fontId="9" fillId="4" borderId="94" xfId="0" applyFont="1" applyFill="1" applyBorder="1" applyAlignment="1">
      <alignment vertical="center"/>
    </xf>
    <xf numFmtId="0" fontId="9" fillId="4" borderId="92" xfId="0" applyFont="1" applyFill="1" applyBorder="1" applyAlignment="1">
      <alignment vertical="center"/>
    </xf>
    <xf numFmtId="0" fontId="10" fillId="0" borderId="92" xfId="0" applyFont="1" applyBorder="1" applyAlignment="1">
      <alignment vertical="center"/>
    </xf>
    <xf numFmtId="0" fontId="32" fillId="6" borderId="94" xfId="0" applyFont="1" applyFill="1" applyBorder="1" applyAlignment="1">
      <alignment horizontal="center" vertical="center" wrapText="1"/>
    </xf>
    <xf numFmtId="0" fontId="32" fillId="6" borderId="92" xfId="0" applyFont="1" applyFill="1" applyBorder="1" applyAlignment="1">
      <alignment horizontal="center" vertical="center" wrapText="1"/>
    </xf>
    <xf numFmtId="0" fontId="32" fillId="6" borderId="95" xfId="0" applyFont="1" applyFill="1" applyBorder="1" applyAlignment="1">
      <alignment horizontal="center" vertical="center" wrapText="1"/>
    </xf>
    <xf numFmtId="0" fontId="72" fillId="2" borderId="0" xfId="0" applyFont="1" applyFill="1">
      <alignment vertical="center"/>
    </xf>
    <xf numFmtId="0" fontId="6" fillId="2" borderId="0" xfId="0" applyFont="1" applyFill="1">
      <alignment vertical="center"/>
    </xf>
    <xf numFmtId="0" fontId="9" fillId="2" borderId="0" xfId="0" applyFont="1" applyFill="1" applyAlignment="1">
      <alignment vertical="center"/>
    </xf>
    <xf numFmtId="0" fontId="10" fillId="2" borderId="0" xfId="0" applyFont="1" applyFill="1" applyAlignment="1">
      <alignment vertical="center"/>
    </xf>
    <xf numFmtId="0" fontId="8" fillId="2" borderId="0" xfId="0" applyFont="1" applyFill="1" applyAlignment="1">
      <alignment vertical="center"/>
    </xf>
    <xf numFmtId="0" fontId="64" fillId="2" borderId="0" xfId="0" applyFont="1" applyFill="1" applyBorder="1" applyAlignment="1">
      <alignment vertical="top"/>
    </xf>
    <xf numFmtId="0" fontId="72" fillId="0" borderId="0" xfId="0" applyFont="1">
      <alignment vertical="center"/>
    </xf>
    <xf numFmtId="0" fontId="58" fillId="8" borderId="4" xfId="0" applyFont="1" applyFill="1" applyBorder="1" applyAlignment="1">
      <alignment horizontal="left" vertical="center" wrapText="1"/>
    </xf>
    <xf numFmtId="0" fontId="58" fillId="8" borderId="5" xfId="0" applyFont="1" applyFill="1" applyBorder="1" applyAlignment="1">
      <alignment horizontal="left" vertical="center" wrapText="1"/>
    </xf>
    <xf numFmtId="0" fontId="58" fillId="8" borderId="6" xfId="0" applyFont="1" applyFill="1" applyBorder="1" applyAlignment="1">
      <alignment horizontal="left" vertical="center" wrapText="1"/>
    </xf>
    <xf numFmtId="0" fontId="58" fillId="8" borderId="0" xfId="0" applyFont="1" applyFill="1" applyAlignment="1">
      <alignment horizontal="left" vertical="center" wrapText="1"/>
    </xf>
    <xf numFmtId="0" fontId="7" fillId="3" borderId="0" xfId="0" applyFont="1" applyFill="1" applyAlignment="1">
      <alignment horizontal="right" vertical="center"/>
    </xf>
    <xf numFmtId="0" fontId="72" fillId="3" borderId="0" xfId="0" applyFont="1" applyFill="1">
      <alignment vertical="center"/>
    </xf>
    <xf numFmtId="0" fontId="73" fillId="3" borderId="0" xfId="0" applyFont="1" applyFill="1">
      <alignment vertical="center"/>
    </xf>
    <xf numFmtId="0" fontId="44" fillId="3" borderId="0" xfId="0" applyFont="1" applyFill="1" applyBorder="1" applyAlignment="1">
      <alignment horizontal="left" wrapText="1"/>
    </xf>
    <xf numFmtId="0" fontId="7" fillId="3" borderId="0" xfId="0" applyFont="1" applyFill="1" applyAlignment="1">
      <alignment horizontal="right" vertical="top"/>
    </xf>
    <xf numFmtId="0" fontId="44" fillId="3" borderId="0" xfId="0" applyFont="1" applyFill="1" applyBorder="1" applyAlignment="1">
      <alignment horizontal="left"/>
    </xf>
    <xf numFmtId="0" fontId="74" fillId="3" borderId="0" xfId="0" applyFont="1" applyFill="1" applyAlignment="1"/>
    <xf numFmtId="0" fontId="6" fillId="3" borderId="0" xfId="0" applyFont="1" applyFill="1" applyAlignment="1">
      <alignment horizontal="right" vertical="top"/>
    </xf>
    <xf numFmtId="0" fontId="74" fillId="3" borderId="0" xfId="0" applyFont="1" applyFill="1" applyBorder="1" applyAlignment="1">
      <alignment horizontal="left" wrapText="1"/>
    </xf>
    <xf numFmtId="0" fontId="74" fillId="3" borderId="0" xfId="0" applyFont="1" applyFill="1" applyAlignment="1">
      <alignment horizontal="left" wrapText="1"/>
    </xf>
    <xf numFmtId="0" fontId="74" fillId="3" borderId="0" xfId="0" applyFont="1" applyFill="1" applyBorder="1" applyAlignment="1">
      <alignment horizontal="left" vertical="center" wrapText="1"/>
    </xf>
    <xf numFmtId="0" fontId="44" fillId="3" borderId="0" xfId="0" applyFont="1" applyFill="1" applyBorder="1" applyAlignment="1">
      <alignment wrapText="1"/>
    </xf>
    <xf numFmtId="0" fontId="7" fillId="3" borderId="0" xfId="0" applyFont="1" applyFill="1" applyBorder="1">
      <alignment vertical="center"/>
    </xf>
    <xf numFmtId="0" fontId="7" fillId="0" borderId="0" xfId="0" applyFont="1" applyBorder="1">
      <alignment vertical="center"/>
    </xf>
    <xf numFmtId="0" fontId="7" fillId="2" borderId="0" xfId="0" applyFont="1" applyFill="1" applyBorder="1">
      <alignment vertical="center"/>
    </xf>
    <xf numFmtId="176" fontId="75" fillId="6" borderId="0" xfId="5" applyNumberFormat="1" applyFont="1" applyFill="1" applyBorder="1" applyAlignment="1">
      <alignment horizontal="left" vertical="center" wrapText="1"/>
    </xf>
    <xf numFmtId="0" fontId="76" fillId="2" borderId="0" xfId="0" applyFont="1" applyFill="1" applyBorder="1" applyAlignment="1">
      <alignment horizontal="left" vertical="center" wrapText="1"/>
    </xf>
    <xf numFmtId="0" fontId="76" fillId="2" borderId="0" xfId="0" applyFont="1" applyFill="1" applyBorder="1" applyAlignment="1">
      <alignment horizontal="left" vertical="center"/>
    </xf>
    <xf numFmtId="0" fontId="76" fillId="2" borderId="0" xfId="0" applyFont="1" applyFill="1" applyAlignment="1">
      <alignment horizontal="left" vertical="center"/>
    </xf>
    <xf numFmtId="0" fontId="77" fillId="2" borderId="0" xfId="0" applyFont="1" applyFill="1" applyAlignment="1">
      <alignment vertical="center"/>
    </xf>
    <xf numFmtId="0" fontId="58" fillId="8" borderId="17" xfId="0" applyFont="1" applyFill="1" applyBorder="1" applyAlignment="1">
      <alignment horizontal="left" vertical="center" wrapText="1"/>
    </xf>
    <xf numFmtId="0" fontId="58" fillId="8" borderId="0" xfId="0" applyFont="1" applyFill="1" applyBorder="1" applyAlignment="1">
      <alignment horizontal="left" vertical="center" wrapText="1"/>
    </xf>
    <xf numFmtId="0" fontId="58" fillId="8" borderId="16" xfId="0" applyFont="1" applyFill="1" applyBorder="1" applyAlignment="1">
      <alignment horizontal="left" vertical="center" wrapText="1"/>
    </xf>
    <xf numFmtId="0" fontId="69" fillId="3" borderId="0" xfId="0" applyFont="1" applyFill="1">
      <alignment vertical="center"/>
    </xf>
    <xf numFmtId="0" fontId="40" fillId="3" borderId="0" xfId="0" applyFont="1" applyFill="1" applyAlignment="1">
      <alignment vertical="top"/>
    </xf>
    <xf numFmtId="0" fontId="6" fillId="3" borderId="0" xfId="0" applyFont="1" applyFill="1" applyAlignment="1"/>
    <xf numFmtId="0" fontId="40" fillId="3" borderId="0" xfId="0" applyFont="1" applyFill="1">
      <alignment vertical="center"/>
    </xf>
    <xf numFmtId="0" fontId="7" fillId="3" borderId="0" xfId="0" applyFont="1" applyFill="1" applyAlignment="1">
      <alignment vertical="top"/>
    </xf>
    <xf numFmtId="0" fontId="6" fillId="3" borderId="0" xfId="0" applyFont="1" applyFill="1" applyAlignment="1">
      <alignment vertical="top"/>
    </xf>
    <xf numFmtId="0" fontId="78" fillId="3" borderId="0" xfId="0" applyFont="1" applyFill="1" applyAlignment="1">
      <alignment vertical="top"/>
    </xf>
    <xf numFmtId="0" fontId="44" fillId="3" borderId="0" xfId="0" applyFont="1" applyFill="1" applyAlignment="1">
      <alignment vertical="top"/>
    </xf>
    <xf numFmtId="0" fontId="7" fillId="3" borderId="0" xfId="0" applyFont="1" applyFill="1" applyBorder="1" applyAlignment="1">
      <alignment horizontal="left" vertical="top" wrapText="1"/>
    </xf>
    <xf numFmtId="0" fontId="6" fillId="3" borderId="0" xfId="0" applyFont="1" applyFill="1" applyBorder="1" applyAlignment="1">
      <alignment horizontal="left" vertical="top" wrapText="1"/>
    </xf>
    <xf numFmtId="0" fontId="58" fillId="8" borderId="91" xfId="0" applyFont="1" applyFill="1" applyBorder="1" applyAlignment="1">
      <alignment horizontal="left" vertical="center" wrapText="1"/>
    </xf>
    <xf numFmtId="0" fontId="58" fillId="8" borderId="92" xfId="0" applyFont="1" applyFill="1" applyBorder="1" applyAlignment="1">
      <alignment horizontal="left" vertical="center" wrapText="1"/>
    </xf>
    <xf numFmtId="0" fontId="58" fillId="8" borderId="95" xfId="0" applyFont="1" applyFill="1" applyBorder="1" applyAlignment="1">
      <alignment horizontal="left" vertical="center" wrapText="1"/>
    </xf>
    <xf numFmtId="0" fontId="79" fillId="3" borderId="0" xfId="0" applyFont="1" applyFill="1">
      <alignment vertical="center"/>
    </xf>
    <xf numFmtId="0" fontId="44" fillId="3" borderId="0" xfId="0" applyFont="1" applyFill="1">
      <alignment vertical="center"/>
    </xf>
    <xf numFmtId="0" fontId="7" fillId="3" borderId="0" xfId="0" applyFont="1" applyFill="1" applyBorder="1" applyAlignment="1">
      <alignment horizontal="left" vertical="center" wrapText="1"/>
    </xf>
    <xf numFmtId="0" fontId="6" fillId="3" borderId="0" xfId="0" applyFont="1" applyFill="1" applyBorder="1" applyAlignment="1">
      <alignment vertical="top" wrapText="1"/>
    </xf>
    <xf numFmtId="0" fontId="44" fillId="3" borderId="0" xfId="0" applyFont="1" applyFill="1" applyAlignment="1">
      <alignment horizontal="left" wrapText="1"/>
    </xf>
    <xf numFmtId="0" fontId="44" fillId="3" borderId="0" xfId="0" applyFont="1" applyFill="1" applyAlignment="1">
      <alignment horizontal="left"/>
    </xf>
    <xf numFmtId="0" fontId="7" fillId="3" borderId="0" xfId="0" applyFont="1" applyFill="1" applyAlignment="1">
      <alignment horizontal="left" vertical="center" wrapText="1"/>
    </xf>
    <xf numFmtId="0" fontId="6" fillId="3" borderId="0" xfId="0" applyFont="1" applyFill="1" applyAlignment="1">
      <alignment vertical="top" wrapText="1"/>
    </xf>
    <xf numFmtId="0" fontId="44" fillId="3" borderId="0" xfId="0" applyFont="1" applyFill="1" applyAlignment="1">
      <alignment horizontal="left" vertical="center" wrapText="1"/>
    </xf>
    <xf numFmtId="0" fontId="7" fillId="3" borderId="0" xfId="0" applyFont="1" applyFill="1" applyAlignment="1">
      <alignment vertical="center" wrapText="1"/>
    </xf>
    <xf numFmtId="0" fontId="6" fillId="3" borderId="0" xfId="0" applyFont="1" applyFill="1" applyBorder="1">
      <alignment vertical="center"/>
    </xf>
    <xf numFmtId="0" fontId="0" fillId="0" borderId="0" xfId="4" applyFont="1">
      <alignment vertical="center"/>
    </xf>
    <xf numFmtId="177" fontId="0" fillId="0" borderId="0" xfId="4" applyNumberFormat="1" applyFont="1">
      <alignment vertical="center"/>
    </xf>
    <xf numFmtId="0" fontId="0" fillId="0" borderId="0" xfId="4" applyFont="1" applyFill="1" applyAlignment="1">
      <alignment vertical="top" wrapText="1"/>
    </xf>
    <xf numFmtId="0" fontId="0" fillId="0" borderId="0" xfId="4" applyFont="1" applyFill="1" applyAlignment="1">
      <alignment vertical="center" wrapText="1"/>
    </xf>
    <xf numFmtId="0" fontId="80" fillId="5" borderId="45" xfId="4" applyFont="1" applyFill="1" applyBorder="1" applyAlignment="1">
      <alignment horizontal="left" vertical="top" wrapText="1"/>
    </xf>
    <xf numFmtId="0" fontId="80" fillId="5" borderId="30" xfId="4" applyFont="1" applyFill="1" applyBorder="1" applyAlignment="1">
      <alignment vertical="center" wrapText="1"/>
    </xf>
    <xf numFmtId="0" fontId="24" fillId="9" borderId="30" xfId="4" applyFont="1" applyFill="1" applyBorder="1" applyAlignment="1">
      <alignment vertical="center" wrapText="1"/>
    </xf>
    <xf numFmtId="0" fontId="80" fillId="5" borderId="35" xfId="4" applyFont="1" applyFill="1" applyBorder="1" applyAlignment="1">
      <alignment horizontal="left" vertical="top" wrapText="1"/>
    </xf>
    <xf numFmtId="0" fontId="80" fillId="5" borderId="45" xfId="4" applyFont="1" applyFill="1" applyBorder="1" applyAlignment="1">
      <alignment horizontal="center" vertical="center" wrapText="1"/>
    </xf>
    <xf numFmtId="0" fontId="80" fillId="5" borderId="35" xfId="4" applyFont="1" applyFill="1" applyBorder="1" applyAlignment="1">
      <alignment horizontal="center" vertical="center" wrapText="1"/>
    </xf>
    <xf numFmtId="0" fontId="80" fillId="5" borderId="38" xfId="4" applyFont="1" applyFill="1" applyBorder="1" applyAlignment="1">
      <alignment horizontal="center" vertical="center" wrapText="1"/>
    </xf>
    <xf numFmtId="0" fontId="80" fillId="5" borderId="38" xfId="4" applyFont="1" applyFill="1" applyBorder="1" applyAlignment="1">
      <alignment horizontal="left" vertical="top" wrapText="1"/>
    </xf>
    <xf numFmtId="0" fontId="80" fillId="5" borderId="21" xfId="4" applyFont="1" applyFill="1" applyBorder="1" applyAlignment="1">
      <alignment horizontal="left" vertical="top" wrapText="1"/>
    </xf>
    <xf numFmtId="0" fontId="80" fillId="5" borderId="25" xfId="4" applyFont="1" applyFill="1" applyBorder="1" applyAlignment="1">
      <alignment horizontal="left" vertical="top" wrapText="1"/>
    </xf>
    <xf numFmtId="0" fontId="80" fillId="5" borderId="30" xfId="4" applyFont="1" applyFill="1" applyBorder="1" applyAlignment="1">
      <alignment vertical="top" wrapText="1"/>
    </xf>
    <xf numFmtId="177" fontId="2" fillId="5" borderId="30" xfId="4" applyNumberFormat="1" applyFont="1" applyFill="1" applyBorder="1" applyAlignment="1">
      <alignment horizontal="left" vertical="center"/>
    </xf>
    <xf numFmtId="38" fontId="24" fillId="9" borderId="30" xfId="4" applyNumberFormat="1" applyFont="1" applyFill="1" applyBorder="1" applyAlignment="1">
      <alignment vertical="center" wrapText="1"/>
    </xf>
    <xf numFmtId="177" fontId="81" fillId="5" borderId="45" xfId="4" applyNumberFormat="1" applyFont="1" applyFill="1" applyBorder="1" applyAlignment="1">
      <alignment horizontal="left" vertical="center"/>
    </xf>
    <xf numFmtId="177" fontId="81" fillId="5" borderId="35" xfId="4" applyNumberFormat="1" applyFont="1" applyFill="1" applyBorder="1" applyAlignment="1">
      <alignment horizontal="left" vertical="center"/>
    </xf>
    <xf numFmtId="177" fontId="81" fillId="5" borderId="38" xfId="4" applyNumberFormat="1" applyFont="1" applyFill="1" applyBorder="1" applyAlignment="1">
      <alignment horizontal="left" vertical="center"/>
    </xf>
    <xf numFmtId="0" fontId="81" fillId="5" borderId="30" xfId="4" applyFont="1" applyFill="1" applyBorder="1" applyAlignment="1">
      <alignment horizontal="left" vertical="center"/>
    </xf>
    <xf numFmtId="177" fontId="80" fillId="5" borderId="30" xfId="4" applyNumberFormat="1" applyFont="1" applyFill="1" applyBorder="1" applyAlignment="1">
      <alignment vertical="center" wrapText="1"/>
    </xf>
    <xf numFmtId="0" fontId="81" fillId="5" borderId="45" xfId="4" applyFont="1" applyFill="1" applyBorder="1" applyAlignment="1">
      <alignment horizontal="left" vertical="center"/>
    </xf>
    <xf numFmtId="0" fontId="81" fillId="5" borderId="35" xfId="4" applyFont="1" applyFill="1" applyBorder="1" applyAlignment="1">
      <alignment horizontal="left" vertical="center"/>
    </xf>
    <xf numFmtId="0" fontId="81" fillId="5" borderId="38" xfId="4" applyFont="1" applyFill="1" applyBorder="1" applyAlignment="1">
      <alignment horizontal="left" vertical="center"/>
    </xf>
  </cellXfs>
  <cellStyles count="6">
    <cellStyle name="ハイパーリンク" xfId="1"/>
    <cellStyle name="桁区切り 2" xfId="2"/>
    <cellStyle name="標準" xfId="0" builtinId="0"/>
    <cellStyle name="標準_Book1" xfId="3"/>
    <cellStyle name="標準_【260702】2027応募用紙（最終案）" xfId="4"/>
    <cellStyle name="桁区切り" xfId="5" builtinId="6"/>
  </cellStyles>
  <dxfs count="34">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s>
  <tableStyles count="0" defaultTableStyle="TableStyleMedium2" defaultPivotStyle="PivotStyleLight16"/>
  <colors>
    <mruColors>
      <color rgb="FF003EFF"/>
      <color rgb="FFFFFFF5"/>
      <color rgb="FFFFFFE9"/>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jpg" /><Relationship Id="rId3" Type="http://schemas.openxmlformats.org/officeDocument/2006/relationships/image" Target="../media/image3.png" /><Relationship Id="rId4" Type="http://schemas.openxmlformats.org/officeDocument/2006/relationships/image" Target="../media/image4.png" /><Relationship Id="rId5" Type="http://schemas.openxmlformats.org/officeDocument/2006/relationships/image" Target="../media/image5.png" /></Relationships>
</file>

<file path=xl/drawings/drawing1.xml><?xml version="1.0" encoding="utf-8"?>
<xdr:wsDr xmlns:xdr="http://schemas.openxmlformats.org/drawingml/2006/spreadsheetDrawing" xmlns:a="http://schemas.openxmlformats.org/drawingml/2006/main">
  <xdr:twoCellAnchor editAs="oneCell">
    <xdr:from xmlns:xdr="http://schemas.openxmlformats.org/drawingml/2006/spreadsheetDrawing">
      <xdr:col>40</xdr:col>
      <xdr:colOff>153035</xdr:colOff>
      <xdr:row>107</xdr:row>
      <xdr:rowOff>19050</xdr:rowOff>
    </xdr:from>
    <xdr:to xmlns:xdr="http://schemas.openxmlformats.org/drawingml/2006/spreadsheetDrawing">
      <xdr:col>44</xdr:col>
      <xdr:colOff>219710</xdr:colOff>
      <xdr:row>110</xdr:row>
      <xdr:rowOff>40640</xdr:rowOff>
    </xdr:to>
    <xdr:pic macro="">
      <xdr:nvPicPr>
        <xdr:cNvPr id="1414" name="図 20"/>
        <xdr:cNvPicPr>
          <a:picLocks noChangeAspect="1"/>
        </xdr:cNvPicPr>
      </xdr:nvPicPr>
      <xdr:blipFill>
        <a:blip xmlns:r="http://schemas.openxmlformats.org/officeDocument/2006/relationships" r:embed="rId1"/>
        <a:srcRect l="5479" r="5479" b="4109"/>
        <a:stretch>
          <a:fillRect/>
        </a:stretch>
      </xdr:blipFill>
      <xdr:spPr>
        <a:xfrm>
          <a:off x="7801610" y="33737550"/>
          <a:ext cx="828675" cy="878840"/>
        </a:xfrm>
        <a:prstGeom prst="rect">
          <a:avLst/>
        </a:prstGeom>
        <a:noFill/>
        <a:ln>
          <a:noFill/>
        </a:ln>
      </xdr:spPr>
    </xdr:pic>
    <xdr:clientData/>
  </xdr:twoCellAnchor>
  <xdr:twoCellAnchor editAs="oneCell">
    <xdr:from xmlns:xdr="http://schemas.openxmlformats.org/drawingml/2006/spreadsheetDrawing">
      <xdr:col>34</xdr:col>
      <xdr:colOff>46355</xdr:colOff>
      <xdr:row>0</xdr:row>
      <xdr:rowOff>39370</xdr:rowOff>
    </xdr:from>
    <xdr:to xmlns:xdr="http://schemas.openxmlformats.org/drawingml/2006/spreadsheetDrawing">
      <xdr:col>44</xdr:col>
      <xdr:colOff>229870</xdr:colOff>
      <xdr:row>2</xdr:row>
      <xdr:rowOff>232410</xdr:rowOff>
    </xdr:to>
    <xdr:pic macro="">
      <xdr:nvPicPr>
        <xdr:cNvPr id="1368" name="図 402"/>
        <xdr:cNvPicPr>
          <a:picLocks noChangeAspect="1"/>
        </xdr:cNvPicPr>
      </xdr:nvPicPr>
      <xdr:blipFill>
        <a:blip xmlns:r="http://schemas.openxmlformats.org/officeDocument/2006/relationships" r:embed="rId2"/>
        <a:srcRect r="3090"/>
        <a:stretch>
          <a:fillRect/>
        </a:stretch>
      </xdr:blipFill>
      <xdr:spPr>
        <a:xfrm>
          <a:off x="6551930" y="39370"/>
          <a:ext cx="2088515" cy="535940"/>
        </a:xfrm>
        <a:prstGeom prst="rect">
          <a:avLst/>
        </a:prstGeom>
        <a:noFill/>
        <a:ln>
          <a:noFill/>
        </a:ln>
      </xdr:spPr>
    </xdr:pic>
    <xdr:clientData/>
  </xdr:twoCellAnchor>
  <xdr:twoCellAnchor editAs="oneCell">
    <xdr:from xmlns:xdr="http://schemas.openxmlformats.org/drawingml/2006/spreadsheetDrawing">
      <xdr:col>0</xdr:col>
      <xdr:colOff>43180</xdr:colOff>
      <xdr:row>0</xdr:row>
      <xdr:rowOff>161290</xdr:rowOff>
    </xdr:from>
    <xdr:to xmlns:xdr="http://schemas.openxmlformats.org/drawingml/2006/spreadsheetDrawing">
      <xdr:col>5</xdr:col>
      <xdr:colOff>67945</xdr:colOff>
      <xdr:row>4</xdr:row>
      <xdr:rowOff>113665</xdr:rowOff>
    </xdr:to>
    <xdr:pic macro="">
      <xdr:nvPicPr>
        <xdr:cNvPr id="1381" name="図 8"/>
        <xdr:cNvPicPr>
          <a:picLocks noChangeAspect="1"/>
        </xdr:cNvPicPr>
      </xdr:nvPicPr>
      <xdr:blipFill>
        <a:blip xmlns:r="http://schemas.openxmlformats.org/officeDocument/2006/relationships" r:embed="rId3"/>
        <a:stretch>
          <a:fillRect/>
        </a:stretch>
      </xdr:blipFill>
      <xdr:spPr>
        <a:xfrm>
          <a:off x="43180" y="161290"/>
          <a:ext cx="977265" cy="914400"/>
        </a:xfrm>
        <a:prstGeom prst="rect">
          <a:avLst/>
        </a:prstGeom>
        <a:noFill/>
        <a:ln>
          <a:noFill/>
        </a:ln>
      </xdr:spPr>
    </xdr:pic>
    <xdr:clientData/>
  </xdr:twoCellAnchor>
  <xdr:twoCellAnchor editAs="oneCell">
    <xdr:from xmlns:xdr="http://schemas.openxmlformats.org/drawingml/2006/spreadsheetDrawing">
      <xdr:col>46</xdr:col>
      <xdr:colOff>66675</xdr:colOff>
      <xdr:row>138</xdr:row>
      <xdr:rowOff>107315</xdr:rowOff>
    </xdr:from>
    <xdr:to xmlns:xdr="http://schemas.openxmlformats.org/drawingml/2006/spreadsheetDrawing">
      <xdr:col>79</xdr:col>
      <xdr:colOff>11430</xdr:colOff>
      <xdr:row>158</xdr:row>
      <xdr:rowOff>158750</xdr:rowOff>
    </xdr:to>
    <xdr:pic macro="">
      <xdr:nvPicPr>
        <xdr:cNvPr id="1383" name="図 9"/>
        <xdr:cNvPicPr>
          <a:picLocks noChangeAspect="1"/>
        </xdr:cNvPicPr>
      </xdr:nvPicPr>
      <xdr:blipFill>
        <a:blip xmlns:r="http://schemas.openxmlformats.org/officeDocument/2006/relationships" r:embed="rId4"/>
        <a:stretch>
          <a:fillRect/>
        </a:stretch>
      </xdr:blipFill>
      <xdr:spPr>
        <a:xfrm>
          <a:off x="8858250" y="44265215"/>
          <a:ext cx="7679055" cy="9576435"/>
        </a:xfrm>
        <a:prstGeom prst="rect">
          <a:avLst/>
        </a:prstGeom>
        <a:noFill/>
        <a:ln>
          <a:noFill/>
        </a:ln>
      </xdr:spPr>
    </xdr:pic>
    <xdr:clientData/>
  </xdr:twoCellAnchor>
  <xdr:twoCellAnchor>
    <xdr:from xmlns:xdr="http://schemas.openxmlformats.org/drawingml/2006/spreadsheetDrawing">
      <xdr:col>35</xdr:col>
      <xdr:colOff>90170</xdr:colOff>
      <xdr:row>110</xdr:row>
      <xdr:rowOff>98425</xdr:rowOff>
    </xdr:from>
    <xdr:to xmlns:xdr="http://schemas.openxmlformats.org/drawingml/2006/spreadsheetDrawing">
      <xdr:col>44</xdr:col>
      <xdr:colOff>179705</xdr:colOff>
      <xdr:row>111</xdr:row>
      <xdr:rowOff>102235</xdr:rowOff>
    </xdr:to>
    <xdr:grpSp>
      <xdr:nvGrpSpPr>
        <xdr:cNvPr id="1388" name="グループ 12"/>
        <xdr:cNvGrpSpPr/>
      </xdr:nvGrpSpPr>
      <xdr:grpSpPr>
        <a:xfrm>
          <a:off x="6786245" y="34674175"/>
          <a:ext cx="1804035" cy="289560"/>
          <a:chOff x="6898905" y="26930625"/>
          <a:chExt cx="1411306" cy="195081"/>
        </a:xfrm>
      </xdr:grpSpPr>
      <xdr:sp macro="" textlink="">
        <xdr:nvSpPr>
          <xdr:cNvPr id="1385" name="オブジェクト 9"/>
          <xdr:cNvSpPr txBox="1">
            <a:spLocks noChangeArrowheads="1"/>
          </xdr:cNvSpPr>
        </xdr:nvSpPr>
        <xdr:spPr>
          <a:xfrm>
            <a:off x="7796673" y="26930625"/>
            <a:ext cx="426841" cy="170273"/>
          </a:xfrm>
          <a:prstGeom prst="rect">
            <a:avLst/>
          </a:prstGeom>
          <a:solidFill>
            <a:schemeClr val="tx1"/>
          </a:solidFill>
          <a:ln w="19050">
            <a:solidFill>
              <a:sysClr val="windowText" lastClr="000000"/>
            </a:solidFill>
            <a:miter/>
          </a:ln>
        </xdr:spPr>
        <xdr:txBody>
          <a:bodyPr vertOverflow="overflow" horzOverflow="overflow" lIns="74295" tIns="8890" rIns="74295" bIns="8890" upright="1"/>
          <a:lstStyle/>
          <a:p>
            <a:pPr algn="ctr"/>
            <a:r>
              <a:rPr sz="1000" b="1">
                <a:solidFill>
                  <a:schemeClr val="bg1"/>
                </a:solidFill>
                <a:latin typeface="ＭＳ ゴシック"/>
                <a:ea typeface="ＭＳ ゴシック"/>
              </a:rPr>
              <a:t>検索</a:t>
            </a:r>
            <a:endParaRPr sz="1000" b="1">
              <a:solidFill>
                <a:schemeClr val="bg1"/>
              </a:solidFill>
              <a:latin typeface="ＭＳ ゴシック"/>
              <a:ea typeface="ＭＳ ゴシック"/>
            </a:endParaRPr>
          </a:p>
        </xdr:txBody>
      </xdr:sp>
      <xdr:pic macro="">
        <xdr:nvPicPr>
          <xdr:cNvPr id="1384" name="オブジェクト 8"/>
          <xdr:cNvPicPr>
            <a:picLocks noChangeAspect="1"/>
          </xdr:cNvPicPr>
        </xdr:nvPicPr>
        <xdr:blipFill>
          <a:blip xmlns:r="http://schemas.openxmlformats.org/officeDocument/2006/relationships" r:embed="rId5"/>
          <a:stretch>
            <a:fillRect/>
          </a:stretch>
        </xdr:blipFill>
        <xdr:spPr>
          <a:xfrm flipH="1">
            <a:off x="8133129" y="26945284"/>
            <a:ext cx="177082" cy="180422"/>
          </a:xfrm>
          <a:prstGeom prst="rect">
            <a:avLst/>
          </a:prstGeom>
          <a:noFill/>
          <a:ln>
            <a:miter/>
          </a:ln>
        </xdr:spPr>
      </xdr:pic>
      <xdr:sp macro="" textlink="">
        <xdr:nvSpPr>
          <xdr:cNvPr id="1386" name="オブジェクト 10"/>
          <xdr:cNvSpPr txBox="1">
            <a:spLocks noChangeArrowheads="1"/>
          </xdr:cNvSpPr>
        </xdr:nvSpPr>
        <xdr:spPr>
          <a:xfrm>
            <a:off x="6898905" y="26931752"/>
            <a:ext cx="907360" cy="170274"/>
          </a:xfrm>
          <a:prstGeom prst="rect">
            <a:avLst/>
          </a:prstGeom>
          <a:solidFill>
            <a:srgbClr val="FFFFFF"/>
          </a:solidFill>
          <a:ln w="19050">
            <a:solidFill>
              <a:sysClr val="windowText" lastClr="000000"/>
            </a:solidFill>
            <a:miter/>
          </a:ln>
        </xdr:spPr>
        <xdr:txBody>
          <a:bodyPr vertOverflow="overflow" horzOverflow="overflow" lIns="74295" tIns="8890" rIns="74295" bIns="8890" upright="1"/>
          <a:lstStyle/>
          <a:p>
            <a:pPr algn="ctr"/>
            <a:r>
              <a:rPr lang="ja-JP" altLang="en-US" sz="1000" b="1">
                <a:latin typeface="ＭＳ ゴシック"/>
                <a:ea typeface="ＭＳ ゴシック"/>
              </a:rPr>
              <a:t>コープみらい</a:t>
            </a:r>
            <a:endParaRPr sz="1000" b="1">
              <a:latin typeface="ＭＳ ゴシック"/>
              <a:ea typeface="ＭＳ ゴシック"/>
            </a:endParaRPr>
          </a:p>
        </xdr:txBody>
      </xdr:sp>
    </xdr:grpSp>
    <xdr:clientData/>
  </xdr:twoCellAnchor>
  <xdr:twoCellAnchor>
    <xdr:from xmlns:xdr="http://schemas.openxmlformats.org/drawingml/2006/spreadsheetDrawing">
      <xdr:col>44</xdr:col>
      <xdr:colOff>102870</xdr:colOff>
      <xdr:row>178</xdr:row>
      <xdr:rowOff>78740</xdr:rowOff>
    </xdr:from>
    <xdr:to xmlns:xdr="http://schemas.openxmlformats.org/drawingml/2006/spreadsheetDrawing">
      <xdr:col>44</xdr:col>
      <xdr:colOff>182880</xdr:colOff>
      <xdr:row>178</xdr:row>
      <xdr:rowOff>190500</xdr:rowOff>
    </xdr:to>
    <xdr:sp macro="" textlink="">
      <xdr:nvSpPr>
        <xdr:cNvPr id="1391" name="四角形 15"/>
        <xdr:cNvSpPr/>
      </xdr:nvSpPr>
      <xdr:spPr>
        <a:xfrm>
          <a:off x="8513445" y="61676915"/>
          <a:ext cx="80010" cy="111760"/>
        </a:xfrm>
        <a:prstGeom prst="rect">
          <a:avLst/>
        </a:prstGeom>
        <a:noFill/>
        <a:ln w="12700" cap="flat" cmpd="sng" algn="ctr">
          <a:no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44</xdr:col>
      <xdr:colOff>113030</xdr:colOff>
      <xdr:row>124</xdr:row>
      <xdr:rowOff>67310</xdr:rowOff>
    </xdr:from>
    <xdr:to xmlns:xdr="http://schemas.openxmlformats.org/drawingml/2006/spreadsheetDrawing">
      <xdr:col>44</xdr:col>
      <xdr:colOff>187325</xdr:colOff>
      <xdr:row>124</xdr:row>
      <xdr:rowOff>109220</xdr:rowOff>
    </xdr:to>
    <xdr:sp macro="" textlink="">
      <xdr:nvSpPr>
        <xdr:cNvPr id="1397" name="四角形 17"/>
        <xdr:cNvSpPr/>
      </xdr:nvSpPr>
      <xdr:spPr>
        <a:xfrm>
          <a:off x="8523605" y="40348535"/>
          <a:ext cx="74295" cy="41910"/>
        </a:xfrm>
        <a:prstGeom prst="rect">
          <a:avLst/>
        </a:prstGeom>
        <a:noFill/>
        <a:ln w="12700" cap="flat" cmpd="sng" algn="ctr">
          <a:no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44</xdr:col>
      <xdr:colOff>113030</xdr:colOff>
      <xdr:row>124</xdr:row>
      <xdr:rowOff>67310</xdr:rowOff>
    </xdr:from>
    <xdr:to xmlns:xdr="http://schemas.openxmlformats.org/drawingml/2006/spreadsheetDrawing">
      <xdr:col>44</xdr:col>
      <xdr:colOff>187325</xdr:colOff>
      <xdr:row>124</xdr:row>
      <xdr:rowOff>109220</xdr:rowOff>
    </xdr:to>
    <xdr:sp macro="" textlink="">
      <xdr:nvSpPr>
        <xdr:cNvPr id="1399" name="四角形 16"/>
        <xdr:cNvSpPr/>
      </xdr:nvSpPr>
      <xdr:spPr>
        <a:xfrm>
          <a:off x="8523605" y="40348535"/>
          <a:ext cx="74295" cy="41910"/>
        </a:xfrm>
        <a:prstGeom prst="rect">
          <a:avLst/>
        </a:prstGeom>
        <a:noFill/>
        <a:ln w="12700" cap="flat" cmpd="sng" algn="ctr">
          <a:no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editAs="oneCell">
    <xdr:from xmlns:xdr="http://schemas.openxmlformats.org/drawingml/2006/spreadsheetDrawing">
      <xdr:col>34</xdr:col>
      <xdr:colOff>66675</xdr:colOff>
      <xdr:row>48</xdr:row>
      <xdr:rowOff>42545</xdr:rowOff>
    </xdr:from>
    <xdr:to xmlns:xdr="http://schemas.openxmlformats.org/drawingml/2006/spreadsheetDrawing">
      <xdr:col>44</xdr:col>
      <xdr:colOff>248920</xdr:colOff>
      <xdr:row>50</xdr:row>
      <xdr:rowOff>234315</xdr:rowOff>
    </xdr:to>
    <xdr:pic macro="">
      <xdr:nvPicPr>
        <xdr:cNvPr id="1420" name="図 23"/>
        <xdr:cNvPicPr>
          <a:picLocks noChangeAspect="1"/>
        </xdr:cNvPicPr>
      </xdr:nvPicPr>
      <xdr:blipFill>
        <a:blip xmlns:r="http://schemas.openxmlformats.org/officeDocument/2006/relationships" r:embed="rId2"/>
        <a:srcRect r="3090"/>
        <a:stretch>
          <a:fillRect/>
        </a:stretch>
      </xdr:blipFill>
      <xdr:spPr>
        <a:xfrm>
          <a:off x="6572250" y="14072870"/>
          <a:ext cx="2087245" cy="534670"/>
        </a:xfrm>
        <a:prstGeom prst="rect">
          <a:avLst/>
        </a:prstGeom>
        <a:noFill/>
        <a:ln>
          <a:noFill/>
        </a:ln>
      </xdr:spPr>
    </xdr:pic>
    <xdr:clientData/>
  </xdr:twoCellAnchor>
  <xdr:twoCellAnchor editAs="oneCell">
    <xdr:from xmlns:xdr="http://schemas.openxmlformats.org/drawingml/2006/spreadsheetDrawing">
      <xdr:col>34</xdr:col>
      <xdr:colOff>66675</xdr:colOff>
      <xdr:row>90</xdr:row>
      <xdr:rowOff>52070</xdr:rowOff>
    </xdr:from>
    <xdr:to xmlns:xdr="http://schemas.openxmlformats.org/drawingml/2006/spreadsheetDrawing">
      <xdr:col>44</xdr:col>
      <xdr:colOff>248920</xdr:colOff>
      <xdr:row>92</xdr:row>
      <xdr:rowOff>205740</xdr:rowOff>
    </xdr:to>
    <xdr:pic macro="">
      <xdr:nvPicPr>
        <xdr:cNvPr id="1421" name="図 24"/>
        <xdr:cNvPicPr>
          <a:picLocks noChangeAspect="1"/>
        </xdr:cNvPicPr>
      </xdr:nvPicPr>
      <xdr:blipFill>
        <a:blip xmlns:r="http://schemas.openxmlformats.org/officeDocument/2006/relationships" r:embed="rId2"/>
        <a:srcRect t="1785" r="3090" b="5356"/>
        <a:stretch>
          <a:fillRect/>
        </a:stretch>
      </xdr:blipFill>
      <xdr:spPr>
        <a:xfrm>
          <a:off x="6572250" y="28055570"/>
          <a:ext cx="2087245" cy="496570"/>
        </a:xfrm>
        <a:prstGeom prst="rect">
          <a:avLst/>
        </a:prstGeom>
        <a:noFill/>
        <a:ln>
          <a:noFill/>
        </a:ln>
      </xdr:spPr>
    </xdr:pic>
    <xdr:clientData/>
  </xdr:twoCellAnchor>
  <xdr:twoCellAnchor editAs="oneCell">
    <xdr:from xmlns:xdr="http://schemas.openxmlformats.org/drawingml/2006/spreadsheetDrawing">
      <xdr:col>34</xdr:col>
      <xdr:colOff>31750</xdr:colOff>
      <xdr:row>127</xdr:row>
      <xdr:rowOff>40640</xdr:rowOff>
    </xdr:from>
    <xdr:to xmlns:xdr="http://schemas.openxmlformats.org/drawingml/2006/spreadsheetDrawing">
      <xdr:col>44</xdr:col>
      <xdr:colOff>222885</xdr:colOff>
      <xdr:row>129</xdr:row>
      <xdr:rowOff>190500</xdr:rowOff>
    </xdr:to>
    <xdr:pic macro="">
      <xdr:nvPicPr>
        <xdr:cNvPr id="1422" name="図 25"/>
        <xdr:cNvPicPr>
          <a:picLocks noChangeAspect="1"/>
        </xdr:cNvPicPr>
      </xdr:nvPicPr>
      <xdr:blipFill>
        <a:blip xmlns:r="http://schemas.openxmlformats.org/officeDocument/2006/relationships" r:embed="rId2"/>
        <a:srcRect t="1785" r="3090" b="5356"/>
        <a:stretch>
          <a:fillRect/>
        </a:stretch>
      </xdr:blipFill>
      <xdr:spPr>
        <a:xfrm>
          <a:off x="6537325" y="41188640"/>
          <a:ext cx="2096135" cy="492760"/>
        </a:xfrm>
        <a:prstGeom prst="rect">
          <a:avLst/>
        </a:prstGeom>
        <a:noFill/>
        <a:ln>
          <a:noFill/>
        </a:ln>
      </xdr:spPr>
    </xdr:pic>
    <xdr:clientData/>
  </xdr:twoCellAnchor>
  <xdr:twoCellAnchor editAs="oneCell">
    <xdr:from xmlns:xdr="http://schemas.openxmlformats.org/drawingml/2006/spreadsheetDrawing">
      <xdr:col>34</xdr:col>
      <xdr:colOff>38735</xdr:colOff>
      <xdr:row>163</xdr:row>
      <xdr:rowOff>50165</xdr:rowOff>
    </xdr:from>
    <xdr:to xmlns:xdr="http://schemas.openxmlformats.org/drawingml/2006/spreadsheetDrawing">
      <xdr:col>44</xdr:col>
      <xdr:colOff>222250</xdr:colOff>
      <xdr:row>165</xdr:row>
      <xdr:rowOff>201930</xdr:rowOff>
    </xdr:to>
    <xdr:pic macro="">
      <xdr:nvPicPr>
        <xdr:cNvPr id="1423" name="図 26"/>
        <xdr:cNvPicPr>
          <a:picLocks noChangeAspect="1"/>
        </xdr:cNvPicPr>
      </xdr:nvPicPr>
      <xdr:blipFill>
        <a:blip xmlns:r="http://schemas.openxmlformats.org/officeDocument/2006/relationships" r:embed="rId2"/>
        <a:srcRect t="1785" r="3090" b="5356"/>
        <a:stretch>
          <a:fillRect/>
        </a:stretch>
      </xdr:blipFill>
      <xdr:spPr>
        <a:xfrm>
          <a:off x="6544310" y="55418990"/>
          <a:ext cx="2088515" cy="494665"/>
        </a:xfrm>
        <a:prstGeom prst="rect">
          <a:avLst/>
        </a:prstGeom>
        <a:noFill/>
        <a:ln>
          <a:noFill/>
        </a:ln>
      </xdr:spPr>
    </xdr:pic>
    <xdr:clientData/>
  </xdr:twoCellAnchor>
  <xdr:twoCellAnchor editAs="oneCell">
    <xdr:from xmlns:xdr="http://schemas.openxmlformats.org/drawingml/2006/spreadsheetDrawing">
      <xdr:col>34</xdr:col>
      <xdr:colOff>38735</xdr:colOff>
      <xdr:row>194</xdr:row>
      <xdr:rowOff>30480</xdr:rowOff>
    </xdr:from>
    <xdr:to xmlns:xdr="http://schemas.openxmlformats.org/drawingml/2006/spreadsheetDrawing">
      <xdr:col>44</xdr:col>
      <xdr:colOff>222250</xdr:colOff>
      <xdr:row>196</xdr:row>
      <xdr:rowOff>184150</xdr:rowOff>
    </xdr:to>
    <xdr:pic macro="">
      <xdr:nvPicPr>
        <xdr:cNvPr id="1424" name="図 27"/>
        <xdr:cNvPicPr>
          <a:picLocks noChangeAspect="1"/>
        </xdr:cNvPicPr>
      </xdr:nvPicPr>
      <xdr:blipFill>
        <a:blip xmlns:r="http://schemas.openxmlformats.org/officeDocument/2006/relationships" r:embed="rId2"/>
        <a:srcRect t="1785" r="3090" b="5356"/>
        <a:stretch>
          <a:fillRect/>
        </a:stretch>
      </xdr:blipFill>
      <xdr:spPr>
        <a:xfrm>
          <a:off x="6544310" y="68820030"/>
          <a:ext cx="2088515" cy="496570"/>
        </a:xfrm>
        <a:prstGeom prst="rect">
          <a:avLst/>
        </a:prstGeom>
        <a:noFill/>
        <a:ln>
          <a:noFill/>
        </a:ln>
      </xdr:spPr>
    </xdr:pic>
    <xdr:clientData/>
  </xdr:twoCellAnchor>
  <xdr:twoCellAnchor editAs="oneCell">
    <xdr:from xmlns:xdr="http://schemas.openxmlformats.org/drawingml/2006/spreadsheetDrawing">
      <xdr:col>34</xdr:col>
      <xdr:colOff>38735</xdr:colOff>
      <xdr:row>252</xdr:row>
      <xdr:rowOff>42545</xdr:rowOff>
    </xdr:from>
    <xdr:to xmlns:xdr="http://schemas.openxmlformats.org/drawingml/2006/spreadsheetDrawing">
      <xdr:col>44</xdr:col>
      <xdr:colOff>222250</xdr:colOff>
      <xdr:row>254</xdr:row>
      <xdr:rowOff>192405</xdr:rowOff>
    </xdr:to>
    <xdr:pic macro="">
      <xdr:nvPicPr>
        <xdr:cNvPr id="1425" name="図 28"/>
        <xdr:cNvPicPr>
          <a:picLocks noChangeAspect="1"/>
        </xdr:cNvPicPr>
      </xdr:nvPicPr>
      <xdr:blipFill>
        <a:blip xmlns:r="http://schemas.openxmlformats.org/officeDocument/2006/relationships" r:embed="rId2"/>
        <a:srcRect t="1785" r="3090" b="5356"/>
        <a:stretch>
          <a:fillRect/>
        </a:stretch>
      </xdr:blipFill>
      <xdr:spPr>
        <a:xfrm>
          <a:off x="6544310" y="82662395"/>
          <a:ext cx="2088515" cy="4927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2</xdr:col>
      <xdr:colOff>52705</xdr:colOff>
      <xdr:row>4</xdr:row>
      <xdr:rowOff>52070</xdr:rowOff>
    </xdr:from>
    <xdr:to xmlns:xdr="http://schemas.openxmlformats.org/drawingml/2006/spreadsheetDrawing">
      <xdr:col>246</xdr:col>
      <xdr:colOff>10795</xdr:colOff>
      <xdr:row>4</xdr:row>
      <xdr:rowOff>715645</xdr:rowOff>
    </xdr:to>
    <xdr:sp macro="" textlink="">
      <xdr:nvSpPr>
        <xdr:cNvPr id="2" name="四角形 1"/>
        <xdr:cNvSpPr/>
      </xdr:nvSpPr>
      <xdr:spPr>
        <a:xfrm>
          <a:off x="909955" y="1890395"/>
          <a:ext cx="169550715" cy="6635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lstStyle/>
        <a:p>
          <a:r>
            <a:rPr kumimoji="1" lang="ja-JP" altLang="en-US" sz="2600">
              <a:latin typeface="HG丸ｺﾞｼｯｸM-PRO"/>
              <a:ea typeface="HG丸ｺﾞｼｯｸM-PRO"/>
            </a:rPr>
            <a:t>このページは使用しないでください</a:t>
          </a:r>
          <a:endParaRPr kumimoji="1" lang="ja-JP" altLang="en-US" sz="2600">
            <a:latin typeface="HG丸ｺﾞｼｯｸM-PRO"/>
            <a:ea typeface="HG丸ｺﾞｼｯｸM-PRO"/>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BGY3619"/>
  <sheetViews>
    <sheetView showGridLines="0" tabSelected="1" view="pageBreakPreview" topLeftCell="A34" zoomScale="80" zoomScaleSheetLayoutView="80" workbookViewId="0">
      <selection activeCell="AN58" sqref="AN58:AP59"/>
    </sheetView>
  </sheetViews>
  <sheetFormatPr defaultRowHeight="13.5"/>
  <cols>
    <col min="1" max="6" width="2.5" style="1" customWidth="1"/>
    <col min="7" max="33" width="2.5" style="2" customWidth="1"/>
    <col min="34" max="34" width="2.875" style="2" customWidth="1"/>
    <col min="35" max="40" width="2.5" style="2" customWidth="1"/>
    <col min="41" max="41" width="2.5" style="3" customWidth="1"/>
    <col min="42" max="42" width="2.5" style="2" customWidth="1"/>
    <col min="43" max="43" width="2.5" style="3" customWidth="1"/>
    <col min="44" max="44" width="2.5" style="2" customWidth="1"/>
    <col min="45" max="45" width="3.375" style="2" customWidth="1"/>
    <col min="46" max="46" width="1.625" style="4" customWidth="1"/>
    <col min="47" max="47" width="1.625" style="3" customWidth="1"/>
    <col min="48" max="48" width="6.5" style="5" customWidth="1"/>
    <col min="49" max="49" width="6.75" style="5" customWidth="1"/>
    <col min="50" max="50" width="2.5" style="5" customWidth="1"/>
    <col min="51" max="56" width="2.5" style="3" customWidth="1"/>
    <col min="57" max="57" width="2.5" style="5" customWidth="1"/>
    <col min="58" max="58" width="6.375" style="5" customWidth="1"/>
    <col min="59" max="60" width="6.375" style="3" customWidth="1"/>
    <col min="61" max="61" width="2.5" style="5" customWidth="1"/>
    <col min="62" max="62" width="2.5" style="3" customWidth="1"/>
    <col min="63" max="64" width="2.5" style="5" customWidth="1"/>
    <col min="65" max="67" width="2.5" style="3" customWidth="1"/>
    <col min="68" max="137" width="2.5" style="5" customWidth="1"/>
    <col min="138" max="729" width="9" style="5" customWidth="1"/>
    <col min="730" max="16384" width="9" style="3" customWidth="1"/>
  </cols>
  <sheetData>
    <row r="1" spans="1:730">
      <c r="AO1" s="2"/>
      <c r="AP1" s="3"/>
      <c r="AQ1" s="2"/>
      <c r="AR1" s="3"/>
      <c r="AT1" s="2"/>
      <c r="AU1" s="4"/>
      <c r="AV1" s="3"/>
      <c r="ABB1" s="5"/>
    </row>
    <row r="2" spans="1:730" s="6" customFormat="1">
      <c r="A2" s="11"/>
      <c r="B2" s="11"/>
      <c r="C2" s="11"/>
      <c r="D2" s="11"/>
      <c r="E2" s="11"/>
      <c r="F2" s="11"/>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c r="AR2" s="164"/>
      <c r="AS2" s="164"/>
      <c r="AT2" s="164"/>
      <c r="AU2" s="4"/>
      <c r="AV2" s="4"/>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c r="JF2" s="5"/>
      <c r="JG2" s="5"/>
      <c r="JH2" s="5"/>
      <c r="JI2" s="5"/>
      <c r="JJ2" s="5"/>
      <c r="JK2" s="5"/>
      <c r="JL2" s="5"/>
      <c r="JM2" s="5"/>
      <c r="JN2" s="5"/>
      <c r="JO2" s="5"/>
      <c r="JP2" s="5"/>
      <c r="JQ2" s="5"/>
      <c r="JR2" s="5"/>
      <c r="JS2" s="5"/>
      <c r="JT2" s="5"/>
      <c r="JU2" s="5"/>
      <c r="JV2" s="5"/>
      <c r="JW2" s="5"/>
      <c r="JX2" s="5"/>
      <c r="JY2" s="5"/>
      <c r="JZ2" s="5"/>
      <c r="KA2" s="5"/>
      <c r="KB2" s="5"/>
      <c r="KC2" s="5"/>
      <c r="KD2" s="5"/>
      <c r="KE2" s="5"/>
      <c r="KF2" s="5"/>
      <c r="KG2" s="5"/>
      <c r="KH2" s="5"/>
      <c r="KI2" s="5"/>
      <c r="KJ2" s="5"/>
      <c r="KK2" s="5"/>
      <c r="KL2" s="5"/>
      <c r="KM2" s="5"/>
      <c r="KN2" s="5"/>
      <c r="KO2" s="5"/>
      <c r="KP2" s="5"/>
      <c r="KQ2" s="5"/>
      <c r="KR2" s="5"/>
      <c r="KS2" s="5"/>
      <c r="KT2" s="5"/>
      <c r="KU2" s="5"/>
      <c r="KV2" s="5"/>
      <c r="KW2" s="5"/>
      <c r="KX2" s="5"/>
      <c r="KY2" s="5"/>
      <c r="KZ2" s="5"/>
      <c r="LA2" s="5"/>
      <c r="LB2" s="5"/>
      <c r="LC2" s="5"/>
      <c r="LD2" s="5"/>
      <c r="LE2" s="5"/>
      <c r="LF2" s="5"/>
      <c r="LG2" s="5"/>
      <c r="LH2" s="5"/>
      <c r="LI2" s="5"/>
      <c r="LJ2" s="5"/>
      <c r="LK2" s="5"/>
      <c r="LL2" s="5"/>
      <c r="LM2" s="5"/>
      <c r="LN2" s="5"/>
      <c r="LO2" s="5"/>
      <c r="LP2" s="5"/>
      <c r="LQ2" s="5"/>
      <c r="LR2" s="5"/>
      <c r="LS2" s="5"/>
      <c r="LT2" s="5"/>
      <c r="LU2" s="5"/>
      <c r="LV2" s="5"/>
      <c r="LW2" s="5"/>
      <c r="LX2" s="5"/>
      <c r="LY2" s="5"/>
      <c r="LZ2" s="5"/>
      <c r="MA2" s="5"/>
      <c r="MB2" s="5"/>
      <c r="MC2" s="5"/>
      <c r="MD2" s="5"/>
      <c r="ME2" s="5"/>
      <c r="MF2" s="5"/>
      <c r="MG2" s="5"/>
      <c r="MH2" s="5"/>
      <c r="MI2" s="5"/>
      <c r="MJ2" s="5"/>
      <c r="MK2" s="5"/>
      <c r="ML2" s="5"/>
      <c r="MM2" s="5"/>
      <c r="MN2" s="5"/>
      <c r="MO2" s="5"/>
      <c r="MP2" s="5"/>
      <c r="MQ2" s="5"/>
      <c r="MR2" s="5"/>
      <c r="MS2" s="5"/>
      <c r="MT2" s="5"/>
      <c r="MU2" s="5"/>
      <c r="MV2" s="5"/>
      <c r="MW2" s="5"/>
      <c r="MX2" s="5"/>
      <c r="MY2" s="5"/>
      <c r="MZ2" s="5"/>
      <c r="NA2" s="5"/>
      <c r="NB2" s="5"/>
      <c r="NC2" s="5"/>
      <c r="ND2" s="5"/>
      <c r="NE2" s="5"/>
      <c r="NF2" s="5"/>
      <c r="NG2" s="5"/>
      <c r="NH2" s="5"/>
      <c r="NI2" s="5"/>
      <c r="NJ2" s="5"/>
      <c r="NK2" s="5"/>
      <c r="NL2" s="5"/>
      <c r="NM2" s="5"/>
      <c r="NN2" s="5"/>
      <c r="NO2" s="5"/>
      <c r="NP2" s="5"/>
      <c r="NQ2" s="5"/>
      <c r="NR2" s="5"/>
      <c r="NS2" s="5"/>
      <c r="NT2" s="5"/>
      <c r="NU2" s="5"/>
      <c r="NV2" s="5"/>
      <c r="NW2" s="5"/>
      <c r="NX2" s="5"/>
      <c r="NY2" s="5"/>
      <c r="NZ2" s="5"/>
      <c r="OA2" s="5"/>
      <c r="OB2" s="5"/>
      <c r="OC2" s="5"/>
      <c r="OD2" s="5"/>
      <c r="OE2" s="5"/>
      <c r="OF2" s="5"/>
      <c r="OG2" s="5"/>
      <c r="OH2" s="5"/>
      <c r="OI2" s="5"/>
      <c r="OJ2" s="5"/>
      <c r="OK2" s="5"/>
      <c r="OL2" s="5"/>
      <c r="OM2" s="5"/>
      <c r="ON2" s="5"/>
      <c r="OO2" s="5"/>
      <c r="OP2" s="5"/>
      <c r="OQ2" s="5"/>
      <c r="OR2" s="5"/>
      <c r="OS2" s="5"/>
      <c r="OT2" s="5"/>
      <c r="OU2" s="5"/>
      <c r="OV2" s="5"/>
      <c r="OW2" s="5"/>
      <c r="OX2" s="5"/>
      <c r="OY2" s="5"/>
      <c r="OZ2" s="5"/>
      <c r="PA2" s="5"/>
      <c r="PB2" s="5"/>
      <c r="PC2" s="5"/>
      <c r="PD2" s="5"/>
      <c r="PE2" s="5"/>
      <c r="PF2" s="5"/>
      <c r="PG2" s="5"/>
      <c r="PH2" s="5"/>
      <c r="PI2" s="5"/>
      <c r="PJ2" s="5"/>
      <c r="PK2" s="5"/>
      <c r="PL2" s="5"/>
      <c r="PM2" s="5"/>
      <c r="PN2" s="5"/>
      <c r="PO2" s="5"/>
      <c r="PP2" s="5"/>
      <c r="PQ2" s="5"/>
      <c r="PR2" s="5"/>
      <c r="PS2" s="5"/>
      <c r="PT2" s="5"/>
      <c r="PU2" s="5"/>
      <c r="PV2" s="5"/>
      <c r="PW2" s="5"/>
      <c r="PX2" s="5"/>
      <c r="PY2" s="5"/>
      <c r="PZ2" s="5"/>
      <c r="QA2" s="5"/>
      <c r="QB2" s="5"/>
      <c r="QC2" s="5"/>
      <c r="QD2" s="5"/>
      <c r="QE2" s="5"/>
      <c r="QF2" s="5"/>
      <c r="QG2" s="5"/>
      <c r="QH2" s="5"/>
      <c r="QI2" s="5"/>
      <c r="QJ2" s="5"/>
      <c r="QK2" s="5"/>
      <c r="QL2" s="5"/>
      <c r="QM2" s="5"/>
      <c r="QN2" s="5"/>
      <c r="QO2" s="5"/>
      <c r="QP2" s="5"/>
      <c r="QQ2" s="5"/>
      <c r="QR2" s="5"/>
      <c r="QS2" s="5"/>
      <c r="QT2" s="5"/>
      <c r="QU2" s="5"/>
      <c r="QV2" s="5"/>
      <c r="QW2" s="5"/>
      <c r="QX2" s="5"/>
      <c r="QY2" s="5"/>
      <c r="QZ2" s="5"/>
      <c r="RA2" s="5"/>
      <c r="RB2" s="5"/>
      <c r="RC2" s="5"/>
      <c r="RD2" s="5"/>
      <c r="RE2" s="5"/>
      <c r="RF2" s="5"/>
      <c r="RG2" s="5"/>
      <c r="RH2" s="5"/>
      <c r="RI2" s="5"/>
      <c r="RJ2" s="5"/>
      <c r="RK2" s="5"/>
      <c r="RL2" s="5"/>
      <c r="RM2" s="5"/>
      <c r="RN2" s="5"/>
      <c r="RO2" s="5"/>
      <c r="RP2" s="5"/>
      <c r="RQ2" s="5"/>
      <c r="RR2" s="5"/>
      <c r="RS2" s="5"/>
      <c r="RT2" s="5"/>
      <c r="RU2" s="5"/>
      <c r="RV2" s="5"/>
      <c r="RW2" s="5"/>
      <c r="RX2" s="5"/>
      <c r="RY2" s="5"/>
      <c r="RZ2" s="5"/>
      <c r="SA2" s="5"/>
      <c r="SB2" s="5"/>
      <c r="SC2" s="5"/>
      <c r="SD2" s="5"/>
      <c r="SE2" s="5"/>
      <c r="SF2" s="5"/>
      <c r="SG2" s="5"/>
      <c r="SH2" s="5"/>
      <c r="SI2" s="5"/>
      <c r="SJ2" s="5"/>
      <c r="SK2" s="5"/>
      <c r="SL2" s="5"/>
      <c r="SM2" s="5"/>
      <c r="SN2" s="5"/>
      <c r="SO2" s="5"/>
      <c r="SP2" s="5"/>
      <c r="SQ2" s="5"/>
      <c r="SR2" s="5"/>
      <c r="SS2" s="5"/>
      <c r="ST2" s="5"/>
      <c r="SU2" s="5"/>
      <c r="SV2" s="5"/>
      <c r="SW2" s="5"/>
      <c r="SX2" s="5"/>
      <c r="SY2" s="5"/>
      <c r="SZ2" s="5"/>
      <c r="TA2" s="5"/>
      <c r="TB2" s="5"/>
      <c r="TC2" s="5"/>
      <c r="TD2" s="5"/>
      <c r="TE2" s="5"/>
      <c r="TF2" s="5"/>
      <c r="TG2" s="5"/>
      <c r="TH2" s="5"/>
      <c r="TI2" s="5"/>
      <c r="TJ2" s="5"/>
      <c r="TK2" s="5"/>
      <c r="TL2" s="5"/>
      <c r="TM2" s="5"/>
      <c r="TN2" s="5"/>
      <c r="TO2" s="5"/>
      <c r="TP2" s="5"/>
      <c r="TQ2" s="5"/>
      <c r="TR2" s="5"/>
      <c r="TS2" s="5"/>
      <c r="TT2" s="5"/>
      <c r="TU2" s="5"/>
      <c r="TV2" s="5"/>
      <c r="TW2" s="5"/>
      <c r="TX2" s="5"/>
      <c r="TY2" s="5"/>
      <c r="TZ2" s="5"/>
      <c r="UA2" s="5"/>
      <c r="UB2" s="5"/>
      <c r="UC2" s="5"/>
      <c r="UD2" s="5"/>
      <c r="UE2" s="5"/>
      <c r="UF2" s="5"/>
      <c r="UG2" s="5"/>
      <c r="UH2" s="5"/>
      <c r="UI2" s="5"/>
      <c r="UJ2" s="5"/>
      <c r="UK2" s="5"/>
      <c r="UL2" s="5"/>
      <c r="UM2" s="5"/>
      <c r="UN2" s="5"/>
      <c r="UO2" s="5"/>
      <c r="UP2" s="5"/>
      <c r="UQ2" s="5"/>
      <c r="UR2" s="5"/>
      <c r="US2" s="5"/>
      <c r="UT2" s="5"/>
      <c r="UU2" s="5"/>
      <c r="UV2" s="5"/>
      <c r="UW2" s="5"/>
      <c r="UX2" s="5"/>
      <c r="UY2" s="5"/>
      <c r="UZ2" s="5"/>
      <c r="VA2" s="5"/>
      <c r="VB2" s="5"/>
      <c r="VC2" s="5"/>
      <c r="VD2" s="5"/>
      <c r="VE2" s="5"/>
      <c r="VF2" s="5"/>
      <c r="VG2" s="5"/>
      <c r="VH2" s="5"/>
      <c r="VI2" s="5"/>
      <c r="VJ2" s="5"/>
      <c r="VK2" s="5"/>
      <c r="VL2" s="5"/>
      <c r="VM2" s="5"/>
      <c r="VN2" s="5"/>
      <c r="VO2" s="5"/>
      <c r="VP2" s="5"/>
      <c r="VQ2" s="5"/>
      <c r="VR2" s="5"/>
      <c r="VS2" s="5"/>
      <c r="VT2" s="5"/>
      <c r="VU2" s="5"/>
      <c r="VV2" s="5"/>
      <c r="VW2" s="5"/>
      <c r="VX2" s="5"/>
      <c r="VY2" s="5"/>
      <c r="VZ2" s="5"/>
      <c r="WA2" s="5"/>
      <c r="WB2" s="5"/>
      <c r="WC2" s="5"/>
      <c r="WD2" s="5"/>
      <c r="WE2" s="5"/>
      <c r="WF2" s="5"/>
      <c r="WG2" s="5"/>
      <c r="WH2" s="5"/>
      <c r="WI2" s="5"/>
      <c r="WJ2" s="5"/>
      <c r="WK2" s="5"/>
      <c r="WL2" s="5"/>
      <c r="WM2" s="5"/>
      <c r="WN2" s="5"/>
      <c r="WO2" s="5"/>
      <c r="WP2" s="5"/>
      <c r="WQ2" s="5"/>
      <c r="WR2" s="5"/>
      <c r="WS2" s="5"/>
      <c r="WT2" s="5"/>
      <c r="WU2" s="5"/>
      <c r="WV2" s="5"/>
      <c r="WW2" s="5"/>
      <c r="WX2" s="5"/>
      <c r="WY2" s="5"/>
      <c r="WZ2" s="5"/>
      <c r="XA2" s="5"/>
      <c r="XB2" s="5"/>
      <c r="XC2" s="5"/>
      <c r="XD2" s="5"/>
      <c r="XE2" s="5"/>
      <c r="XF2" s="5"/>
      <c r="XG2" s="5"/>
      <c r="XH2" s="5"/>
      <c r="XI2" s="5"/>
      <c r="XJ2" s="5"/>
      <c r="XK2" s="5"/>
      <c r="XL2" s="5"/>
      <c r="XM2" s="5"/>
      <c r="XN2" s="5"/>
      <c r="XO2" s="5"/>
      <c r="XP2" s="5"/>
      <c r="XQ2" s="5"/>
      <c r="XR2" s="5"/>
      <c r="XS2" s="5"/>
      <c r="XT2" s="5"/>
      <c r="XU2" s="5"/>
      <c r="XV2" s="5"/>
      <c r="XW2" s="5"/>
      <c r="XX2" s="5"/>
      <c r="XY2" s="5"/>
      <c r="XZ2" s="5"/>
      <c r="YA2" s="5"/>
      <c r="YB2" s="5"/>
      <c r="YC2" s="5"/>
      <c r="YD2" s="5"/>
      <c r="YE2" s="5"/>
      <c r="YF2" s="5"/>
      <c r="YG2" s="5"/>
      <c r="YH2" s="5"/>
      <c r="YI2" s="5"/>
      <c r="YJ2" s="5"/>
      <c r="YK2" s="5"/>
      <c r="YL2" s="5"/>
      <c r="YM2" s="5"/>
      <c r="YN2" s="5"/>
      <c r="YO2" s="5"/>
      <c r="YP2" s="5"/>
      <c r="YQ2" s="5"/>
      <c r="YR2" s="5"/>
      <c r="YS2" s="5"/>
      <c r="YT2" s="5"/>
      <c r="YU2" s="5"/>
      <c r="YV2" s="5"/>
      <c r="YW2" s="5"/>
      <c r="YX2" s="5"/>
      <c r="YY2" s="5"/>
      <c r="YZ2" s="5"/>
      <c r="ZA2" s="5"/>
      <c r="ZB2" s="5"/>
      <c r="ZC2" s="5"/>
      <c r="ZD2" s="5"/>
      <c r="ZE2" s="5"/>
      <c r="ZF2" s="5"/>
      <c r="ZG2" s="5"/>
      <c r="ZH2" s="5"/>
      <c r="ZI2" s="5"/>
      <c r="ZJ2" s="5"/>
      <c r="ZK2" s="5"/>
      <c r="ZL2" s="5"/>
      <c r="ZM2" s="5"/>
      <c r="ZN2" s="5"/>
      <c r="ZO2" s="5"/>
      <c r="ZP2" s="5"/>
      <c r="ZQ2" s="5"/>
      <c r="ZR2" s="5"/>
      <c r="ZS2" s="5"/>
      <c r="ZT2" s="5"/>
      <c r="ZU2" s="5"/>
      <c r="ZV2" s="5"/>
      <c r="ZW2" s="5"/>
      <c r="ZX2" s="5"/>
      <c r="ZY2" s="5"/>
      <c r="ZZ2" s="5"/>
      <c r="AAA2" s="5"/>
      <c r="AAB2" s="5"/>
      <c r="AAC2" s="5"/>
      <c r="AAD2" s="5"/>
      <c r="AAE2" s="5"/>
      <c r="AAF2" s="5"/>
      <c r="AAG2" s="5"/>
      <c r="AAH2" s="5"/>
      <c r="AAI2" s="5"/>
      <c r="AAJ2" s="5"/>
      <c r="AAK2" s="5"/>
      <c r="AAL2" s="5"/>
      <c r="AAM2" s="5"/>
      <c r="AAN2" s="5"/>
      <c r="AAO2" s="5"/>
      <c r="AAP2" s="5"/>
      <c r="AAQ2" s="5"/>
      <c r="AAR2" s="5"/>
      <c r="AAS2" s="5"/>
      <c r="AAT2" s="5"/>
      <c r="AAU2" s="5"/>
      <c r="AAV2" s="5"/>
      <c r="AAW2" s="5"/>
      <c r="AAX2" s="5"/>
      <c r="AAY2" s="5"/>
      <c r="AAZ2" s="5"/>
      <c r="ABA2" s="5"/>
      <c r="ABB2" s="5"/>
    </row>
    <row r="3" spans="1:730" s="6" customFormat="1" ht="18.75">
      <c r="A3" s="11"/>
      <c r="B3" s="11"/>
      <c r="C3" s="11"/>
      <c r="D3" s="11"/>
      <c r="E3" s="11"/>
      <c r="G3" s="12" t="s">
        <v>263</v>
      </c>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4"/>
      <c r="AV3" s="4"/>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c r="JC3" s="5"/>
      <c r="JD3" s="5"/>
      <c r="JE3" s="5"/>
      <c r="JF3" s="5"/>
      <c r="JG3" s="5"/>
      <c r="JH3" s="5"/>
      <c r="JI3" s="5"/>
      <c r="JJ3" s="5"/>
      <c r="JK3" s="5"/>
      <c r="JL3" s="5"/>
      <c r="JM3" s="5"/>
      <c r="JN3" s="5"/>
      <c r="JO3" s="5"/>
      <c r="JP3" s="5"/>
      <c r="JQ3" s="5"/>
      <c r="JR3" s="5"/>
      <c r="JS3" s="5"/>
      <c r="JT3" s="5"/>
      <c r="JU3" s="5"/>
      <c r="JV3" s="5"/>
      <c r="JW3" s="5"/>
      <c r="JX3" s="5"/>
      <c r="JY3" s="5"/>
      <c r="JZ3" s="5"/>
      <c r="KA3" s="5"/>
      <c r="KB3" s="5"/>
      <c r="KC3" s="5"/>
      <c r="KD3" s="5"/>
      <c r="KE3" s="5"/>
      <c r="KF3" s="5"/>
      <c r="KG3" s="5"/>
      <c r="KH3" s="5"/>
      <c r="KI3" s="5"/>
      <c r="KJ3" s="5"/>
      <c r="KK3" s="5"/>
      <c r="KL3" s="5"/>
      <c r="KM3" s="5"/>
      <c r="KN3" s="5"/>
      <c r="KO3" s="5"/>
      <c r="KP3" s="5"/>
      <c r="KQ3" s="5"/>
      <c r="KR3" s="5"/>
      <c r="KS3" s="5"/>
      <c r="KT3" s="5"/>
      <c r="KU3" s="5"/>
      <c r="KV3" s="5"/>
      <c r="KW3" s="5"/>
      <c r="KX3" s="5"/>
      <c r="KY3" s="5"/>
      <c r="KZ3" s="5"/>
      <c r="LA3" s="5"/>
      <c r="LB3" s="5"/>
      <c r="LC3" s="5"/>
      <c r="LD3" s="5"/>
      <c r="LE3" s="5"/>
      <c r="LF3" s="5"/>
      <c r="LG3" s="5"/>
      <c r="LH3" s="5"/>
      <c r="LI3" s="5"/>
      <c r="LJ3" s="5"/>
      <c r="LK3" s="5"/>
      <c r="LL3" s="5"/>
      <c r="LM3" s="5"/>
      <c r="LN3" s="5"/>
      <c r="LO3" s="5"/>
      <c r="LP3" s="5"/>
      <c r="LQ3" s="5"/>
      <c r="LR3" s="5"/>
      <c r="LS3" s="5"/>
      <c r="LT3" s="5"/>
      <c r="LU3" s="5"/>
      <c r="LV3" s="5"/>
      <c r="LW3" s="5"/>
      <c r="LX3" s="5"/>
      <c r="LY3" s="5"/>
      <c r="LZ3" s="5"/>
      <c r="MA3" s="5"/>
      <c r="MB3" s="5"/>
      <c r="MC3" s="5"/>
      <c r="MD3" s="5"/>
      <c r="ME3" s="5"/>
      <c r="MF3" s="5"/>
      <c r="MG3" s="5"/>
      <c r="MH3" s="5"/>
      <c r="MI3" s="5"/>
      <c r="MJ3" s="5"/>
      <c r="MK3" s="5"/>
      <c r="ML3" s="5"/>
      <c r="MM3" s="5"/>
      <c r="MN3" s="5"/>
      <c r="MO3" s="5"/>
      <c r="MP3" s="5"/>
      <c r="MQ3" s="5"/>
      <c r="MR3" s="5"/>
      <c r="MS3" s="5"/>
      <c r="MT3" s="5"/>
      <c r="MU3" s="5"/>
      <c r="MV3" s="5"/>
      <c r="MW3" s="5"/>
      <c r="MX3" s="5"/>
      <c r="MY3" s="5"/>
      <c r="MZ3" s="5"/>
      <c r="NA3" s="5"/>
      <c r="NB3" s="5"/>
      <c r="NC3" s="5"/>
      <c r="ND3" s="5"/>
      <c r="NE3" s="5"/>
      <c r="NF3" s="5"/>
      <c r="NG3" s="5"/>
      <c r="NH3" s="5"/>
      <c r="NI3" s="5"/>
      <c r="NJ3" s="5"/>
      <c r="NK3" s="5"/>
      <c r="NL3" s="5"/>
      <c r="NM3" s="5"/>
      <c r="NN3" s="5"/>
      <c r="NO3" s="5"/>
      <c r="NP3" s="5"/>
      <c r="NQ3" s="5"/>
      <c r="NR3" s="5"/>
      <c r="NS3" s="5"/>
      <c r="NT3" s="5"/>
      <c r="NU3" s="5"/>
      <c r="NV3" s="5"/>
      <c r="NW3" s="5"/>
      <c r="NX3" s="5"/>
      <c r="NY3" s="5"/>
      <c r="NZ3" s="5"/>
      <c r="OA3" s="5"/>
      <c r="OB3" s="5"/>
      <c r="OC3" s="5"/>
      <c r="OD3" s="5"/>
      <c r="OE3" s="5"/>
      <c r="OF3" s="5"/>
      <c r="OG3" s="5"/>
      <c r="OH3" s="5"/>
      <c r="OI3" s="5"/>
      <c r="OJ3" s="5"/>
      <c r="OK3" s="5"/>
      <c r="OL3" s="5"/>
      <c r="OM3" s="5"/>
      <c r="ON3" s="5"/>
      <c r="OO3" s="5"/>
      <c r="OP3" s="5"/>
      <c r="OQ3" s="5"/>
      <c r="OR3" s="5"/>
      <c r="OS3" s="5"/>
      <c r="OT3" s="5"/>
      <c r="OU3" s="5"/>
      <c r="OV3" s="5"/>
      <c r="OW3" s="5"/>
      <c r="OX3" s="5"/>
      <c r="OY3" s="5"/>
      <c r="OZ3" s="5"/>
      <c r="PA3" s="5"/>
      <c r="PB3" s="5"/>
      <c r="PC3" s="5"/>
      <c r="PD3" s="5"/>
      <c r="PE3" s="5"/>
      <c r="PF3" s="5"/>
      <c r="PG3" s="5"/>
      <c r="PH3" s="5"/>
      <c r="PI3" s="5"/>
      <c r="PJ3" s="5"/>
      <c r="PK3" s="5"/>
      <c r="PL3" s="5"/>
      <c r="PM3" s="5"/>
      <c r="PN3" s="5"/>
      <c r="PO3" s="5"/>
      <c r="PP3" s="5"/>
      <c r="PQ3" s="5"/>
      <c r="PR3" s="5"/>
      <c r="PS3" s="5"/>
      <c r="PT3" s="5"/>
      <c r="PU3" s="5"/>
      <c r="PV3" s="5"/>
      <c r="PW3" s="5"/>
      <c r="PX3" s="5"/>
      <c r="PY3" s="5"/>
      <c r="PZ3" s="5"/>
      <c r="QA3" s="5"/>
      <c r="QB3" s="5"/>
      <c r="QC3" s="5"/>
      <c r="QD3" s="5"/>
      <c r="QE3" s="5"/>
      <c r="QF3" s="5"/>
      <c r="QG3" s="5"/>
      <c r="QH3" s="5"/>
      <c r="QI3" s="5"/>
      <c r="QJ3" s="5"/>
      <c r="QK3" s="5"/>
      <c r="QL3" s="5"/>
      <c r="QM3" s="5"/>
      <c r="QN3" s="5"/>
      <c r="QO3" s="5"/>
      <c r="QP3" s="5"/>
      <c r="QQ3" s="5"/>
      <c r="QR3" s="5"/>
      <c r="QS3" s="5"/>
      <c r="QT3" s="5"/>
      <c r="QU3" s="5"/>
      <c r="QV3" s="5"/>
      <c r="QW3" s="5"/>
      <c r="QX3" s="5"/>
      <c r="QY3" s="5"/>
      <c r="QZ3" s="5"/>
      <c r="RA3" s="5"/>
      <c r="RB3" s="5"/>
      <c r="RC3" s="5"/>
      <c r="RD3" s="5"/>
      <c r="RE3" s="5"/>
      <c r="RF3" s="5"/>
      <c r="RG3" s="5"/>
      <c r="RH3" s="5"/>
      <c r="RI3" s="5"/>
      <c r="RJ3" s="5"/>
      <c r="RK3" s="5"/>
      <c r="RL3" s="5"/>
      <c r="RM3" s="5"/>
      <c r="RN3" s="5"/>
      <c r="RO3" s="5"/>
      <c r="RP3" s="5"/>
      <c r="RQ3" s="5"/>
      <c r="RR3" s="5"/>
      <c r="RS3" s="5"/>
      <c r="RT3" s="5"/>
      <c r="RU3" s="5"/>
      <c r="RV3" s="5"/>
      <c r="RW3" s="5"/>
      <c r="RX3" s="5"/>
      <c r="RY3" s="5"/>
      <c r="RZ3" s="5"/>
      <c r="SA3" s="5"/>
      <c r="SB3" s="5"/>
      <c r="SC3" s="5"/>
      <c r="SD3" s="5"/>
      <c r="SE3" s="5"/>
      <c r="SF3" s="5"/>
      <c r="SG3" s="5"/>
      <c r="SH3" s="5"/>
      <c r="SI3" s="5"/>
      <c r="SJ3" s="5"/>
      <c r="SK3" s="5"/>
      <c r="SL3" s="5"/>
      <c r="SM3" s="5"/>
      <c r="SN3" s="5"/>
      <c r="SO3" s="5"/>
      <c r="SP3" s="5"/>
      <c r="SQ3" s="5"/>
      <c r="SR3" s="5"/>
      <c r="SS3" s="5"/>
      <c r="ST3" s="5"/>
      <c r="SU3" s="5"/>
      <c r="SV3" s="5"/>
      <c r="SW3" s="5"/>
      <c r="SX3" s="5"/>
      <c r="SY3" s="5"/>
      <c r="SZ3" s="5"/>
      <c r="TA3" s="5"/>
      <c r="TB3" s="5"/>
      <c r="TC3" s="5"/>
      <c r="TD3" s="5"/>
      <c r="TE3" s="5"/>
      <c r="TF3" s="5"/>
      <c r="TG3" s="5"/>
      <c r="TH3" s="5"/>
      <c r="TI3" s="5"/>
      <c r="TJ3" s="5"/>
      <c r="TK3" s="5"/>
      <c r="TL3" s="5"/>
      <c r="TM3" s="5"/>
      <c r="TN3" s="5"/>
      <c r="TO3" s="5"/>
      <c r="TP3" s="5"/>
      <c r="TQ3" s="5"/>
      <c r="TR3" s="5"/>
      <c r="TS3" s="5"/>
      <c r="TT3" s="5"/>
      <c r="TU3" s="5"/>
      <c r="TV3" s="5"/>
      <c r="TW3" s="5"/>
      <c r="TX3" s="5"/>
      <c r="TY3" s="5"/>
      <c r="TZ3" s="5"/>
      <c r="UA3" s="5"/>
      <c r="UB3" s="5"/>
      <c r="UC3" s="5"/>
      <c r="UD3" s="5"/>
      <c r="UE3" s="5"/>
      <c r="UF3" s="5"/>
      <c r="UG3" s="5"/>
      <c r="UH3" s="5"/>
      <c r="UI3" s="5"/>
      <c r="UJ3" s="5"/>
      <c r="UK3" s="5"/>
      <c r="UL3" s="5"/>
      <c r="UM3" s="5"/>
      <c r="UN3" s="5"/>
      <c r="UO3" s="5"/>
      <c r="UP3" s="5"/>
      <c r="UQ3" s="5"/>
      <c r="UR3" s="5"/>
      <c r="US3" s="5"/>
      <c r="UT3" s="5"/>
      <c r="UU3" s="5"/>
      <c r="UV3" s="5"/>
      <c r="UW3" s="5"/>
      <c r="UX3" s="5"/>
      <c r="UY3" s="5"/>
      <c r="UZ3" s="5"/>
      <c r="VA3" s="5"/>
      <c r="VB3" s="5"/>
      <c r="VC3" s="5"/>
      <c r="VD3" s="5"/>
      <c r="VE3" s="5"/>
      <c r="VF3" s="5"/>
      <c r="VG3" s="5"/>
      <c r="VH3" s="5"/>
      <c r="VI3" s="5"/>
      <c r="VJ3" s="5"/>
      <c r="VK3" s="5"/>
      <c r="VL3" s="5"/>
      <c r="VM3" s="5"/>
      <c r="VN3" s="5"/>
      <c r="VO3" s="5"/>
      <c r="VP3" s="5"/>
      <c r="VQ3" s="5"/>
      <c r="VR3" s="5"/>
      <c r="VS3" s="5"/>
      <c r="VT3" s="5"/>
      <c r="VU3" s="5"/>
      <c r="VV3" s="5"/>
      <c r="VW3" s="5"/>
      <c r="VX3" s="5"/>
      <c r="VY3" s="5"/>
      <c r="VZ3" s="5"/>
      <c r="WA3" s="5"/>
      <c r="WB3" s="5"/>
      <c r="WC3" s="5"/>
      <c r="WD3" s="5"/>
      <c r="WE3" s="5"/>
      <c r="WF3" s="5"/>
      <c r="WG3" s="5"/>
      <c r="WH3" s="5"/>
      <c r="WI3" s="5"/>
      <c r="WJ3" s="5"/>
      <c r="WK3" s="5"/>
      <c r="WL3" s="5"/>
      <c r="WM3" s="5"/>
      <c r="WN3" s="5"/>
      <c r="WO3" s="5"/>
      <c r="WP3" s="5"/>
      <c r="WQ3" s="5"/>
      <c r="WR3" s="5"/>
      <c r="WS3" s="5"/>
      <c r="WT3" s="5"/>
      <c r="WU3" s="5"/>
      <c r="WV3" s="5"/>
      <c r="WW3" s="5"/>
      <c r="WX3" s="5"/>
      <c r="WY3" s="5"/>
      <c r="WZ3" s="5"/>
      <c r="XA3" s="5"/>
      <c r="XB3" s="5"/>
      <c r="XC3" s="5"/>
      <c r="XD3" s="5"/>
      <c r="XE3" s="5"/>
      <c r="XF3" s="5"/>
      <c r="XG3" s="5"/>
      <c r="XH3" s="5"/>
      <c r="XI3" s="5"/>
      <c r="XJ3" s="5"/>
      <c r="XK3" s="5"/>
      <c r="XL3" s="5"/>
      <c r="XM3" s="5"/>
      <c r="XN3" s="5"/>
      <c r="XO3" s="5"/>
      <c r="XP3" s="5"/>
      <c r="XQ3" s="5"/>
      <c r="XR3" s="5"/>
      <c r="XS3" s="5"/>
      <c r="XT3" s="5"/>
      <c r="XU3" s="5"/>
      <c r="XV3" s="5"/>
      <c r="XW3" s="5"/>
      <c r="XX3" s="5"/>
      <c r="XY3" s="5"/>
      <c r="XZ3" s="5"/>
      <c r="YA3" s="5"/>
      <c r="YB3" s="5"/>
      <c r="YC3" s="5"/>
      <c r="YD3" s="5"/>
      <c r="YE3" s="5"/>
      <c r="YF3" s="5"/>
      <c r="YG3" s="5"/>
      <c r="YH3" s="5"/>
      <c r="YI3" s="5"/>
      <c r="YJ3" s="5"/>
      <c r="YK3" s="5"/>
      <c r="YL3" s="5"/>
      <c r="YM3" s="5"/>
      <c r="YN3" s="5"/>
      <c r="YO3" s="5"/>
      <c r="YP3" s="5"/>
      <c r="YQ3" s="5"/>
      <c r="YR3" s="5"/>
      <c r="YS3" s="5"/>
      <c r="YT3" s="5"/>
      <c r="YU3" s="5"/>
      <c r="YV3" s="5"/>
      <c r="YW3" s="5"/>
      <c r="YX3" s="5"/>
      <c r="YY3" s="5"/>
      <c r="YZ3" s="5"/>
      <c r="ZA3" s="5"/>
      <c r="ZB3" s="5"/>
      <c r="ZC3" s="5"/>
      <c r="ZD3" s="5"/>
      <c r="ZE3" s="5"/>
      <c r="ZF3" s="5"/>
      <c r="ZG3" s="5"/>
      <c r="ZH3" s="5"/>
      <c r="ZI3" s="5"/>
      <c r="ZJ3" s="5"/>
      <c r="ZK3" s="5"/>
      <c r="ZL3" s="5"/>
      <c r="ZM3" s="5"/>
      <c r="ZN3" s="5"/>
      <c r="ZO3" s="5"/>
      <c r="ZP3" s="5"/>
      <c r="ZQ3" s="5"/>
      <c r="ZR3" s="5"/>
      <c r="ZS3" s="5"/>
      <c r="ZT3" s="5"/>
      <c r="ZU3" s="5"/>
      <c r="ZV3" s="5"/>
      <c r="ZW3" s="5"/>
      <c r="ZX3" s="5"/>
      <c r="ZY3" s="5"/>
      <c r="ZZ3" s="5"/>
      <c r="AAA3" s="5"/>
      <c r="AAB3" s="5"/>
      <c r="AAC3" s="5"/>
      <c r="AAD3" s="5"/>
      <c r="AAE3" s="5"/>
      <c r="AAF3" s="5"/>
      <c r="AAG3" s="5"/>
      <c r="AAH3" s="5"/>
      <c r="AAI3" s="5"/>
      <c r="AAJ3" s="5"/>
      <c r="AAK3" s="5"/>
      <c r="AAL3" s="5"/>
      <c r="AAM3" s="5"/>
      <c r="AAN3" s="5"/>
      <c r="AAO3" s="5"/>
      <c r="AAP3" s="5"/>
      <c r="AAQ3" s="5"/>
      <c r="AAR3" s="5"/>
      <c r="AAS3" s="5"/>
      <c r="AAT3" s="5"/>
      <c r="AAU3" s="5"/>
      <c r="AAV3" s="5"/>
      <c r="AAW3" s="5"/>
      <c r="AAX3" s="5"/>
      <c r="AAY3" s="5"/>
      <c r="AAZ3" s="5"/>
      <c r="ABA3" s="5"/>
      <c r="ABB3" s="5"/>
    </row>
    <row r="4" spans="1:730" s="6" customFormat="1" ht="30" customHeight="1">
      <c r="A4" s="11"/>
      <c r="B4" s="11"/>
      <c r="C4" s="11"/>
      <c r="D4" s="11"/>
      <c r="F4" s="11"/>
      <c r="G4" s="300" t="s">
        <v>197</v>
      </c>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c r="AK4" s="164"/>
      <c r="AL4" s="164"/>
      <c r="AM4" s="164"/>
      <c r="AN4" s="164"/>
      <c r="AO4" s="164"/>
      <c r="AP4" s="164"/>
      <c r="AQ4" s="164"/>
      <c r="AR4" s="164"/>
      <c r="AS4" s="164"/>
      <c r="AT4" s="164"/>
      <c r="AU4" s="4"/>
      <c r="AV4" s="4"/>
      <c r="AW4" s="88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c r="IT4" s="5"/>
      <c r="IU4" s="5"/>
      <c r="IV4" s="5"/>
      <c r="IW4" s="5"/>
      <c r="IX4" s="5"/>
      <c r="IY4" s="5"/>
      <c r="IZ4" s="5"/>
      <c r="JA4" s="5"/>
      <c r="JB4" s="5"/>
      <c r="JC4" s="5"/>
      <c r="JD4" s="5"/>
      <c r="JE4" s="5"/>
      <c r="JF4" s="5"/>
      <c r="JG4" s="5"/>
      <c r="JH4" s="5"/>
      <c r="JI4" s="5"/>
      <c r="JJ4" s="5"/>
      <c r="JK4" s="5"/>
      <c r="JL4" s="5"/>
      <c r="JM4" s="5"/>
      <c r="JN4" s="5"/>
      <c r="JO4" s="5"/>
      <c r="JP4" s="5"/>
      <c r="JQ4" s="5"/>
      <c r="JR4" s="5"/>
      <c r="JS4" s="5"/>
      <c r="JT4" s="5"/>
      <c r="JU4" s="5"/>
      <c r="JV4" s="5"/>
      <c r="JW4" s="5"/>
      <c r="JX4" s="5"/>
      <c r="JY4" s="5"/>
      <c r="JZ4" s="5"/>
      <c r="KA4" s="5"/>
      <c r="KB4" s="5"/>
      <c r="KC4" s="5"/>
      <c r="KD4" s="5"/>
      <c r="KE4" s="5"/>
      <c r="KF4" s="5"/>
      <c r="KG4" s="5"/>
      <c r="KH4" s="5"/>
      <c r="KI4" s="5"/>
      <c r="KJ4" s="5"/>
      <c r="KK4" s="5"/>
      <c r="KL4" s="5"/>
      <c r="KM4" s="5"/>
      <c r="KN4" s="5"/>
      <c r="KO4" s="5"/>
      <c r="KP4" s="5"/>
      <c r="KQ4" s="5"/>
      <c r="KR4" s="5"/>
      <c r="KS4" s="5"/>
      <c r="KT4" s="5"/>
      <c r="KU4" s="5"/>
      <c r="KV4" s="5"/>
      <c r="KW4" s="5"/>
      <c r="KX4" s="5"/>
      <c r="KY4" s="5"/>
      <c r="KZ4" s="5"/>
      <c r="LA4" s="5"/>
      <c r="LB4" s="5"/>
      <c r="LC4" s="5"/>
      <c r="LD4" s="5"/>
      <c r="LE4" s="5"/>
      <c r="LF4" s="5"/>
      <c r="LG4" s="5"/>
      <c r="LH4" s="5"/>
      <c r="LI4" s="5"/>
      <c r="LJ4" s="5"/>
      <c r="LK4" s="5"/>
      <c r="LL4" s="5"/>
      <c r="LM4" s="5"/>
      <c r="LN4" s="5"/>
      <c r="LO4" s="5"/>
      <c r="LP4" s="5"/>
      <c r="LQ4" s="5"/>
      <c r="LR4" s="5"/>
      <c r="LS4" s="5"/>
      <c r="LT4" s="5"/>
      <c r="LU4" s="5"/>
      <c r="LV4" s="5"/>
      <c r="LW4" s="5"/>
      <c r="LX4" s="5"/>
      <c r="LY4" s="5"/>
      <c r="LZ4" s="5"/>
      <c r="MA4" s="5"/>
      <c r="MB4" s="5"/>
      <c r="MC4" s="5"/>
      <c r="MD4" s="5"/>
      <c r="ME4" s="5"/>
      <c r="MF4" s="5"/>
      <c r="MG4" s="5"/>
      <c r="MH4" s="5"/>
      <c r="MI4" s="5"/>
      <c r="MJ4" s="5"/>
      <c r="MK4" s="5"/>
      <c r="ML4" s="5"/>
      <c r="MM4" s="5"/>
      <c r="MN4" s="5"/>
      <c r="MO4" s="5"/>
      <c r="MP4" s="5"/>
      <c r="MQ4" s="5"/>
      <c r="MR4" s="5"/>
      <c r="MS4" s="5"/>
      <c r="MT4" s="5"/>
      <c r="MU4" s="5"/>
      <c r="MV4" s="5"/>
      <c r="MW4" s="5"/>
      <c r="MX4" s="5"/>
      <c r="MY4" s="5"/>
      <c r="MZ4" s="5"/>
      <c r="NA4" s="5"/>
      <c r="NB4" s="5"/>
      <c r="NC4" s="5"/>
      <c r="ND4" s="5"/>
      <c r="NE4" s="5"/>
      <c r="NF4" s="5"/>
      <c r="NG4" s="5"/>
      <c r="NH4" s="5"/>
      <c r="NI4" s="5"/>
      <c r="NJ4" s="5"/>
      <c r="NK4" s="5"/>
      <c r="NL4" s="5"/>
      <c r="NM4" s="5"/>
      <c r="NN4" s="5"/>
      <c r="NO4" s="5"/>
      <c r="NP4" s="5"/>
      <c r="NQ4" s="5"/>
      <c r="NR4" s="5"/>
      <c r="NS4" s="5"/>
      <c r="NT4" s="5"/>
      <c r="NU4" s="5"/>
      <c r="NV4" s="5"/>
      <c r="NW4" s="5"/>
      <c r="NX4" s="5"/>
      <c r="NY4" s="5"/>
      <c r="NZ4" s="5"/>
      <c r="OA4" s="5"/>
      <c r="OB4" s="5"/>
      <c r="OC4" s="5"/>
      <c r="OD4" s="5"/>
      <c r="OE4" s="5"/>
      <c r="OF4" s="5"/>
      <c r="OG4" s="5"/>
      <c r="OH4" s="5"/>
      <c r="OI4" s="5"/>
      <c r="OJ4" s="5"/>
      <c r="OK4" s="5"/>
      <c r="OL4" s="5"/>
      <c r="OM4" s="5"/>
      <c r="ON4" s="5"/>
      <c r="OO4" s="5"/>
      <c r="OP4" s="5"/>
      <c r="OQ4" s="5"/>
      <c r="OR4" s="5"/>
      <c r="OS4" s="5"/>
      <c r="OT4" s="5"/>
      <c r="OU4" s="5"/>
      <c r="OV4" s="5"/>
      <c r="OW4" s="5"/>
      <c r="OX4" s="5"/>
      <c r="OY4" s="5"/>
      <c r="OZ4" s="5"/>
      <c r="PA4" s="5"/>
      <c r="PB4" s="5"/>
      <c r="PC4" s="5"/>
      <c r="PD4" s="5"/>
      <c r="PE4" s="5"/>
      <c r="PF4" s="5"/>
      <c r="PG4" s="5"/>
      <c r="PH4" s="5"/>
      <c r="PI4" s="5"/>
      <c r="PJ4" s="5"/>
      <c r="PK4" s="5"/>
      <c r="PL4" s="5"/>
      <c r="PM4" s="5"/>
      <c r="PN4" s="5"/>
      <c r="PO4" s="5"/>
      <c r="PP4" s="5"/>
      <c r="PQ4" s="5"/>
      <c r="PR4" s="5"/>
      <c r="PS4" s="5"/>
      <c r="PT4" s="5"/>
      <c r="PU4" s="5"/>
      <c r="PV4" s="5"/>
      <c r="PW4" s="5"/>
      <c r="PX4" s="5"/>
      <c r="PY4" s="5"/>
      <c r="PZ4" s="5"/>
      <c r="QA4" s="5"/>
      <c r="QB4" s="5"/>
      <c r="QC4" s="5"/>
      <c r="QD4" s="5"/>
      <c r="QE4" s="5"/>
      <c r="QF4" s="5"/>
      <c r="QG4" s="5"/>
      <c r="QH4" s="5"/>
      <c r="QI4" s="5"/>
      <c r="QJ4" s="5"/>
      <c r="QK4" s="5"/>
      <c r="QL4" s="5"/>
      <c r="QM4" s="5"/>
      <c r="QN4" s="5"/>
      <c r="QO4" s="5"/>
      <c r="QP4" s="5"/>
      <c r="QQ4" s="5"/>
      <c r="QR4" s="5"/>
      <c r="QS4" s="5"/>
      <c r="QT4" s="5"/>
      <c r="QU4" s="5"/>
      <c r="QV4" s="5"/>
      <c r="QW4" s="5"/>
      <c r="QX4" s="5"/>
      <c r="QY4" s="5"/>
      <c r="QZ4" s="5"/>
      <c r="RA4" s="5"/>
      <c r="RB4" s="5"/>
      <c r="RC4" s="5"/>
      <c r="RD4" s="5"/>
      <c r="RE4" s="5"/>
      <c r="RF4" s="5"/>
      <c r="RG4" s="5"/>
      <c r="RH4" s="5"/>
      <c r="RI4" s="5"/>
      <c r="RJ4" s="5"/>
      <c r="RK4" s="5"/>
      <c r="RL4" s="5"/>
      <c r="RM4" s="5"/>
      <c r="RN4" s="5"/>
      <c r="RO4" s="5"/>
      <c r="RP4" s="5"/>
      <c r="RQ4" s="5"/>
      <c r="RR4" s="5"/>
      <c r="RS4" s="5"/>
      <c r="RT4" s="5"/>
      <c r="RU4" s="5"/>
      <c r="RV4" s="5"/>
      <c r="RW4" s="5"/>
      <c r="RX4" s="5"/>
      <c r="RY4" s="5"/>
      <c r="RZ4" s="5"/>
      <c r="SA4" s="5"/>
      <c r="SB4" s="5"/>
      <c r="SC4" s="5"/>
      <c r="SD4" s="5"/>
      <c r="SE4" s="5"/>
      <c r="SF4" s="5"/>
      <c r="SG4" s="5"/>
      <c r="SH4" s="5"/>
      <c r="SI4" s="5"/>
      <c r="SJ4" s="5"/>
      <c r="SK4" s="5"/>
      <c r="SL4" s="5"/>
      <c r="SM4" s="5"/>
      <c r="SN4" s="5"/>
      <c r="SO4" s="5"/>
      <c r="SP4" s="5"/>
      <c r="SQ4" s="5"/>
      <c r="SR4" s="5"/>
      <c r="SS4" s="5"/>
      <c r="ST4" s="5"/>
      <c r="SU4" s="5"/>
      <c r="SV4" s="5"/>
      <c r="SW4" s="5"/>
      <c r="SX4" s="5"/>
      <c r="SY4" s="5"/>
      <c r="SZ4" s="5"/>
      <c r="TA4" s="5"/>
      <c r="TB4" s="5"/>
      <c r="TC4" s="5"/>
      <c r="TD4" s="5"/>
      <c r="TE4" s="5"/>
      <c r="TF4" s="5"/>
      <c r="TG4" s="5"/>
      <c r="TH4" s="5"/>
      <c r="TI4" s="5"/>
      <c r="TJ4" s="5"/>
      <c r="TK4" s="5"/>
      <c r="TL4" s="5"/>
      <c r="TM4" s="5"/>
      <c r="TN4" s="5"/>
      <c r="TO4" s="5"/>
      <c r="TP4" s="5"/>
      <c r="TQ4" s="5"/>
      <c r="TR4" s="5"/>
      <c r="TS4" s="5"/>
      <c r="TT4" s="5"/>
      <c r="TU4" s="5"/>
      <c r="TV4" s="5"/>
      <c r="TW4" s="5"/>
      <c r="TX4" s="5"/>
      <c r="TY4" s="5"/>
      <c r="TZ4" s="5"/>
      <c r="UA4" s="5"/>
      <c r="UB4" s="5"/>
      <c r="UC4" s="5"/>
      <c r="UD4" s="5"/>
      <c r="UE4" s="5"/>
      <c r="UF4" s="5"/>
      <c r="UG4" s="5"/>
      <c r="UH4" s="5"/>
      <c r="UI4" s="5"/>
      <c r="UJ4" s="5"/>
      <c r="UK4" s="5"/>
      <c r="UL4" s="5"/>
      <c r="UM4" s="5"/>
      <c r="UN4" s="5"/>
      <c r="UO4" s="5"/>
      <c r="UP4" s="5"/>
      <c r="UQ4" s="5"/>
      <c r="UR4" s="5"/>
      <c r="US4" s="5"/>
      <c r="UT4" s="5"/>
      <c r="UU4" s="5"/>
      <c r="UV4" s="5"/>
      <c r="UW4" s="5"/>
      <c r="UX4" s="5"/>
      <c r="UY4" s="5"/>
      <c r="UZ4" s="5"/>
      <c r="VA4" s="5"/>
      <c r="VB4" s="5"/>
      <c r="VC4" s="5"/>
      <c r="VD4" s="5"/>
      <c r="VE4" s="5"/>
      <c r="VF4" s="5"/>
      <c r="VG4" s="5"/>
      <c r="VH4" s="5"/>
      <c r="VI4" s="5"/>
      <c r="VJ4" s="5"/>
      <c r="VK4" s="5"/>
      <c r="VL4" s="5"/>
      <c r="VM4" s="5"/>
      <c r="VN4" s="5"/>
      <c r="VO4" s="5"/>
      <c r="VP4" s="5"/>
      <c r="VQ4" s="5"/>
      <c r="VR4" s="5"/>
      <c r="VS4" s="5"/>
      <c r="VT4" s="5"/>
      <c r="VU4" s="5"/>
      <c r="VV4" s="5"/>
      <c r="VW4" s="5"/>
      <c r="VX4" s="5"/>
      <c r="VY4" s="5"/>
      <c r="VZ4" s="5"/>
      <c r="WA4" s="5"/>
      <c r="WB4" s="5"/>
      <c r="WC4" s="5"/>
      <c r="WD4" s="5"/>
      <c r="WE4" s="5"/>
      <c r="WF4" s="5"/>
      <c r="WG4" s="5"/>
      <c r="WH4" s="5"/>
      <c r="WI4" s="5"/>
      <c r="WJ4" s="5"/>
      <c r="WK4" s="5"/>
      <c r="WL4" s="5"/>
      <c r="WM4" s="5"/>
      <c r="WN4" s="5"/>
      <c r="WO4" s="5"/>
      <c r="WP4" s="5"/>
      <c r="WQ4" s="5"/>
      <c r="WR4" s="5"/>
      <c r="WS4" s="5"/>
      <c r="WT4" s="5"/>
      <c r="WU4" s="5"/>
      <c r="WV4" s="5"/>
      <c r="WW4" s="5"/>
      <c r="WX4" s="5"/>
      <c r="WY4" s="5"/>
      <c r="WZ4" s="5"/>
      <c r="XA4" s="5"/>
      <c r="XB4" s="5"/>
      <c r="XC4" s="5"/>
      <c r="XD4" s="5"/>
      <c r="XE4" s="5"/>
      <c r="XF4" s="5"/>
      <c r="XG4" s="5"/>
      <c r="XH4" s="5"/>
      <c r="XI4" s="5"/>
      <c r="XJ4" s="5"/>
      <c r="XK4" s="5"/>
      <c r="XL4" s="5"/>
      <c r="XM4" s="5"/>
      <c r="XN4" s="5"/>
      <c r="XO4" s="5"/>
      <c r="XP4" s="5"/>
      <c r="XQ4" s="5"/>
      <c r="XR4" s="5"/>
      <c r="XS4" s="5"/>
      <c r="XT4" s="5"/>
      <c r="XU4" s="5"/>
      <c r="XV4" s="5"/>
      <c r="XW4" s="5"/>
      <c r="XX4" s="5"/>
      <c r="XY4" s="5"/>
      <c r="XZ4" s="5"/>
      <c r="YA4" s="5"/>
      <c r="YB4" s="5"/>
      <c r="YC4" s="5"/>
      <c r="YD4" s="5"/>
      <c r="YE4" s="5"/>
      <c r="YF4" s="5"/>
      <c r="YG4" s="5"/>
      <c r="YH4" s="5"/>
      <c r="YI4" s="5"/>
      <c r="YJ4" s="5"/>
      <c r="YK4" s="5"/>
      <c r="YL4" s="5"/>
      <c r="YM4" s="5"/>
      <c r="YN4" s="5"/>
      <c r="YO4" s="5"/>
      <c r="YP4" s="5"/>
      <c r="YQ4" s="5"/>
      <c r="YR4" s="5"/>
      <c r="YS4" s="5"/>
      <c r="YT4" s="5"/>
      <c r="YU4" s="5"/>
      <c r="YV4" s="5"/>
      <c r="YW4" s="5"/>
      <c r="YX4" s="5"/>
      <c r="YY4" s="5"/>
      <c r="YZ4" s="5"/>
      <c r="ZA4" s="5"/>
      <c r="ZB4" s="5"/>
      <c r="ZC4" s="5"/>
      <c r="ZD4" s="5"/>
      <c r="ZE4" s="5"/>
      <c r="ZF4" s="5"/>
      <c r="ZG4" s="5"/>
      <c r="ZH4" s="5"/>
      <c r="ZI4" s="5"/>
      <c r="ZJ4" s="5"/>
      <c r="ZK4" s="5"/>
      <c r="ZL4" s="5"/>
      <c r="ZM4" s="5"/>
      <c r="ZN4" s="5"/>
      <c r="ZO4" s="5"/>
      <c r="ZP4" s="5"/>
      <c r="ZQ4" s="5"/>
      <c r="ZR4" s="5"/>
      <c r="ZS4" s="5"/>
      <c r="ZT4" s="5"/>
      <c r="ZU4" s="5"/>
      <c r="ZV4" s="5"/>
      <c r="ZW4" s="5"/>
      <c r="ZX4" s="5"/>
      <c r="ZY4" s="5"/>
      <c r="ZZ4" s="5"/>
      <c r="AAA4" s="5"/>
      <c r="AAB4" s="5"/>
      <c r="AAC4" s="5"/>
      <c r="AAD4" s="5"/>
      <c r="AAE4" s="5"/>
      <c r="AAF4" s="5"/>
      <c r="AAG4" s="5"/>
      <c r="AAH4" s="5"/>
      <c r="AAI4" s="5"/>
      <c r="AAJ4" s="5"/>
      <c r="AAK4" s="5"/>
      <c r="AAL4" s="5"/>
      <c r="AAM4" s="5"/>
      <c r="AAN4" s="5"/>
      <c r="AAO4" s="5"/>
      <c r="AAP4" s="5"/>
      <c r="AAQ4" s="5"/>
      <c r="AAR4" s="5"/>
      <c r="AAS4" s="5"/>
      <c r="AAT4" s="5"/>
      <c r="AAU4" s="5"/>
      <c r="AAV4" s="5"/>
      <c r="AAW4" s="5"/>
      <c r="AAX4" s="5"/>
      <c r="AAY4" s="5"/>
      <c r="AAZ4" s="5"/>
      <c r="ABA4" s="5"/>
      <c r="ABB4" s="5"/>
    </row>
    <row r="5" spans="1:730" s="6" customFormat="1" ht="14.25">
      <c r="A5" s="11"/>
      <c r="B5" s="11"/>
      <c r="C5" s="11"/>
      <c r="D5" s="11"/>
      <c r="E5" s="11"/>
      <c r="F5" s="11"/>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747"/>
      <c r="AN5" s="164"/>
      <c r="AO5" s="164"/>
      <c r="AP5" s="164"/>
      <c r="AQ5" s="164"/>
      <c r="AR5" s="164"/>
      <c r="AS5" s="164"/>
      <c r="AT5" s="164"/>
      <c r="AU5" s="4"/>
      <c r="AV5" s="4"/>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5"/>
      <c r="IC5" s="5"/>
      <c r="ID5" s="5"/>
      <c r="IE5" s="5"/>
      <c r="IF5" s="5"/>
      <c r="IG5" s="5"/>
      <c r="IH5" s="5"/>
      <c r="II5" s="5"/>
      <c r="IJ5" s="5"/>
      <c r="IK5" s="5"/>
      <c r="IL5" s="5"/>
      <c r="IM5" s="5"/>
      <c r="IN5" s="5"/>
      <c r="IO5" s="5"/>
      <c r="IP5" s="5"/>
      <c r="IQ5" s="5"/>
      <c r="IR5" s="5"/>
      <c r="IS5" s="5"/>
      <c r="IT5" s="5"/>
      <c r="IU5" s="5"/>
      <c r="IV5" s="5"/>
      <c r="IW5" s="5"/>
      <c r="IX5" s="5"/>
      <c r="IY5" s="5"/>
      <c r="IZ5" s="5"/>
      <c r="JA5" s="5"/>
      <c r="JB5" s="5"/>
      <c r="JC5" s="5"/>
      <c r="JD5" s="5"/>
      <c r="JE5" s="5"/>
      <c r="JF5" s="5"/>
      <c r="JG5" s="5"/>
      <c r="JH5" s="5"/>
      <c r="JI5" s="5"/>
      <c r="JJ5" s="5"/>
      <c r="JK5" s="5"/>
      <c r="JL5" s="5"/>
      <c r="JM5" s="5"/>
      <c r="JN5" s="5"/>
      <c r="JO5" s="5"/>
      <c r="JP5" s="5"/>
      <c r="JQ5" s="5"/>
      <c r="JR5" s="5"/>
      <c r="JS5" s="5"/>
      <c r="JT5" s="5"/>
      <c r="JU5" s="5"/>
      <c r="JV5" s="5"/>
      <c r="JW5" s="5"/>
      <c r="JX5" s="5"/>
      <c r="JY5" s="5"/>
      <c r="JZ5" s="5"/>
      <c r="KA5" s="5"/>
      <c r="KB5" s="5"/>
      <c r="KC5" s="5"/>
      <c r="KD5" s="5"/>
      <c r="KE5" s="5"/>
      <c r="KF5" s="5"/>
      <c r="KG5" s="5"/>
      <c r="KH5" s="5"/>
      <c r="KI5" s="5"/>
      <c r="KJ5" s="5"/>
      <c r="KK5" s="5"/>
      <c r="KL5" s="5"/>
      <c r="KM5" s="5"/>
      <c r="KN5" s="5"/>
      <c r="KO5" s="5"/>
      <c r="KP5" s="5"/>
      <c r="KQ5" s="5"/>
      <c r="KR5" s="5"/>
      <c r="KS5" s="5"/>
      <c r="KT5" s="5"/>
      <c r="KU5" s="5"/>
      <c r="KV5" s="5"/>
      <c r="KW5" s="5"/>
      <c r="KX5" s="5"/>
      <c r="KY5" s="5"/>
      <c r="KZ5" s="5"/>
      <c r="LA5" s="5"/>
      <c r="LB5" s="5"/>
      <c r="LC5" s="5"/>
      <c r="LD5" s="5"/>
      <c r="LE5" s="5"/>
      <c r="LF5" s="5"/>
      <c r="LG5" s="5"/>
      <c r="LH5" s="5"/>
      <c r="LI5" s="5"/>
      <c r="LJ5" s="5"/>
      <c r="LK5" s="5"/>
      <c r="LL5" s="5"/>
      <c r="LM5" s="5"/>
      <c r="LN5" s="5"/>
      <c r="LO5" s="5"/>
      <c r="LP5" s="5"/>
      <c r="LQ5" s="5"/>
      <c r="LR5" s="5"/>
      <c r="LS5" s="5"/>
      <c r="LT5" s="5"/>
      <c r="LU5" s="5"/>
      <c r="LV5" s="5"/>
      <c r="LW5" s="5"/>
      <c r="LX5" s="5"/>
      <c r="LY5" s="5"/>
      <c r="LZ5" s="5"/>
      <c r="MA5" s="5"/>
      <c r="MB5" s="5"/>
      <c r="MC5" s="5"/>
      <c r="MD5" s="5"/>
      <c r="ME5" s="5"/>
      <c r="MF5" s="5"/>
      <c r="MG5" s="5"/>
      <c r="MH5" s="5"/>
      <c r="MI5" s="5"/>
      <c r="MJ5" s="5"/>
      <c r="MK5" s="5"/>
      <c r="ML5" s="5"/>
      <c r="MM5" s="5"/>
      <c r="MN5" s="5"/>
      <c r="MO5" s="5"/>
      <c r="MP5" s="5"/>
      <c r="MQ5" s="5"/>
      <c r="MR5" s="5"/>
      <c r="MS5" s="5"/>
      <c r="MT5" s="5"/>
      <c r="MU5" s="5"/>
      <c r="MV5" s="5"/>
      <c r="MW5" s="5"/>
      <c r="MX5" s="5"/>
      <c r="MY5" s="5"/>
      <c r="MZ5" s="5"/>
      <c r="NA5" s="5"/>
      <c r="NB5" s="5"/>
      <c r="NC5" s="5"/>
      <c r="ND5" s="5"/>
      <c r="NE5" s="5"/>
      <c r="NF5" s="5"/>
      <c r="NG5" s="5"/>
      <c r="NH5" s="5"/>
      <c r="NI5" s="5"/>
      <c r="NJ5" s="5"/>
      <c r="NK5" s="5"/>
      <c r="NL5" s="5"/>
      <c r="NM5" s="5"/>
      <c r="NN5" s="5"/>
      <c r="NO5" s="5"/>
      <c r="NP5" s="5"/>
      <c r="NQ5" s="5"/>
      <c r="NR5" s="5"/>
      <c r="NS5" s="5"/>
      <c r="NT5" s="5"/>
      <c r="NU5" s="5"/>
      <c r="NV5" s="5"/>
      <c r="NW5" s="5"/>
      <c r="NX5" s="5"/>
      <c r="NY5" s="5"/>
      <c r="NZ5" s="5"/>
      <c r="OA5" s="5"/>
      <c r="OB5" s="5"/>
      <c r="OC5" s="5"/>
      <c r="OD5" s="5"/>
      <c r="OE5" s="5"/>
      <c r="OF5" s="5"/>
      <c r="OG5" s="5"/>
      <c r="OH5" s="5"/>
      <c r="OI5" s="5"/>
      <c r="OJ5" s="5"/>
      <c r="OK5" s="5"/>
      <c r="OL5" s="5"/>
      <c r="OM5" s="5"/>
      <c r="ON5" s="5"/>
      <c r="OO5" s="5"/>
      <c r="OP5" s="5"/>
      <c r="OQ5" s="5"/>
      <c r="OR5" s="5"/>
      <c r="OS5" s="5"/>
      <c r="OT5" s="5"/>
      <c r="OU5" s="5"/>
      <c r="OV5" s="5"/>
      <c r="OW5" s="5"/>
      <c r="OX5" s="5"/>
      <c r="OY5" s="5"/>
      <c r="OZ5" s="5"/>
      <c r="PA5" s="5"/>
      <c r="PB5" s="5"/>
      <c r="PC5" s="5"/>
      <c r="PD5" s="5"/>
      <c r="PE5" s="5"/>
      <c r="PF5" s="5"/>
      <c r="PG5" s="5"/>
      <c r="PH5" s="5"/>
      <c r="PI5" s="5"/>
      <c r="PJ5" s="5"/>
      <c r="PK5" s="5"/>
      <c r="PL5" s="5"/>
      <c r="PM5" s="5"/>
      <c r="PN5" s="5"/>
      <c r="PO5" s="5"/>
      <c r="PP5" s="5"/>
      <c r="PQ5" s="5"/>
      <c r="PR5" s="5"/>
      <c r="PS5" s="5"/>
      <c r="PT5" s="5"/>
      <c r="PU5" s="5"/>
      <c r="PV5" s="5"/>
      <c r="PW5" s="5"/>
      <c r="PX5" s="5"/>
      <c r="PY5" s="5"/>
      <c r="PZ5" s="5"/>
      <c r="QA5" s="5"/>
      <c r="QB5" s="5"/>
      <c r="QC5" s="5"/>
      <c r="QD5" s="5"/>
      <c r="QE5" s="5"/>
      <c r="QF5" s="5"/>
      <c r="QG5" s="5"/>
      <c r="QH5" s="5"/>
      <c r="QI5" s="5"/>
      <c r="QJ5" s="5"/>
      <c r="QK5" s="5"/>
      <c r="QL5" s="5"/>
      <c r="QM5" s="5"/>
      <c r="QN5" s="5"/>
      <c r="QO5" s="5"/>
      <c r="QP5" s="5"/>
      <c r="QQ5" s="5"/>
      <c r="QR5" s="5"/>
      <c r="QS5" s="5"/>
      <c r="QT5" s="5"/>
      <c r="QU5" s="5"/>
      <c r="QV5" s="5"/>
      <c r="QW5" s="5"/>
      <c r="QX5" s="5"/>
      <c r="QY5" s="5"/>
      <c r="QZ5" s="5"/>
      <c r="RA5" s="5"/>
      <c r="RB5" s="5"/>
      <c r="RC5" s="5"/>
      <c r="RD5" s="5"/>
      <c r="RE5" s="5"/>
      <c r="RF5" s="5"/>
      <c r="RG5" s="5"/>
      <c r="RH5" s="5"/>
      <c r="RI5" s="5"/>
      <c r="RJ5" s="5"/>
      <c r="RK5" s="5"/>
      <c r="RL5" s="5"/>
      <c r="RM5" s="5"/>
      <c r="RN5" s="5"/>
      <c r="RO5" s="5"/>
      <c r="RP5" s="5"/>
      <c r="RQ5" s="5"/>
      <c r="RR5" s="5"/>
      <c r="RS5" s="5"/>
      <c r="RT5" s="5"/>
      <c r="RU5" s="5"/>
      <c r="RV5" s="5"/>
      <c r="RW5" s="5"/>
      <c r="RX5" s="5"/>
      <c r="RY5" s="5"/>
      <c r="RZ5" s="5"/>
      <c r="SA5" s="5"/>
      <c r="SB5" s="5"/>
      <c r="SC5" s="5"/>
      <c r="SD5" s="5"/>
      <c r="SE5" s="5"/>
      <c r="SF5" s="5"/>
      <c r="SG5" s="5"/>
      <c r="SH5" s="5"/>
      <c r="SI5" s="5"/>
      <c r="SJ5" s="5"/>
      <c r="SK5" s="5"/>
      <c r="SL5" s="5"/>
      <c r="SM5" s="5"/>
      <c r="SN5" s="5"/>
      <c r="SO5" s="5"/>
      <c r="SP5" s="5"/>
      <c r="SQ5" s="5"/>
      <c r="SR5" s="5"/>
      <c r="SS5" s="5"/>
      <c r="ST5" s="5"/>
      <c r="SU5" s="5"/>
      <c r="SV5" s="5"/>
      <c r="SW5" s="5"/>
      <c r="SX5" s="5"/>
      <c r="SY5" s="5"/>
      <c r="SZ5" s="5"/>
      <c r="TA5" s="5"/>
      <c r="TB5" s="5"/>
      <c r="TC5" s="5"/>
      <c r="TD5" s="5"/>
      <c r="TE5" s="5"/>
      <c r="TF5" s="5"/>
      <c r="TG5" s="5"/>
      <c r="TH5" s="5"/>
      <c r="TI5" s="5"/>
      <c r="TJ5" s="5"/>
      <c r="TK5" s="5"/>
      <c r="TL5" s="5"/>
      <c r="TM5" s="5"/>
      <c r="TN5" s="5"/>
      <c r="TO5" s="5"/>
      <c r="TP5" s="5"/>
      <c r="TQ5" s="5"/>
      <c r="TR5" s="5"/>
      <c r="TS5" s="5"/>
      <c r="TT5" s="5"/>
      <c r="TU5" s="5"/>
      <c r="TV5" s="5"/>
      <c r="TW5" s="5"/>
      <c r="TX5" s="5"/>
      <c r="TY5" s="5"/>
      <c r="TZ5" s="5"/>
      <c r="UA5" s="5"/>
      <c r="UB5" s="5"/>
      <c r="UC5" s="5"/>
      <c r="UD5" s="5"/>
      <c r="UE5" s="5"/>
      <c r="UF5" s="5"/>
      <c r="UG5" s="5"/>
      <c r="UH5" s="5"/>
      <c r="UI5" s="5"/>
      <c r="UJ5" s="5"/>
      <c r="UK5" s="5"/>
      <c r="UL5" s="5"/>
      <c r="UM5" s="5"/>
      <c r="UN5" s="5"/>
      <c r="UO5" s="5"/>
      <c r="UP5" s="5"/>
      <c r="UQ5" s="5"/>
      <c r="UR5" s="5"/>
      <c r="US5" s="5"/>
      <c r="UT5" s="5"/>
      <c r="UU5" s="5"/>
      <c r="UV5" s="5"/>
      <c r="UW5" s="5"/>
      <c r="UX5" s="5"/>
      <c r="UY5" s="5"/>
      <c r="UZ5" s="5"/>
      <c r="VA5" s="5"/>
      <c r="VB5" s="5"/>
      <c r="VC5" s="5"/>
      <c r="VD5" s="5"/>
      <c r="VE5" s="5"/>
      <c r="VF5" s="5"/>
      <c r="VG5" s="5"/>
      <c r="VH5" s="5"/>
      <c r="VI5" s="5"/>
      <c r="VJ5" s="5"/>
      <c r="VK5" s="5"/>
      <c r="VL5" s="5"/>
      <c r="VM5" s="5"/>
      <c r="VN5" s="5"/>
      <c r="VO5" s="5"/>
      <c r="VP5" s="5"/>
      <c r="VQ5" s="5"/>
      <c r="VR5" s="5"/>
      <c r="VS5" s="5"/>
      <c r="VT5" s="5"/>
      <c r="VU5" s="5"/>
      <c r="VV5" s="5"/>
      <c r="VW5" s="5"/>
      <c r="VX5" s="5"/>
      <c r="VY5" s="5"/>
      <c r="VZ5" s="5"/>
      <c r="WA5" s="5"/>
      <c r="WB5" s="5"/>
      <c r="WC5" s="5"/>
      <c r="WD5" s="5"/>
      <c r="WE5" s="5"/>
      <c r="WF5" s="5"/>
      <c r="WG5" s="5"/>
      <c r="WH5" s="5"/>
      <c r="WI5" s="5"/>
      <c r="WJ5" s="5"/>
      <c r="WK5" s="5"/>
      <c r="WL5" s="5"/>
      <c r="WM5" s="5"/>
      <c r="WN5" s="5"/>
      <c r="WO5" s="5"/>
      <c r="WP5" s="5"/>
      <c r="WQ5" s="5"/>
      <c r="WR5" s="5"/>
      <c r="WS5" s="5"/>
      <c r="WT5" s="5"/>
      <c r="WU5" s="5"/>
      <c r="WV5" s="5"/>
      <c r="WW5" s="5"/>
      <c r="WX5" s="5"/>
      <c r="WY5" s="5"/>
      <c r="WZ5" s="5"/>
      <c r="XA5" s="5"/>
      <c r="XB5" s="5"/>
      <c r="XC5" s="5"/>
      <c r="XD5" s="5"/>
      <c r="XE5" s="5"/>
      <c r="XF5" s="5"/>
      <c r="XG5" s="5"/>
      <c r="XH5" s="5"/>
      <c r="XI5" s="5"/>
      <c r="XJ5" s="5"/>
      <c r="XK5" s="5"/>
      <c r="XL5" s="5"/>
      <c r="XM5" s="5"/>
      <c r="XN5" s="5"/>
      <c r="XO5" s="5"/>
      <c r="XP5" s="5"/>
      <c r="XQ5" s="5"/>
      <c r="XR5" s="5"/>
      <c r="XS5" s="5"/>
      <c r="XT5" s="5"/>
      <c r="XU5" s="5"/>
      <c r="XV5" s="5"/>
      <c r="XW5" s="5"/>
      <c r="XX5" s="5"/>
      <c r="XY5" s="5"/>
      <c r="XZ5" s="5"/>
      <c r="YA5" s="5"/>
      <c r="YB5" s="5"/>
      <c r="YC5" s="5"/>
      <c r="YD5" s="5"/>
      <c r="YE5" s="5"/>
      <c r="YF5" s="5"/>
      <c r="YG5" s="5"/>
      <c r="YH5" s="5"/>
      <c r="YI5" s="5"/>
      <c r="YJ5" s="5"/>
      <c r="YK5" s="5"/>
      <c r="YL5" s="5"/>
      <c r="YM5" s="5"/>
      <c r="YN5" s="5"/>
      <c r="YO5" s="5"/>
      <c r="YP5" s="5"/>
      <c r="YQ5" s="5"/>
      <c r="YR5" s="5"/>
      <c r="YS5" s="5"/>
      <c r="YT5" s="5"/>
      <c r="YU5" s="5"/>
      <c r="YV5" s="5"/>
      <c r="YW5" s="5"/>
      <c r="YX5" s="5"/>
      <c r="YY5" s="5"/>
      <c r="YZ5" s="5"/>
      <c r="ZA5" s="5"/>
      <c r="ZB5" s="5"/>
      <c r="ZC5" s="5"/>
      <c r="ZD5" s="5"/>
      <c r="ZE5" s="5"/>
      <c r="ZF5" s="5"/>
      <c r="ZG5" s="5"/>
      <c r="ZH5" s="5"/>
      <c r="ZI5" s="5"/>
      <c r="ZJ5" s="5"/>
      <c r="ZK5" s="5"/>
      <c r="ZL5" s="5"/>
      <c r="ZM5" s="5"/>
      <c r="ZN5" s="5"/>
      <c r="ZO5" s="5"/>
      <c r="ZP5" s="5"/>
      <c r="ZQ5" s="5"/>
      <c r="ZR5" s="5"/>
      <c r="ZS5" s="5"/>
      <c r="ZT5" s="5"/>
      <c r="ZU5" s="5"/>
      <c r="ZV5" s="5"/>
      <c r="ZW5" s="5"/>
      <c r="ZX5" s="5"/>
      <c r="ZY5" s="5"/>
      <c r="ZZ5" s="5"/>
      <c r="AAA5" s="5"/>
      <c r="AAB5" s="5"/>
      <c r="AAC5" s="5"/>
      <c r="AAD5" s="5"/>
      <c r="AAE5" s="5"/>
      <c r="AAF5" s="5"/>
      <c r="AAG5" s="5"/>
      <c r="AAH5" s="5"/>
      <c r="AAI5" s="5"/>
      <c r="AAJ5" s="5"/>
      <c r="AAK5" s="5"/>
      <c r="AAL5" s="5"/>
      <c r="AAM5" s="5"/>
      <c r="AAN5" s="5"/>
      <c r="AAO5" s="5"/>
      <c r="AAP5" s="5"/>
      <c r="AAQ5" s="5"/>
      <c r="AAR5" s="5"/>
      <c r="AAS5" s="5"/>
      <c r="AAT5" s="5"/>
      <c r="AAU5" s="5"/>
      <c r="AAV5" s="5"/>
      <c r="AAW5" s="5"/>
      <c r="AAX5" s="5"/>
      <c r="AAY5" s="5"/>
      <c r="AAZ5" s="5"/>
      <c r="ABA5" s="5"/>
      <c r="ABB5" s="5"/>
    </row>
    <row r="6" spans="1:730" ht="27" customHeight="1">
      <c r="A6" s="12" t="s">
        <v>20</v>
      </c>
      <c r="B6" s="11"/>
      <c r="C6" s="11"/>
      <c r="D6" s="11"/>
      <c r="E6" s="11"/>
      <c r="F6" s="11"/>
      <c r="G6" s="301"/>
      <c r="H6" s="301"/>
      <c r="I6" s="301"/>
      <c r="J6" s="301"/>
      <c r="K6" s="301"/>
      <c r="L6" s="301"/>
      <c r="M6" s="301"/>
      <c r="N6" s="301"/>
      <c r="O6" s="301"/>
      <c r="P6" s="301"/>
      <c r="Q6" s="301"/>
      <c r="R6" s="301"/>
      <c r="S6" s="301"/>
      <c r="T6" s="301"/>
      <c r="U6" s="301"/>
      <c r="V6" s="301"/>
      <c r="W6" s="301"/>
      <c r="X6" s="301"/>
      <c r="Y6" s="301"/>
      <c r="Z6" s="301"/>
      <c r="AA6" s="301"/>
      <c r="AB6" s="301"/>
      <c r="AC6" s="301"/>
      <c r="AD6" s="636" t="s">
        <v>64</v>
      </c>
      <c r="AE6" s="644"/>
      <c r="AF6" s="657"/>
      <c r="AG6" s="675" t="s">
        <v>237</v>
      </c>
      <c r="AH6" s="685"/>
      <c r="AI6" s="685"/>
      <c r="AJ6" s="685"/>
      <c r="AK6" s="724"/>
      <c r="AL6" s="724"/>
      <c r="AM6" s="724"/>
      <c r="AN6" s="752" t="s">
        <v>51</v>
      </c>
      <c r="AO6" s="752"/>
      <c r="AP6" s="757"/>
      <c r="AQ6" s="757"/>
      <c r="AR6" s="757"/>
      <c r="AS6" s="777" t="s">
        <v>24</v>
      </c>
      <c r="AV6" s="879" t="s">
        <v>151</v>
      </c>
      <c r="AW6" s="903"/>
      <c r="AX6" s="903"/>
      <c r="AY6" s="903"/>
      <c r="AZ6" s="903"/>
      <c r="BA6" s="903"/>
      <c r="BB6" s="903"/>
      <c r="BC6" s="903"/>
      <c r="BD6" s="903"/>
      <c r="BE6" s="903"/>
      <c r="BF6" s="916"/>
      <c r="BG6" s="882"/>
      <c r="BH6" s="882"/>
    </row>
    <row r="7" spans="1:730" ht="25.5" customHeight="1">
      <c r="A7" s="13" t="s">
        <v>174</v>
      </c>
      <c r="B7" s="101" t="s">
        <v>21</v>
      </c>
      <c r="C7" s="184"/>
      <c r="D7" s="184"/>
      <c r="E7" s="184"/>
      <c r="F7" s="263"/>
      <c r="G7" s="30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582"/>
      <c r="AK7" s="725" t="s">
        <v>87</v>
      </c>
      <c r="AL7" s="741"/>
      <c r="AM7" s="741"/>
      <c r="AN7" s="741"/>
      <c r="AO7" s="754"/>
      <c r="AP7" s="758"/>
      <c r="AQ7" s="769"/>
      <c r="AR7" s="769"/>
      <c r="AS7" s="778"/>
      <c r="AV7" s="880"/>
      <c r="AW7" s="904"/>
      <c r="AX7" s="904"/>
      <c r="AY7" s="904"/>
      <c r="AZ7" s="904"/>
      <c r="BA7" s="904"/>
      <c r="BB7" s="904"/>
      <c r="BC7" s="904"/>
      <c r="BD7" s="904"/>
      <c r="BE7" s="904"/>
      <c r="BF7" s="917"/>
      <c r="BG7" s="882"/>
      <c r="BH7" s="882"/>
    </row>
    <row r="8" spans="1:730" ht="15" customHeight="1">
      <c r="A8" s="14"/>
      <c r="B8" s="102" t="s">
        <v>0</v>
      </c>
      <c r="C8" s="185"/>
      <c r="D8" s="185"/>
      <c r="E8" s="185"/>
      <c r="F8" s="264"/>
      <c r="G8" s="30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726"/>
      <c r="AL8" s="130"/>
      <c r="AM8" s="130"/>
      <c r="AN8" s="130"/>
      <c r="AO8" s="755"/>
      <c r="AP8" s="759"/>
      <c r="AQ8" s="770"/>
      <c r="AR8" s="770"/>
      <c r="AS8" s="779"/>
      <c r="AV8" s="881"/>
      <c r="AW8" s="905"/>
      <c r="AX8" s="905"/>
      <c r="AY8" s="905"/>
      <c r="AZ8" s="905"/>
      <c r="BA8" s="905"/>
      <c r="BB8" s="905"/>
      <c r="BC8" s="905"/>
      <c r="BD8" s="905"/>
      <c r="BE8" s="905"/>
      <c r="BF8" s="918"/>
      <c r="BG8" s="882"/>
      <c r="BH8" s="882"/>
    </row>
    <row r="9" spans="1:730" ht="15" customHeight="1">
      <c r="A9" s="14"/>
      <c r="B9" s="103"/>
      <c r="C9" s="117"/>
      <c r="D9" s="117"/>
      <c r="E9" s="117"/>
      <c r="F9" s="212"/>
      <c r="G9" s="304"/>
      <c r="H9" s="374"/>
      <c r="I9" s="374"/>
      <c r="J9" s="374"/>
      <c r="K9" s="374"/>
      <c r="L9" s="374"/>
      <c r="M9" s="374"/>
      <c r="N9" s="374"/>
      <c r="O9" s="374"/>
      <c r="P9" s="374"/>
      <c r="Q9" s="374"/>
      <c r="R9" s="374"/>
      <c r="S9" s="374"/>
      <c r="T9" s="374"/>
      <c r="U9" s="374"/>
      <c r="V9" s="374"/>
      <c r="W9" s="374"/>
      <c r="X9" s="374"/>
      <c r="Y9" s="374"/>
      <c r="Z9" s="374"/>
      <c r="AA9" s="374"/>
      <c r="AB9" s="374"/>
      <c r="AC9" s="374"/>
      <c r="AD9" s="374"/>
      <c r="AE9" s="374"/>
      <c r="AF9" s="374"/>
      <c r="AG9" s="374"/>
      <c r="AH9" s="374"/>
      <c r="AI9" s="374"/>
      <c r="AJ9" s="374"/>
      <c r="AK9" s="726"/>
      <c r="AL9" s="130"/>
      <c r="AM9" s="130"/>
      <c r="AN9" s="130"/>
      <c r="AO9" s="755"/>
      <c r="AP9" s="759"/>
      <c r="AQ9" s="770"/>
      <c r="AR9" s="770"/>
      <c r="AS9" s="779"/>
      <c r="AV9" s="882"/>
      <c r="AW9" s="882"/>
      <c r="AX9" s="882"/>
      <c r="AY9" s="882"/>
      <c r="AZ9" s="882"/>
      <c r="BA9" s="882"/>
      <c r="BB9" s="882"/>
      <c r="BC9" s="882"/>
      <c r="BD9" s="882"/>
      <c r="BE9" s="882"/>
      <c r="BF9" s="882"/>
      <c r="BG9" s="882"/>
      <c r="BH9" s="882"/>
    </row>
    <row r="10" spans="1:730" ht="15" customHeight="1">
      <c r="A10" s="14"/>
      <c r="B10" s="104"/>
      <c r="C10" s="124"/>
      <c r="D10" s="124"/>
      <c r="E10" s="124"/>
      <c r="F10" s="213"/>
      <c r="G10" s="305"/>
      <c r="H10" s="375"/>
      <c r="I10" s="375"/>
      <c r="J10" s="375"/>
      <c r="K10" s="375"/>
      <c r="L10" s="375"/>
      <c r="M10" s="375"/>
      <c r="N10" s="375"/>
      <c r="O10" s="375"/>
      <c r="P10" s="375"/>
      <c r="Q10" s="375"/>
      <c r="R10" s="375"/>
      <c r="S10" s="375"/>
      <c r="T10" s="375"/>
      <c r="U10" s="375"/>
      <c r="V10" s="375"/>
      <c r="W10" s="375"/>
      <c r="X10" s="375"/>
      <c r="Y10" s="375"/>
      <c r="Z10" s="375"/>
      <c r="AA10" s="375"/>
      <c r="AB10" s="375"/>
      <c r="AC10" s="375"/>
      <c r="AD10" s="375"/>
      <c r="AE10" s="375"/>
      <c r="AF10" s="375"/>
      <c r="AG10" s="375"/>
      <c r="AH10" s="375"/>
      <c r="AI10" s="375"/>
      <c r="AJ10" s="375"/>
      <c r="AK10" s="680"/>
      <c r="AL10" s="131"/>
      <c r="AM10" s="131"/>
      <c r="AN10" s="131"/>
      <c r="AO10" s="756"/>
      <c r="AP10" s="760"/>
      <c r="AQ10" s="771"/>
      <c r="AR10" s="771"/>
      <c r="AS10" s="780"/>
      <c r="AV10" s="883" t="s">
        <v>99</v>
      </c>
      <c r="AW10" s="906"/>
    </row>
    <row r="11" spans="1:730" ht="25.5" customHeight="1">
      <c r="A11" s="14"/>
      <c r="B11" s="105" t="s">
        <v>45</v>
      </c>
      <c r="C11" s="186"/>
      <c r="D11" s="186"/>
      <c r="E11" s="186"/>
      <c r="F11" s="208"/>
      <c r="G11" s="306" t="s">
        <v>4</v>
      </c>
      <c r="H11" s="376"/>
      <c r="I11" s="376"/>
      <c r="J11" s="376"/>
      <c r="K11" s="376"/>
      <c r="L11" s="376"/>
      <c r="M11" s="376"/>
      <c r="N11" s="376"/>
      <c r="O11" s="376"/>
      <c r="P11" s="376"/>
      <c r="Q11" s="376"/>
      <c r="R11" s="376"/>
      <c r="S11" s="376"/>
      <c r="T11" s="376"/>
      <c r="U11" s="376"/>
      <c r="V11" s="376"/>
      <c r="W11" s="376"/>
      <c r="X11" s="376"/>
      <c r="Y11" s="376"/>
      <c r="Z11" s="376"/>
      <c r="AA11" s="376"/>
      <c r="AB11" s="376"/>
      <c r="AC11" s="376"/>
      <c r="AD11" s="376"/>
      <c r="AE11" s="376"/>
      <c r="AF11" s="658"/>
      <c r="AG11" s="676" t="s">
        <v>167</v>
      </c>
      <c r="AH11" s="686"/>
      <c r="AI11" s="697"/>
      <c r="AJ11" s="709"/>
      <c r="AK11" s="709"/>
      <c r="AL11" s="709"/>
      <c r="AM11" s="709"/>
      <c r="AN11" s="709"/>
      <c r="AO11" s="709"/>
      <c r="AP11" s="709"/>
      <c r="AQ11" s="709"/>
      <c r="AR11" s="709"/>
      <c r="AS11" s="781"/>
    </row>
    <row r="12" spans="1:730" ht="9" customHeight="1">
      <c r="A12" s="14"/>
      <c r="B12" s="106"/>
      <c r="C12" s="187"/>
      <c r="D12" s="187"/>
      <c r="E12" s="187"/>
      <c r="F12" s="209"/>
      <c r="G12" s="30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659"/>
      <c r="AG12" s="676"/>
      <c r="AH12" s="686"/>
      <c r="AI12" s="313"/>
      <c r="AJ12" s="383"/>
      <c r="AK12" s="383"/>
      <c r="AL12" s="383"/>
      <c r="AM12" s="383"/>
      <c r="AN12" s="383"/>
      <c r="AO12" s="383"/>
      <c r="AP12" s="383"/>
      <c r="AQ12" s="383"/>
      <c r="AR12" s="383"/>
      <c r="AS12" s="782"/>
    </row>
    <row r="13" spans="1:730" ht="15.75" customHeight="1">
      <c r="A13" s="14"/>
      <c r="B13" s="106"/>
      <c r="C13" s="187"/>
      <c r="D13" s="187"/>
      <c r="E13" s="187"/>
      <c r="F13" s="209"/>
      <c r="G13" s="30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659"/>
      <c r="AG13" s="108" t="s">
        <v>169</v>
      </c>
      <c r="AH13" s="208"/>
      <c r="AI13" s="697"/>
      <c r="AJ13" s="709"/>
      <c r="AK13" s="709"/>
      <c r="AL13" s="709"/>
      <c r="AM13" s="709"/>
      <c r="AN13" s="709"/>
      <c r="AO13" s="709"/>
      <c r="AP13" s="709"/>
      <c r="AQ13" s="709"/>
      <c r="AR13" s="709"/>
      <c r="AS13" s="781"/>
    </row>
    <row r="14" spans="1:730" ht="15.75" customHeight="1">
      <c r="A14" s="14"/>
      <c r="B14" s="107"/>
      <c r="C14" s="112"/>
      <c r="D14" s="112"/>
      <c r="E14" s="112"/>
      <c r="F14" s="265"/>
      <c r="G14" s="308"/>
      <c r="H14" s="378"/>
      <c r="I14" s="378"/>
      <c r="J14" s="378"/>
      <c r="K14" s="378"/>
      <c r="L14" s="378"/>
      <c r="M14" s="378"/>
      <c r="N14" s="378"/>
      <c r="O14" s="378"/>
      <c r="P14" s="378"/>
      <c r="Q14" s="378"/>
      <c r="R14" s="378"/>
      <c r="S14" s="378"/>
      <c r="T14" s="378"/>
      <c r="U14" s="378"/>
      <c r="V14" s="378"/>
      <c r="W14" s="378"/>
      <c r="X14" s="378"/>
      <c r="Y14" s="378"/>
      <c r="Z14" s="378"/>
      <c r="AA14" s="378"/>
      <c r="AB14" s="378"/>
      <c r="AC14" s="378"/>
      <c r="AD14" s="378"/>
      <c r="AE14" s="378"/>
      <c r="AF14" s="660"/>
      <c r="AG14" s="107"/>
      <c r="AH14" s="265"/>
      <c r="AI14" s="313"/>
      <c r="AJ14" s="383"/>
      <c r="AK14" s="383"/>
      <c r="AL14" s="383"/>
      <c r="AM14" s="383"/>
      <c r="AN14" s="383"/>
      <c r="AO14" s="383"/>
      <c r="AP14" s="383"/>
      <c r="AQ14" s="383"/>
      <c r="AR14" s="383"/>
      <c r="AS14" s="782"/>
      <c r="BF14" s="919"/>
      <c r="BG14" s="919"/>
      <c r="BH14" s="919"/>
    </row>
    <row r="15" spans="1:730" ht="25.5" customHeight="1">
      <c r="A15" s="14"/>
      <c r="B15" s="108" t="s">
        <v>192</v>
      </c>
      <c r="C15" s="186"/>
      <c r="D15" s="208"/>
      <c r="E15" s="238" t="s">
        <v>85</v>
      </c>
      <c r="F15" s="266"/>
      <c r="G15" s="309"/>
      <c r="H15" s="379"/>
      <c r="I15" s="379"/>
      <c r="J15" s="379"/>
      <c r="K15" s="379"/>
      <c r="L15" s="379"/>
      <c r="M15" s="379"/>
      <c r="N15" s="379"/>
      <c r="O15" s="379"/>
      <c r="P15" s="379"/>
      <c r="Q15" s="379"/>
      <c r="R15" s="379"/>
      <c r="S15" s="379"/>
      <c r="T15" s="529"/>
      <c r="U15" s="548" t="s">
        <v>172</v>
      </c>
      <c r="V15" s="559"/>
      <c r="W15" s="559"/>
      <c r="X15" s="559"/>
      <c r="Y15" s="559"/>
      <c r="Z15" s="578"/>
      <c r="AA15" s="593" t="s">
        <v>170</v>
      </c>
      <c r="AB15" s="609"/>
      <c r="AC15" s="622" t="s">
        <v>43</v>
      </c>
      <c r="AD15" s="637"/>
      <c r="AE15" s="381"/>
      <c r="AF15" s="381"/>
      <c r="AG15" s="381"/>
      <c r="AH15" s="381"/>
      <c r="AI15" s="381"/>
      <c r="AJ15" s="381"/>
      <c r="AK15" s="381"/>
      <c r="AL15" s="381"/>
      <c r="AM15" s="381"/>
      <c r="AN15" s="381"/>
      <c r="AO15" s="381"/>
      <c r="AP15" s="381"/>
      <c r="AQ15" s="381"/>
      <c r="AR15" s="381"/>
      <c r="AS15" s="783"/>
      <c r="AT15" s="872"/>
      <c r="AU15" s="878"/>
      <c r="AV15" s="884"/>
      <c r="BF15" s="919"/>
      <c r="BG15" s="919"/>
      <c r="BH15" s="919"/>
    </row>
    <row r="16" spans="1:730" ht="9" customHeight="1">
      <c r="A16" s="14"/>
      <c r="B16" s="106"/>
      <c r="C16" s="187"/>
      <c r="D16" s="209"/>
      <c r="E16" s="102" t="s">
        <v>18</v>
      </c>
      <c r="F16" s="264"/>
      <c r="G16" s="310"/>
      <c r="H16" s="380"/>
      <c r="I16" s="380"/>
      <c r="J16" s="380"/>
      <c r="K16" s="380"/>
      <c r="L16" s="380"/>
      <c r="M16" s="380"/>
      <c r="N16" s="380"/>
      <c r="O16" s="380"/>
      <c r="P16" s="380"/>
      <c r="Q16" s="380"/>
      <c r="R16" s="380"/>
      <c r="S16" s="380"/>
      <c r="T16" s="530"/>
      <c r="U16" s="549"/>
      <c r="V16" s="560"/>
      <c r="W16" s="560"/>
      <c r="X16" s="560"/>
      <c r="Y16" s="560"/>
      <c r="Z16" s="579"/>
      <c r="AA16" s="594"/>
      <c r="AB16" s="610"/>
      <c r="AC16" s="623"/>
      <c r="AD16" s="313"/>
      <c r="AE16" s="383"/>
      <c r="AF16" s="383"/>
      <c r="AG16" s="383"/>
      <c r="AH16" s="383"/>
      <c r="AI16" s="383"/>
      <c r="AJ16" s="383"/>
      <c r="AK16" s="383"/>
      <c r="AL16" s="383"/>
      <c r="AM16" s="383"/>
      <c r="AN16" s="383"/>
      <c r="AO16" s="383"/>
      <c r="AP16" s="383"/>
      <c r="AQ16" s="383"/>
      <c r="AR16" s="383"/>
      <c r="AS16" s="782"/>
      <c r="AT16" s="872"/>
      <c r="AU16" s="878"/>
      <c r="AV16" s="884"/>
      <c r="BF16" s="919"/>
      <c r="BG16" s="919"/>
      <c r="BH16" s="919"/>
    </row>
    <row r="17" spans="1:60" ht="17.25" customHeight="1">
      <c r="A17" s="14"/>
      <c r="B17" s="106"/>
      <c r="C17" s="187"/>
      <c r="D17" s="209"/>
      <c r="E17" s="103"/>
      <c r="F17" s="212"/>
      <c r="G17" s="311"/>
      <c r="H17" s="381"/>
      <c r="I17" s="381"/>
      <c r="J17" s="381"/>
      <c r="K17" s="381"/>
      <c r="L17" s="381"/>
      <c r="M17" s="381"/>
      <c r="N17" s="381"/>
      <c r="O17" s="381"/>
      <c r="P17" s="381"/>
      <c r="Q17" s="381"/>
      <c r="R17" s="381"/>
      <c r="S17" s="381"/>
      <c r="T17" s="531"/>
      <c r="U17" s="550"/>
      <c r="V17" s="561"/>
      <c r="W17" s="561"/>
      <c r="X17" s="561"/>
      <c r="Y17" s="561"/>
      <c r="Z17" s="580"/>
      <c r="AA17" s="594"/>
      <c r="AB17" s="610"/>
      <c r="AC17" s="622" t="s">
        <v>60</v>
      </c>
      <c r="AD17" s="637"/>
      <c r="AE17" s="381"/>
      <c r="AF17" s="381"/>
      <c r="AG17" s="381"/>
      <c r="AH17" s="381"/>
      <c r="AI17" s="381"/>
      <c r="AJ17" s="381"/>
      <c r="AK17" s="381"/>
      <c r="AL17" s="381"/>
      <c r="AM17" s="381"/>
      <c r="AN17" s="381"/>
      <c r="AO17" s="381"/>
      <c r="AP17" s="381"/>
      <c r="AQ17" s="381"/>
      <c r="AR17" s="381"/>
      <c r="AS17" s="783"/>
      <c r="AT17" s="872"/>
      <c r="AU17" s="878"/>
      <c r="BF17" s="919"/>
      <c r="BG17" s="919"/>
      <c r="BH17" s="919"/>
    </row>
    <row r="18" spans="1:60" ht="17.25" customHeight="1">
      <c r="A18" s="15"/>
      <c r="B18" s="109"/>
      <c r="C18" s="188"/>
      <c r="D18" s="210"/>
      <c r="E18" s="111"/>
      <c r="F18" s="215"/>
      <c r="G18" s="312"/>
      <c r="H18" s="382"/>
      <c r="I18" s="382"/>
      <c r="J18" s="382"/>
      <c r="K18" s="382"/>
      <c r="L18" s="382"/>
      <c r="M18" s="382"/>
      <c r="N18" s="382"/>
      <c r="O18" s="382"/>
      <c r="P18" s="382"/>
      <c r="Q18" s="382"/>
      <c r="R18" s="382"/>
      <c r="S18" s="382"/>
      <c r="T18" s="532"/>
      <c r="U18" s="551"/>
      <c r="V18" s="562"/>
      <c r="W18" s="562"/>
      <c r="X18" s="562"/>
      <c r="Y18" s="562"/>
      <c r="Z18" s="581"/>
      <c r="AA18" s="595"/>
      <c r="AB18" s="611"/>
      <c r="AC18" s="624"/>
      <c r="AD18" s="312"/>
      <c r="AE18" s="382"/>
      <c r="AF18" s="382"/>
      <c r="AG18" s="382"/>
      <c r="AH18" s="382"/>
      <c r="AI18" s="382"/>
      <c r="AJ18" s="382"/>
      <c r="AK18" s="382"/>
      <c r="AL18" s="382"/>
      <c r="AM18" s="382"/>
      <c r="AN18" s="382"/>
      <c r="AO18" s="382"/>
      <c r="AP18" s="382"/>
      <c r="AQ18" s="382"/>
      <c r="AR18" s="382"/>
      <c r="AS18" s="784"/>
      <c r="AT18" s="872"/>
      <c r="AU18" s="878"/>
      <c r="BF18" s="919"/>
      <c r="BG18" s="919"/>
      <c r="BH18" s="919"/>
    </row>
    <row r="19" spans="1:60" ht="25.5" customHeight="1">
      <c r="A19" s="16" t="s">
        <v>176</v>
      </c>
      <c r="B19" s="110" t="s">
        <v>178</v>
      </c>
      <c r="C19" s="116"/>
      <c r="D19" s="211"/>
      <c r="E19" s="239" t="s">
        <v>85</v>
      </c>
      <c r="F19" s="267"/>
      <c r="G19" s="302"/>
      <c r="H19" s="372"/>
      <c r="I19" s="372"/>
      <c r="J19" s="372"/>
      <c r="K19" s="372"/>
      <c r="L19" s="372"/>
      <c r="M19" s="372"/>
      <c r="N19" s="372"/>
      <c r="O19" s="372"/>
      <c r="P19" s="372"/>
      <c r="Q19" s="372"/>
      <c r="R19" s="372"/>
      <c r="S19" s="372"/>
      <c r="T19" s="372"/>
      <c r="U19" s="372"/>
      <c r="V19" s="372"/>
      <c r="W19" s="372"/>
      <c r="X19" s="372"/>
      <c r="Y19" s="372"/>
      <c r="Z19" s="582"/>
      <c r="AA19" s="110" t="s">
        <v>12</v>
      </c>
      <c r="AB19" s="116"/>
      <c r="AC19" s="625" t="s">
        <v>62</v>
      </c>
      <c r="AD19" s="638"/>
      <c r="AE19" s="645"/>
      <c r="AF19" s="661"/>
      <c r="AG19" s="661"/>
      <c r="AH19" s="661"/>
      <c r="AI19" s="661"/>
      <c r="AJ19" s="661"/>
      <c r="AK19" s="661"/>
      <c r="AL19" s="661"/>
      <c r="AM19" s="661"/>
      <c r="AN19" s="661"/>
      <c r="AO19" s="661"/>
      <c r="AP19" s="661"/>
      <c r="AQ19" s="661"/>
      <c r="AR19" s="661"/>
      <c r="AS19" s="785"/>
    </row>
    <row r="20" spans="1:60" ht="9" customHeight="1">
      <c r="A20" s="17"/>
      <c r="B20" s="103"/>
      <c r="C20" s="117"/>
      <c r="D20" s="212"/>
      <c r="E20" s="102" t="s">
        <v>18</v>
      </c>
      <c r="F20" s="264"/>
      <c r="G20" s="310"/>
      <c r="H20" s="380"/>
      <c r="I20" s="380"/>
      <c r="J20" s="380"/>
      <c r="K20" s="380"/>
      <c r="L20" s="380"/>
      <c r="M20" s="380"/>
      <c r="N20" s="380"/>
      <c r="O20" s="380"/>
      <c r="P20" s="380"/>
      <c r="Q20" s="380"/>
      <c r="R20" s="380"/>
      <c r="S20" s="380"/>
      <c r="T20" s="380"/>
      <c r="U20" s="380"/>
      <c r="V20" s="380"/>
      <c r="W20" s="380"/>
      <c r="X20" s="380"/>
      <c r="Y20" s="380"/>
      <c r="Z20" s="530"/>
      <c r="AA20" s="103"/>
      <c r="AB20" s="117"/>
      <c r="AC20" s="107"/>
      <c r="AD20" s="265"/>
      <c r="AE20" s="313"/>
      <c r="AF20" s="383"/>
      <c r="AG20" s="383"/>
      <c r="AH20" s="383"/>
      <c r="AI20" s="383"/>
      <c r="AJ20" s="383"/>
      <c r="AK20" s="383"/>
      <c r="AL20" s="383"/>
      <c r="AM20" s="383"/>
      <c r="AN20" s="383"/>
      <c r="AO20" s="383"/>
      <c r="AP20" s="383"/>
      <c r="AQ20" s="383"/>
      <c r="AR20" s="383"/>
      <c r="AS20" s="782"/>
    </row>
    <row r="21" spans="1:60" ht="34.5" customHeight="1">
      <c r="A21" s="17"/>
      <c r="B21" s="103"/>
      <c r="C21" s="117"/>
      <c r="D21" s="212"/>
      <c r="E21" s="104"/>
      <c r="F21" s="213"/>
      <c r="G21" s="313"/>
      <c r="H21" s="383"/>
      <c r="I21" s="383"/>
      <c r="J21" s="383"/>
      <c r="K21" s="383"/>
      <c r="L21" s="383"/>
      <c r="M21" s="383"/>
      <c r="N21" s="383"/>
      <c r="O21" s="383"/>
      <c r="P21" s="383"/>
      <c r="Q21" s="383"/>
      <c r="R21" s="383"/>
      <c r="S21" s="383"/>
      <c r="T21" s="383"/>
      <c r="U21" s="383"/>
      <c r="V21" s="383"/>
      <c r="W21" s="383"/>
      <c r="X21" s="383"/>
      <c r="Y21" s="383"/>
      <c r="Z21" s="583"/>
      <c r="AA21" s="103"/>
      <c r="AB21" s="117"/>
      <c r="AC21" s="240" t="s">
        <v>139</v>
      </c>
      <c r="AD21" s="422"/>
      <c r="AE21" s="314"/>
      <c r="AF21" s="384"/>
      <c r="AG21" s="384"/>
      <c r="AH21" s="384"/>
      <c r="AI21" s="384"/>
      <c r="AJ21" s="384"/>
      <c r="AK21" s="384"/>
      <c r="AL21" s="384"/>
      <c r="AM21" s="384"/>
      <c r="AN21" s="384"/>
      <c r="AO21" s="384"/>
      <c r="AP21" s="384"/>
      <c r="AQ21" s="384"/>
      <c r="AR21" s="384"/>
      <c r="AS21" s="786"/>
    </row>
    <row r="22" spans="1:60" ht="34.5" customHeight="1">
      <c r="A22" s="17"/>
      <c r="B22" s="104"/>
      <c r="C22" s="124"/>
      <c r="D22" s="213"/>
      <c r="E22" s="104" t="s">
        <v>120</v>
      </c>
      <c r="F22" s="213"/>
      <c r="G22" s="314"/>
      <c r="H22" s="384"/>
      <c r="I22" s="384"/>
      <c r="J22" s="384"/>
      <c r="K22" s="384"/>
      <c r="L22" s="384"/>
      <c r="M22" s="384"/>
      <c r="N22" s="384"/>
      <c r="O22" s="384"/>
      <c r="P22" s="384"/>
      <c r="Q22" s="384"/>
      <c r="R22" s="384"/>
      <c r="S22" s="384"/>
      <c r="T22" s="384"/>
      <c r="U22" s="384"/>
      <c r="V22" s="384"/>
      <c r="W22" s="384"/>
      <c r="X22" s="384"/>
      <c r="Y22" s="384"/>
      <c r="Z22" s="584"/>
      <c r="AA22" s="104"/>
      <c r="AB22" s="124"/>
      <c r="AC22" s="626" t="s">
        <v>46</v>
      </c>
      <c r="AD22" s="422"/>
      <c r="AE22" s="646"/>
      <c r="AF22" s="662"/>
      <c r="AG22" s="662"/>
      <c r="AH22" s="662"/>
      <c r="AI22" s="662"/>
      <c r="AJ22" s="662"/>
      <c r="AK22" s="662"/>
      <c r="AL22" s="662"/>
      <c r="AM22" s="662"/>
      <c r="AN22" s="662"/>
      <c r="AO22" s="662"/>
      <c r="AP22" s="662"/>
      <c r="AQ22" s="662"/>
      <c r="AR22" s="662"/>
      <c r="AS22" s="787"/>
      <c r="AT22" s="872"/>
      <c r="AU22" s="878"/>
      <c r="AV22" s="884"/>
    </row>
    <row r="23" spans="1:60" ht="25.5" customHeight="1">
      <c r="A23" s="17"/>
      <c r="B23" s="103" t="s">
        <v>137</v>
      </c>
      <c r="C23" s="117"/>
      <c r="D23" s="212"/>
      <c r="E23" s="238" t="s">
        <v>85</v>
      </c>
      <c r="F23" s="266"/>
      <c r="G23" s="315"/>
      <c r="H23" s="385"/>
      <c r="I23" s="385"/>
      <c r="J23" s="385"/>
      <c r="K23" s="385"/>
      <c r="L23" s="385"/>
      <c r="M23" s="385"/>
      <c r="N23" s="385"/>
      <c r="O23" s="385"/>
      <c r="P23" s="385"/>
      <c r="Q23" s="385"/>
      <c r="R23" s="385"/>
      <c r="S23" s="385"/>
      <c r="T23" s="385"/>
      <c r="U23" s="385"/>
      <c r="V23" s="385"/>
      <c r="W23" s="385"/>
      <c r="X23" s="385"/>
      <c r="Y23" s="385"/>
      <c r="Z23" s="585"/>
      <c r="AA23" s="103" t="s">
        <v>12</v>
      </c>
      <c r="AB23" s="117"/>
      <c r="AC23" s="106" t="s">
        <v>62</v>
      </c>
      <c r="AD23" s="209"/>
      <c r="AE23" s="311"/>
      <c r="AF23" s="381"/>
      <c r="AG23" s="381"/>
      <c r="AH23" s="381"/>
      <c r="AI23" s="381"/>
      <c r="AJ23" s="381"/>
      <c r="AK23" s="381"/>
      <c r="AL23" s="381"/>
      <c r="AM23" s="381"/>
      <c r="AN23" s="381"/>
      <c r="AO23" s="381"/>
      <c r="AP23" s="381"/>
      <c r="AQ23" s="381"/>
      <c r="AR23" s="381"/>
      <c r="AS23" s="783"/>
    </row>
    <row r="24" spans="1:60" ht="9" customHeight="1">
      <c r="A24" s="17"/>
      <c r="B24" s="103"/>
      <c r="C24" s="117"/>
      <c r="D24" s="212"/>
      <c r="E24" s="102" t="s">
        <v>18</v>
      </c>
      <c r="F24" s="264"/>
      <c r="G24" s="311"/>
      <c r="H24" s="381"/>
      <c r="I24" s="381"/>
      <c r="J24" s="381"/>
      <c r="K24" s="381"/>
      <c r="L24" s="381"/>
      <c r="M24" s="381"/>
      <c r="N24" s="381"/>
      <c r="O24" s="381"/>
      <c r="P24" s="381"/>
      <c r="Q24" s="381"/>
      <c r="R24" s="381"/>
      <c r="S24" s="381"/>
      <c r="T24" s="381"/>
      <c r="U24" s="381"/>
      <c r="V24" s="381"/>
      <c r="W24" s="381"/>
      <c r="X24" s="381"/>
      <c r="Y24" s="381"/>
      <c r="Z24" s="531"/>
      <c r="AA24" s="103"/>
      <c r="AB24" s="117"/>
      <c r="AC24" s="107"/>
      <c r="AD24" s="265"/>
      <c r="AE24" s="313"/>
      <c r="AF24" s="383"/>
      <c r="AG24" s="383"/>
      <c r="AH24" s="383"/>
      <c r="AI24" s="383"/>
      <c r="AJ24" s="383"/>
      <c r="AK24" s="383"/>
      <c r="AL24" s="383"/>
      <c r="AM24" s="383"/>
      <c r="AN24" s="383"/>
      <c r="AO24" s="383"/>
      <c r="AP24" s="383"/>
      <c r="AQ24" s="383"/>
      <c r="AR24" s="383"/>
      <c r="AS24" s="782"/>
    </row>
    <row r="25" spans="1:60" ht="34.5" customHeight="1">
      <c r="A25" s="17"/>
      <c r="B25" s="103"/>
      <c r="C25" s="117"/>
      <c r="D25" s="212"/>
      <c r="E25" s="104"/>
      <c r="F25" s="213"/>
      <c r="G25" s="311"/>
      <c r="H25" s="381"/>
      <c r="I25" s="381"/>
      <c r="J25" s="381"/>
      <c r="K25" s="381"/>
      <c r="L25" s="381"/>
      <c r="M25" s="381"/>
      <c r="N25" s="381"/>
      <c r="O25" s="381"/>
      <c r="P25" s="381"/>
      <c r="Q25" s="381"/>
      <c r="R25" s="381"/>
      <c r="S25" s="381"/>
      <c r="T25" s="381"/>
      <c r="U25" s="381"/>
      <c r="V25" s="381"/>
      <c r="W25" s="381"/>
      <c r="X25" s="381"/>
      <c r="Y25" s="381"/>
      <c r="Z25" s="531"/>
      <c r="AA25" s="103"/>
      <c r="AB25" s="117"/>
      <c r="AC25" s="240" t="s">
        <v>139</v>
      </c>
      <c r="AD25" s="422"/>
      <c r="AE25" s="314"/>
      <c r="AF25" s="384"/>
      <c r="AG25" s="384"/>
      <c r="AH25" s="384"/>
      <c r="AI25" s="384"/>
      <c r="AJ25" s="384"/>
      <c r="AK25" s="384"/>
      <c r="AL25" s="384"/>
      <c r="AM25" s="384"/>
      <c r="AN25" s="384"/>
      <c r="AO25" s="384"/>
      <c r="AP25" s="384"/>
      <c r="AQ25" s="384"/>
      <c r="AR25" s="384"/>
      <c r="AS25" s="786"/>
    </row>
    <row r="26" spans="1:60" ht="34.5" customHeight="1">
      <c r="A26" s="17"/>
      <c r="B26" s="104"/>
      <c r="C26" s="124"/>
      <c r="D26" s="213"/>
      <c r="E26" s="104" t="s">
        <v>120</v>
      </c>
      <c r="F26" s="213"/>
      <c r="G26" s="314"/>
      <c r="H26" s="384"/>
      <c r="I26" s="384"/>
      <c r="J26" s="384"/>
      <c r="K26" s="384"/>
      <c r="L26" s="384"/>
      <c r="M26" s="384"/>
      <c r="N26" s="384"/>
      <c r="O26" s="384"/>
      <c r="P26" s="384"/>
      <c r="Q26" s="384"/>
      <c r="R26" s="384"/>
      <c r="S26" s="384"/>
      <c r="T26" s="384"/>
      <c r="U26" s="384"/>
      <c r="V26" s="384"/>
      <c r="W26" s="384"/>
      <c r="X26" s="384"/>
      <c r="Y26" s="384"/>
      <c r="Z26" s="584"/>
      <c r="AA26" s="104"/>
      <c r="AB26" s="124"/>
      <c r="AC26" s="626" t="s">
        <v>46</v>
      </c>
      <c r="AD26" s="422"/>
      <c r="AE26" s="647"/>
      <c r="AF26" s="663"/>
      <c r="AG26" s="663"/>
      <c r="AH26" s="663"/>
      <c r="AI26" s="663"/>
      <c r="AJ26" s="663"/>
      <c r="AK26" s="663"/>
      <c r="AL26" s="663"/>
      <c r="AM26" s="663"/>
      <c r="AN26" s="663"/>
      <c r="AO26" s="663"/>
      <c r="AP26" s="663"/>
      <c r="AQ26" s="663"/>
      <c r="AR26" s="663"/>
      <c r="AS26" s="788"/>
      <c r="AT26" s="872"/>
      <c r="AU26" s="878"/>
    </row>
    <row r="27" spans="1:60" ht="18" customHeight="1">
      <c r="A27" s="17"/>
      <c r="B27" s="108" t="s">
        <v>112</v>
      </c>
      <c r="C27" s="125"/>
      <c r="D27" s="214"/>
      <c r="E27" s="240" t="s">
        <v>16</v>
      </c>
      <c r="F27" s="268"/>
      <c r="G27" s="316" t="s">
        <v>229</v>
      </c>
      <c r="H27" s="386"/>
      <c r="I27" s="386"/>
      <c r="J27" s="386"/>
      <c r="K27" s="386"/>
      <c r="L27" s="386"/>
      <c r="M27" s="386"/>
      <c r="N27" s="386"/>
      <c r="O27" s="386"/>
      <c r="P27" s="386"/>
      <c r="Q27" s="386"/>
      <c r="R27" s="386"/>
      <c r="S27" s="386"/>
      <c r="T27" s="386"/>
      <c r="U27" s="386"/>
      <c r="V27" s="386"/>
      <c r="W27" s="386"/>
      <c r="X27" s="386"/>
      <c r="Y27" s="386"/>
      <c r="Z27" s="386"/>
      <c r="AA27" s="386"/>
      <c r="AB27" s="386"/>
      <c r="AC27" s="386"/>
      <c r="AD27" s="386"/>
      <c r="AE27" s="386"/>
      <c r="AF27" s="386"/>
      <c r="AG27" s="386"/>
      <c r="AH27" s="386"/>
      <c r="AI27" s="386"/>
      <c r="AJ27" s="386"/>
      <c r="AK27" s="386"/>
      <c r="AL27" s="386"/>
      <c r="AM27" s="386"/>
      <c r="AN27" s="386"/>
      <c r="AO27" s="386"/>
      <c r="AP27" s="386"/>
      <c r="AQ27" s="386"/>
      <c r="AR27" s="386"/>
      <c r="AS27" s="789"/>
    </row>
    <row r="28" spans="1:60" ht="25.5" customHeight="1">
      <c r="A28" s="17"/>
      <c r="B28" s="103"/>
      <c r="C28" s="117"/>
      <c r="D28" s="212"/>
      <c r="E28" s="240"/>
      <c r="F28" s="268"/>
      <c r="G28" s="306" t="s">
        <v>4</v>
      </c>
      <c r="H28" s="387"/>
      <c r="I28" s="387"/>
      <c r="J28" s="387"/>
      <c r="K28" s="387"/>
      <c r="L28" s="387"/>
      <c r="M28" s="387"/>
      <c r="N28" s="387"/>
      <c r="O28" s="387"/>
      <c r="P28" s="387"/>
      <c r="Q28" s="387"/>
      <c r="R28" s="387"/>
      <c r="S28" s="387"/>
      <c r="T28" s="387"/>
      <c r="U28" s="387"/>
      <c r="V28" s="387"/>
      <c r="W28" s="387"/>
      <c r="X28" s="387"/>
      <c r="Y28" s="387"/>
      <c r="Z28" s="387"/>
      <c r="AA28" s="387"/>
      <c r="AB28" s="387"/>
      <c r="AC28" s="387"/>
      <c r="AD28" s="387"/>
      <c r="AE28" s="387"/>
      <c r="AF28" s="387"/>
      <c r="AG28" s="387"/>
      <c r="AH28" s="387"/>
      <c r="AI28" s="387"/>
      <c r="AJ28" s="387"/>
      <c r="AK28" s="387"/>
      <c r="AL28" s="387"/>
      <c r="AM28" s="387"/>
      <c r="AN28" s="387"/>
      <c r="AO28" s="387"/>
      <c r="AP28" s="387"/>
      <c r="AQ28" s="387"/>
      <c r="AR28" s="387"/>
      <c r="AS28" s="790"/>
    </row>
    <row r="29" spans="1:60" ht="9" customHeight="1">
      <c r="A29" s="17"/>
      <c r="B29" s="103"/>
      <c r="C29" s="117"/>
      <c r="D29" s="212"/>
      <c r="E29" s="240"/>
      <c r="F29" s="268"/>
      <c r="G29" s="317"/>
      <c r="H29" s="388"/>
      <c r="I29" s="388"/>
      <c r="J29" s="388"/>
      <c r="K29" s="388"/>
      <c r="L29" s="388"/>
      <c r="M29" s="388"/>
      <c r="N29" s="388"/>
      <c r="O29" s="388"/>
      <c r="P29" s="388"/>
      <c r="Q29" s="388"/>
      <c r="R29" s="388"/>
      <c r="S29" s="388"/>
      <c r="T29" s="388"/>
      <c r="U29" s="388"/>
      <c r="V29" s="388"/>
      <c r="W29" s="388"/>
      <c r="X29" s="388"/>
      <c r="Y29" s="388"/>
      <c r="Z29" s="388"/>
      <c r="AA29" s="388"/>
      <c r="AB29" s="388"/>
      <c r="AC29" s="388"/>
      <c r="AD29" s="388"/>
      <c r="AE29" s="388"/>
      <c r="AF29" s="388"/>
      <c r="AG29" s="388"/>
      <c r="AH29" s="388"/>
      <c r="AI29" s="388"/>
      <c r="AJ29" s="388"/>
      <c r="AK29" s="388"/>
      <c r="AL29" s="388"/>
      <c r="AM29" s="388"/>
      <c r="AN29" s="388"/>
      <c r="AO29" s="388"/>
      <c r="AP29" s="388"/>
      <c r="AQ29" s="388"/>
      <c r="AR29" s="388"/>
      <c r="AS29" s="791"/>
    </row>
    <row r="30" spans="1:60" ht="17.25" customHeight="1">
      <c r="A30" s="17"/>
      <c r="B30" s="103"/>
      <c r="C30" s="117"/>
      <c r="D30" s="212"/>
      <c r="E30" s="240"/>
      <c r="F30" s="268"/>
      <c r="G30" s="317"/>
      <c r="H30" s="388"/>
      <c r="I30" s="388"/>
      <c r="J30" s="388"/>
      <c r="K30" s="388"/>
      <c r="L30" s="388"/>
      <c r="M30" s="388"/>
      <c r="N30" s="388"/>
      <c r="O30" s="388"/>
      <c r="P30" s="388"/>
      <c r="Q30" s="388"/>
      <c r="R30" s="388"/>
      <c r="S30" s="388"/>
      <c r="T30" s="388"/>
      <c r="U30" s="388"/>
      <c r="V30" s="388"/>
      <c r="W30" s="388"/>
      <c r="X30" s="388"/>
      <c r="Y30" s="388"/>
      <c r="Z30" s="388"/>
      <c r="AA30" s="388"/>
      <c r="AB30" s="388"/>
      <c r="AC30" s="388"/>
      <c r="AD30" s="388"/>
      <c r="AE30" s="388"/>
      <c r="AF30" s="388"/>
      <c r="AG30" s="388"/>
      <c r="AH30" s="388"/>
      <c r="AI30" s="388"/>
      <c r="AJ30" s="388"/>
      <c r="AK30" s="388"/>
      <c r="AL30" s="388"/>
      <c r="AM30" s="388"/>
      <c r="AN30" s="388"/>
      <c r="AO30" s="388"/>
      <c r="AP30" s="388"/>
      <c r="AQ30" s="388"/>
      <c r="AR30" s="388"/>
      <c r="AS30" s="791"/>
    </row>
    <row r="31" spans="1:60" ht="17.25" customHeight="1">
      <c r="A31" s="17"/>
      <c r="B31" s="103"/>
      <c r="C31" s="117"/>
      <c r="D31" s="212"/>
      <c r="E31" s="240"/>
      <c r="F31" s="268"/>
      <c r="G31" s="317"/>
      <c r="H31" s="388"/>
      <c r="I31" s="388"/>
      <c r="J31" s="388"/>
      <c r="K31" s="388"/>
      <c r="L31" s="388"/>
      <c r="M31" s="388"/>
      <c r="N31" s="388"/>
      <c r="O31" s="388"/>
      <c r="P31" s="388"/>
      <c r="Q31" s="388"/>
      <c r="R31" s="388"/>
      <c r="S31" s="388"/>
      <c r="T31" s="388"/>
      <c r="U31" s="388"/>
      <c r="V31" s="388"/>
      <c r="W31" s="388"/>
      <c r="X31" s="388"/>
      <c r="Y31" s="388"/>
      <c r="Z31" s="388"/>
      <c r="AA31" s="388"/>
      <c r="AB31" s="388"/>
      <c r="AC31" s="388"/>
      <c r="AD31" s="388"/>
      <c r="AE31" s="388"/>
      <c r="AF31" s="388"/>
      <c r="AG31" s="388"/>
      <c r="AH31" s="388"/>
      <c r="AI31" s="388"/>
      <c r="AJ31" s="388"/>
      <c r="AK31" s="388"/>
      <c r="AL31" s="388"/>
      <c r="AM31" s="388"/>
      <c r="AN31" s="388"/>
      <c r="AO31" s="388"/>
      <c r="AP31" s="388"/>
      <c r="AQ31" s="388"/>
      <c r="AR31" s="388"/>
      <c r="AS31" s="791"/>
    </row>
    <row r="32" spans="1:60" ht="18" customHeight="1">
      <c r="A32" s="17"/>
      <c r="B32" s="103"/>
      <c r="C32" s="117"/>
      <c r="D32" s="212"/>
      <c r="E32" s="240" t="s">
        <v>268</v>
      </c>
      <c r="F32" s="268"/>
      <c r="G32" s="318" t="s">
        <v>253</v>
      </c>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422"/>
      <c r="AG32" s="240" t="s">
        <v>198</v>
      </c>
      <c r="AH32" s="687"/>
      <c r="AI32" s="687"/>
      <c r="AJ32" s="687"/>
      <c r="AK32" s="687"/>
      <c r="AL32" s="687"/>
      <c r="AM32" s="687"/>
      <c r="AN32" s="687"/>
      <c r="AO32" s="687"/>
      <c r="AP32" s="687"/>
      <c r="AQ32" s="687"/>
      <c r="AR32" s="687"/>
      <c r="AS32" s="792"/>
    </row>
    <row r="33" spans="1:60" ht="36" customHeight="1">
      <c r="A33" s="18"/>
      <c r="B33" s="111"/>
      <c r="C33" s="118"/>
      <c r="D33" s="215"/>
      <c r="E33" s="241"/>
      <c r="F33" s="269"/>
      <c r="G33" s="319"/>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664"/>
      <c r="AG33" s="677"/>
      <c r="AH33" s="688"/>
      <c r="AI33" s="688"/>
      <c r="AJ33" s="688"/>
      <c r="AK33" s="688"/>
      <c r="AL33" s="688"/>
      <c r="AM33" s="688"/>
      <c r="AN33" s="688"/>
      <c r="AO33" s="688"/>
      <c r="AP33" s="688"/>
      <c r="AQ33" s="688"/>
      <c r="AR33" s="688"/>
      <c r="AS33" s="793"/>
    </row>
    <row r="34" spans="1:60" ht="30" customHeight="1">
      <c r="A34" s="19" t="s">
        <v>179</v>
      </c>
      <c r="B34" s="112"/>
      <c r="C34" s="112"/>
      <c r="D34" s="112"/>
      <c r="E34" s="112"/>
      <c r="F34" s="265"/>
      <c r="G34" s="320" t="s">
        <v>84</v>
      </c>
      <c r="H34" s="391"/>
      <c r="I34" s="421"/>
      <c r="J34" s="432"/>
      <c r="K34" s="439"/>
      <c r="L34" s="439"/>
      <c r="M34" s="439"/>
      <c r="N34" s="463" t="s">
        <v>42</v>
      </c>
      <c r="O34" s="439"/>
      <c r="P34" s="439"/>
      <c r="Q34" s="463" t="s">
        <v>51</v>
      </c>
      <c r="R34" s="439"/>
      <c r="S34" s="439"/>
      <c r="T34" s="533" t="s">
        <v>52</v>
      </c>
      <c r="U34" s="552" t="s">
        <v>59</v>
      </c>
      <c r="V34" s="563"/>
      <c r="W34" s="563"/>
      <c r="X34" s="563"/>
      <c r="Y34" s="563"/>
      <c r="Z34" s="563"/>
      <c r="AA34" s="563"/>
      <c r="AB34" s="563"/>
      <c r="AC34" s="627"/>
      <c r="AD34" s="320" t="s">
        <v>84</v>
      </c>
      <c r="AE34" s="391"/>
      <c r="AF34" s="421"/>
      <c r="AG34" s="432"/>
      <c r="AH34" s="439"/>
      <c r="AI34" s="439"/>
      <c r="AJ34" s="439"/>
      <c r="AK34" s="463" t="s">
        <v>42</v>
      </c>
      <c r="AL34" s="439"/>
      <c r="AM34" s="439"/>
      <c r="AN34" s="439"/>
      <c r="AO34" s="463" t="s">
        <v>51</v>
      </c>
      <c r="AP34" s="439"/>
      <c r="AQ34" s="439"/>
      <c r="AR34" s="439"/>
      <c r="AS34" s="794" t="s">
        <v>52</v>
      </c>
      <c r="AV34" s="885"/>
      <c r="AW34" s="885"/>
    </row>
    <row r="35" spans="1:60" ht="30" customHeight="1">
      <c r="A35" s="20" t="s">
        <v>220</v>
      </c>
      <c r="B35" s="113"/>
      <c r="C35" s="113"/>
      <c r="D35" s="113"/>
      <c r="E35" s="113"/>
      <c r="F35" s="270"/>
      <c r="G35" s="321"/>
      <c r="H35" s="392"/>
      <c r="I35" s="392"/>
      <c r="J35" s="392"/>
      <c r="K35" s="392"/>
      <c r="L35" s="392"/>
      <c r="M35" s="392"/>
      <c r="N35" s="392"/>
      <c r="O35" s="392"/>
      <c r="P35" s="392"/>
      <c r="Q35" s="392"/>
      <c r="R35" s="392"/>
      <c r="S35" s="392"/>
      <c r="T35" s="392"/>
      <c r="U35" s="392"/>
      <c r="V35" s="392"/>
      <c r="W35" s="392"/>
      <c r="X35" s="392"/>
      <c r="Y35" s="392"/>
      <c r="Z35" s="392"/>
      <c r="AA35" s="392"/>
      <c r="AB35" s="392"/>
      <c r="AC35" s="392"/>
      <c r="AD35" s="392"/>
      <c r="AE35" s="392"/>
      <c r="AF35" s="392"/>
      <c r="AG35" s="392"/>
      <c r="AH35" s="392"/>
      <c r="AI35" s="392"/>
      <c r="AJ35" s="392"/>
      <c r="AK35" s="392"/>
      <c r="AL35" s="392"/>
      <c r="AM35" s="392"/>
      <c r="AN35" s="392"/>
      <c r="AO35" s="392"/>
      <c r="AP35" s="392"/>
      <c r="AQ35" s="392"/>
      <c r="AR35" s="392"/>
      <c r="AS35" s="795"/>
      <c r="AV35" s="886"/>
      <c r="AW35" s="886"/>
      <c r="AX35" s="886"/>
      <c r="AY35" s="886"/>
      <c r="AZ35" s="886"/>
      <c r="BA35" s="886"/>
      <c r="BB35" s="886"/>
      <c r="BC35" s="886"/>
      <c r="BD35" s="886"/>
      <c r="BE35" s="886"/>
      <c r="BF35" s="886"/>
      <c r="BG35" s="923"/>
      <c r="BH35" s="923"/>
    </row>
    <row r="36" spans="1:60" ht="30" customHeight="1">
      <c r="A36" s="21"/>
      <c r="B36" s="114"/>
      <c r="C36" s="114"/>
      <c r="D36" s="114"/>
      <c r="E36" s="114"/>
      <c r="F36" s="271"/>
      <c r="G36" s="322"/>
      <c r="H36" s="393"/>
      <c r="I36" s="393"/>
      <c r="J36" s="393"/>
      <c r="K36" s="393"/>
      <c r="L36" s="393"/>
      <c r="M36" s="393"/>
      <c r="N36" s="393"/>
      <c r="O36" s="393"/>
      <c r="P36" s="393"/>
      <c r="Q36" s="393"/>
      <c r="R36" s="393"/>
      <c r="S36" s="393"/>
      <c r="T36" s="393"/>
      <c r="U36" s="393"/>
      <c r="V36" s="393"/>
      <c r="W36" s="393"/>
      <c r="X36" s="393"/>
      <c r="Y36" s="393"/>
      <c r="Z36" s="393"/>
      <c r="AA36" s="393"/>
      <c r="AB36" s="393"/>
      <c r="AC36" s="393"/>
      <c r="AD36" s="393"/>
      <c r="AE36" s="393"/>
      <c r="AF36" s="393"/>
      <c r="AG36" s="393"/>
      <c r="AH36" s="393"/>
      <c r="AI36" s="393"/>
      <c r="AJ36" s="393"/>
      <c r="AK36" s="393"/>
      <c r="AL36" s="393"/>
      <c r="AM36" s="393"/>
      <c r="AN36" s="393"/>
      <c r="AO36" s="393"/>
      <c r="AP36" s="393"/>
      <c r="AQ36" s="393"/>
      <c r="AR36" s="393"/>
      <c r="AS36" s="796"/>
      <c r="AV36" s="886"/>
      <c r="AW36" s="886"/>
      <c r="AX36" s="886"/>
      <c r="AY36" s="886"/>
      <c r="AZ36" s="886"/>
      <c r="BA36" s="886"/>
      <c r="BB36" s="886"/>
      <c r="BC36" s="886"/>
      <c r="BD36" s="886"/>
      <c r="BE36" s="886"/>
      <c r="BF36" s="886"/>
      <c r="BG36" s="923"/>
      <c r="BH36" s="923"/>
    </row>
    <row r="37" spans="1:60" ht="30" customHeight="1">
      <c r="A37" s="21"/>
      <c r="B37" s="114"/>
      <c r="C37" s="114"/>
      <c r="D37" s="114"/>
      <c r="E37" s="114"/>
      <c r="F37" s="271"/>
      <c r="G37" s="322"/>
      <c r="H37" s="393"/>
      <c r="I37" s="393"/>
      <c r="J37" s="393"/>
      <c r="K37" s="393"/>
      <c r="L37" s="393"/>
      <c r="M37" s="393"/>
      <c r="N37" s="393"/>
      <c r="O37" s="393"/>
      <c r="P37" s="393"/>
      <c r="Q37" s="393"/>
      <c r="R37" s="393"/>
      <c r="S37" s="393"/>
      <c r="T37" s="393"/>
      <c r="U37" s="393"/>
      <c r="V37" s="393"/>
      <c r="W37" s="393"/>
      <c r="X37" s="393"/>
      <c r="Y37" s="393"/>
      <c r="Z37" s="393"/>
      <c r="AA37" s="393"/>
      <c r="AB37" s="393"/>
      <c r="AC37" s="393"/>
      <c r="AD37" s="393"/>
      <c r="AE37" s="393"/>
      <c r="AF37" s="393"/>
      <c r="AG37" s="393"/>
      <c r="AH37" s="393"/>
      <c r="AI37" s="393"/>
      <c r="AJ37" s="393"/>
      <c r="AK37" s="393"/>
      <c r="AL37" s="393"/>
      <c r="AM37" s="393"/>
      <c r="AN37" s="393"/>
      <c r="AO37" s="393"/>
      <c r="AP37" s="393"/>
      <c r="AQ37" s="393"/>
      <c r="AR37" s="393"/>
      <c r="AS37" s="796"/>
      <c r="AV37" s="886" t="s">
        <v>9</v>
      </c>
      <c r="AW37" s="886"/>
      <c r="AX37" s="886"/>
      <c r="AY37" s="886"/>
      <c r="AZ37" s="886"/>
      <c r="BA37" s="886"/>
      <c r="BB37" s="886"/>
      <c r="BC37" s="886"/>
      <c r="BD37" s="886"/>
      <c r="BE37" s="886"/>
      <c r="BF37" s="886"/>
      <c r="BG37" s="923"/>
      <c r="BH37" s="923"/>
    </row>
    <row r="38" spans="1:60" ht="30" customHeight="1">
      <c r="A38" s="21"/>
      <c r="B38" s="114"/>
      <c r="C38" s="114"/>
      <c r="D38" s="114"/>
      <c r="E38" s="114"/>
      <c r="F38" s="271"/>
      <c r="G38" s="322"/>
      <c r="H38" s="393"/>
      <c r="I38" s="393"/>
      <c r="J38" s="393"/>
      <c r="K38" s="393"/>
      <c r="L38" s="393"/>
      <c r="M38" s="393"/>
      <c r="N38" s="393"/>
      <c r="O38" s="393"/>
      <c r="P38" s="393"/>
      <c r="Q38" s="393"/>
      <c r="R38" s="393"/>
      <c r="S38" s="393"/>
      <c r="T38" s="393"/>
      <c r="U38" s="393"/>
      <c r="V38" s="393"/>
      <c r="W38" s="393"/>
      <c r="X38" s="393"/>
      <c r="Y38" s="393"/>
      <c r="Z38" s="393"/>
      <c r="AA38" s="393"/>
      <c r="AB38" s="393"/>
      <c r="AC38" s="393"/>
      <c r="AD38" s="393"/>
      <c r="AE38" s="393"/>
      <c r="AF38" s="393"/>
      <c r="AG38" s="393"/>
      <c r="AH38" s="393"/>
      <c r="AI38" s="393"/>
      <c r="AJ38" s="393"/>
      <c r="AK38" s="393"/>
      <c r="AL38" s="393"/>
      <c r="AM38" s="393"/>
      <c r="AN38" s="393"/>
      <c r="AO38" s="393"/>
      <c r="AP38" s="393"/>
      <c r="AQ38" s="393"/>
      <c r="AR38" s="393"/>
      <c r="AS38" s="796"/>
      <c r="AV38" s="886"/>
      <c r="AW38" s="886"/>
      <c r="AX38" s="886"/>
      <c r="AY38" s="886"/>
      <c r="AZ38" s="886"/>
      <c r="BA38" s="886"/>
      <c r="BB38" s="886"/>
      <c r="BC38" s="886"/>
      <c r="BD38" s="886"/>
      <c r="BE38" s="886"/>
      <c r="BF38" s="886"/>
      <c r="BG38" s="923"/>
      <c r="BH38" s="923"/>
    </row>
    <row r="39" spans="1:60" ht="30" customHeight="1">
      <c r="A39" s="21"/>
      <c r="B39" s="114"/>
      <c r="C39" s="114"/>
      <c r="D39" s="114"/>
      <c r="E39" s="114"/>
      <c r="F39" s="271"/>
      <c r="G39" s="322"/>
      <c r="H39" s="393"/>
      <c r="I39" s="393"/>
      <c r="J39" s="393"/>
      <c r="K39" s="393"/>
      <c r="L39" s="393"/>
      <c r="M39" s="393"/>
      <c r="N39" s="393"/>
      <c r="O39" s="393"/>
      <c r="P39" s="393"/>
      <c r="Q39" s="393"/>
      <c r="R39" s="393"/>
      <c r="S39" s="393"/>
      <c r="T39" s="393"/>
      <c r="U39" s="393"/>
      <c r="V39" s="393"/>
      <c r="W39" s="393"/>
      <c r="X39" s="393"/>
      <c r="Y39" s="393"/>
      <c r="Z39" s="393"/>
      <c r="AA39" s="393"/>
      <c r="AB39" s="393"/>
      <c r="AC39" s="393"/>
      <c r="AD39" s="393"/>
      <c r="AE39" s="393"/>
      <c r="AF39" s="393"/>
      <c r="AG39" s="393"/>
      <c r="AH39" s="393"/>
      <c r="AI39" s="393"/>
      <c r="AJ39" s="393"/>
      <c r="AK39" s="393"/>
      <c r="AL39" s="393"/>
      <c r="AM39" s="393"/>
      <c r="AN39" s="393"/>
      <c r="AO39" s="393"/>
      <c r="AP39" s="393"/>
      <c r="AQ39" s="393"/>
      <c r="AR39" s="393"/>
      <c r="AS39" s="796"/>
      <c r="AV39" s="887" t="s">
        <v>3</v>
      </c>
      <c r="AW39" s="907">
        <f>LEN(G35)</f>
        <v>0</v>
      </c>
      <c r="AX39" s="910" t="s">
        <v>65</v>
      </c>
      <c r="AY39" s="910"/>
      <c r="AZ39" s="910"/>
      <c r="BA39" s="912" t="str">
        <f>IF(AW39&gt;350,"字数オーバーです","　")</f>
        <v>　</v>
      </c>
      <c r="BB39" s="910"/>
      <c r="BC39" s="910"/>
      <c r="BD39" s="910"/>
      <c r="BE39" s="913"/>
      <c r="BF39" s="920"/>
      <c r="BG39" s="920"/>
      <c r="BH39" s="920"/>
    </row>
    <row r="40" spans="1:60" ht="30" customHeight="1">
      <c r="A40" s="22"/>
      <c r="B40" s="115"/>
      <c r="C40" s="115"/>
      <c r="D40" s="115"/>
      <c r="E40" s="115"/>
      <c r="F40" s="272"/>
      <c r="G40" s="323"/>
      <c r="H40" s="394"/>
      <c r="I40" s="394"/>
      <c r="J40" s="394"/>
      <c r="K40" s="394"/>
      <c r="L40" s="394"/>
      <c r="M40" s="394"/>
      <c r="N40" s="394"/>
      <c r="O40" s="394"/>
      <c r="P40" s="394"/>
      <c r="Q40" s="394"/>
      <c r="R40" s="394"/>
      <c r="S40" s="394"/>
      <c r="T40" s="394"/>
      <c r="U40" s="394"/>
      <c r="V40" s="394"/>
      <c r="W40" s="394"/>
      <c r="X40" s="394"/>
      <c r="Y40" s="394"/>
      <c r="Z40" s="394"/>
      <c r="AA40" s="394"/>
      <c r="AB40" s="394"/>
      <c r="AC40" s="394"/>
      <c r="AD40" s="394"/>
      <c r="AE40" s="394"/>
      <c r="AF40" s="394"/>
      <c r="AG40" s="394"/>
      <c r="AH40" s="394"/>
      <c r="AI40" s="394"/>
      <c r="AJ40" s="394"/>
      <c r="AK40" s="394"/>
      <c r="AL40" s="394"/>
      <c r="AM40" s="394"/>
      <c r="AN40" s="394"/>
      <c r="AO40" s="394"/>
      <c r="AP40" s="394"/>
      <c r="AQ40" s="394"/>
      <c r="AR40" s="394"/>
      <c r="AS40" s="797"/>
    </row>
    <row r="41" spans="1:60" ht="30" customHeight="1">
      <c r="A41" s="17" t="s">
        <v>182</v>
      </c>
      <c r="B41" s="17"/>
      <c r="C41" s="17"/>
      <c r="D41" s="17"/>
      <c r="E41" s="17"/>
      <c r="F41" s="17"/>
      <c r="G41" s="318" t="s">
        <v>149</v>
      </c>
      <c r="H41" s="389"/>
      <c r="I41" s="422"/>
      <c r="J41" s="433"/>
      <c r="K41" s="440"/>
      <c r="L41" s="440"/>
      <c r="M41" s="440"/>
      <c r="N41" s="440"/>
      <c r="O41" s="440"/>
      <c r="P41" s="473" t="s">
        <v>2</v>
      </c>
      <c r="Q41" s="492"/>
      <c r="R41" s="389" t="s">
        <v>57</v>
      </c>
      <c r="S41" s="389"/>
      <c r="T41" s="389"/>
      <c r="U41" s="389"/>
      <c r="V41" s="422"/>
      <c r="W41" s="433"/>
      <c r="X41" s="440"/>
      <c r="Y41" s="440"/>
      <c r="Z41" s="440"/>
      <c r="AA41" s="440"/>
      <c r="AB41" s="440"/>
      <c r="AC41" s="473" t="s">
        <v>2</v>
      </c>
      <c r="AD41" s="492"/>
      <c r="AE41" s="240" t="s">
        <v>14</v>
      </c>
      <c r="AF41" s="389"/>
      <c r="AG41" s="389"/>
      <c r="AH41" s="389"/>
      <c r="AI41" s="422"/>
      <c r="AJ41" s="710"/>
      <c r="AK41" s="727"/>
      <c r="AL41" s="727"/>
      <c r="AM41" s="727"/>
      <c r="AN41" s="727"/>
      <c r="AO41" s="727"/>
      <c r="AP41" s="727"/>
      <c r="AQ41" s="727"/>
      <c r="AR41" s="473" t="s">
        <v>2</v>
      </c>
      <c r="AS41" s="798"/>
    </row>
    <row r="42" spans="1:60" ht="18" customHeight="1">
      <c r="A42" s="16" t="s">
        <v>47</v>
      </c>
      <c r="B42" s="116"/>
      <c r="C42" s="116"/>
      <c r="D42" s="116"/>
      <c r="E42" s="116"/>
      <c r="F42" s="211"/>
      <c r="G42" s="324" t="s">
        <v>10</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639"/>
      <c r="AE42" s="648" t="s">
        <v>109</v>
      </c>
      <c r="AF42" s="665"/>
      <c r="AG42" s="665"/>
      <c r="AH42" s="665"/>
      <c r="AI42" s="665"/>
      <c r="AJ42" s="665"/>
      <c r="AK42" s="665"/>
      <c r="AL42" s="665"/>
      <c r="AM42" s="665"/>
      <c r="AN42" s="665"/>
      <c r="AO42" s="665"/>
      <c r="AP42" s="665"/>
      <c r="AQ42" s="665"/>
      <c r="AR42" s="665"/>
      <c r="AS42" s="799"/>
    </row>
    <row r="43" spans="1:60" ht="30" customHeight="1">
      <c r="A43" s="17"/>
      <c r="B43" s="117"/>
      <c r="C43" s="117"/>
      <c r="D43" s="117"/>
      <c r="E43" s="117"/>
      <c r="F43" s="273"/>
      <c r="G43" s="325"/>
      <c r="H43" s="325"/>
      <c r="I43" s="325"/>
      <c r="J43" s="325"/>
      <c r="K43" s="325"/>
      <c r="L43" s="325"/>
      <c r="M43" s="325"/>
      <c r="N43" s="325"/>
      <c r="O43" s="325"/>
      <c r="P43" s="325"/>
      <c r="Q43" s="325"/>
      <c r="R43" s="325"/>
      <c r="S43" s="325"/>
      <c r="T43" s="325"/>
      <c r="U43" s="325"/>
      <c r="V43" s="325"/>
      <c r="W43" s="325"/>
      <c r="X43" s="325"/>
      <c r="Y43" s="325"/>
      <c r="Z43" s="325"/>
      <c r="AA43" s="325"/>
      <c r="AB43" s="325"/>
      <c r="AC43" s="325"/>
      <c r="AD43" s="640"/>
      <c r="AE43" s="649"/>
      <c r="AF43" s="666"/>
      <c r="AG43" s="666"/>
      <c r="AH43" s="666"/>
      <c r="AI43" s="666"/>
      <c r="AJ43" s="666"/>
      <c r="AK43" s="666"/>
      <c r="AL43" s="666"/>
      <c r="AM43" s="666"/>
      <c r="AN43" s="666"/>
      <c r="AO43" s="666"/>
      <c r="AP43" s="666"/>
      <c r="AQ43" s="666"/>
      <c r="AR43" s="666"/>
      <c r="AS43" s="800"/>
      <c r="AV43" s="885"/>
    </row>
    <row r="44" spans="1:60" ht="30" customHeight="1">
      <c r="A44" s="18"/>
      <c r="B44" s="118"/>
      <c r="C44" s="118"/>
      <c r="D44" s="118"/>
      <c r="E44" s="118"/>
      <c r="F44" s="215"/>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640"/>
      <c r="AE44" s="649"/>
      <c r="AF44" s="666"/>
      <c r="AG44" s="666"/>
      <c r="AH44" s="666"/>
      <c r="AI44" s="666"/>
      <c r="AJ44" s="666"/>
      <c r="AK44" s="666"/>
      <c r="AL44" s="666"/>
      <c r="AM44" s="666"/>
      <c r="AN44" s="666"/>
      <c r="AO44" s="666"/>
      <c r="AP44" s="666"/>
      <c r="AQ44" s="666"/>
      <c r="AR44" s="666"/>
      <c r="AS44" s="800"/>
    </row>
    <row r="45" spans="1:60" ht="30" customHeight="1">
      <c r="A45" s="23" t="s">
        <v>37</v>
      </c>
      <c r="B45" s="119"/>
      <c r="C45" s="119"/>
      <c r="D45" s="119"/>
      <c r="E45" s="119"/>
      <c r="F45" s="119"/>
      <c r="G45" s="326"/>
      <c r="H45" s="395"/>
      <c r="I45" s="395"/>
      <c r="J45" s="395"/>
      <c r="K45" s="395"/>
      <c r="L45" s="395"/>
      <c r="M45" s="395"/>
      <c r="N45" s="395"/>
      <c r="O45" s="395"/>
      <c r="P45" s="395"/>
      <c r="Q45" s="395"/>
      <c r="R45" s="395"/>
      <c r="S45" s="395"/>
      <c r="T45" s="395"/>
      <c r="U45" s="395"/>
      <c r="V45" s="395"/>
      <c r="W45" s="395"/>
      <c r="X45" s="395"/>
      <c r="Y45" s="395"/>
      <c r="Z45" s="395"/>
      <c r="AA45" s="395"/>
      <c r="AB45" s="552" t="s">
        <v>255</v>
      </c>
      <c r="AC45" s="563"/>
      <c r="AD45" s="563"/>
      <c r="AE45" s="563"/>
      <c r="AF45" s="563"/>
      <c r="AG45" s="627"/>
      <c r="AH45" s="432"/>
      <c r="AI45" s="439"/>
      <c r="AJ45" s="439"/>
      <c r="AK45" s="439"/>
      <c r="AL45" s="439"/>
      <c r="AM45" s="439"/>
      <c r="AN45" s="439"/>
      <c r="AO45" s="439"/>
      <c r="AP45" s="439"/>
      <c r="AQ45" s="439"/>
      <c r="AR45" s="439"/>
      <c r="AS45" s="801"/>
    </row>
    <row r="46" spans="1:60" ht="51.75" customHeight="1">
      <c r="A46" s="24"/>
      <c r="B46" s="120"/>
      <c r="C46" s="120"/>
      <c r="D46" s="120"/>
      <c r="E46" s="120"/>
      <c r="F46" s="120"/>
      <c r="G46" s="327" t="s">
        <v>141</v>
      </c>
      <c r="H46" s="396"/>
      <c r="I46" s="396"/>
      <c r="J46" s="396"/>
      <c r="K46" s="396"/>
      <c r="L46" s="396"/>
      <c r="M46" s="396"/>
      <c r="N46" s="396"/>
      <c r="O46" s="396"/>
      <c r="P46" s="396"/>
      <c r="Q46" s="396"/>
      <c r="R46" s="396"/>
      <c r="S46" s="396"/>
      <c r="T46" s="396"/>
      <c r="U46" s="396"/>
      <c r="V46" s="396"/>
      <c r="W46" s="396"/>
      <c r="X46" s="396"/>
      <c r="Y46" s="396"/>
      <c r="Z46" s="396"/>
      <c r="AA46" s="396"/>
      <c r="AB46" s="396"/>
      <c r="AC46" s="396"/>
      <c r="AD46" s="396"/>
      <c r="AE46" s="396"/>
      <c r="AF46" s="396"/>
      <c r="AG46" s="396"/>
      <c r="AH46" s="396"/>
      <c r="AI46" s="396"/>
      <c r="AJ46" s="396"/>
      <c r="AK46" s="396"/>
      <c r="AL46" s="396"/>
      <c r="AM46" s="396"/>
      <c r="AN46" s="396"/>
      <c r="AO46" s="396"/>
      <c r="AP46" s="396"/>
      <c r="AQ46" s="396"/>
      <c r="AR46" s="396"/>
      <c r="AS46" s="802"/>
    </row>
    <row r="47" spans="1:60" ht="9" customHeight="1">
      <c r="A47" s="25"/>
      <c r="B47" s="25"/>
      <c r="C47" s="25"/>
      <c r="D47" s="25"/>
      <c r="E47" s="25"/>
      <c r="F47" s="25"/>
      <c r="G47" s="328"/>
      <c r="H47" s="397"/>
      <c r="I47" s="397"/>
      <c r="J47" s="397"/>
      <c r="K47" s="397"/>
      <c r="L47" s="397"/>
      <c r="M47" s="397"/>
      <c r="N47" s="397"/>
      <c r="O47" s="397"/>
      <c r="P47" s="397"/>
      <c r="Q47" s="397"/>
      <c r="R47" s="397"/>
      <c r="S47" s="397"/>
      <c r="T47" s="397"/>
      <c r="U47" s="397"/>
      <c r="V47" s="397"/>
      <c r="W47" s="397"/>
      <c r="X47" s="397"/>
      <c r="Y47" s="397"/>
      <c r="Z47" s="397"/>
      <c r="AA47" s="397"/>
      <c r="AB47" s="397"/>
      <c r="AC47" s="397"/>
      <c r="AD47" s="397"/>
      <c r="AE47" s="650"/>
      <c r="AF47" s="650"/>
      <c r="AG47" s="650"/>
      <c r="AH47" s="650"/>
      <c r="AI47" s="650"/>
      <c r="AJ47" s="650"/>
      <c r="AK47" s="650"/>
      <c r="AL47" s="650"/>
      <c r="AM47" s="650"/>
      <c r="AN47" s="650"/>
      <c r="AO47" s="650"/>
      <c r="AP47" s="650"/>
      <c r="AQ47" s="650"/>
      <c r="AR47" s="650"/>
      <c r="AS47" s="803"/>
    </row>
    <row r="48" spans="1:60" ht="25.5" customHeight="1">
      <c r="A48" s="26" t="s">
        <v>162</v>
      </c>
      <c r="B48" s="121"/>
      <c r="C48" s="189"/>
      <c r="D48" s="216" t="s">
        <v>259</v>
      </c>
      <c r="E48" s="216"/>
      <c r="F48" s="216"/>
      <c r="G48" s="216"/>
      <c r="H48" s="216"/>
      <c r="I48" s="216"/>
      <c r="J48" s="216"/>
      <c r="K48" s="216"/>
      <c r="L48" s="216"/>
      <c r="M48" s="216"/>
      <c r="N48" s="216"/>
      <c r="O48" s="216"/>
      <c r="P48" s="216"/>
      <c r="Q48" s="216"/>
      <c r="R48" s="216"/>
      <c r="S48" s="216"/>
      <c r="T48" s="534"/>
      <c r="U48" s="534"/>
      <c r="V48" s="534"/>
      <c r="W48" s="397"/>
      <c r="X48" s="397"/>
      <c r="Y48" s="397"/>
      <c r="Z48" s="397"/>
      <c r="AA48" s="397"/>
      <c r="AB48" s="397"/>
      <c r="AC48" s="397"/>
      <c r="AD48" s="397"/>
      <c r="AE48" s="651" t="s">
        <v>225</v>
      </c>
      <c r="AF48" s="667"/>
      <c r="AG48" s="667"/>
      <c r="AH48" s="667"/>
      <c r="AI48" s="698"/>
      <c r="AJ48" s="651">
        <v>27</v>
      </c>
      <c r="AK48" s="728"/>
      <c r="AL48" s="667"/>
      <c r="AM48" s="667"/>
      <c r="AN48" s="667"/>
      <c r="AO48" s="667"/>
      <c r="AP48" s="667"/>
      <c r="AQ48" s="667"/>
      <c r="AR48" s="667"/>
      <c r="AS48" s="698"/>
    </row>
    <row r="49" spans="1:730">
      <c r="A49" s="27"/>
      <c r="B49" s="27"/>
      <c r="C49" s="27"/>
      <c r="D49" s="27"/>
      <c r="E49" s="27"/>
      <c r="F49" s="27"/>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c r="AF49" s="134"/>
      <c r="AG49" s="134"/>
      <c r="AH49" s="134"/>
      <c r="AI49" s="134"/>
      <c r="AJ49" s="134"/>
      <c r="AK49" s="134"/>
      <c r="AL49" s="134"/>
      <c r="AM49" s="134"/>
      <c r="AN49" s="134"/>
      <c r="AO49" s="134"/>
      <c r="AP49" s="134"/>
      <c r="AQ49" s="134"/>
      <c r="AR49" s="134"/>
      <c r="AS49" s="134"/>
      <c r="AT49" s="2"/>
      <c r="AU49" s="4"/>
      <c r="AV49" s="3"/>
      <c r="ABB49" s="5"/>
    </row>
    <row r="50" spans="1:730" s="6" customFormat="1">
      <c r="A50" s="28"/>
      <c r="B50" s="28"/>
      <c r="C50" s="28"/>
      <c r="D50" s="28"/>
      <c r="E50" s="28"/>
      <c r="F50" s="28"/>
      <c r="G50" s="329"/>
      <c r="H50" s="329"/>
      <c r="I50" s="329"/>
      <c r="J50" s="329"/>
      <c r="K50" s="329"/>
      <c r="L50" s="329"/>
      <c r="M50" s="329"/>
      <c r="N50" s="329"/>
      <c r="O50" s="329"/>
      <c r="P50" s="329"/>
      <c r="Q50" s="329"/>
      <c r="R50" s="329"/>
      <c r="S50" s="329"/>
      <c r="T50" s="329"/>
      <c r="U50" s="329"/>
      <c r="V50" s="329"/>
      <c r="W50" s="329"/>
      <c r="X50" s="329"/>
      <c r="Y50" s="329"/>
      <c r="Z50" s="329"/>
      <c r="AA50" s="329"/>
      <c r="AB50" s="329"/>
      <c r="AC50" s="329"/>
      <c r="AD50" s="329"/>
      <c r="AE50" s="329"/>
      <c r="AF50" s="329"/>
      <c r="AG50" s="329"/>
      <c r="AH50" s="329"/>
      <c r="AI50" s="329"/>
      <c r="AJ50" s="329"/>
      <c r="AK50" s="329"/>
      <c r="AL50" s="329"/>
      <c r="AM50" s="329"/>
      <c r="AN50" s="329"/>
      <c r="AO50" s="329"/>
      <c r="AP50" s="329"/>
      <c r="AQ50" s="329"/>
      <c r="AR50" s="329"/>
      <c r="AS50" s="329"/>
      <c r="AT50" s="164"/>
      <c r="AU50" s="4"/>
      <c r="AV50" s="4"/>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W50" s="5"/>
      <c r="EX50" s="5"/>
      <c r="EY50" s="5"/>
      <c r="EZ50" s="5"/>
      <c r="FA50" s="5"/>
      <c r="FB50" s="5"/>
      <c r="FC50" s="5"/>
      <c r="FD50" s="5"/>
      <c r="FE50" s="5"/>
      <c r="FF50" s="5"/>
      <c r="FG50" s="5"/>
      <c r="FH50" s="5"/>
      <c r="FI50" s="5"/>
      <c r="FJ50" s="5"/>
      <c r="FK50" s="5"/>
      <c r="FL50" s="5"/>
      <c r="FM50" s="5"/>
      <c r="FN50" s="5"/>
      <c r="FO50" s="5"/>
      <c r="FP50" s="5"/>
      <c r="FQ50" s="5"/>
      <c r="FR50" s="5"/>
      <c r="FS50" s="5"/>
      <c r="FT50" s="5"/>
      <c r="FU50" s="5"/>
      <c r="FV50" s="5"/>
      <c r="FW50" s="5"/>
      <c r="FX50" s="5"/>
      <c r="FY50" s="5"/>
      <c r="FZ50" s="5"/>
      <c r="GA50" s="5"/>
      <c r="GB50" s="5"/>
      <c r="GC50" s="5"/>
      <c r="GD50" s="5"/>
      <c r="GE50" s="5"/>
      <c r="GF50" s="5"/>
      <c r="GG50" s="5"/>
      <c r="GH50" s="5"/>
      <c r="GI50" s="5"/>
      <c r="GJ50" s="5"/>
      <c r="GK50" s="5"/>
      <c r="GL50" s="5"/>
      <c r="GM50" s="5"/>
      <c r="GN50" s="5"/>
      <c r="GO50" s="5"/>
      <c r="GP50" s="5"/>
      <c r="GQ50" s="5"/>
      <c r="GR50" s="5"/>
      <c r="GS50" s="5"/>
      <c r="GT50" s="5"/>
      <c r="GU50" s="5"/>
      <c r="GV50" s="5"/>
      <c r="GW50" s="5"/>
      <c r="GX50" s="5"/>
      <c r="GY50" s="5"/>
      <c r="GZ50" s="5"/>
      <c r="HA50" s="5"/>
      <c r="HB50" s="5"/>
      <c r="HC50" s="5"/>
      <c r="HD50" s="5"/>
      <c r="HE50" s="5"/>
      <c r="HF50" s="5"/>
      <c r="HG50" s="5"/>
      <c r="HH50" s="5"/>
      <c r="HI50" s="5"/>
      <c r="HJ50" s="5"/>
      <c r="HK50" s="5"/>
      <c r="HL50" s="5"/>
      <c r="HM50" s="5"/>
      <c r="HN50" s="5"/>
      <c r="HO50" s="5"/>
      <c r="HP50" s="5"/>
      <c r="HQ50" s="5"/>
      <c r="HR50" s="5"/>
      <c r="HS50" s="5"/>
      <c r="HT50" s="5"/>
      <c r="HU50" s="5"/>
      <c r="HV50" s="5"/>
      <c r="HW50" s="5"/>
      <c r="HX50" s="5"/>
      <c r="HY50" s="5"/>
      <c r="HZ50" s="5"/>
      <c r="IA50" s="5"/>
      <c r="IB50" s="5"/>
      <c r="IC50" s="5"/>
      <c r="ID50" s="5"/>
      <c r="IE50" s="5"/>
      <c r="IF50" s="5"/>
      <c r="IG50" s="5"/>
      <c r="IH50" s="5"/>
      <c r="II50" s="5"/>
      <c r="IJ50" s="5"/>
      <c r="IK50" s="5"/>
      <c r="IL50" s="5"/>
      <c r="IM50" s="5"/>
      <c r="IN50" s="5"/>
      <c r="IO50" s="5"/>
      <c r="IP50" s="5"/>
      <c r="IQ50" s="5"/>
      <c r="IR50" s="5"/>
      <c r="IS50" s="5"/>
      <c r="IT50" s="5"/>
      <c r="IU50" s="5"/>
      <c r="IV50" s="5"/>
      <c r="IW50" s="5"/>
      <c r="IX50" s="5"/>
      <c r="IY50" s="5"/>
      <c r="IZ50" s="5"/>
      <c r="JA50" s="5"/>
      <c r="JB50" s="5"/>
      <c r="JC50" s="5"/>
      <c r="JD50" s="5"/>
      <c r="JE50" s="5"/>
      <c r="JF50" s="5"/>
      <c r="JG50" s="5"/>
      <c r="JH50" s="5"/>
      <c r="JI50" s="5"/>
      <c r="JJ50" s="5"/>
      <c r="JK50" s="5"/>
      <c r="JL50" s="5"/>
      <c r="JM50" s="5"/>
      <c r="JN50" s="5"/>
      <c r="JO50" s="5"/>
      <c r="JP50" s="5"/>
      <c r="JQ50" s="5"/>
      <c r="JR50" s="5"/>
      <c r="JS50" s="5"/>
      <c r="JT50" s="5"/>
      <c r="JU50" s="5"/>
      <c r="JV50" s="5"/>
      <c r="JW50" s="5"/>
      <c r="JX50" s="5"/>
      <c r="JY50" s="5"/>
      <c r="JZ50" s="5"/>
      <c r="KA50" s="5"/>
      <c r="KB50" s="5"/>
      <c r="KC50" s="5"/>
      <c r="KD50" s="5"/>
      <c r="KE50" s="5"/>
      <c r="KF50" s="5"/>
      <c r="KG50" s="5"/>
      <c r="KH50" s="5"/>
      <c r="KI50" s="5"/>
      <c r="KJ50" s="5"/>
      <c r="KK50" s="5"/>
      <c r="KL50" s="5"/>
      <c r="KM50" s="5"/>
      <c r="KN50" s="5"/>
      <c r="KO50" s="5"/>
      <c r="KP50" s="5"/>
      <c r="KQ50" s="5"/>
      <c r="KR50" s="5"/>
      <c r="KS50" s="5"/>
      <c r="KT50" s="5"/>
      <c r="KU50" s="5"/>
      <c r="KV50" s="5"/>
      <c r="KW50" s="5"/>
      <c r="KX50" s="5"/>
      <c r="KY50" s="5"/>
      <c r="KZ50" s="5"/>
      <c r="LA50" s="5"/>
      <c r="LB50" s="5"/>
      <c r="LC50" s="5"/>
      <c r="LD50" s="5"/>
      <c r="LE50" s="5"/>
      <c r="LF50" s="5"/>
      <c r="LG50" s="5"/>
      <c r="LH50" s="5"/>
      <c r="LI50" s="5"/>
      <c r="LJ50" s="5"/>
      <c r="LK50" s="5"/>
      <c r="LL50" s="5"/>
      <c r="LM50" s="5"/>
      <c r="LN50" s="5"/>
      <c r="LO50" s="5"/>
      <c r="LP50" s="5"/>
      <c r="LQ50" s="5"/>
      <c r="LR50" s="5"/>
      <c r="LS50" s="5"/>
      <c r="LT50" s="5"/>
      <c r="LU50" s="5"/>
      <c r="LV50" s="5"/>
      <c r="LW50" s="5"/>
      <c r="LX50" s="5"/>
      <c r="LY50" s="5"/>
      <c r="LZ50" s="5"/>
      <c r="MA50" s="5"/>
      <c r="MB50" s="5"/>
      <c r="MC50" s="5"/>
      <c r="MD50" s="5"/>
      <c r="ME50" s="5"/>
      <c r="MF50" s="5"/>
      <c r="MG50" s="5"/>
      <c r="MH50" s="5"/>
      <c r="MI50" s="5"/>
      <c r="MJ50" s="5"/>
      <c r="MK50" s="5"/>
      <c r="ML50" s="5"/>
      <c r="MM50" s="5"/>
      <c r="MN50" s="5"/>
      <c r="MO50" s="5"/>
      <c r="MP50" s="5"/>
      <c r="MQ50" s="5"/>
      <c r="MR50" s="5"/>
      <c r="MS50" s="5"/>
      <c r="MT50" s="5"/>
      <c r="MU50" s="5"/>
      <c r="MV50" s="5"/>
      <c r="MW50" s="5"/>
      <c r="MX50" s="5"/>
      <c r="MY50" s="5"/>
      <c r="MZ50" s="5"/>
      <c r="NA50" s="5"/>
      <c r="NB50" s="5"/>
      <c r="NC50" s="5"/>
      <c r="ND50" s="5"/>
      <c r="NE50" s="5"/>
      <c r="NF50" s="5"/>
      <c r="NG50" s="5"/>
      <c r="NH50" s="5"/>
      <c r="NI50" s="5"/>
      <c r="NJ50" s="5"/>
      <c r="NK50" s="5"/>
      <c r="NL50" s="5"/>
      <c r="NM50" s="5"/>
      <c r="NN50" s="5"/>
      <c r="NO50" s="5"/>
      <c r="NP50" s="5"/>
      <c r="NQ50" s="5"/>
      <c r="NR50" s="5"/>
      <c r="NS50" s="5"/>
      <c r="NT50" s="5"/>
      <c r="NU50" s="5"/>
      <c r="NV50" s="5"/>
      <c r="NW50" s="5"/>
      <c r="NX50" s="5"/>
      <c r="NY50" s="5"/>
      <c r="NZ50" s="5"/>
      <c r="OA50" s="5"/>
      <c r="OB50" s="5"/>
      <c r="OC50" s="5"/>
      <c r="OD50" s="5"/>
      <c r="OE50" s="5"/>
      <c r="OF50" s="5"/>
      <c r="OG50" s="5"/>
      <c r="OH50" s="5"/>
      <c r="OI50" s="5"/>
      <c r="OJ50" s="5"/>
      <c r="OK50" s="5"/>
      <c r="OL50" s="5"/>
      <c r="OM50" s="5"/>
      <c r="ON50" s="5"/>
      <c r="OO50" s="5"/>
      <c r="OP50" s="5"/>
      <c r="OQ50" s="5"/>
      <c r="OR50" s="5"/>
      <c r="OS50" s="5"/>
      <c r="OT50" s="5"/>
      <c r="OU50" s="5"/>
      <c r="OV50" s="5"/>
      <c r="OW50" s="5"/>
      <c r="OX50" s="5"/>
      <c r="OY50" s="5"/>
      <c r="OZ50" s="5"/>
      <c r="PA50" s="5"/>
      <c r="PB50" s="5"/>
      <c r="PC50" s="5"/>
      <c r="PD50" s="5"/>
      <c r="PE50" s="5"/>
      <c r="PF50" s="5"/>
      <c r="PG50" s="5"/>
      <c r="PH50" s="5"/>
      <c r="PI50" s="5"/>
      <c r="PJ50" s="5"/>
      <c r="PK50" s="5"/>
      <c r="PL50" s="5"/>
      <c r="PM50" s="5"/>
      <c r="PN50" s="5"/>
      <c r="PO50" s="5"/>
      <c r="PP50" s="5"/>
      <c r="PQ50" s="5"/>
      <c r="PR50" s="5"/>
      <c r="PS50" s="5"/>
      <c r="PT50" s="5"/>
      <c r="PU50" s="5"/>
      <c r="PV50" s="5"/>
      <c r="PW50" s="5"/>
      <c r="PX50" s="5"/>
      <c r="PY50" s="5"/>
      <c r="PZ50" s="5"/>
      <c r="QA50" s="5"/>
      <c r="QB50" s="5"/>
      <c r="QC50" s="5"/>
      <c r="QD50" s="5"/>
      <c r="QE50" s="5"/>
      <c r="QF50" s="5"/>
      <c r="QG50" s="5"/>
      <c r="QH50" s="5"/>
      <c r="QI50" s="5"/>
      <c r="QJ50" s="5"/>
      <c r="QK50" s="5"/>
      <c r="QL50" s="5"/>
      <c r="QM50" s="5"/>
      <c r="QN50" s="5"/>
      <c r="QO50" s="5"/>
      <c r="QP50" s="5"/>
      <c r="QQ50" s="5"/>
      <c r="QR50" s="5"/>
      <c r="QS50" s="5"/>
      <c r="QT50" s="5"/>
      <c r="QU50" s="5"/>
      <c r="QV50" s="5"/>
      <c r="QW50" s="5"/>
      <c r="QX50" s="5"/>
      <c r="QY50" s="5"/>
      <c r="QZ50" s="5"/>
      <c r="RA50" s="5"/>
      <c r="RB50" s="5"/>
      <c r="RC50" s="5"/>
      <c r="RD50" s="5"/>
      <c r="RE50" s="5"/>
      <c r="RF50" s="5"/>
      <c r="RG50" s="5"/>
      <c r="RH50" s="5"/>
      <c r="RI50" s="5"/>
      <c r="RJ50" s="5"/>
      <c r="RK50" s="5"/>
      <c r="RL50" s="5"/>
      <c r="RM50" s="5"/>
      <c r="RN50" s="5"/>
      <c r="RO50" s="5"/>
      <c r="RP50" s="5"/>
      <c r="RQ50" s="5"/>
      <c r="RR50" s="5"/>
      <c r="RS50" s="5"/>
      <c r="RT50" s="5"/>
      <c r="RU50" s="5"/>
      <c r="RV50" s="5"/>
      <c r="RW50" s="5"/>
      <c r="RX50" s="5"/>
      <c r="RY50" s="5"/>
      <c r="RZ50" s="5"/>
      <c r="SA50" s="5"/>
      <c r="SB50" s="5"/>
      <c r="SC50" s="5"/>
      <c r="SD50" s="5"/>
      <c r="SE50" s="5"/>
      <c r="SF50" s="5"/>
      <c r="SG50" s="5"/>
      <c r="SH50" s="5"/>
      <c r="SI50" s="5"/>
      <c r="SJ50" s="5"/>
      <c r="SK50" s="5"/>
      <c r="SL50" s="5"/>
      <c r="SM50" s="5"/>
      <c r="SN50" s="5"/>
      <c r="SO50" s="5"/>
      <c r="SP50" s="5"/>
      <c r="SQ50" s="5"/>
      <c r="SR50" s="5"/>
      <c r="SS50" s="5"/>
      <c r="ST50" s="5"/>
      <c r="SU50" s="5"/>
      <c r="SV50" s="5"/>
      <c r="SW50" s="5"/>
      <c r="SX50" s="5"/>
      <c r="SY50" s="5"/>
      <c r="SZ50" s="5"/>
      <c r="TA50" s="5"/>
      <c r="TB50" s="5"/>
      <c r="TC50" s="5"/>
      <c r="TD50" s="5"/>
      <c r="TE50" s="5"/>
      <c r="TF50" s="5"/>
      <c r="TG50" s="5"/>
      <c r="TH50" s="5"/>
      <c r="TI50" s="5"/>
      <c r="TJ50" s="5"/>
      <c r="TK50" s="5"/>
      <c r="TL50" s="5"/>
      <c r="TM50" s="5"/>
      <c r="TN50" s="5"/>
      <c r="TO50" s="5"/>
      <c r="TP50" s="5"/>
      <c r="TQ50" s="5"/>
      <c r="TR50" s="5"/>
      <c r="TS50" s="5"/>
      <c r="TT50" s="5"/>
      <c r="TU50" s="5"/>
      <c r="TV50" s="5"/>
      <c r="TW50" s="5"/>
      <c r="TX50" s="5"/>
      <c r="TY50" s="5"/>
      <c r="TZ50" s="5"/>
      <c r="UA50" s="5"/>
      <c r="UB50" s="5"/>
      <c r="UC50" s="5"/>
      <c r="UD50" s="5"/>
      <c r="UE50" s="5"/>
      <c r="UF50" s="5"/>
      <c r="UG50" s="5"/>
      <c r="UH50" s="5"/>
      <c r="UI50" s="5"/>
      <c r="UJ50" s="5"/>
      <c r="UK50" s="5"/>
      <c r="UL50" s="5"/>
      <c r="UM50" s="5"/>
      <c r="UN50" s="5"/>
      <c r="UO50" s="5"/>
      <c r="UP50" s="5"/>
      <c r="UQ50" s="5"/>
      <c r="UR50" s="5"/>
      <c r="US50" s="5"/>
      <c r="UT50" s="5"/>
      <c r="UU50" s="5"/>
      <c r="UV50" s="5"/>
      <c r="UW50" s="5"/>
      <c r="UX50" s="5"/>
      <c r="UY50" s="5"/>
      <c r="UZ50" s="5"/>
      <c r="VA50" s="5"/>
      <c r="VB50" s="5"/>
      <c r="VC50" s="5"/>
      <c r="VD50" s="5"/>
      <c r="VE50" s="5"/>
      <c r="VF50" s="5"/>
      <c r="VG50" s="5"/>
      <c r="VH50" s="5"/>
      <c r="VI50" s="5"/>
      <c r="VJ50" s="5"/>
      <c r="VK50" s="5"/>
      <c r="VL50" s="5"/>
      <c r="VM50" s="5"/>
      <c r="VN50" s="5"/>
      <c r="VO50" s="5"/>
      <c r="VP50" s="5"/>
      <c r="VQ50" s="5"/>
      <c r="VR50" s="5"/>
      <c r="VS50" s="5"/>
      <c r="VT50" s="5"/>
      <c r="VU50" s="5"/>
      <c r="VV50" s="5"/>
      <c r="VW50" s="5"/>
      <c r="VX50" s="5"/>
      <c r="VY50" s="5"/>
      <c r="VZ50" s="5"/>
      <c r="WA50" s="5"/>
      <c r="WB50" s="5"/>
      <c r="WC50" s="5"/>
      <c r="WD50" s="5"/>
      <c r="WE50" s="5"/>
      <c r="WF50" s="5"/>
      <c r="WG50" s="5"/>
      <c r="WH50" s="5"/>
      <c r="WI50" s="5"/>
      <c r="WJ50" s="5"/>
      <c r="WK50" s="5"/>
      <c r="WL50" s="5"/>
      <c r="WM50" s="5"/>
      <c r="WN50" s="5"/>
      <c r="WO50" s="5"/>
      <c r="WP50" s="5"/>
      <c r="WQ50" s="5"/>
      <c r="WR50" s="5"/>
      <c r="WS50" s="5"/>
      <c r="WT50" s="5"/>
      <c r="WU50" s="5"/>
      <c r="WV50" s="5"/>
      <c r="WW50" s="5"/>
      <c r="WX50" s="5"/>
      <c r="WY50" s="5"/>
      <c r="WZ50" s="5"/>
      <c r="XA50" s="5"/>
      <c r="XB50" s="5"/>
      <c r="XC50" s="5"/>
      <c r="XD50" s="5"/>
      <c r="XE50" s="5"/>
      <c r="XF50" s="5"/>
      <c r="XG50" s="5"/>
      <c r="XH50" s="5"/>
      <c r="XI50" s="5"/>
      <c r="XJ50" s="5"/>
      <c r="XK50" s="5"/>
      <c r="XL50" s="5"/>
      <c r="XM50" s="5"/>
      <c r="XN50" s="5"/>
      <c r="XO50" s="5"/>
      <c r="XP50" s="5"/>
      <c r="XQ50" s="5"/>
      <c r="XR50" s="5"/>
      <c r="XS50" s="5"/>
      <c r="XT50" s="5"/>
      <c r="XU50" s="5"/>
      <c r="XV50" s="5"/>
      <c r="XW50" s="5"/>
      <c r="XX50" s="5"/>
      <c r="XY50" s="5"/>
      <c r="XZ50" s="5"/>
      <c r="YA50" s="5"/>
      <c r="YB50" s="5"/>
      <c r="YC50" s="5"/>
      <c r="YD50" s="5"/>
      <c r="YE50" s="5"/>
      <c r="YF50" s="5"/>
      <c r="YG50" s="5"/>
      <c r="YH50" s="5"/>
      <c r="YI50" s="5"/>
      <c r="YJ50" s="5"/>
      <c r="YK50" s="5"/>
      <c r="YL50" s="5"/>
      <c r="YM50" s="5"/>
      <c r="YN50" s="5"/>
      <c r="YO50" s="5"/>
      <c r="YP50" s="5"/>
      <c r="YQ50" s="5"/>
      <c r="YR50" s="5"/>
      <c r="YS50" s="5"/>
      <c r="YT50" s="5"/>
      <c r="YU50" s="5"/>
      <c r="YV50" s="5"/>
      <c r="YW50" s="5"/>
      <c r="YX50" s="5"/>
      <c r="YY50" s="5"/>
      <c r="YZ50" s="5"/>
      <c r="ZA50" s="5"/>
      <c r="ZB50" s="5"/>
      <c r="ZC50" s="5"/>
      <c r="ZD50" s="5"/>
      <c r="ZE50" s="5"/>
      <c r="ZF50" s="5"/>
      <c r="ZG50" s="5"/>
      <c r="ZH50" s="5"/>
      <c r="ZI50" s="5"/>
      <c r="ZJ50" s="5"/>
      <c r="ZK50" s="5"/>
      <c r="ZL50" s="5"/>
      <c r="ZM50" s="5"/>
      <c r="ZN50" s="5"/>
      <c r="ZO50" s="5"/>
      <c r="ZP50" s="5"/>
      <c r="ZQ50" s="5"/>
      <c r="ZR50" s="5"/>
      <c r="ZS50" s="5"/>
      <c r="ZT50" s="5"/>
      <c r="ZU50" s="5"/>
      <c r="ZV50" s="5"/>
      <c r="ZW50" s="5"/>
      <c r="ZX50" s="5"/>
      <c r="ZY50" s="5"/>
      <c r="ZZ50" s="5"/>
      <c r="AAA50" s="5"/>
      <c r="AAB50" s="5"/>
      <c r="AAC50" s="5"/>
      <c r="AAD50" s="5"/>
      <c r="AAE50" s="5"/>
      <c r="AAF50" s="5"/>
      <c r="AAG50" s="5"/>
      <c r="AAH50" s="5"/>
      <c r="AAI50" s="5"/>
      <c r="AAJ50" s="5"/>
      <c r="AAK50" s="5"/>
      <c r="AAL50" s="5"/>
      <c r="AAM50" s="5"/>
      <c r="AAN50" s="5"/>
      <c r="AAO50" s="5"/>
      <c r="AAP50" s="5"/>
      <c r="AAQ50" s="5"/>
      <c r="AAR50" s="5"/>
      <c r="AAS50" s="5"/>
      <c r="AAT50" s="5"/>
      <c r="AAU50" s="5"/>
      <c r="AAV50" s="5"/>
      <c r="AAW50" s="5"/>
      <c r="AAX50" s="5"/>
      <c r="AAY50" s="5"/>
      <c r="AAZ50" s="5"/>
      <c r="ABA50" s="5"/>
      <c r="ABB50" s="5"/>
    </row>
    <row r="51" spans="1:730" s="6" customFormat="1" ht="18.75">
      <c r="A51" s="28"/>
      <c r="B51" s="28"/>
      <c r="C51" s="28"/>
      <c r="D51" s="28"/>
      <c r="E51" s="28"/>
      <c r="F51" s="274"/>
      <c r="G51" s="329"/>
      <c r="H51" s="329"/>
      <c r="I51" s="329"/>
      <c r="J51" s="329"/>
      <c r="K51" s="329"/>
      <c r="L51" s="329"/>
      <c r="M51" s="329"/>
      <c r="N51" s="329"/>
      <c r="O51" s="329"/>
      <c r="P51" s="329"/>
      <c r="Q51" s="329"/>
      <c r="R51" s="329"/>
      <c r="S51" s="329"/>
      <c r="T51" s="329"/>
      <c r="U51" s="329"/>
      <c r="V51" s="329"/>
      <c r="W51" s="329"/>
      <c r="X51" s="329"/>
      <c r="Y51" s="329"/>
      <c r="Z51" s="329"/>
      <c r="AA51" s="329"/>
      <c r="AB51" s="329"/>
      <c r="AC51" s="329"/>
      <c r="AD51" s="329"/>
      <c r="AE51" s="329"/>
      <c r="AF51" s="329"/>
      <c r="AG51" s="329"/>
      <c r="AH51" s="329"/>
      <c r="AI51" s="329"/>
      <c r="AJ51" s="329"/>
      <c r="AK51" s="329"/>
      <c r="AL51" s="329"/>
      <c r="AM51" s="329"/>
      <c r="AN51" s="329"/>
      <c r="AO51" s="329"/>
      <c r="AP51" s="329"/>
      <c r="AQ51" s="329"/>
      <c r="AR51" s="329"/>
      <c r="AS51" s="329"/>
      <c r="AT51" s="164"/>
      <c r="AU51" s="4"/>
      <c r="AV51" s="4"/>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c r="DZ51" s="5"/>
      <c r="EA51" s="5"/>
      <c r="EB51" s="5"/>
      <c r="EC51" s="5"/>
      <c r="ED51" s="5"/>
      <c r="EE51" s="5"/>
      <c r="EF51" s="5"/>
      <c r="EG51" s="5"/>
      <c r="EH51" s="5"/>
      <c r="EI51" s="5"/>
      <c r="EJ51" s="5"/>
      <c r="EK51" s="5"/>
      <c r="EL51" s="5"/>
      <c r="EM51" s="5"/>
      <c r="EN51" s="5"/>
      <c r="EO51" s="5"/>
      <c r="EP51" s="5"/>
      <c r="EQ51" s="5"/>
      <c r="ER51" s="5"/>
      <c r="ES51" s="5"/>
      <c r="ET51" s="5"/>
      <c r="EU51" s="5"/>
      <c r="EV51" s="5"/>
      <c r="EW51" s="5"/>
      <c r="EX51" s="5"/>
      <c r="EY51" s="5"/>
      <c r="EZ51" s="5"/>
      <c r="FA51" s="5"/>
      <c r="FB51" s="5"/>
      <c r="FC51" s="5"/>
      <c r="FD51" s="5"/>
      <c r="FE51" s="5"/>
      <c r="FF51" s="5"/>
      <c r="FG51" s="5"/>
      <c r="FH51" s="5"/>
      <c r="FI51" s="5"/>
      <c r="FJ51" s="5"/>
      <c r="FK51" s="5"/>
      <c r="FL51" s="5"/>
      <c r="FM51" s="5"/>
      <c r="FN51" s="5"/>
      <c r="FO51" s="5"/>
      <c r="FP51" s="5"/>
      <c r="FQ51" s="5"/>
      <c r="FR51" s="5"/>
      <c r="FS51" s="5"/>
      <c r="FT51" s="5"/>
      <c r="FU51" s="5"/>
      <c r="FV51" s="5"/>
      <c r="FW51" s="5"/>
      <c r="FX51" s="5"/>
      <c r="FY51" s="5"/>
      <c r="FZ51" s="5"/>
      <c r="GA51" s="5"/>
      <c r="GB51" s="5"/>
      <c r="GC51" s="5"/>
      <c r="GD51" s="5"/>
      <c r="GE51" s="5"/>
      <c r="GF51" s="5"/>
      <c r="GG51" s="5"/>
      <c r="GH51" s="5"/>
      <c r="GI51" s="5"/>
      <c r="GJ51" s="5"/>
      <c r="GK51" s="5"/>
      <c r="GL51" s="5"/>
      <c r="GM51" s="5"/>
      <c r="GN51" s="5"/>
      <c r="GO51" s="5"/>
      <c r="GP51" s="5"/>
      <c r="GQ51" s="5"/>
      <c r="GR51" s="5"/>
      <c r="GS51" s="5"/>
      <c r="GT51" s="5"/>
      <c r="GU51" s="5"/>
      <c r="GV51" s="5"/>
      <c r="GW51" s="5"/>
      <c r="GX51" s="5"/>
      <c r="GY51" s="5"/>
      <c r="GZ51" s="5"/>
      <c r="HA51" s="5"/>
      <c r="HB51" s="5"/>
      <c r="HC51" s="5"/>
      <c r="HD51" s="5"/>
      <c r="HE51" s="5"/>
      <c r="HF51" s="5"/>
      <c r="HG51" s="5"/>
      <c r="HH51" s="5"/>
      <c r="HI51" s="5"/>
      <c r="HJ51" s="5"/>
      <c r="HK51" s="5"/>
      <c r="HL51" s="5"/>
      <c r="HM51" s="5"/>
      <c r="HN51" s="5"/>
      <c r="HO51" s="5"/>
      <c r="HP51" s="5"/>
      <c r="HQ51" s="5"/>
      <c r="HR51" s="5"/>
      <c r="HS51" s="5"/>
      <c r="HT51" s="5"/>
      <c r="HU51" s="5"/>
      <c r="HV51" s="5"/>
      <c r="HW51" s="5"/>
      <c r="HX51" s="5"/>
      <c r="HY51" s="5"/>
      <c r="HZ51" s="5"/>
      <c r="IA51" s="5"/>
      <c r="IB51" s="5"/>
      <c r="IC51" s="5"/>
      <c r="ID51" s="5"/>
      <c r="IE51" s="5"/>
      <c r="IF51" s="5"/>
      <c r="IG51" s="5"/>
      <c r="IH51" s="5"/>
      <c r="II51" s="5"/>
      <c r="IJ51" s="5"/>
      <c r="IK51" s="5"/>
      <c r="IL51" s="5"/>
      <c r="IM51" s="5"/>
      <c r="IN51" s="5"/>
      <c r="IO51" s="5"/>
      <c r="IP51" s="5"/>
      <c r="IQ51" s="5"/>
      <c r="IR51" s="5"/>
      <c r="IS51" s="5"/>
      <c r="IT51" s="5"/>
      <c r="IU51" s="5"/>
      <c r="IV51" s="5"/>
      <c r="IW51" s="5"/>
      <c r="IX51" s="5"/>
      <c r="IY51" s="5"/>
      <c r="IZ51" s="5"/>
      <c r="JA51" s="5"/>
      <c r="JB51" s="5"/>
      <c r="JC51" s="5"/>
      <c r="JD51" s="5"/>
      <c r="JE51" s="5"/>
      <c r="JF51" s="5"/>
      <c r="JG51" s="5"/>
      <c r="JH51" s="5"/>
      <c r="JI51" s="5"/>
      <c r="JJ51" s="5"/>
      <c r="JK51" s="5"/>
      <c r="JL51" s="5"/>
      <c r="JM51" s="5"/>
      <c r="JN51" s="5"/>
      <c r="JO51" s="5"/>
      <c r="JP51" s="5"/>
      <c r="JQ51" s="5"/>
      <c r="JR51" s="5"/>
      <c r="JS51" s="5"/>
      <c r="JT51" s="5"/>
      <c r="JU51" s="5"/>
      <c r="JV51" s="5"/>
      <c r="JW51" s="5"/>
      <c r="JX51" s="5"/>
      <c r="JY51" s="5"/>
      <c r="JZ51" s="5"/>
      <c r="KA51" s="5"/>
      <c r="KB51" s="5"/>
      <c r="KC51" s="5"/>
      <c r="KD51" s="5"/>
      <c r="KE51" s="5"/>
      <c r="KF51" s="5"/>
      <c r="KG51" s="5"/>
      <c r="KH51" s="5"/>
      <c r="KI51" s="5"/>
      <c r="KJ51" s="5"/>
      <c r="KK51" s="5"/>
      <c r="KL51" s="5"/>
      <c r="KM51" s="5"/>
      <c r="KN51" s="5"/>
      <c r="KO51" s="5"/>
      <c r="KP51" s="5"/>
      <c r="KQ51" s="5"/>
      <c r="KR51" s="5"/>
      <c r="KS51" s="5"/>
      <c r="KT51" s="5"/>
      <c r="KU51" s="5"/>
      <c r="KV51" s="5"/>
      <c r="KW51" s="5"/>
      <c r="KX51" s="5"/>
      <c r="KY51" s="5"/>
      <c r="KZ51" s="5"/>
      <c r="LA51" s="5"/>
      <c r="LB51" s="5"/>
      <c r="LC51" s="5"/>
      <c r="LD51" s="5"/>
      <c r="LE51" s="5"/>
      <c r="LF51" s="5"/>
      <c r="LG51" s="5"/>
      <c r="LH51" s="5"/>
      <c r="LI51" s="5"/>
      <c r="LJ51" s="5"/>
      <c r="LK51" s="5"/>
      <c r="LL51" s="5"/>
      <c r="LM51" s="5"/>
      <c r="LN51" s="5"/>
      <c r="LO51" s="5"/>
      <c r="LP51" s="5"/>
      <c r="LQ51" s="5"/>
      <c r="LR51" s="5"/>
      <c r="LS51" s="5"/>
      <c r="LT51" s="5"/>
      <c r="LU51" s="5"/>
      <c r="LV51" s="5"/>
      <c r="LW51" s="5"/>
      <c r="LX51" s="5"/>
      <c r="LY51" s="5"/>
      <c r="LZ51" s="5"/>
      <c r="MA51" s="5"/>
      <c r="MB51" s="5"/>
      <c r="MC51" s="5"/>
      <c r="MD51" s="5"/>
      <c r="ME51" s="5"/>
      <c r="MF51" s="5"/>
      <c r="MG51" s="5"/>
      <c r="MH51" s="5"/>
      <c r="MI51" s="5"/>
      <c r="MJ51" s="5"/>
      <c r="MK51" s="5"/>
      <c r="ML51" s="5"/>
      <c r="MM51" s="5"/>
      <c r="MN51" s="5"/>
      <c r="MO51" s="5"/>
      <c r="MP51" s="5"/>
      <c r="MQ51" s="5"/>
      <c r="MR51" s="5"/>
      <c r="MS51" s="5"/>
      <c r="MT51" s="5"/>
      <c r="MU51" s="5"/>
      <c r="MV51" s="5"/>
      <c r="MW51" s="5"/>
      <c r="MX51" s="5"/>
      <c r="MY51" s="5"/>
      <c r="MZ51" s="5"/>
      <c r="NA51" s="5"/>
      <c r="NB51" s="5"/>
      <c r="NC51" s="5"/>
      <c r="ND51" s="5"/>
      <c r="NE51" s="5"/>
      <c r="NF51" s="5"/>
      <c r="NG51" s="5"/>
      <c r="NH51" s="5"/>
      <c r="NI51" s="5"/>
      <c r="NJ51" s="5"/>
      <c r="NK51" s="5"/>
      <c r="NL51" s="5"/>
      <c r="NM51" s="5"/>
      <c r="NN51" s="5"/>
      <c r="NO51" s="5"/>
      <c r="NP51" s="5"/>
      <c r="NQ51" s="5"/>
      <c r="NR51" s="5"/>
      <c r="NS51" s="5"/>
      <c r="NT51" s="5"/>
      <c r="NU51" s="5"/>
      <c r="NV51" s="5"/>
      <c r="NW51" s="5"/>
      <c r="NX51" s="5"/>
      <c r="NY51" s="5"/>
      <c r="NZ51" s="5"/>
      <c r="OA51" s="5"/>
      <c r="OB51" s="5"/>
      <c r="OC51" s="5"/>
      <c r="OD51" s="5"/>
      <c r="OE51" s="5"/>
      <c r="OF51" s="5"/>
      <c r="OG51" s="5"/>
      <c r="OH51" s="5"/>
      <c r="OI51" s="5"/>
      <c r="OJ51" s="5"/>
      <c r="OK51" s="5"/>
      <c r="OL51" s="5"/>
      <c r="OM51" s="5"/>
      <c r="ON51" s="5"/>
      <c r="OO51" s="5"/>
      <c r="OP51" s="5"/>
      <c r="OQ51" s="5"/>
      <c r="OR51" s="5"/>
      <c r="OS51" s="5"/>
      <c r="OT51" s="5"/>
      <c r="OU51" s="5"/>
      <c r="OV51" s="5"/>
      <c r="OW51" s="5"/>
      <c r="OX51" s="5"/>
      <c r="OY51" s="5"/>
      <c r="OZ51" s="5"/>
      <c r="PA51" s="5"/>
      <c r="PB51" s="5"/>
      <c r="PC51" s="5"/>
      <c r="PD51" s="5"/>
      <c r="PE51" s="5"/>
      <c r="PF51" s="5"/>
      <c r="PG51" s="5"/>
      <c r="PH51" s="5"/>
      <c r="PI51" s="5"/>
      <c r="PJ51" s="5"/>
      <c r="PK51" s="5"/>
      <c r="PL51" s="5"/>
      <c r="PM51" s="5"/>
      <c r="PN51" s="5"/>
      <c r="PO51" s="5"/>
      <c r="PP51" s="5"/>
      <c r="PQ51" s="5"/>
      <c r="PR51" s="5"/>
      <c r="PS51" s="5"/>
      <c r="PT51" s="5"/>
      <c r="PU51" s="5"/>
      <c r="PV51" s="5"/>
      <c r="PW51" s="5"/>
      <c r="PX51" s="5"/>
      <c r="PY51" s="5"/>
      <c r="PZ51" s="5"/>
      <c r="QA51" s="5"/>
      <c r="QB51" s="5"/>
      <c r="QC51" s="5"/>
      <c r="QD51" s="5"/>
      <c r="QE51" s="5"/>
      <c r="QF51" s="5"/>
      <c r="QG51" s="5"/>
      <c r="QH51" s="5"/>
      <c r="QI51" s="5"/>
      <c r="QJ51" s="5"/>
      <c r="QK51" s="5"/>
      <c r="QL51" s="5"/>
      <c r="QM51" s="5"/>
      <c r="QN51" s="5"/>
      <c r="QO51" s="5"/>
      <c r="QP51" s="5"/>
      <c r="QQ51" s="5"/>
      <c r="QR51" s="5"/>
      <c r="QS51" s="5"/>
      <c r="QT51" s="5"/>
      <c r="QU51" s="5"/>
      <c r="QV51" s="5"/>
      <c r="QW51" s="5"/>
      <c r="QX51" s="5"/>
      <c r="QY51" s="5"/>
      <c r="QZ51" s="5"/>
      <c r="RA51" s="5"/>
      <c r="RB51" s="5"/>
      <c r="RC51" s="5"/>
      <c r="RD51" s="5"/>
      <c r="RE51" s="5"/>
      <c r="RF51" s="5"/>
      <c r="RG51" s="5"/>
      <c r="RH51" s="5"/>
      <c r="RI51" s="5"/>
      <c r="RJ51" s="5"/>
      <c r="RK51" s="5"/>
      <c r="RL51" s="5"/>
      <c r="RM51" s="5"/>
      <c r="RN51" s="5"/>
      <c r="RO51" s="5"/>
      <c r="RP51" s="5"/>
      <c r="RQ51" s="5"/>
      <c r="RR51" s="5"/>
      <c r="RS51" s="5"/>
      <c r="RT51" s="5"/>
      <c r="RU51" s="5"/>
      <c r="RV51" s="5"/>
      <c r="RW51" s="5"/>
      <c r="RX51" s="5"/>
      <c r="RY51" s="5"/>
      <c r="RZ51" s="5"/>
      <c r="SA51" s="5"/>
      <c r="SB51" s="5"/>
      <c r="SC51" s="5"/>
      <c r="SD51" s="5"/>
      <c r="SE51" s="5"/>
      <c r="SF51" s="5"/>
      <c r="SG51" s="5"/>
      <c r="SH51" s="5"/>
      <c r="SI51" s="5"/>
      <c r="SJ51" s="5"/>
      <c r="SK51" s="5"/>
      <c r="SL51" s="5"/>
      <c r="SM51" s="5"/>
      <c r="SN51" s="5"/>
      <c r="SO51" s="5"/>
      <c r="SP51" s="5"/>
      <c r="SQ51" s="5"/>
      <c r="SR51" s="5"/>
      <c r="SS51" s="5"/>
      <c r="ST51" s="5"/>
      <c r="SU51" s="5"/>
      <c r="SV51" s="5"/>
      <c r="SW51" s="5"/>
      <c r="SX51" s="5"/>
      <c r="SY51" s="5"/>
      <c r="SZ51" s="5"/>
      <c r="TA51" s="5"/>
      <c r="TB51" s="5"/>
      <c r="TC51" s="5"/>
      <c r="TD51" s="5"/>
      <c r="TE51" s="5"/>
      <c r="TF51" s="5"/>
      <c r="TG51" s="5"/>
      <c r="TH51" s="5"/>
      <c r="TI51" s="5"/>
      <c r="TJ51" s="5"/>
      <c r="TK51" s="5"/>
      <c r="TL51" s="5"/>
      <c r="TM51" s="5"/>
      <c r="TN51" s="5"/>
      <c r="TO51" s="5"/>
      <c r="TP51" s="5"/>
      <c r="TQ51" s="5"/>
      <c r="TR51" s="5"/>
      <c r="TS51" s="5"/>
      <c r="TT51" s="5"/>
      <c r="TU51" s="5"/>
      <c r="TV51" s="5"/>
      <c r="TW51" s="5"/>
      <c r="TX51" s="5"/>
      <c r="TY51" s="5"/>
      <c r="TZ51" s="5"/>
      <c r="UA51" s="5"/>
      <c r="UB51" s="5"/>
      <c r="UC51" s="5"/>
      <c r="UD51" s="5"/>
      <c r="UE51" s="5"/>
      <c r="UF51" s="5"/>
      <c r="UG51" s="5"/>
      <c r="UH51" s="5"/>
      <c r="UI51" s="5"/>
      <c r="UJ51" s="5"/>
      <c r="UK51" s="5"/>
      <c r="UL51" s="5"/>
      <c r="UM51" s="5"/>
      <c r="UN51" s="5"/>
      <c r="UO51" s="5"/>
      <c r="UP51" s="5"/>
      <c r="UQ51" s="5"/>
      <c r="UR51" s="5"/>
      <c r="US51" s="5"/>
      <c r="UT51" s="5"/>
      <c r="UU51" s="5"/>
      <c r="UV51" s="5"/>
      <c r="UW51" s="5"/>
      <c r="UX51" s="5"/>
      <c r="UY51" s="5"/>
      <c r="UZ51" s="5"/>
      <c r="VA51" s="5"/>
      <c r="VB51" s="5"/>
      <c r="VC51" s="5"/>
      <c r="VD51" s="5"/>
      <c r="VE51" s="5"/>
      <c r="VF51" s="5"/>
      <c r="VG51" s="5"/>
      <c r="VH51" s="5"/>
      <c r="VI51" s="5"/>
      <c r="VJ51" s="5"/>
      <c r="VK51" s="5"/>
      <c r="VL51" s="5"/>
      <c r="VM51" s="5"/>
      <c r="VN51" s="5"/>
      <c r="VO51" s="5"/>
      <c r="VP51" s="5"/>
      <c r="VQ51" s="5"/>
      <c r="VR51" s="5"/>
      <c r="VS51" s="5"/>
      <c r="VT51" s="5"/>
      <c r="VU51" s="5"/>
      <c r="VV51" s="5"/>
      <c r="VW51" s="5"/>
      <c r="VX51" s="5"/>
      <c r="VY51" s="5"/>
      <c r="VZ51" s="5"/>
      <c r="WA51" s="5"/>
      <c r="WB51" s="5"/>
      <c r="WC51" s="5"/>
      <c r="WD51" s="5"/>
      <c r="WE51" s="5"/>
      <c r="WF51" s="5"/>
      <c r="WG51" s="5"/>
      <c r="WH51" s="5"/>
      <c r="WI51" s="5"/>
      <c r="WJ51" s="5"/>
      <c r="WK51" s="5"/>
      <c r="WL51" s="5"/>
      <c r="WM51" s="5"/>
      <c r="WN51" s="5"/>
      <c r="WO51" s="5"/>
      <c r="WP51" s="5"/>
      <c r="WQ51" s="5"/>
      <c r="WR51" s="5"/>
      <c r="WS51" s="5"/>
      <c r="WT51" s="5"/>
      <c r="WU51" s="5"/>
      <c r="WV51" s="5"/>
      <c r="WW51" s="5"/>
      <c r="WX51" s="5"/>
      <c r="WY51" s="5"/>
      <c r="WZ51" s="5"/>
      <c r="XA51" s="5"/>
      <c r="XB51" s="5"/>
      <c r="XC51" s="5"/>
      <c r="XD51" s="5"/>
      <c r="XE51" s="5"/>
      <c r="XF51" s="5"/>
      <c r="XG51" s="5"/>
      <c r="XH51" s="5"/>
      <c r="XI51" s="5"/>
      <c r="XJ51" s="5"/>
      <c r="XK51" s="5"/>
      <c r="XL51" s="5"/>
      <c r="XM51" s="5"/>
      <c r="XN51" s="5"/>
      <c r="XO51" s="5"/>
      <c r="XP51" s="5"/>
      <c r="XQ51" s="5"/>
      <c r="XR51" s="5"/>
      <c r="XS51" s="5"/>
      <c r="XT51" s="5"/>
      <c r="XU51" s="5"/>
      <c r="XV51" s="5"/>
      <c r="XW51" s="5"/>
      <c r="XX51" s="5"/>
      <c r="XY51" s="5"/>
      <c r="XZ51" s="5"/>
      <c r="YA51" s="5"/>
      <c r="YB51" s="5"/>
      <c r="YC51" s="5"/>
      <c r="YD51" s="5"/>
      <c r="YE51" s="5"/>
      <c r="YF51" s="5"/>
      <c r="YG51" s="5"/>
      <c r="YH51" s="5"/>
      <c r="YI51" s="5"/>
      <c r="YJ51" s="5"/>
      <c r="YK51" s="5"/>
      <c r="YL51" s="5"/>
      <c r="YM51" s="5"/>
      <c r="YN51" s="5"/>
      <c r="YO51" s="5"/>
      <c r="YP51" s="5"/>
      <c r="YQ51" s="5"/>
      <c r="YR51" s="5"/>
      <c r="YS51" s="5"/>
      <c r="YT51" s="5"/>
      <c r="YU51" s="5"/>
      <c r="YV51" s="5"/>
      <c r="YW51" s="5"/>
      <c r="YX51" s="5"/>
      <c r="YY51" s="5"/>
      <c r="YZ51" s="5"/>
      <c r="ZA51" s="5"/>
      <c r="ZB51" s="5"/>
      <c r="ZC51" s="5"/>
      <c r="ZD51" s="5"/>
      <c r="ZE51" s="5"/>
      <c r="ZF51" s="5"/>
      <c r="ZG51" s="5"/>
      <c r="ZH51" s="5"/>
      <c r="ZI51" s="5"/>
      <c r="ZJ51" s="5"/>
      <c r="ZK51" s="5"/>
      <c r="ZL51" s="5"/>
      <c r="ZM51" s="5"/>
      <c r="ZN51" s="5"/>
      <c r="ZO51" s="5"/>
      <c r="ZP51" s="5"/>
      <c r="ZQ51" s="5"/>
      <c r="ZR51" s="5"/>
      <c r="ZS51" s="5"/>
      <c r="ZT51" s="5"/>
      <c r="ZU51" s="5"/>
      <c r="ZV51" s="5"/>
      <c r="ZW51" s="5"/>
      <c r="ZX51" s="5"/>
      <c r="ZY51" s="5"/>
      <c r="ZZ51" s="5"/>
      <c r="AAA51" s="5"/>
      <c r="AAB51" s="5"/>
      <c r="AAC51" s="5"/>
      <c r="AAD51" s="5"/>
      <c r="AAE51" s="5"/>
      <c r="AAF51" s="5"/>
      <c r="AAG51" s="5"/>
      <c r="AAH51" s="5"/>
      <c r="AAI51" s="5"/>
      <c r="AAJ51" s="5"/>
      <c r="AAK51" s="5"/>
      <c r="AAL51" s="5"/>
      <c r="AAM51" s="5"/>
      <c r="AAN51" s="5"/>
      <c r="AAO51" s="5"/>
      <c r="AAP51" s="5"/>
      <c r="AAQ51" s="5"/>
      <c r="AAR51" s="5"/>
      <c r="AAS51" s="5"/>
      <c r="AAT51" s="5"/>
      <c r="AAU51" s="5"/>
      <c r="AAV51" s="5"/>
      <c r="AAW51" s="5"/>
      <c r="AAX51" s="5"/>
      <c r="AAY51" s="5"/>
      <c r="AAZ51" s="5"/>
      <c r="ABA51" s="5"/>
      <c r="ABB51" s="5"/>
    </row>
    <row r="52" spans="1:730" ht="18.75" customHeight="1">
      <c r="A52" s="29" t="s">
        <v>256</v>
      </c>
      <c r="B52" s="27"/>
      <c r="C52" s="27"/>
      <c r="D52" s="27"/>
      <c r="E52" s="27"/>
      <c r="F52" s="27"/>
      <c r="G52" s="330"/>
      <c r="H52" s="330"/>
      <c r="I52" s="330"/>
      <c r="J52" s="330"/>
      <c r="K52" s="330"/>
      <c r="L52" s="330"/>
      <c r="M52" s="330"/>
      <c r="N52" s="330"/>
      <c r="O52" s="330"/>
      <c r="P52" s="330"/>
      <c r="Q52" s="330"/>
      <c r="R52" s="330"/>
      <c r="S52" s="330"/>
      <c r="T52" s="134"/>
      <c r="U52" s="134"/>
      <c r="V52" s="134"/>
      <c r="W52" s="134"/>
      <c r="X52" s="134"/>
      <c r="Y52" s="134"/>
      <c r="Z52" s="134"/>
      <c r="AA52" s="134"/>
      <c r="AB52" s="134"/>
      <c r="AC52" s="628"/>
      <c r="AD52" s="628"/>
      <c r="AE52" s="628"/>
      <c r="AF52" s="628"/>
      <c r="AG52" s="628"/>
      <c r="AH52" s="628"/>
      <c r="AI52" s="628"/>
      <c r="AJ52" s="628"/>
      <c r="AK52" s="628"/>
      <c r="AL52" s="628"/>
      <c r="AM52" s="628"/>
      <c r="AN52" s="628"/>
      <c r="AO52" s="628"/>
      <c r="AP52" s="628"/>
      <c r="AQ52" s="628"/>
      <c r="AR52" s="628"/>
      <c r="AS52" s="628"/>
      <c r="AV52" s="886" t="s">
        <v>146</v>
      </c>
      <c r="AW52" s="888"/>
      <c r="AX52" s="888"/>
      <c r="AY52" s="888"/>
      <c r="AZ52" s="888"/>
      <c r="BA52" s="888"/>
      <c r="BB52" s="888"/>
      <c r="BC52" s="888"/>
      <c r="BD52" s="888"/>
      <c r="BE52" s="888"/>
      <c r="BF52" s="888"/>
      <c r="BG52" s="924"/>
      <c r="BH52" s="924"/>
    </row>
    <row r="53" spans="1:730" ht="15" customHeight="1">
      <c r="A53" s="23" t="s">
        <v>15</v>
      </c>
      <c r="B53" s="122"/>
      <c r="C53" s="122"/>
      <c r="D53" s="122"/>
      <c r="E53" s="122"/>
      <c r="F53" s="122"/>
      <c r="G53" s="331"/>
      <c r="H53" s="398"/>
      <c r="I53" s="398"/>
      <c r="J53" s="398"/>
      <c r="K53" s="398"/>
      <c r="L53" s="398"/>
      <c r="M53" s="398"/>
      <c r="N53" s="398"/>
      <c r="O53" s="398"/>
      <c r="P53" s="398"/>
      <c r="Q53" s="398"/>
      <c r="R53" s="398"/>
      <c r="S53" s="398"/>
      <c r="T53" s="398"/>
      <c r="U53" s="398"/>
      <c r="V53" s="398"/>
      <c r="W53" s="398"/>
      <c r="X53" s="398"/>
      <c r="Y53" s="398"/>
      <c r="Z53" s="398"/>
      <c r="AA53" s="398"/>
      <c r="AB53" s="398"/>
      <c r="AC53" s="398"/>
      <c r="AD53" s="398"/>
      <c r="AE53" s="398"/>
      <c r="AF53" s="398"/>
      <c r="AG53" s="398"/>
      <c r="AH53" s="689"/>
      <c r="AI53" s="699" t="s">
        <v>124</v>
      </c>
      <c r="AJ53" s="711"/>
      <c r="AK53" s="711"/>
      <c r="AL53" s="711"/>
      <c r="AM53" s="711"/>
      <c r="AN53" s="711"/>
      <c r="AO53" s="711"/>
      <c r="AP53" s="711"/>
      <c r="AQ53" s="711"/>
      <c r="AR53" s="711"/>
      <c r="AS53" s="804"/>
      <c r="AV53" s="888"/>
      <c r="AW53" s="888"/>
      <c r="AX53" s="888"/>
      <c r="AY53" s="888"/>
      <c r="AZ53" s="888"/>
      <c r="BA53" s="888"/>
      <c r="BB53" s="888"/>
      <c r="BC53" s="888"/>
      <c r="BD53" s="888"/>
      <c r="BE53" s="888"/>
      <c r="BF53" s="888"/>
      <c r="BG53" s="924"/>
      <c r="BH53" s="924"/>
    </row>
    <row r="54" spans="1:730" ht="45.75" customHeight="1">
      <c r="A54" s="30"/>
      <c r="B54" s="123"/>
      <c r="C54" s="123"/>
      <c r="D54" s="123"/>
      <c r="E54" s="123"/>
      <c r="F54" s="123"/>
      <c r="G54" s="305"/>
      <c r="H54" s="375"/>
      <c r="I54" s="375"/>
      <c r="J54" s="375"/>
      <c r="K54" s="375"/>
      <c r="L54" s="375"/>
      <c r="M54" s="375"/>
      <c r="N54" s="375"/>
      <c r="O54" s="375"/>
      <c r="P54" s="375"/>
      <c r="Q54" s="375"/>
      <c r="R54" s="375"/>
      <c r="S54" s="375"/>
      <c r="T54" s="375"/>
      <c r="U54" s="375"/>
      <c r="V54" s="375"/>
      <c r="W54" s="375"/>
      <c r="X54" s="375"/>
      <c r="Y54" s="375"/>
      <c r="Z54" s="375"/>
      <c r="AA54" s="375"/>
      <c r="AB54" s="375"/>
      <c r="AC54" s="375"/>
      <c r="AD54" s="375"/>
      <c r="AE54" s="375"/>
      <c r="AF54" s="375"/>
      <c r="AG54" s="375"/>
      <c r="AH54" s="690"/>
      <c r="AI54" s="700" t="s">
        <v>127</v>
      </c>
      <c r="AJ54" s="712"/>
      <c r="AK54" s="712"/>
      <c r="AL54" s="712"/>
      <c r="AM54" s="712"/>
      <c r="AN54" s="712"/>
      <c r="AO54" s="712"/>
      <c r="AP54" s="761"/>
      <c r="AQ54" s="772"/>
      <c r="AR54" s="772"/>
      <c r="AS54" s="805"/>
      <c r="AV54" s="887" t="s">
        <v>3</v>
      </c>
      <c r="AW54" s="907">
        <f>LEN(G53)</f>
        <v>0</v>
      </c>
      <c r="AX54" s="910" t="s">
        <v>65</v>
      </c>
      <c r="AY54" s="910"/>
      <c r="AZ54" s="910"/>
      <c r="BA54" s="912" t="str">
        <f>IF(AW54&gt;30,"字数オーバーです","　")</f>
        <v>　</v>
      </c>
      <c r="BB54" s="910"/>
      <c r="BC54" s="910"/>
      <c r="BD54" s="910"/>
      <c r="BE54" s="914"/>
      <c r="BF54" s="921"/>
      <c r="BG54" s="925"/>
      <c r="BH54" s="925"/>
    </row>
    <row r="55" spans="1:730" ht="19.5" customHeight="1">
      <c r="A55" s="31" t="s">
        <v>26</v>
      </c>
      <c r="B55" s="123"/>
      <c r="C55" s="123"/>
      <c r="D55" s="123"/>
      <c r="E55" s="123"/>
      <c r="F55" s="123"/>
      <c r="G55" s="332" t="s">
        <v>136</v>
      </c>
      <c r="H55" s="399"/>
      <c r="I55" s="399"/>
      <c r="J55" s="399"/>
      <c r="K55" s="399"/>
      <c r="L55" s="399"/>
      <c r="M55" s="399"/>
      <c r="N55" s="399"/>
      <c r="O55" s="399"/>
      <c r="P55" s="399"/>
      <c r="Q55" s="399"/>
      <c r="R55" s="399"/>
      <c r="S55" s="399"/>
      <c r="T55" s="399"/>
      <c r="U55" s="399"/>
      <c r="V55" s="399"/>
      <c r="W55" s="399"/>
      <c r="X55" s="399"/>
      <c r="Y55" s="574"/>
      <c r="Z55" s="332" t="s">
        <v>36</v>
      </c>
      <c r="AA55" s="399"/>
      <c r="AB55" s="399"/>
      <c r="AC55" s="399"/>
      <c r="AD55" s="399"/>
      <c r="AE55" s="399"/>
      <c r="AF55" s="399"/>
      <c r="AG55" s="399"/>
      <c r="AH55" s="399"/>
      <c r="AI55" s="399"/>
      <c r="AJ55" s="399"/>
      <c r="AK55" s="399"/>
      <c r="AL55" s="399"/>
      <c r="AM55" s="399"/>
      <c r="AN55" s="399"/>
      <c r="AO55" s="399"/>
      <c r="AP55" s="399"/>
      <c r="AQ55" s="399"/>
      <c r="AR55" s="399"/>
      <c r="AS55" s="806"/>
    </row>
    <row r="56" spans="1:730" ht="37.5" customHeight="1">
      <c r="A56" s="30"/>
      <c r="B56" s="123"/>
      <c r="C56" s="123"/>
      <c r="D56" s="123"/>
      <c r="E56" s="123"/>
      <c r="F56" s="123"/>
      <c r="G56" s="333"/>
      <c r="H56" s="400"/>
      <c r="I56" s="400"/>
      <c r="J56" s="400"/>
      <c r="K56" s="400"/>
      <c r="L56" s="400"/>
      <c r="M56" s="400"/>
      <c r="N56" s="400"/>
      <c r="O56" s="400"/>
      <c r="P56" s="400"/>
      <c r="Q56" s="400"/>
      <c r="R56" s="400"/>
      <c r="S56" s="400"/>
      <c r="T56" s="400"/>
      <c r="U56" s="400"/>
      <c r="V56" s="400"/>
      <c r="W56" s="400"/>
      <c r="X56" s="400"/>
      <c r="Y56" s="575"/>
      <c r="Z56" s="333"/>
      <c r="AA56" s="400"/>
      <c r="AB56" s="400"/>
      <c r="AC56" s="400"/>
      <c r="AD56" s="400"/>
      <c r="AE56" s="400"/>
      <c r="AF56" s="400"/>
      <c r="AG56" s="400"/>
      <c r="AH56" s="400"/>
      <c r="AI56" s="400"/>
      <c r="AJ56" s="400"/>
      <c r="AK56" s="400"/>
      <c r="AL56" s="400"/>
      <c r="AM56" s="400"/>
      <c r="AN56" s="400"/>
      <c r="AO56" s="400"/>
      <c r="AP56" s="400"/>
      <c r="AQ56" s="400"/>
      <c r="AR56" s="400"/>
      <c r="AS56" s="807"/>
      <c r="AV56" s="883"/>
      <c r="AW56" s="906"/>
    </row>
    <row r="57" spans="1:730" s="2" customFormat="1" ht="19.5" customHeight="1">
      <c r="A57" s="31" t="s">
        <v>79</v>
      </c>
      <c r="B57" s="123"/>
      <c r="C57" s="123"/>
      <c r="D57" s="123"/>
      <c r="E57" s="123"/>
      <c r="F57" s="123"/>
      <c r="G57" s="334" t="s">
        <v>50</v>
      </c>
      <c r="H57" s="334"/>
      <c r="I57" s="301"/>
      <c r="J57" s="334"/>
      <c r="K57" s="334"/>
      <c r="L57" s="334" t="s">
        <v>44</v>
      </c>
      <c r="M57" s="134"/>
      <c r="N57" s="334"/>
      <c r="O57" s="334"/>
      <c r="P57" s="334"/>
      <c r="Q57" s="301"/>
      <c r="R57" s="334"/>
      <c r="S57" s="334" t="s">
        <v>23</v>
      </c>
      <c r="T57" s="301"/>
      <c r="U57" s="134"/>
      <c r="V57" s="334"/>
      <c r="W57" s="334"/>
      <c r="X57" s="334"/>
      <c r="Y57" s="334" t="s">
        <v>6</v>
      </c>
      <c r="Z57" s="301"/>
      <c r="AA57" s="301"/>
      <c r="AB57" s="134"/>
      <c r="AC57" s="301"/>
      <c r="AD57" s="334"/>
      <c r="AE57" s="334"/>
      <c r="AF57" s="334"/>
      <c r="AG57" s="678" t="s">
        <v>187</v>
      </c>
      <c r="AH57" s="691"/>
      <c r="AI57" s="691"/>
      <c r="AJ57" s="691"/>
      <c r="AK57" s="691"/>
      <c r="AL57" s="691"/>
      <c r="AM57" s="691"/>
      <c r="AN57" s="691"/>
      <c r="AO57" s="691"/>
      <c r="AP57" s="691"/>
      <c r="AQ57" s="691"/>
      <c r="AR57" s="691"/>
      <c r="AS57" s="808"/>
      <c r="AT57" s="873"/>
      <c r="AV57" s="889"/>
      <c r="AW57" s="908"/>
      <c r="AX57" s="908"/>
      <c r="AY57" s="908"/>
      <c r="AZ57" s="908"/>
      <c r="BA57" s="908"/>
      <c r="BB57" s="908"/>
      <c r="BC57" s="908"/>
      <c r="BD57" s="908"/>
      <c r="BE57" s="371"/>
      <c r="BF57" s="371"/>
      <c r="BI57" s="371"/>
      <c r="BK57" s="371"/>
      <c r="BL57" s="371"/>
      <c r="BP57" s="371"/>
      <c r="BQ57" s="371"/>
      <c r="BR57" s="371"/>
      <c r="BS57" s="371"/>
      <c r="BT57" s="371"/>
      <c r="BU57" s="371"/>
      <c r="BV57" s="371"/>
      <c r="BW57" s="371"/>
      <c r="BX57" s="371"/>
      <c r="BY57" s="371"/>
      <c r="BZ57" s="371"/>
      <c r="CA57" s="371"/>
      <c r="CB57" s="371"/>
      <c r="CC57" s="371"/>
      <c r="CD57" s="371"/>
      <c r="CE57" s="371"/>
      <c r="CF57" s="371"/>
      <c r="CG57" s="371"/>
      <c r="CH57" s="371"/>
      <c r="CI57" s="371"/>
      <c r="CJ57" s="371"/>
      <c r="CK57" s="371"/>
      <c r="CL57" s="371"/>
      <c r="CM57" s="371"/>
      <c r="CN57" s="371"/>
      <c r="CO57" s="371"/>
      <c r="CP57" s="371"/>
      <c r="CQ57" s="371"/>
      <c r="CR57" s="371"/>
      <c r="CS57" s="371"/>
      <c r="CT57" s="371"/>
      <c r="CU57" s="371"/>
      <c r="CV57" s="371"/>
      <c r="CW57" s="371"/>
      <c r="CX57" s="371"/>
      <c r="CY57" s="371"/>
      <c r="CZ57" s="371"/>
      <c r="DA57" s="371"/>
      <c r="DB57" s="371"/>
      <c r="DC57" s="371"/>
      <c r="DD57" s="371"/>
      <c r="DE57" s="371"/>
      <c r="DF57" s="371"/>
      <c r="DG57" s="371"/>
      <c r="DH57" s="371"/>
      <c r="DI57" s="371"/>
      <c r="DJ57" s="371"/>
      <c r="DK57" s="371"/>
      <c r="DL57" s="371"/>
      <c r="DM57" s="371"/>
      <c r="DN57" s="371"/>
      <c r="DO57" s="371"/>
      <c r="DP57" s="371"/>
      <c r="DQ57" s="371"/>
      <c r="DR57" s="371"/>
      <c r="DS57" s="371"/>
      <c r="DT57" s="371"/>
      <c r="DU57" s="371"/>
      <c r="DV57" s="371"/>
      <c r="DW57" s="371"/>
      <c r="DX57" s="371"/>
      <c r="DY57" s="371"/>
      <c r="DZ57" s="371"/>
      <c r="EA57" s="371"/>
      <c r="EB57" s="371"/>
      <c r="EC57" s="371"/>
      <c r="ED57" s="371"/>
      <c r="EE57" s="371"/>
      <c r="EF57" s="371"/>
      <c r="EG57" s="371"/>
      <c r="EH57" s="371"/>
      <c r="EI57" s="371"/>
      <c r="EJ57" s="371"/>
      <c r="EK57" s="371"/>
      <c r="EL57" s="371"/>
      <c r="EM57" s="371"/>
      <c r="EN57" s="371"/>
      <c r="EO57" s="371"/>
      <c r="EP57" s="371"/>
      <c r="EQ57" s="371"/>
      <c r="ER57" s="371"/>
      <c r="ES57" s="371"/>
      <c r="ET57" s="371"/>
      <c r="EU57" s="371"/>
      <c r="EV57" s="371"/>
      <c r="EW57" s="371"/>
      <c r="EX57" s="371"/>
      <c r="EY57" s="371"/>
      <c r="EZ57" s="371"/>
      <c r="FA57" s="371"/>
      <c r="FB57" s="371"/>
      <c r="FC57" s="371"/>
      <c r="FD57" s="371"/>
      <c r="FE57" s="371"/>
      <c r="FF57" s="371"/>
      <c r="FG57" s="371"/>
      <c r="FH57" s="371"/>
      <c r="FI57" s="371"/>
      <c r="FJ57" s="371"/>
      <c r="FK57" s="371"/>
      <c r="FL57" s="371"/>
      <c r="FM57" s="371"/>
      <c r="FN57" s="371"/>
      <c r="FO57" s="371"/>
      <c r="FP57" s="371"/>
      <c r="FQ57" s="371"/>
      <c r="FR57" s="371"/>
      <c r="FS57" s="371"/>
      <c r="FT57" s="371"/>
      <c r="FU57" s="371"/>
      <c r="FV57" s="371"/>
      <c r="FW57" s="371"/>
      <c r="FX57" s="371"/>
      <c r="FY57" s="371"/>
      <c r="FZ57" s="371"/>
      <c r="GA57" s="371"/>
      <c r="GB57" s="371"/>
      <c r="GC57" s="371"/>
      <c r="GD57" s="371"/>
      <c r="GE57" s="371"/>
      <c r="GF57" s="371"/>
      <c r="GG57" s="371"/>
      <c r="GH57" s="371"/>
      <c r="GI57" s="371"/>
      <c r="GJ57" s="371"/>
      <c r="GK57" s="371"/>
      <c r="GL57" s="371"/>
      <c r="GM57" s="371"/>
      <c r="GN57" s="371"/>
      <c r="GO57" s="371"/>
      <c r="GP57" s="371"/>
      <c r="GQ57" s="371"/>
      <c r="GR57" s="371"/>
      <c r="GS57" s="371"/>
      <c r="GT57" s="371"/>
      <c r="GU57" s="371"/>
      <c r="GV57" s="371"/>
      <c r="GW57" s="371"/>
      <c r="GX57" s="371"/>
      <c r="GY57" s="371"/>
      <c r="GZ57" s="371"/>
      <c r="HA57" s="371"/>
      <c r="HB57" s="371"/>
      <c r="HC57" s="371"/>
      <c r="HD57" s="371"/>
      <c r="HE57" s="371"/>
      <c r="HF57" s="371"/>
      <c r="HG57" s="371"/>
      <c r="HH57" s="371"/>
      <c r="HI57" s="371"/>
      <c r="HJ57" s="371"/>
      <c r="HK57" s="371"/>
      <c r="HL57" s="371"/>
      <c r="HM57" s="371"/>
      <c r="HN57" s="371"/>
      <c r="HO57" s="371"/>
      <c r="HP57" s="371"/>
      <c r="HQ57" s="371"/>
      <c r="HR57" s="371"/>
      <c r="HS57" s="371"/>
      <c r="HT57" s="371"/>
      <c r="HU57" s="371"/>
      <c r="HV57" s="371"/>
      <c r="HW57" s="371"/>
      <c r="HX57" s="371"/>
      <c r="HY57" s="371"/>
      <c r="HZ57" s="371"/>
      <c r="IA57" s="371"/>
      <c r="IB57" s="371"/>
      <c r="IC57" s="371"/>
      <c r="ID57" s="371"/>
      <c r="IE57" s="371"/>
      <c r="IF57" s="371"/>
      <c r="IG57" s="371"/>
      <c r="IH57" s="371"/>
      <c r="II57" s="371"/>
      <c r="IJ57" s="371"/>
      <c r="IK57" s="371"/>
      <c r="IL57" s="371"/>
      <c r="IM57" s="371"/>
      <c r="IN57" s="371"/>
      <c r="IO57" s="371"/>
      <c r="IP57" s="371"/>
      <c r="IQ57" s="371"/>
      <c r="IR57" s="371"/>
      <c r="IS57" s="371"/>
      <c r="IT57" s="371"/>
      <c r="IU57" s="371"/>
      <c r="IV57" s="371"/>
      <c r="IW57" s="371"/>
      <c r="IX57" s="371"/>
      <c r="IY57" s="371"/>
      <c r="IZ57" s="371"/>
      <c r="JA57" s="371"/>
      <c r="JB57" s="371"/>
      <c r="JC57" s="371"/>
      <c r="JD57" s="371"/>
      <c r="JE57" s="371"/>
      <c r="JF57" s="371"/>
      <c r="JG57" s="371"/>
      <c r="JH57" s="371"/>
      <c r="JI57" s="371"/>
      <c r="JJ57" s="371"/>
      <c r="JK57" s="371"/>
      <c r="JL57" s="371"/>
      <c r="JM57" s="371"/>
      <c r="JN57" s="371"/>
      <c r="JO57" s="371"/>
      <c r="JP57" s="371"/>
      <c r="JQ57" s="371"/>
      <c r="JR57" s="371"/>
      <c r="JS57" s="371"/>
      <c r="JT57" s="371"/>
      <c r="JU57" s="371"/>
      <c r="JV57" s="371"/>
      <c r="JW57" s="371"/>
      <c r="JX57" s="371"/>
      <c r="JY57" s="371"/>
      <c r="JZ57" s="371"/>
      <c r="KA57" s="371"/>
      <c r="KB57" s="371"/>
      <c r="KC57" s="371"/>
      <c r="KD57" s="371"/>
      <c r="KE57" s="371"/>
      <c r="KF57" s="371"/>
      <c r="KG57" s="371"/>
      <c r="KH57" s="371"/>
      <c r="KI57" s="371"/>
      <c r="KJ57" s="371"/>
      <c r="KK57" s="371"/>
      <c r="KL57" s="371"/>
      <c r="KM57" s="371"/>
      <c r="KN57" s="371"/>
      <c r="KO57" s="371"/>
      <c r="KP57" s="371"/>
      <c r="KQ57" s="371"/>
      <c r="KR57" s="371"/>
      <c r="KS57" s="371"/>
      <c r="KT57" s="371"/>
      <c r="KU57" s="371"/>
      <c r="KV57" s="371"/>
      <c r="KW57" s="371"/>
      <c r="KX57" s="371"/>
      <c r="KY57" s="371"/>
      <c r="KZ57" s="371"/>
      <c r="LA57" s="371"/>
      <c r="LB57" s="371"/>
      <c r="LC57" s="371"/>
      <c r="LD57" s="371"/>
      <c r="LE57" s="371"/>
      <c r="LF57" s="371"/>
      <c r="LG57" s="371"/>
      <c r="LH57" s="371"/>
      <c r="LI57" s="371"/>
      <c r="LJ57" s="371"/>
      <c r="LK57" s="371"/>
      <c r="LL57" s="371"/>
      <c r="LM57" s="371"/>
      <c r="LN57" s="371"/>
      <c r="LO57" s="371"/>
      <c r="LP57" s="371"/>
      <c r="LQ57" s="371"/>
      <c r="LR57" s="371"/>
      <c r="LS57" s="371"/>
      <c r="LT57" s="371"/>
      <c r="LU57" s="371"/>
      <c r="LV57" s="371"/>
      <c r="LW57" s="371"/>
      <c r="LX57" s="371"/>
      <c r="LY57" s="371"/>
      <c r="LZ57" s="371"/>
      <c r="MA57" s="371"/>
      <c r="MB57" s="371"/>
      <c r="MC57" s="371"/>
      <c r="MD57" s="371"/>
      <c r="ME57" s="371"/>
      <c r="MF57" s="371"/>
      <c r="MG57" s="371"/>
      <c r="MH57" s="371"/>
      <c r="MI57" s="371"/>
      <c r="MJ57" s="371"/>
      <c r="MK57" s="371"/>
      <c r="ML57" s="371"/>
      <c r="MM57" s="371"/>
      <c r="MN57" s="371"/>
      <c r="MO57" s="371"/>
      <c r="MP57" s="371"/>
      <c r="MQ57" s="371"/>
      <c r="MR57" s="371"/>
      <c r="MS57" s="371"/>
      <c r="MT57" s="371"/>
      <c r="MU57" s="371"/>
      <c r="MV57" s="371"/>
      <c r="MW57" s="371"/>
      <c r="MX57" s="371"/>
      <c r="MY57" s="371"/>
      <c r="MZ57" s="371"/>
      <c r="NA57" s="371"/>
      <c r="NB57" s="371"/>
      <c r="NC57" s="371"/>
      <c r="ND57" s="371"/>
      <c r="NE57" s="371"/>
      <c r="NF57" s="371"/>
      <c r="NG57" s="371"/>
      <c r="NH57" s="371"/>
      <c r="NI57" s="371"/>
      <c r="NJ57" s="371"/>
      <c r="NK57" s="371"/>
      <c r="NL57" s="371"/>
      <c r="NM57" s="371"/>
      <c r="NN57" s="371"/>
      <c r="NO57" s="371"/>
      <c r="NP57" s="371"/>
      <c r="NQ57" s="371"/>
      <c r="NR57" s="371"/>
      <c r="NS57" s="371"/>
      <c r="NT57" s="371"/>
      <c r="NU57" s="371"/>
      <c r="NV57" s="371"/>
      <c r="NW57" s="371"/>
      <c r="NX57" s="371"/>
      <c r="NY57" s="371"/>
      <c r="NZ57" s="371"/>
      <c r="OA57" s="371"/>
      <c r="OB57" s="371"/>
      <c r="OC57" s="371"/>
      <c r="OD57" s="371"/>
      <c r="OE57" s="371"/>
      <c r="OF57" s="371"/>
      <c r="OG57" s="371"/>
      <c r="OH57" s="371"/>
      <c r="OI57" s="371"/>
      <c r="OJ57" s="371"/>
      <c r="OK57" s="371"/>
      <c r="OL57" s="371"/>
      <c r="OM57" s="371"/>
      <c r="ON57" s="371"/>
      <c r="OO57" s="371"/>
      <c r="OP57" s="371"/>
      <c r="OQ57" s="371"/>
      <c r="OR57" s="371"/>
      <c r="OS57" s="371"/>
      <c r="OT57" s="371"/>
      <c r="OU57" s="371"/>
      <c r="OV57" s="371"/>
      <c r="OW57" s="371"/>
      <c r="OX57" s="371"/>
      <c r="OY57" s="371"/>
      <c r="OZ57" s="371"/>
      <c r="PA57" s="371"/>
      <c r="PB57" s="371"/>
      <c r="PC57" s="371"/>
      <c r="PD57" s="371"/>
      <c r="PE57" s="371"/>
      <c r="PF57" s="371"/>
      <c r="PG57" s="371"/>
      <c r="PH57" s="371"/>
      <c r="PI57" s="371"/>
      <c r="PJ57" s="371"/>
      <c r="PK57" s="371"/>
      <c r="PL57" s="371"/>
      <c r="PM57" s="371"/>
      <c r="PN57" s="371"/>
      <c r="PO57" s="371"/>
      <c r="PP57" s="371"/>
      <c r="PQ57" s="371"/>
      <c r="PR57" s="371"/>
      <c r="PS57" s="371"/>
      <c r="PT57" s="371"/>
      <c r="PU57" s="371"/>
      <c r="PV57" s="371"/>
      <c r="PW57" s="371"/>
      <c r="PX57" s="371"/>
      <c r="PY57" s="371"/>
      <c r="PZ57" s="371"/>
      <c r="QA57" s="371"/>
      <c r="QB57" s="371"/>
      <c r="QC57" s="371"/>
      <c r="QD57" s="371"/>
      <c r="QE57" s="371"/>
      <c r="QF57" s="371"/>
      <c r="QG57" s="371"/>
      <c r="QH57" s="371"/>
      <c r="QI57" s="371"/>
      <c r="QJ57" s="371"/>
      <c r="QK57" s="371"/>
      <c r="QL57" s="371"/>
      <c r="QM57" s="371"/>
      <c r="QN57" s="371"/>
      <c r="QO57" s="371"/>
      <c r="QP57" s="371"/>
      <c r="QQ57" s="371"/>
      <c r="QR57" s="371"/>
      <c r="QS57" s="371"/>
      <c r="QT57" s="371"/>
      <c r="QU57" s="371"/>
      <c r="QV57" s="371"/>
      <c r="QW57" s="371"/>
      <c r="QX57" s="371"/>
      <c r="QY57" s="371"/>
      <c r="QZ57" s="371"/>
      <c r="RA57" s="371"/>
      <c r="RB57" s="371"/>
      <c r="RC57" s="371"/>
      <c r="RD57" s="371"/>
      <c r="RE57" s="371"/>
      <c r="RF57" s="371"/>
      <c r="RG57" s="371"/>
      <c r="RH57" s="371"/>
      <c r="RI57" s="371"/>
      <c r="RJ57" s="371"/>
      <c r="RK57" s="371"/>
      <c r="RL57" s="371"/>
      <c r="RM57" s="371"/>
      <c r="RN57" s="371"/>
      <c r="RO57" s="371"/>
      <c r="RP57" s="371"/>
      <c r="RQ57" s="371"/>
      <c r="RR57" s="371"/>
      <c r="RS57" s="371"/>
      <c r="RT57" s="371"/>
      <c r="RU57" s="371"/>
      <c r="RV57" s="371"/>
      <c r="RW57" s="371"/>
      <c r="RX57" s="371"/>
      <c r="RY57" s="371"/>
      <c r="RZ57" s="371"/>
      <c r="SA57" s="371"/>
      <c r="SB57" s="371"/>
      <c r="SC57" s="371"/>
      <c r="SD57" s="371"/>
      <c r="SE57" s="371"/>
      <c r="SF57" s="371"/>
      <c r="SG57" s="371"/>
      <c r="SH57" s="371"/>
      <c r="SI57" s="371"/>
      <c r="SJ57" s="371"/>
      <c r="SK57" s="371"/>
      <c r="SL57" s="371"/>
      <c r="SM57" s="371"/>
      <c r="SN57" s="371"/>
      <c r="SO57" s="371"/>
      <c r="SP57" s="371"/>
      <c r="SQ57" s="371"/>
      <c r="SR57" s="371"/>
      <c r="SS57" s="371"/>
      <c r="ST57" s="371"/>
      <c r="SU57" s="371"/>
      <c r="SV57" s="371"/>
      <c r="SW57" s="371"/>
      <c r="SX57" s="371"/>
      <c r="SY57" s="371"/>
      <c r="SZ57" s="371"/>
      <c r="TA57" s="371"/>
      <c r="TB57" s="371"/>
      <c r="TC57" s="371"/>
      <c r="TD57" s="371"/>
      <c r="TE57" s="371"/>
      <c r="TF57" s="371"/>
      <c r="TG57" s="371"/>
      <c r="TH57" s="371"/>
      <c r="TI57" s="371"/>
      <c r="TJ57" s="371"/>
      <c r="TK57" s="371"/>
      <c r="TL57" s="371"/>
      <c r="TM57" s="371"/>
      <c r="TN57" s="371"/>
      <c r="TO57" s="371"/>
      <c r="TP57" s="371"/>
      <c r="TQ57" s="371"/>
      <c r="TR57" s="371"/>
      <c r="TS57" s="371"/>
      <c r="TT57" s="371"/>
      <c r="TU57" s="371"/>
      <c r="TV57" s="371"/>
      <c r="TW57" s="371"/>
      <c r="TX57" s="371"/>
      <c r="TY57" s="371"/>
      <c r="TZ57" s="371"/>
      <c r="UA57" s="371"/>
      <c r="UB57" s="371"/>
      <c r="UC57" s="371"/>
      <c r="UD57" s="371"/>
      <c r="UE57" s="371"/>
      <c r="UF57" s="371"/>
      <c r="UG57" s="371"/>
      <c r="UH57" s="371"/>
      <c r="UI57" s="371"/>
      <c r="UJ57" s="371"/>
      <c r="UK57" s="371"/>
      <c r="UL57" s="371"/>
      <c r="UM57" s="371"/>
      <c r="UN57" s="371"/>
      <c r="UO57" s="371"/>
      <c r="UP57" s="371"/>
      <c r="UQ57" s="371"/>
      <c r="UR57" s="371"/>
      <c r="US57" s="371"/>
      <c r="UT57" s="371"/>
      <c r="UU57" s="371"/>
      <c r="UV57" s="371"/>
      <c r="UW57" s="371"/>
      <c r="UX57" s="371"/>
      <c r="UY57" s="371"/>
      <c r="UZ57" s="371"/>
      <c r="VA57" s="371"/>
      <c r="VB57" s="371"/>
      <c r="VC57" s="371"/>
      <c r="VD57" s="371"/>
      <c r="VE57" s="371"/>
      <c r="VF57" s="371"/>
      <c r="VG57" s="371"/>
      <c r="VH57" s="371"/>
      <c r="VI57" s="371"/>
      <c r="VJ57" s="371"/>
      <c r="VK57" s="371"/>
      <c r="VL57" s="371"/>
      <c r="VM57" s="371"/>
      <c r="VN57" s="371"/>
      <c r="VO57" s="371"/>
      <c r="VP57" s="371"/>
      <c r="VQ57" s="371"/>
      <c r="VR57" s="371"/>
      <c r="VS57" s="371"/>
      <c r="VT57" s="371"/>
      <c r="VU57" s="371"/>
      <c r="VV57" s="371"/>
      <c r="VW57" s="371"/>
      <c r="VX57" s="371"/>
      <c r="VY57" s="371"/>
      <c r="VZ57" s="371"/>
      <c r="WA57" s="371"/>
      <c r="WB57" s="371"/>
      <c r="WC57" s="371"/>
      <c r="WD57" s="371"/>
      <c r="WE57" s="371"/>
      <c r="WF57" s="371"/>
      <c r="WG57" s="371"/>
      <c r="WH57" s="371"/>
      <c r="WI57" s="371"/>
      <c r="WJ57" s="371"/>
      <c r="WK57" s="371"/>
      <c r="WL57" s="371"/>
      <c r="WM57" s="371"/>
      <c r="WN57" s="371"/>
      <c r="WO57" s="371"/>
      <c r="WP57" s="371"/>
      <c r="WQ57" s="371"/>
      <c r="WR57" s="371"/>
      <c r="WS57" s="371"/>
      <c r="WT57" s="371"/>
      <c r="WU57" s="371"/>
      <c r="WV57" s="371"/>
      <c r="WW57" s="371"/>
      <c r="WX57" s="371"/>
      <c r="WY57" s="371"/>
      <c r="WZ57" s="371"/>
      <c r="XA57" s="371"/>
      <c r="XB57" s="371"/>
      <c r="XC57" s="371"/>
      <c r="XD57" s="371"/>
      <c r="XE57" s="371"/>
      <c r="XF57" s="371"/>
      <c r="XG57" s="371"/>
      <c r="XH57" s="371"/>
      <c r="XI57" s="371"/>
      <c r="XJ57" s="371"/>
      <c r="XK57" s="371"/>
      <c r="XL57" s="371"/>
      <c r="XM57" s="371"/>
      <c r="XN57" s="371"/>
      <c r="XO57" s="371"/>
      <c r="XP57" s="371"/>
      <c r="XQ57" s="371"/>
      <c r="XR57" s="371"/>
      <c r="XS57" s="371"/>
      <c r="XT57" s="371"/>
      <c r="XU57" s="371"/>
      <c r="XV57" s="371"/>
      <c r="XW57" s="371"/>
      <c r="XX57" s="371"/>
      <c r="XY57" s="371"/>
      <c r="XZ57" s="371"/>
      <c r="YA57" s="371"/>
      <c r="YB57" s="371"/>
      <c r="YC57" s="371"/>
      <c r="YD57" s="371"/>
      <c r="YE57" s="371"/>
      <c r="YF57" s="371"/>
      <c r="YG57" s="371"/>
      <c r="YH57" s="371"/>
      <c r="YI57" s="371"/>
      <c r="YJ57" s="371"/>
      <c r="YK57" s="371"/>
      <c r="YL57" s="371"/>
      <c r="YM57" s="371"/>
      <c r="YN57" s="371"/>
      <c r="YO57" s="371"/>
      <c r="YP57" s="371"/>
      <c r="YQ57" s="371"/>
      <c r="YR57" s="371"/>
      <c r="YS57" s="371"/>
      <c r="YT57" s="371"/>
      <c r="YU57" s="371"/>
      <c r="YV57" s="371"/>
      <c r="YW57" s="371"/>
      <c r="YX57" s="371"/>
      <c r="YY57" s="371"/>
      <c r="YZ57" s="371"/>
      <c r="ZA57" s="371"/>
      <c r="ZB57" s="371"/>
      <c r="ZC57" s="371"/>
      <c r="ZD57" s="371"/>
      <c r="ZE57" s="371"/>
      <c r="ZF57" s="371"/>
      <c r="ZG57" s="371"/>
      <c r="ZH57" s="371"/>
      <c r="ZI57" s="371"/>
      <c r="ZJ57" s="371"/>
      <c r="ZK57" s="371"/>
      <c r="ZL57" s="371"/>
      <c r="ZM57" s="371"/>
      <c r="ZN57" s="371"/>
      <c r="ZO57" s="371"/>
      <c r="ZP57" s="371"/>
      <c r="ZQ57" s="371"/>
      <c r="ZR57" s="371"/>
      <c r="ZS57" s="371"/>
      <c r="ZT57" s="371"/>
      <c r="ZU57" s="371"/>
      <c r="ZV57" s="371"/>
      <c r="ZW57" s="371"/>
      <c r="ZX57" s="371"/>
      <c r="ZY57" s="371"/>
      <c r="ZZ57" s="371"/>
      <c r="AAA57" s="371"/>
      <c r="AAB57" s="371"/>
      <c r="AAC57" s="371"/>
      <c r="AAD57" s="371"/>
      <c r="AAE57" s="371"/>
      <c r="AAF57" s="371"/>
      <c r="AAG57" s="371"/>
      <c r="AAH57" s="371"/>
      <c r="AAI57" s="371"/>
      <c r="AAJ57" s="371"/>
      <c r="AAK57" s="371"/>
      <c r="AAL57" s="371"/>
      <c r="AAM57" s="371"/>
      <c r="AAN57" s="371"/>
      <c r="AAO57" s="371"/>
      <c r="AAP57" s="371"/>
      <c r="AAQ57" s="371"/>
      <c r="AAR57" s="371"/>
      <c r="AAS57" s="371"/>
      <c r="AAT57" s="371"/>
      <c r="AAU57" s="371"/>
      <c r="AAV57" s="371"/>
      <c r="AAW57" s="371"/>
      <c r="AAX57" s="371"/>
      <c r="AAY57" s="371"/>
      <c r="AAZ57" s="371"/>
      <c r="ABA57" s="371"/>
    </row>
    <row r="58" spans="1:730" s="2" customFormat="1" ht="22.5" customHeight="1">
      <c r="A58" s="31"/>
      <c r="B58" s="123"/>
      <c r="C58" s="123"/>
      <c r="D58" s="123"/>
      <c r="E58" s="123"/>
      <c r="F58" s="123"/>
      <c r="G58" s="335" t="s">
        <v>11</v>
      </c>
      <c r="H58" s="335"/>
      <c r="I58" s="301"/>
      <c r="J58" s="335"/>
      <c r="K58" s="335"/>
      <c r="L58" s="335"/>
      <c r="M58" s="301"/>
      <c r="N58" s="335" t="s">
        <v>55</v>
      </c>
      <c r="O58" s="134"/>
      <c r="P58" s="301"/>
      <c r="Q58" s="301"/>
      <c r="R58" s="301"/>
      <c r="S58" s="335"/>
      <c r="T58" s="301"/>
      <c r="U58" s="335"/>
      <c r="V58" s="335"/>
      <c r="W58" s="335"/>
      <c r="X58" s="335" t="s">
        <v>63</v>
      </c>
      <c r="Y58" s="335"/>
      <c r="Z58" s="134"/>
      <c r="AA58" s="301"/>
      <c r="AB58" s="335"/>
      <c r="AC58" s="301"/>
      <c r="AD58" s="335"/>
      <c r="AE58" s="335"/>
      <c r="AF58" s="668"/>
      <c r="AG58" s="679" t="s">
        <v>184</v>
      </c>
      <c r="AH58" s="279"/>
      <c r="AI58" s="701"/>
      <c r="AJ58" s="701"/>
      <c r="AK58" s="701"/>
      <c r="AL58" s="679" t="s">
        <v>183</v>
      </c>
      <c r="AM58" s="279"/>
      <c r="AN58" s="753"/>
      <c r="AO58" s="753"/>
      <c r="AP58" s="762"/>
      <c r="AQ58" s="773"/>
      <c r="AR58" s="753"/>
      <c r="AS58" s="809"/>
      <c r="AT58" s="873"/>
      <c r="AV58" s="890"/>
      <c r="AW58" s="907"/>
      <c r="AX58" s="911"/>
      <c r="AY58" s="911"/>
      <c r="AZ58" s="911"/>
      <c r="BA58" s="911"/>
      <c r="BB58" s="911"/>
      <c r="BC58" s="911"/>
      <c r="BD58" s="911"/>
      <c r="BE58" s="911"/>
      <c r="BF58" s="911"/>
      <c r="BG58" s="911"/>
      <c r="BH58" s="911"/>
      <c r="BI58" s="371"/>
      <c r="BK58" s="371"/>
      <c r="BL58" s="371"/>
      <c r="BP58" s="371"/>
      <c r="BQ58" s="371"/>
      <c r="BR58" s="371"/>
      <c r="BS58" s="371"/>
      <c r="BT58" s="371"/>
      <c r="BU58" s="371"/>
      <c r="BV58" s="371"/>
      <c r="BW58" s="371"/>
      <c r="BX58" s="371"/>
      <c r="BY58" s="371"/>
      <c r="BZ58" s="371"/>
      <c r="CA58" s="371"/>
      <c r="CB58" s="371"/>
      <c r="CC58" s="371"/>
      <c r="CD58" s="371"/>
      <c r="CE58" s="371"/>
      <c r="CF58" s="371"/>
      <c r="CG58" s="371"/>
      <c r="CH58" s="371"/>
      <c r="CI58" s="371"/>
      <c r="CJ58" s="371"/>
      <c r="CK58" s="371"/>
      <c r="CL58" s="371"/>
      <c r="CM58" s="371"/>
      <c r="CN58" s="371"/>
      <c r="CO58" s="371"/>
      <c r="CP58" s="371"/>
      <c r="CQ58" s="371"/>
      <c r="CR58" s="371"/>
      <c r="CS58" s="371"/>
      <c r="CT58" s="371"/>
      <c r="CU58" s="371"/>
      <c r="CV58" s="371"/>
      <c r="CW58" s="371"/>
      <c r="CX58" s="371"/>
      <c r="CY58" s="371"/>
      <c r="CZ58" s="371"/>
      <c r="DA58" s="371"/>
      <c r="DB58" s="371"/>
      <c r="DC58" s="371"/>
      <c r="DD58" s="371"/>
      <c r="DE58" s="371"/>
      <c r="DF58" s="371"/>
      <c r="DG58" s="371"/>
      <c r="DH58" s="371"/>
      <c r="DI58" s="371"/>
      <c r="DJ58" s="371"/>
      <c r="DK58" s="371"/>
      <c r="DL58" s="371"/>
      <c r="DM58" s="371"/>
      <c r="DN58" s="371"/>
      <c r="DO58" s="371"/>
      <c r="DP58" s="371"/>
      <c r="DQ58" s="371"/>
      <c r="DR58" s="371"/>
      <c r="DS58" s="371"/>
      <c r="DT58" s="371"/>
      <c r="DU58" s="371"/>
      <c r="DV58" s="371"/>
      <c r="DW58" s="371"/>
      <c r="DX58" s="371"/>
      <c r="DY58" s="371"/>
      <c r="DZ58" s="371"/>
      <c r="EA58" s="371"/>
      <c r="EB58" s="371"/>
      <c r="EC58" s="371"/>
      <c r="ED58" s="371"/>
      <c r="EE58" s="371"/>
      <c r="EF58" s="371"/>
      <c r="EG58" s="371"/>
      <c r="EH58" s="371"/>
      <c r="EI58" s="371"/>
      <c r="EJ58" s="371"/>
      <c r="EK58" s="371"/>
      <c r="EL58" s="371"/>
      <c r="EM58" s="371"/>
      <c r="EN58" s="371"/>
      <c r="EO58" s="371"/>
      <c r="EP58" s="371"/>
      <c r="EQ58" s="371"/>
      <c r="ER58" s="371"/>
      <c r="ES58" s="371"/>
      <c r="ET58" s="371"/>
      <c r="EU58" s="371"/>
      <c r="EV58" s="371"/>
      <c r="EW58" s="371"/>
      <c r="EX58" s="371"/>
      <c r="EY58" s="371"/>
      <c r="EZ58" s="371"/>
      <c r="FA58" s="371"/>
      <c r="FB58" s="371"/>
      <c r="FC58" s="371"/>
      <c r="FD58" s="371"/>
      <c r="FE58" s="371"/>
      <c r="FF58" s="371"/>
      <c r="FG58" s="371"/>
      <c r="FH58" s="371"/>
      <c r="FI58" s="371"/>
      <c r="FJ58" s="371"/>
      <c r="FK58" s="371"/>
      <c r="FL58" s="371"/>
      <c r="FM58" s="371"/>
      <c r="FN58" s="371"/>
      <c r="FO58" s="371"/>
      <c r="FP58" s="371"/>
      <c r="FQ58" s="371"/>
      <c r="FR58" s="371"/>
      <c r="FS58" s="371"/>
      <c r="FT58" s="371"/>
      <c r="FU58" s="371"/>
      <c r="FV58" s="371"/>
      <c r="FW58" s="371"/>
      <c r="FX58" s="371"/>
      <c r="FY58" s="371"/>
      <c r="FZ58" s="371"/>
      <c r="GA58" s="371"/>
      <c r="GB58" s="371"/>
      <c r="GC58" s="371"/>
      <c r="GD58" s="371"/>
      <c r="GE58" s="371"/>
      <c r="GF58" s="371"/>
      <c r="GG58" s="371"/>
      <c r="GH58" s="371"/>
      <c r="GI58" s="371"/>
      <c r="GJ58" s="371"/>
      <c r="GK58" s="371"/>
      <c r="GL58" s="371"/>
      <c r="GM58" s="371"/>
      <c r="GN58" s="371"/>
      <c r="GO58" s="371"/>
      <c r="GP58" s="371"/>
      <c r="GQ58" s="371"/>
      <c r="GR58" s="371"/>
      <c r="GS58" s="371"/>
      <c r="GT58" s="371"/>
      <c r="GU58" s="371"/>
      <c r="GV58" s="371"/>
      <c r="GW58" s="371"/>
      <c r="GX58" s="371"/>
      <c r="GY58" s="371"/>
      <c r="GZ58" s="371"/>
      <c r="HA58" s="371"/>
      <c r="HB58" s="371"/>
      <c r="HC58" s="371"/>
      <c r="HD58" s="371"/>
      <c r="HE58" s="371"/>
      <c r="HF58" s="371"/>
      <c r="HG58" s="371"/>
      <c r="HH58" s="371"/>
      <c r="HI58" s="371"/>
      <c r="HJ58" s="371"/>
      <c r="HK58" s="371"/>
      <c r="HL58" s="371"/>
      <c r="HM58" s="371"/>
      <c r="HN58" s="371"/>
      <c r="HO58" s="371"/>
      <c r="HP58" s="371"/>
      <c r="HQ58" s="371"/>
      <c r="HR58" s="371"/>
      <c r="HS58" s="371"/>
      <c r="HT58" s="371"/>
      <c r="HU58" s="371"/>
      <c r="HV58" s="371"/>
      <c r="HW58" s="371"/>
      <c r="HX58" s="371"/>
      <c r="HY58" s="371"/>
      <c r="HZ58" s="371"/>
      <c r="IA58" s="371"/>
      <c r="IB58" s="371"/>
      <c r="IC58" s="371"/>
      <c r="ID58" s="371"/>
      <c r="IE58" s="371"/>
      <c r="IF58" s="371"/>
      <c r="IG58" s="371"/>
      <c r="IH58" s="371"/>
      <c r="II58" s="371"/>
      <c r="IJ58" s="371"/>
      <c r="IK58" s="371"/>
      <c r="IL58" s="371"/>
      <c r="IM58" s="371"/>
      <c r="IN58" s="371"/>
      <c r="IO58" s="371"/>
      <c r="IP58" s="371"/>
      <c r="IQ58" s="371"/>
      <c r="IR58" s="371"/>
      <c r="IS58" s="371"/>
      <c r="IT58" s="371"/>
      <c r="IU58" s="371"/>
      <c r="IV58" s="371"/>
      <c r="IW58" s="371"/>
      <c r="IX58" s="371"/>
      <c r="IY58" s="371"/>
      <c r="IZ58" s="371"/>
      <c r="JA58" s="371"/>
      <c r="JB58" s="371"/>
      <c r="JC58" s="371"/>
      <c r="JD58" s="371"/>
      <c r="JE58" s="371"/>
      <c r="JF58" s="371"/>
      <c r="JG58" s="371"/>
      <c r="JH58" s="371"/>
      <c r="JI58" s="371"/>
      <c r="JJ58" s="371"/>
      <c r="JK58" s="371"/>
      <c r="JL58" s="371"/>
      <c r="JM58" s="371"/>
      <c r="JN58" s="371"/>
      <c r="JO58" s="371"/>
      <c r="JP58" s="371"/>
      <c r="JQ58" s="371"/>
      <c r="JR58" s="371"/>
      <c r="JS58" s="371"/>
      <c r="JT58" s="371"/>
      <c r="JU58" s="371"/>
      <c r="JV58" s="371"/>
      <c r="JW58" s="371"/>
      <c r="JX58" s="371"/>
      <c r="JY58" s="371"/>
      <c r="JZ58" s="371"/>
      <c r="KA58" s="371"/>
      <c r="KB58" s="371"/>
      <c r="KC58" s="371"/>
      <c r="KD58" s="371"/>
      <c r="KE58" s="371"/>
      <c r="KF58" s="371"/>
      <c r="KG58" s="371"/>
      <c r="KH58" s="371"/>
      <c r="KI58" s="371"/>
      <c r="KJ58" s="371"/>
      <c r="KK58" s="371"/>
      <c r="KL58" s="371"/>
      <c r="KM58" s="371"/>
      <c r="KN58" s="371"/>
      <c r="KO58" s="371"/>
      <c r="KP58" s="371"/>
      <c r="KQ58" s="371"/>
      <c r="KR58" s="371"/>
      <c r="KS58" s="371"/>
      <c r="KT58" s="371"/>
      <c r="KU58" s="371"/>
      <c r="KV58" s="371"/>
      <c r="KW58" s="371"/>
      <c r="KX58" s="371"/>
      <c r="KY58" s="371"/>
      <c r="KZ58" s="371"/>
      <c r="LA58" s="371"/>
      <c r="LB58" s="371"/>
      <c r="LC58" s="371"/>
      <c r="LD58" s="371"/>
      <c r="LE58" s="371"/>
      <c r="LF58" s="371"/>
      <c r="LG58" s="371"/>
      <c r="LH58" s="371"/>
      <c r="LI58" s="371"/>
      <c r="LJ58" s="371"/>
      <c r="LK58" s="371"/>
      <c r="LL58" s="371"/>
      <c r="LM58" s="371"/>
      <c r="LN58" s="371"/>
      <c r="LO58" s="371"/>
      <c r="LP58" s="371"/>
      <c r="LQ58" s="371"/>
      <c r="LR58" s="371"/>
      <c r="LS58" s="371"/>
      <c r="LT58" s="371"/>
      <c r="LU58" s="371"/>
      <c r="LV58" s="371"/>
      <c r="LW58" s="371"/>
      <c r="LX58" s="371"/>
      <c r="LY58" s="371"/>
      <c r="LZ58" s="371"/>
      <c r="MA58" s="371"/>
      <c r="MB58" s="371"/>
      <c r="MC58" s="371"/>
      <c r="MD58" s="371"/>
      <c r="ME58" s="371"/>
      <c r="MF58" s="371"/>
      <c r="MG58" s="371"/>
      <c r="MH58" s="371"/>
      <c r="MI58" s="371"/>
      <c r="MJ58" s="371"/>
      <c r="MK58" s="371"/>
      <c r="ML58" s="371"/>
      <c r="MM58" s="371"/>
      <c r="MN58" s="371"/>
      <c r="MO58" s="371"/>
      <c r="MP58" s="371"/>
      <c r="MQ58" s="371"/>
      <c r="MR58" s="371"/>
      <c r="MS58" s="371"/>
      <c r="MT58" s="371"/>
      <c r="MU58" s="371"/>
      <c r="MV58" s="371"/>
      <c r="MW58" s="371"/>
      <c r="MX58" s="371"/>
      <c r="MY58" s="371"/>
      <c r="MZ58" s="371"/>
      <c r="NA58" s="371"/>
      <c r="NB58" s="371"/>
      <c r="NC58" s="371"/>
      <c r="ND58" s="371"/>
      <c r="NE58" s="371"/>
      <c r="NF58" s="371"/>
      <c r="NG58" s="371"/>
      <c r="NH58" s="371"/>
      <c r="NI58" s="371"/>
      <c r="NJ58" s="371"/>
      <c r="NK58" s="371"/>
      <c r="NL58" s="371"/>
      <c r="NM58" s="371"/>
      <c r="NN58" s="371"/>
      <c r="NO58" s="371"/>
      <c r="NP58" s="371"/>
      <c r="NQ58" s="371"/>
      <c r="NR58" s="371"/>
      <c r="NS58" s="371"/>
      <c r="NT58" s="371"/>
      <c r="NU58" s="371"/>
      <c r="NV58" s="371"/>
      <c r="NW58" s="371"/>
      <c r="NX58" s="371"/>
      <c r="NY58" s="371"/>
      <c r="NZ58" s="371"/>
      <c r="OA58" s="371"/>
      <c r="OB58" s="371"/>
      <c r="OC58" s="371"/>
      <c r="OD58" s="371"/>
      <c r="OE58" s="371"/>
      <c r="OF58" s="371"/>
      <c r="OG58" s="371"/>
      <c r="OH58" s="371"/>
      <c r="OI58" s="371"/>
      <c r="OJ58" s="371"/>
      <c r="OK58" s="371"/>
      <c r="OL58" s="371"/>
      <c r="OM58" s="371"/>
      <c r="ON58" s="371"/>
      <c r="OO58" s="371"/>
      <c r="OP58" s="371"/>
      <c r="OQ58" s="371"/>
      <c r="OR58" s="371"/>
      <c r="OS58" s="371"/>
      <c r="OT58" s="371"/>
      <c r="OU58" s="371"/>
      <c r="OV58" s="371"/>
      <c r="OW58" s="371"/>
      <c r="OX58" s="371"/>
      <c r="OY58" s="371"/>
      <c r="OZ58" s="371"/>
      <c r="PA58" s="371"/>
      <c r="PB58" s="371"/>
      <c r="PC58" s="371"/>
      <c r="PD58" s="371"/>
      <c r="PE58" s="371"/>
      <c r="PF58" s="371"/>
      <c r="PG58" s="371"/>
      <c r="PH58" s="371"/>
      <c r="PI58" s="371"/>
      <c r="PJ58" s="371"/>
      <c r="PK58" s="371"/>
      <c r="PL58" s="371"/>
      <c r="PM58" s="371"/>
      <c r="PN58" s="371"/>
      <c r="PO58" s="371"/>
      <c r="PP58" s="371"/>
      <c r="PQ58" s="371"/>
      <c r="PR58" s="371"/>
      <c r="PS58" s="371"/>
      <c r="PT58" s="371"/>
      <c r="PU58" s="371"/>
      <c r="PV58" s="371"/>
      <c r="PW58" s="371"/>
      <c r="PX58" s="371"/>
      <c r="PY58" s="371"/>
      <c r="PZ58" s="371"/>
      <c r="QA58" s="371"/>
      <c r="QB58" s="371"/>
      <c r="QC58" s="371"/>
      <c r="QD58" s="371"/>
      <c r="QE58" s="371"/>
      <c r="QF58" s="371"/>
      <c r="QG58" s="371"/>
      <c r="QH58" s="371"/>
      <c r="QI58" s="371"/>
      <c r="QJ58" s="371"/>
      <c r="QK58" s="371"/>
      <c r="QL58" s="371"/>
      <c r="QM58" s="371"/>
      <c r="QN58" s="371"/>
      <c r="QO58" s="371"/>
      <c r="QP58" s="371"/>
      <c r="QQ58" s="371"/>
      <c r="QR58" s="371"/>
      <c r="QS58" s="371"/>
      <c r="QT58" s="371"/>
      <c r="QU58" s="371"/>
      <c r="QV58" s="371"/>
      <c r="QW58" s="371"/>
      <c r="QX58" s="371"/>
      <c r="QY58" s="371"/>
      <c r="QZ58" s="371"/>
      <c r="RA58" s="371"/>
      <c r="RB58" s="371"/>
      <c r="RC58" s="371"/>
      <c r="RD58" s="371"/>
      <c r="RE58" s="371"/>
      <c r="RF58" s="371"/>
      <c r="RG58" s="371"/>
      <c r="RH58" s="371"/>
      <c r="RI58" s="371"/>
      <c r="RJ58" s="371"/>
      <c r="RK58" s="371"/>
      <c r="RL58" s="371"/>
      <c r="RM58" s="371"/>
      <c r="RN58" s="371"/>
      <c r="RO58" s="371"/>
      <c r="RP58" s="371"/>
      <c r="RQ58" s="371"/>
      <c r="RR58" s="371"/>
      <c r="RS58" s="371"/>
      <c r="RT58" s="371"/>
      <c r="RU58" s="371"/>
      <c r="RV58" s="371"/>
      <c r="RW58" s="371"/>
      <c r="RX58" s="371"/>
      <c r="RY58" s="371"/>
      <c r="RZ58" s="371"/>
      <c r="SA58" s="371"/>
      <c r="SB58" s="371"/>
      <c r="SC58" s="371"/>
      <c r="SD58" s="371"/>
      <c r="SE58" s="371"/>
      <c r="SF58" s="371"/>
      <c r="SG58" s="371"/>
      <c r="SH58" s="371"/>
      <c r="SI58" s="371"/>
      <c r="SJ58" s="371"/>
      <c r="SK58" s="371"/>
      <c r="SL58" s="371"/>
      <c r="SM58" s="371"/>
      <c r="SN58" s="371"/>
      <c r="SO58" s="371"/>
      <c r="SP58" s="371"/>
      <c r="SQ58" s="371"/>
      <c r="SR58" s="371"/>
      <c r="SS58" s="371"/>
      <c r="ST58" s="371"/>
      <c r="SU58" s="371"/>
      <c r="SV58" s="371"/>
      <c r="SW58" s="371"/>
      <c r="SX58" s="371"/>
      <c r="SY58" s="371"/>
      <c r="SZ58" s="371"/>
      <c r="TA58" s="371"/>
      <c r="TB58" s="371"/>
      <c r="TC58" s="371"/>
      <c r="TD58" s="371"/>
      <c r="TE58" s="371"/>
      <c r="TF58" s="371"/>
      <c r="TG58" s="371"/>
      <c r="TH58" s="371"/>
      <c r="TI58" s="371"/>
      <c r="TJ58" s="371"/>
      <c r="TK58" s="371"/>
      <c r="TL58" s="371"/>
      <c r="TM58" s="371"/>
      <c r="TN58" s="371"/>
      <c r="TO58" s="371"/>
      <c r="TP58" s="371"/>
      <c r="TQ58" s="371"/>
      <c r="TR58" s="371"/>
      <c r="TS58" s="371"/>
      <c r="TT58" s="371"/>
      <c r="TU58" s="371"/>
      <c r="TV58" s="371"/>
      <c r="TW58" s="371"/>
      <c r="TX58" s="371"/>
      <c r="TY58" s="371"/>
      <c r="TZ58" s="371"/>
      <c r="UA58" s="371"/>
      <c r="UB58" s="371"/>
      <c r="UC58" s="371"/>
      <c r="UD58" s="371"/>
      <c r="UE58" s="371"/>
      <c r="UF58" s="371"/>
      <c r="UG58" s="371"/>
      <c r="UH58" s="371"/>
      <c r="UI58" s="371"/>
      <c r="UJ58" s="371"/>
      <c r="UK58" s="371"/>
      <c r="UL58" s="371"/>
      <c r="UM58" s="371"/>
      <c r="UN58" s="371"/>
      <c r="UO58" s="371"/>
      <c r="UP58" s="371"/>
      <c r="UQ58" s="371"/>
      <c r="UR58" s="371"/>
      <c r="US58" s="371"/>
      <c r="UT58" s="371"/>
      <c r="UU58" s="371"/>
      <c r="UV58" s="371"/>
      <c r="UW58" s="371"/>
      <c r="UX58" s="371"/>
      <c r="UY58" s="371"/>
      <c r="UZ58" s="371"/>
      <c r="VA58" s="371"/>
      <c r="VB58" s="371"/>
      <c r="VC58" s="371"/>
      <c r="VD58" s="371"/>
      <c r="VE58" s="371"/>
      <c r="VF58" s="371"/>
      <c r="VG58" s="371"/>
      <c r="VH58" s="371"/>
      <c r="VI58" s="371"/>
      <c r="VJ58" s="371"/>
      <c r="VK58" s="371"/>
      <c r="VL58" s="371"/>
      <c r="VM58" s="371"/>
      <c r="VN58" s="371"/>
      <c r="VO58" s="371"/>
      <c r="VP58" s="371"/>
      <c r="VQ58" s="371"/>
      <c r="VR58" s="371"/>
      <c r="VS58" s="371"/>
      <c r="VT58" s="371"/>
      <c r="VU58" s="371"/>
      <c r="VV58" s="371"/>
      <c r="VW58" s="371"/>
      <c r="VX58" s="371"/>
      <c r="VY58" s="371"/>
      <c r="VZ58" s="371"/>
      <c r="WA58" s="371"/>
      <c r="WB58" s="371"/>
      <c r="WC58" s="371"/>
      <c r="WD58" s="371"/>
      <c r="WE58" s="371"/>
      <c r="WF58" s="371"/>
      <c r="WG58" s="371"/>
      <c r="WH58" s="371"/>
      <c r="WI58" s="371"/>
      <c r="WJ58" s="371"/>
      <c r="WK58" s="371"/>
      <c r="WL58" s="371"/>
      <c r="WM58" s="371"/>
      <c r="WN58" s="371"/>
      <c r="WO58" s="371"/>
      <c r="WP58" s="371"/>
      <c r="WQ58" s="371"/>
      <c r="WR58" s="371"/>
      <c r="WS58" s="371"/>
      <c r="WT58" s="371"/>
      <c r="WU58" s="371"/>
      <c r="WV58" s="371"/>
      <c r="WW58" s="371"/>
      <c r="WX58" s="371"/>
      <c r="WY58" s="371"/>
      <c r="WZ58" s="371"/>
      <c r="XA58" s="371"/>
      <c r="XB58" s="371"/>
      <c r="XC58" s="371"/>
      <c r="XD58" s="371"/>
      <c r="XE58" s="371"/>
      <c r="XF58" s="371"/>
      <c r="XG58" s="371"/>
      <c r="XH58" s="371"/>
      <c r="XI58" s="371"/>
      <c r="XJ58" s="371"/>
      <c r="XK58" s="371"/>
      <c r="XL58" s="371"/>
      <c r="XM58" s="371"/>
      <c r="XN58" s="371"/>
      <c r="XO58" s="371"/>
      <c r="XP58" s="371"/>
      <c r="XQ58" s="371"/>
      <c r="XR58" s="371"/>
      <c r="XS58" s="371"/>
      <c r="XT58" s="371"/>
      <c r="XU58" s="371"/>
      <c r="XV58" s="371"/>
      <c r="XW58" s="371"/>
      <c r="XX58" s="371"/>
      <c r="XY58" s="371"/>
      <c r="XZ58" s="371"/>
      <c r="YA58" s="371"/>
      <c r="YB58" s="371"/>
      <c r="YC58" s="371"/>
      <c r="YD58" s="371"/>
      <c r="YE58" s="371"/>
      <c r="YF58" s="371"/>
      <c r="YG58" s="371"/>
      <c r="YH58" s="371"/>
      <c r="YI58" s="371"/>
      <c r="YJ58" s="371"/>
      <c r="YK58" s="371"/>
      <c r="YL58" s="371"/>
      <c r="YM58" s="371"/>
      <c r="YN58" s="371"/>
      <c r="YO58" s="371"/>
      <c r="YP58" s="371"/>
      <c r="YQ58" s="371"/>
      <c r="YR58" s="371"/>
      <c r="YS58" s="371"/>
      <c r="YT58" s="371"/>
      <c r="YU58" s="371"/>
      <c r="YV58" s="371"/>
      <c r="YW58" s="371"/>
      <c r="YX58" s="371"/>
      <c r="YY58" s="371"/>
      <c r="YZ58" s="371"/>
      <c r="ZA58" s="371"/>
      <c r="ZB58" s="371"/>
      <c r="ZC58" s="371"/>
      <c r="ZD58" s="371"/>
      <c r="ZE58" s="371"/>
      <c r="ZF58" s="371"/>
      <c r="ZG58" s="371"/>
      <c r="ZH58" s="371"/>
      <c r="ZI58" s="371"/>
      <c r="ZJ58" s="371"/>
      <c r="ZK58" s="371"/>
      <c r="ZL58" s="371"/>
      <c r="ZM58" s="371"/>
      <c r="ZN58" s="371"/>
      <c r="ZO58" s="371"/>
      <c r="ZP58" s="371"/>
      <c r="ZQ58" s="371"/>
      <c r="ZR58" s="371"/>
      <c r="ZS58" s="371"/>
      <c r="ZT58" s="371"/>
      <c r="ZU58" s="371"/>
      <c r="ZV58" s="371"/>
      <c r="ZW58" s="371"/>
      <c r="ZX58" s="371"/>
      <c r="ZY58" s="371"/>
      <c r="ZZ58" s="371"/>
      <c r="AAA58" s="371"/>
      <c r="AAB58" s="371"/>
      <c r="AAC58" s="371"/>
      <c r="AAD58" s="371"/>
      <c r="AAE58" s="371"/>
      <c r="AAF58" s="371"/>
      <c r="AAG58" s="371"/>
      <c r="AAH58" s="371"/>
      <c r="AAI58" s="371"/>
      <c r="AAJ58" s="371"/>
      <c r="AAK58" s="371"/>
      <c r="AAL58" s="371"/>
      <c r="AAM58" s="371"/>
      <c r="AAN58" s="371"/>
      <c r="AAO58" s="371"/>
      <c r="AAP58" s="371"/>
      <c r="AAQ58" s="371"/>
      <c r="AAR58" s="371"/>
      <c r="AAS58" s="371"/>
      <c r="AAT58" s="371"/>
      <c r="AAU58" s="371"/>
      <c r="AAV58" s="371"/>
      <c r="AAW58" s="371"/>
      <c r="AAX58" s="371"/>
      <c r="AAY58" s="371"/>
      <c r="AAZ58" s="371"/>
      <c r="ABA58" s="371"/>
    </row>
    <row r="59" spans="1:730" s="2" customFormat="1" ht="22.5" customHeight="1">
      <c r="A59" s="31"/>
      <c r="B59" s="123"/>
      <c r="C59" s="123"/>
      <c r="D59" s="123"/>
      <c r="E59" s="123"/>
      <c r="F59" s="123"/>
      <c r="G59" s="335" t="s">
        <v>27</v>
      </c>
      <c r="H59" s="335"/>
      <c r="I59" s="301"/>
      <c r="J59" s="335"/>
      <c r="K59" s="335"/>
      <c r="L59" s="335"/>
      <c r="M59" s="335"/>
      <c r="N59" s="335"/>
      <c r="O59" s="335"/>
      <c r="P59" s="335"/>
      <c r="Q59" s="335"/>
      <c r="R59" s="335"/>
      <c r="S59" s="335" t="s">
        <v>61</v>
      </c>
      <c r="T59" s="301"/>
      <c r="U59" s="134"/>
      <c r="V59" s="335"/>
      <c r="W59" s="335"/>
      <c r="X59" s="335"/>
      <c r="Y59" s="301"/>
      <c r="Z59" s="301"/>
      <c r="AA59" s="335"/>
      <c r="AB59" s="335"/>
      <c r="AC59" s="335"/>
      <c r="AD59" s="335"/>
      <c r="AE59" s="335"/>
      <c r="AF59" s="669"/>
      <c r="AG59" s="680"/>
      <c r="AH59" s="281"/>
      <c r="AI59" s="701"/>
      <c r="AJ59" s="701"/>
      <c r="AK59" s="701"/>
      <c r="AL59" s="680"/>
      <c r="AM59" s="281"/>
      <c r="AN59" s="450"/>
      <c r="AO59" s="450"/>
      <c r="AP59" s="763"/>
      <c r="AQ59" s="441"/>
      <c r="AR59" s="450"/>
      <c r="AS59" s="810"/>
      <c r="AT59" s="873"/>
      <c r="AV59" s="371"/>
      <c r="AW59" s="371"/>
      <c r="AX59" s="371"/>
      <c r="BE59" s="371"/>
      <c r="BF59" s="371"/>
      <c r="BI59" s="371"/>
      <c r="BK59" s="371"/>
      <c r="BL59" s="371"/>
      <c r="BP59" s="371"/>
      <c r="BQ59" s="371"/>
      <c r="BR59" s="371"/>
      <c r="BS59" s="371"/>
      <c r="BT59" s="371"/>
      <c r="BU59" s="371"/>
      <c r="BV59" s="371"/>
      <c r="BW59" s="371"/>
      <c r="BX59" s="371"/>
      <c r="BY59" s="371"/>
      <c r="BZ59" s="371"/>
      <c r="CA59" s="371"/>
      <c r="CB59" s="371"/>
      <c r="CC59" s="371"/>
      <c r="CD59" s="371"/>
      <c r="CE59" s="371"/>
      <c r="CF59" s="371"/>
      <c r="CG59" s="371"/>
      <c r="CH59" s="371"/>
      <c r="CI59" s="371"/>
      <c r="CJ59" s="371"/>
      <c r="CK59" s="371"/>
      <c r="CL59" s="371"/>
      <c r="CM59" s="371"/>
      <c r="CN59" s="371"/>
      <c r="CO59" s="371"/>
      <c r="CP59" s="371"/>
      <c r="CQ59" s="371"/>
      <c r="CR59" s="371"/>
      <c r="CS59" s="371"/>
      <c r="CT59" s="371"/>
      <c r="CU59" s="371"/>
      <c r="CV59" s="371"/>
      <c r="CW59" s="371"/>
      <c r="CX59" s="371"/>
      <c r="CY59" s="371"/>
      <c r="CZ59" s="371"/>
      <c r="DA59" s="371"/>
      <c r="DB59" s="371"/>
      <c r="DC59" s="371"/>
      <c r="DD59" s="371"/>
      <c r="DE59" s="371"/>
      <c r="DF59" s="371"/>
      <c r="DG59" s="371"/>
      <c r="DH59" s="371"/>
      <c r="DI59" s="371"/>
      <c r="DJ59" s="371"/>
      <c r="DK59" s="371"/>
      <c r="DL59" s="371"/>
      <c r="DM59" s="371"/>
      <c r="DN59" s="371"/>
      <c r="DO59" s="371"/>
      <c r="DP59" s="371"/>
      <c r="DQ59" s="371"/>
      <c r="DR59" s="371"/>
      <c r="DS59" s="371"/>
      <c r="DT59" s="371"/>
      <c r="DU59" s="371"/>
      <c r="DV59" s="371"/>
      <c r="DW59" s="371"/>
      <c r="DX59" s="371"/>
      <c r="DY59" s="371"/>
      <c r="DZ59" s="371"/>
      <c r="EA59" s="371"/>
      <c r="EB59" s="371"/>
      <c r="EC59" s="371"/>
      <c r="ED59" s="371"/>
      <c r="EE59" s="371"/>
      <c r="EF59" s="371"/>
      <c r="EG59" s="371"/>
      <c r="EH59" s="371"/>
      <c r="EI59" s="371"/>
      <c r="EJ59" s="371"/>
      <c r="EK59" s="371"/>
      <c r="EL59" s="371"/>
      <c r="EM59" s="371"/>
      <c r="EN59" s="371"/>
      <c r="EO59" s="371"/>
      <c r="EP59" s="371"/>
      <c r="EQ59" s="371"/>
      <c r="ER59" s="371"/>
      <c r="ES59" s="371"/>
      <c r="ET59" s="371"/>
      <c r="EU59" s="371"/>
      <c r="EV59" s="371"/>
      <c r="EW59" s="371"/>
      <c r="EX59" s="371"/>
      <c r="EY59" s="371"/>
      <c r="EZ59" s="371"/>
      <c r="FA59" s="371"/>
      <c r="FB59" s="371"/>
      <c r="FC59" s="371"/>
      <c r="FD59" s="371"/>
      <c r="FE59" s="371"/>
      <c r="FF59" s="371"/>
      <c r="FG59" s="371"/>
      <c r="FH59" s="371"/>
      <c r="FI59" s="371"/>
      <c r="FJ59" s="371"/>
      <c r="FK59" s="371"/>
      <c r="FL59" s="371"/>
      <c r="FM59" s="371"/>
      <c r="FN59" s="371"/>
      <c r="FO59" s="371"/>
      <c r="FP59" s="371"/>
      <c r="FQ59" s="371"/>
      <c r="FR59" s="371"/>
      <c r="FS59" s="371"/>
      <c r="FT59" s="371"/>
      <c r="FU59" s="371"/>
      <c r="FV59" s="371"/>
      <c r="FW59" s="371"/>
      <c r="FX59" s="371"/>
      <c r="FY59" s="371"/>
      <c r="FZ59" s="371"/>
      <c r="GA59" s="371"/>
      <c r="GB59" s="371"/>
      <c r="GC59" s="371"/>
      <c r="GD59" s="371"/>
      <c r="GE59" s="371"/>
      <c r="GF59" s="371"/>
      <c r="GG59" s="371"/>
      <c r="GH59" s="371"/>
      <c r="GI59" s="371"/>
      <c r="GJ59" s="371"/>
      <c r="GK59" s="371"/>
      <c r="GL59" s="371"/>
      <c r="GM59" s="371"/>
      <c r="GN59" s="371"/>
      <c r="GO59" s="371"/>
      <c r="GP59" s="371"/>
      <c r="GQ59" s="371"/>
      <c r="GR59" s="371"/>
      <c r="GS59" s="371"/>
      <c r="GT59" s="371"/>
      <c r="GU59" s="371"/>
      <c r="GV59" s="371"/>
      <c r="GW59" s="371"/>
      <c r="GX59" s="371"/>
      <c r="GY59" s="371"/>
      <c r="GZ59" s="371"/>
      <c r="HA59" s="371"/>
      <c r="HB59" s="371"/>
      <c r="HC59" s="371"/>
      <c r="HD59" s="371"/>
      <c r="HE59" s="371"/>
      <c r="HF59" s="371"/>
      <c r="HG59" s="371"/>
      <c r="HH59" s="371"/>
      <c r="HI59" s="371"/>
      <c r="HJ59" s="371"/>
      <c r="HK59" s="371"/>
      <c r="HL59" s="371"/>
      <c r="HM59" s="371"/>
      <c r="HN59" s="371"/>
      <c r="HO59" s="371"/>
      <c r="HP59" s="371"/>
      <c r="HQ59" s="371"/>
      <c r="HR59" s="371"/>
      <c r="HS59" s="371"/>
      <c r="HT59" s="371"/>
      <c r="HU59" s="371"/>
      <c r="HV59" s="371"/>
      <c r="HW59" s="371"/>
      <c r="HX59" s="371"/>
      <c r="HY59" s="371"/>
      <c r="HZ59" s="371"/>
      <c r="IA59" s="371"/>
      <c r="IB59" s="371"/>
      <c r="IC59" s="371"/>
      <c r="ID59" s="371"/>
      <c r="IE59" s="371"/>
      <c r="IF59" s="371"/>
      <c r="IG59" s="371"/>
      <c r="IH59" s="371"/>
      <c r="II59" s="371"/>
      <c r="IJ59" s="371"/>
      <c r="IK59" s="371"/>
      <c r="IL59" s="371"/>
      <c r="IM59" s="371"/>
      <c r="IN59" s="371"/>
      <c r="IO59" s="371"/>
      <c r="IP59" s="371"/>
      <c r="IQ59" s="371"/>
      <c r="IR59" s="371"/>
      <c r="IS59" s="371"/>
      <c r="IT59" s="371"/>
      <c r="IU59" s="371"/>
      <c r="IV59" s="371"/>
      <c r="IW59" s="371"/>
      <c r="IX59" s="371"/>
      <c r="IY59" s="371"/>
      <c r="IZ59" s="371"/>
      <c r="JA59" s="371"/>
      <c r="JB59" s="371"/>
      <c r="JC59" s="371"/>
      <c r="JD59" s="371"/>
      <c r="JE59" s="371"/>
      <c r="JF59" s="371"/>
      <c r="JG59" s="371"/>
      <c r="JH59" s="371"/>
      <c r="JI59" s="371"/>
      <c r="JJ59" s="371"/>
      <c r="JK59" s="371"/>
      <c r="JL59" s="371"/>
      <c r="JM59" s="371"/>
      <c r="JN59" s="371"/>
      <c r="JO59" s="371"/>
      <c r="JP59" s="371"/>
      <c r="JQ59" s="371"/>
      <c r="JR59" s="371"/>
      <c r="JS59" s="371"/>
      <c r="JT59" s="371"/>
      <c r="JU59" s="371"/>
      <c r="JV59" s="371"/>
      <c r="JW59" s="371"/>
      <c r="JX59" s="371"/>
      <c r="JY59" s="371"/>
      <c r="JZ59" s="371"/>
      <c r="KA59" s="371"/>
      <c r="KB59" s="371"/>
      <c r="KC59" s="371"/>
      <c r="KD59" s="371"/>
      <c r="KE59" s="371"/>
      <c r="KF59" s="371"/>
      <c r="KG59" s="371"/>
      <c r="KH59" s="371"/>
      <c r="KI59" s="371"/>
      <c r="KJ59" s="371"/>
      <c r="KK59" s="371"/>
      <c r="KL59" s="371"/>
      <c r="KM59" s="371"/>
      <c r="KN59" s="371"/>
      <c r="KO59" s="371"/>
      <c r="KP59" s="371"/>
      <c r="KQ59" s="371"/>
      <c r="KR59" s="371"/>
      <c r="KS59" s="371"/>
      <c r="KT59" s="371"/>
      <c r="KU59" s="371"/>
      <c r="KV59" s="371"/>
      <c r="KW59" s="371"/>
      <c r="KX59" s="371"/>
      <c r="KY59" s="371"/>
      <c r="KZ59" s="371"/>
      <c r="LA59" s="371"/>
      <c r="LB59" s="371"/>
      <c r="LC59" s="371"/>
      <c r="LD59" s="371"/>
      <c r="LE59" s="371"/>
      <c r="LF59" s="371"/>
      <c r="LG59" s="371"/>
      <c r="LH59" s="371"/>
      <c r="LI59" s="371"/>
      <c r="LJ59" s="371"/>
      <c r="LK59" s="371"/>
      <c r="LL59" s="371"/>
      <c r="LM59" s="371"/>
      <c r="LN59" s="371"/>
      <c r="LO59" s="371"/>
      <c r="LP59" s="371"/>
      <c r="LQ59" s="371"/>
      <c r="LR59" s="371"/>
      <c r="LS59" s="371"/>
      <c r="LT59" s="371"/>
      <c r="LU59" s="371"/>
      <c r="LV59" s="371"/>
      <c r="LW59" s="371"/>
      <c r="LX59" s="371"/>
      <c r="LY59" s="371"/>
      <c r="LZ59" s="371"/>
      <c r="MA59" s="371"/>
      <c r="MB59" s="371"/>
      <c r="MC59" s="371"/>
      <c r="MD59" s="371"/>
      <c r="ME59" s="371"/>
      <c r="MF59" s="371"/>
      <c r="MG59" s="371"/>
      <c r="MH59" s="371"/>
      <c r="MI59" s="371"/>
      <c r="MJ59" s="371"/>
      <c r="MK59" s="371"/>
      <c r="ML59" s="371"/>
      <c r="MM59" s="371"/>
      <c r="MN59" s="371"/>
      <c r="MO59" s="371"/>
      <c r="MP59" s="371"/>
      <c r="MQ59" s="371"/>
      <c r="MR59" s="371"/>
      <c r="MS59" s="371"/>
      <c r="MT59" s="371"/>
      <c r="MU59" s="371"/>
      <c r="MV59" s="371"/>
      <c r="MW59" s="371"/>
      <c r="MX59" s="371"/>
      <c r="MY59" s="371"/>
      <c r="MZ59" s="371"/>
      <c r="NA59" s="371"/>
      <c r="NB59" s="371"/>
      <c r="NC59" s="371"/>
      <c r="ND59" s="371"/>
      <c r="NE59" s="371"/>
      <c r="NF59" s="371"/>
      <c r="NG59" s="371"/>
      <c r="NH59" s="371"/>
      <c r="NI59" s="371"/>
      <c r="NJ59" s="371"/>
      <c r="NK59" s="371"/>
      <c r="NL59" s="371"/>
      <c r="NM59" s="371"/>
      <c r="NN59" s="371"/>
      <c r="NO59" s="371"/>
      <c r="NP59" s="371"/>
      <c r="NQ59" s="371"/>
      <c r="NR59" s="371"/>
      <c r="NS59" s="371"/>
      <c r="NT59" s="371"/>
      <c r="NU59" s="371"/>
      <c r="NV59" s="371"/>
      <c r="NW59" s="371"/>
      <c r="NX59" s="371"/>
      <c r="NY59" s="371"/>
      <c r="NZ59" s="371"/>
      <c r="OA59" s="371"/>
      <c r="OB59" s="371"/>
      <c r="OC59" s="371"/>
      <c r="OD59" s="371"/>
      <c r="OE59" s="371"/>
      <c r="OF59" s="371"/>
      <c r="OG59" s="371"/>
      <c r="OH59" s="371"/>
      <c r="OI59" s="371"/>
      <c r="OJ59" s="371"/>
      <c r="OK59" s="371"/>
      <c r="OL59" s="371"/>
      <c r="OM59" s="371"/>
      <c r="ON59" s="371"/>
      <c r="OO59" s="371"/>
      <c r="OP59" s="371"/>
      <c r="OQ59" s="371"/>
      <c r="OR59" s="371"/>
      <c r="OS59" s="371"/>
      <c r="OT59" s="371"/>
      <c r="OU59" s="371"/>
      <c r="OV59" s="371"/>
      <c r="OW59" s="371"/>
      <c r="OX59" s="371"/>
      <c r="OY59" s="371"/>
      <c r="OZ59" s="371"/>
      <c r="PA59" s="371"/>
      <c r="PB59" s="371"/>
      <c r="PC59" s="371"/>
      <c r="PD59" s="371"/>
      <c r="PE59" s="371"/>
      <c r="PF59" s="371"/>
      <c r="PG59" s="371"/>
      <c r="PH59" s="371"/>
      <c r="PI59" s="371"/>
      <c r="PJ59" s="371"/>
      <c r="PK59" s="371"/>
      <c r="PL59" s="371"/>
      <c r="PM59" s="371"/>
      <c r="PN59" s="371"/>
      <c r="PO59" s="371"/>
      <c r="PP59" s="371"/>
      <c r="PQ59" s="371"/>
      <c r="PR59" s="371"/>
      <c r="PS59" s="371"/>
      <c r="PT59" s="371"/>
      <c r="PU59" s="371"/>
      <c r="PV59" s="371"/>
      <c r="PW59" s="371"/>
      <c r="PX59" s="371"/>
      <c r="PY59" s="371"/>
      <c r="PZ59" s="371"/>
      <c r="QA59" s="371"/>
      <c r="QB59" s="371"/>
      <c r="QC59" s="371"/>
      <c r="QD59" s="371"/>
      <c r="QE59" s="371"/>
      <c r="QF59" s="371"/>
      <c r="QG59" s="371"/>
      <c r="QH59" s="371"/>
      <c r="QI59" s="371"/>
      <c r="QJ59" s="371"/>
      <c r="QK59" s="371"/>
      <c r="QL59" s="371"/>
      <c r="QM59" s="371"/>
      <c r="QN59" s="371"/>
      <c r="QO59" s="371"/>
      <c r="QP59" s="371"/>
      <c r="QQ59" s="371"/>
      <c r="QR59" s="371"/>
      <c r="QS59" s="371"/>
      <c r="QT59" s="371"/>
      <c r="QU59" s="371"/>
      <c r="QV59" s="371"/>
      <c r="QW59" s="371"/>
      <c r="QX59" s="371"/>
      <c r="QY59" s="371"/>
      <c r="QZ59" s="371"/>
      <c r="RA59" s="371"/>
      <c r="RB59" s="371"/>
      <c r="RC59" s="371"/>
      <c r="RD59" s="371"/>
      <c r="RE59" s="371"/>
      <c r="RF59" s="371"/>
      <c r="RG59" s="371"/>
      <c r="RH59" s="371"/>
      <c r="RI59" s="371"/>
      <c r="RJ59" s="371"/>
      <c r="RK59" s="371"/>
      <c r="RL59" s="371"/>
      <c r="RM59" s="371"/>
      <c r="RN59" s="371"/>
      <c r="RO59" s="371"/>
      <c r="RP59" s="371"/>
      <c r="RQ59" s="371"/>
      <c r="RR59" s="371"/>
      <c r="RS59" s="371"/>
      <c r="RT59" s="371"/>
      <c r="RU59" s="371"/>
      <c r="RV59" s="371"/>
      <c r="RW59" s="371"/>
      <c r="RX59" s="371"/>
      <c r="RY59" s="371"/>
      <c r="RZ59" s="371"/>
      <c r="SA59" s="371"/>
      <c r="SB59" s="371"/>
      <c r="SC59" s="371"/>
      <c r="SD59" s="371"/>
      <c r="SE59" s="371"/>
      <c r="SF59" s="371"/>
      <c r="SG59" s="371"/>
      <c r="SH59" s="371"/>
      <c r="SI59" s="371"/>
      <c r="SJ59" s="371"/>
      <c r="SK59" s="371"/>
      <c r="SL59" s="371"/>
      <c r="SM59" s="371"/>
      <c r="SN59" s="371"/>
      <c r="SO59" s="371"/>
      <c r="SP59" s="371"/>
      <c r="SQ59" s="371"/>
      <c r="SR59" s="371"/>
      <c r="SS59" s="371"/>
      <c r="ST59" s="371"/>
      <c r="SU59" s="371"/>
      <c r="SV59" s="371"/>
      <c r="SW59" s="371"/>
      <c r="SX59" s="371"/>
      <c r="SY59" s="371"/>
      <c r="SZ59" s="371"/>
      <c r="TA59" s="371"/>
      <c r="TB59" s="371"/>
      <c r="TC59" s="371"/>
      <c r="TD59" s="371"/>
      <c r="TE59" s="371"/>
      <c r="TF59" s="371"/>
      <c r="TG59" s="371"/>
      <c r="TH59" s="371"/>
      <c r="TI59" s="371"/>
      <c r="TJ59" s="371"/>
      <c r="TK59" s="371"/>
      <c r="TL59" s="371"/>
      <c r="TM59" s="371"/>
      <c r="TN59" s="371"/>
      <c r="TO59" s="371"/>
      <c r="TP59" s="371"/>
      <c r="TQ59" s="371"/>
      <c r="TR59" s="371"/>
      <c r="TS59" s="371"/>
      <c r="TT59" s="371"/>
      <c r="TU59" s="371"/>
      <c r="TV59" s="371"/>
      <c r="TW59" s="371"/>
      <c r="TX59" s="371"/>
      <c r="TY59" s="371"/>
      <c r="TZ59" s="371"/>
      <c r="UA59" s="371"/>
      <c r="UB59" s="371"/>
      <c r="UC59" s="371"/>
      <c r="UD59" s="371"/>
      <c r="UE59" s="371"/>
      <c r="UF59" s="371"/>
      <c r="UG59" s="371"/>
      <c r="UH59" s="371"/>
      <c r="UI59" s="371"/>
      <c r="UJ59" s="371"/>
      <c r="UK59" s="371"/>
      <c r="UL59" s="371"/>
      <c r="UM59" s="371"/>
      <c r="UN59" s="371"/>
      <c r="UO59" s="371"/>
      <c r="UP59" s="371"/>
      <c r="UQ59" s="371"/>
      <c r="UR59" s="371"/>
      <c r="US59" s="371"/>
      <c r="UT59" s="371"/>
      <c r="UU59" s="371"/>
      <c r="UV59" s="371"/>
      <c r="UW59" s="371"/>
      <c r="UX59" s="371"/>
      <c r="UY59" s="371"/>
      <c r="UZ59" s="371"/>
      <c r="VA59" s="371"/>
      <c r="VB59" s="371"/>
      <c r="VC59" s="371"/>
      <c r="VD59" s="371"/>
      <c r="VE59" s="371"/>
      <c r="VF59" s="371"/>
      <c r="VG59" s="371"/>
      <c r="VH59" s="371"/>
      <c r="VI59" s="371"/>
      <c r="VJ59" s="371"/>
      <c r="VK59" s="371"/>
      <c r="VL59" s="371"/>
      <c r="VM59" s="371"/>
      <c r="VN59" s="371"/>
      <c r="VO59" s="371"/>
      <c r="VP59" s="371"/>
      <c r="VQ59" s="371"/>
      <c r="VR59" s="371"/>
      <c r="VS59" s="371"/>
      <c r="VT59" s="371"/>
      <c r="VU59" s="371"/>
      <c r="VV59" s="371"/>
      <c r="VW59" s="371"/>
      <c r="VX59" s="371"/>
      <c r="VY59" s="371"/>
      <c r="VZ59" s="371"/>
      <c r="WA59" s="371"/>
      <c r="WB59" s="371"/>
      <c r="WC59" s="371"/>
      <c r="WD59" s="371"/>
      <c r="WE59" s="371"/>
      <c r="WF59" s="371"/>
      <c r="WG59" s="371"/>
      <c r="WH59" s="371"/>
      <c r="WI59" s="371"/>
      <c r="WJ59" s="371"/>
      <c r="WK59" s="371"/>
      <c r="WL59" s="371"/>
      <c r="WM59" s="371"/>
      <c r="WN59" s="371"/>
      <c r="WO59" s="371"/>
      <c r="WP59" s="371"/>
      <c r="WQ59" s="371"/>
      <c r="WR59" s="371"/>
      <c r="WS59" s="371"/>
      <c r="WT59" s="371"/>
      <c r="WU59" s="371"/>
      <c r="WV59" s="371"/>
      <c r="WW59" s="371"/>
      <c r="WX59" s="371"/>
      <c r="WY59" s="371"/>
      <c r="WZ59" s="371"/>
      <c r="XA59" s="371"/>
      <c r="XB59" s="371"/>
      <c r="XC59" s="371"/>
      <c r="XD59" s="371"/>
      <c r="XE59" s="371"/>
      <c r="XF59" s="371"/>
      <c r="XG59" s="371"/>
      <c r="XH59" s="371"/>
      <c r="XI59" s="371"/>
      <c r="XJ59" s="371"/>
      <c r="XK59" s="371"/>
      <c r="XL59" s="371"/>
      <c r="XM59" s="371"/>
      <c r="XN59" s="371"/>
      <c r="XO59" s="371"/>
      <c r="XP59" s="371"/>
      <c r="XQ59" s="371"/>
      <c r="XR59" s="371"/>
      <c r="XS59" s="371"/>
      <c r="XT59" s="371"/>
      <c r="XU59" s="371"/>
      <c r="XV59" s="371"/>
      <c r="XW59" s="371"/>
      <c r="XX59" s="371"/>
      <c r="XY59" s="371"/>
      <c r="XZ59" s="371"/>
      <c r="YA59" s="371"/>
      <c r="YB59" s="371"/>
      <c r="YC59" s="371"/>
      <c r="YD59" s="371"/>
      <c r="YE59" s="371"/>
      <c r="YF59" s="371"/>
      <c r="YG59" s="371"/>
      <c r="YH59" s="371"/>
      <c r="YI59" s="371"/>
      <c r="YJ59" s="371"/>
      <c r="YK59" s="371"/>
      <c r="YL59" s="371"/>
      <c r="YM59" s="371"/>
      <c r="YN59" s="371"/>
      <c r="YO59" s="371"/>
      <c r="YP59" s="371"/>
      <c r="YQ59" s="371"/>
      <c r="YR59" s="371"/>
      <c r="YS59" s="371"/>
      <c r="YT59" s="371"/>
      <c r="YU59" s="371"/>
      <c r="YV59" s="371"/>
      <c r="YW59" s="371"/>
      <c r="YX59" s="371"/>
      <c r="YY59" s="371"/>
      <c r="YZ59" s="371"/>
      <c r="ZA59" s="371"/>
      <c r="ZB59" s="371"/>
      <c r="ZC59" s="371"/>
      <c r="ZD59" s="371"/>
      <c r="ZE59" s="371"/>
      <c r="ZF59" s="371"/>
      <c r="ZG59" s="371"/>
      <c r="ZH59" s="371"/>
      <c r="ZI59" s="371"/>
      <c r="ZJ59" s="371"/>
      <c r="ZK59" s="371"/>
      <c r="ZL59" s="371"/>
      <c r="ZM59" s="371"/>
      <c r="ZN59" s="371"/>
      <c r="ZO59" s="371"/>
      <c r="ZP59" s="371"/>
      <c r="ZQ59" s="371"/>
      <c r="ZR59" s="371"/>
      <c r="ZS59" s="371"/>
      <c r="ZT59" s="371"/>
      <c r="ZU59" s="371"/>
      <c r="ZV59" s="371"/>
      <c r="ZW59" s="371"/>
      <c r="ZX59" s="371"/>
      <c r="ZY59" s="371"/>
      <c r="ZZ59" s="371"/>
      <c r="AAA59" s="371"/>
      <c r="AAB59" s="371"/>
      <c r="AAC59" s="371"/>
      <c r="AAD59" s="371"/>
      <c r="AAE59" s="371"/>
      <c r="AAF59" s="371"/>
      <c r="AAG59" s="371"/>
      <c r="AAH59" s="371"/>
      <c r="AAI59" s="371"/>
      <c r="AAJ59" s="371"/>
      <c r="AAK59" s="371"/>
      <c r="AAL59" s="371"/>
      <c r="AAM59" s="371"/>
      <c r="AAN59" s="371"/>
      <c r="AAO59" s="371"/>
      <c r="AAP59" s="371"/>
      <c r="AAQ59" s="371"/>
      <c r="AAR59" s="371"/>
      <c r="AAS59" s="371"/>
      <c r="AAT59" s="371"/>
      <c r="AAU59" s="371"/>
      <c r="AAV59" s="371"/>
      <c r="AAW59" s="371"/>
      <c r="AAX59" s="371"/>
      <c r="AAY59" s="371"/>
      <c r="AAZ59" s="371"/>
      <c r="ABA59" s="371"/>
    </row>
    <row r="60" spans="1:730" s="2" customFormat="1" ht="31.5" customHeight="1">
      <c r="A60" s="31" t="s">
        <v>39</v>
      </c>
      <c r="B60" s="123"/>
      <c r="C60" s="123"/>
      <c r="D60" s="123"/>
      <c r="E60" s="123"/>
      <c r="F60" s="123"/>
      <c r="G60" s="321"/>
      <c r="H60" s="392"/>
      <c r="I60" s="392"/>
      <c r="J60" s="392"/>
      <c r="K60" s="392"/>
      <c r="L60" s="392"/>
      <c r="M60" s="392"/>
      <c r="N60" s="392"/>
      <c r="O60" s="392"/>
      <c r="P60" s="392"/>
      <c r="Q60" s="392"/>
      <c r="R60" s="392"/>
      <c r="S60" s="392"/>
      <c r="T60" s="392"/>
      <c r="U60" s="392"/>
      <c r="V60" s="392"/>
      <c r="W60" s="392"/>
      <c r="X60" s="392"/>
      <c r="Y60" s="392"/>
      <c r="Z60" s="392"/>
      <c r="AA60" s="392"/>
      <c r="AB60" s="392"/>
      <c r="AC60" s="392"/>
      <c r="AD60" s="392"/>
      <c r="AE60" s="392"/>
      <c r="AF60" s="392"/>
      <c r="AG60" s="392"/>
      <c r="AH60" s="392"/>
      <c r="AI60" s="392"/>
      <c r="AJ60" s="392"/>
      <c r="AK60" s="392"/>
      <c r="AL60" s="392"/>
      <c r="AM60" s="392"/>
      <c r="AN60" s="392"/>
      <c r="AO60" s="392"/>
      <c r="AP60" s="392"/>
      <c r="AQ60" s="392"/>
      <c r="AR60" s="392"/>
      <c r="AS60" s="795"/>
      <c r="AT60" s="873"/>
      <c r="AV60" s="891" t="s">
        <v>264</v>
      </c>
      <c r="AW60" s="891"/>
      <c r="AX60" s="891"/>
      <c r="AY60" s="891"/>
      <c r="AZ60" s="891"/>
      <c r="BA60" s="891"/>
      <c r="BB60" s="891"/>
      <c r="BC60" s="891"/>
      <c r="BD60" s="891"/>
      <c r="BE60" s="891"/>
      <c r="BF60" s="891"/>
      <c r="BG60" s="892"/>
      <c r="BH60" s="892"/>
      <c r="BI60" s="371"/>
      <c r="BK60" s="371"/>
      <c r="BL60" s="371"/>
      <c r="BP60" s="371"/>
      <c r="BQ60" s="371"/>
      <c r="BR60" s="371"/>
      <c r="BS60" s="371"/>
      <c r="BT60" s="371"/>
      <c r="BU60" s="371"/>
      <c r="BV60" s="371"/>
      <c r="BW60" s="371"/>
      <c r="BX60" s="371"/>
      <c r="BY60" s="371"/>
      <c r="BZ60" s="371"/>
      <c r="CA60" s="371"/>
      <c r="CB60" s="371"/>
      <c r="CC60" s="371"/>
      <c r="CD60" s="371"/>
      <c r="CE60" s="371"/>
      <c r="CF60" s="371"/>
      <c r="CG60" s="371"/>
      <c r="CH60" s="371"/>
      <c r="CI60" s="371"/>
      <c r="CJ60" s="371"/>
      <c r="CK60" s="371"/>
      <c r="CL60" s="371"/>
      <c r="CM60" s="371"/>
      <c r="CN60" s="371"/>
      <c r="CO60" s="371"/>
      <c r="CP60" s="371"/>
      <c r="CQ60" s="371"/>
      <c r="CR60" s="371"/>
      <c r="CS60" s="371"/>
      <c r="CT60" s="371"/>
      <c r="CU60" s="371"/>
      <c r="CV60" s="371"/>
      <c r="CW60" s="371"/>
      <c r="CX60" s="371"/>
      <c r="CY60" s="371"/>
      <c r="CZ60" s="371"/>
      <c r="DA60" s="371"/>
      <c r="DB60" s="371"/>
      <c r="DC60" s="371"/>
      <c r="DD60" s="371"/>
      <c r="DE60" s="371"/>
      <c r="DF60" s="371"/>
      <c r="DG60" s="371"/>
      <c r="DH60" s="371"/>
      <c r="DI60" s="371"/>
      <c r="DJ60" s="371"/>
      <c r="DK60" s="371"/>
      <c r="DL60" s="371"/>
      <c r="DM60" s="371"/>
      <c r="DN60" s="371"/>
      <c r="DO60" s="371"/>
      <c r="DP60" s="371"/>
      <c r="DQ60" s="371"/>
      <c r="DR60" s="371"/>
      <c r="DS60" s="371"/>
      <c r="DT60" s="371"/>
      <c r="DU60" s="371"/>
      <c r="DV60" s="371"/>
      <c r="DW60" s="371"/>
      <c r="DX60" s="371"/>
      <c r="DY60" s="371"/>
      <c r="DZ60" s="371"/>
      <c r="EA60" s="371"/>
      <c r="EB60" s="371"/>
      <c r="EC60" s="371"/>
      <c r="ED60" s="371"/>
      <c r="EE60" s="371"/>
      <c r="EF60" s="371"/>
      <c r="EG60" s="371"/>
      <c r="EH60" s="371"/>
      <c r="EI60" s="371"/>
      <c r="EJ60" s="371"/>
      <c r="EK60" s="371"/>
      <c r="EL60" s="371"/>
      <c r="EM60" s="371"/>
      <c r="EN60" s="371"/>
      <c r="EO60" s="371"/>
      <c r="EP60" s="371"/>
      <c r="EQ60" s="371"/>
      <c r="ER60" s="371"/>
      <c r="ES60" s="371"/>
      <c r="ET60" s="371"/>
      <c r="EU60" s="371"/>
      <c r="EV60" s="371"/>
      <c r="EW60" s="371"/>
      <c r="EX60" s="371"/>
      <c r="EY60" s="371"/>
      <c r="EZ60" s="371"/>
      <c r="FA60" s="371"/>
      <c r="FB60" s="371"/>
      <c r="FC60" s="371"/>
      <c r="FD60" s="371"/>
      <c r="FE60" s="371"/>
      <c r="FF60" s="371"/>
      <c r="FG60" s="371"/>
      <c r="FH60" s="371"/>
      <c r="FI60" s="371"/>
      <c r="FJ60" s="371"/>
      <c r="FK60" s="371"/>
      <c r="FL60" s="371"/>
      <c r="FM60" s="371"/>
      <c r="FN60" s="371"/>
      <c r="FO60" s="371"/>
      <c r="FP60" s="371"/>
      <c r="FQ60" s="371"/>
      <c r="FR60" s="371"/>
      <c r="FS60" s="371"/>
      <c r="FT60" s="371"/>
      <c r="FU60" s="371"/>
      <c r="FV60" s="371"/>
      <c r="FW60" s="371"/>
      <c r="FX60" s="371"/>
      <c r="FY60" s="371"/>
      <c r="FZ60" s="371"/>
      <c r="GA60" s="371"/>
      <c r="GB60" s="371"/>
      <c r="GC60" s="371"/>
      <c r="GD60" s="371"/>
      <c r="GE60" s="371"/>
      <c r="GF60" s="371"/>
      <c r="GG60" s="371"/>
      <c r="GH60" s="371"/>
      <c r="GI60" s="371"/>
      <c r="GJ60" s="371"/>
      <c r="GK60" s="371"/>
      <c r="GL60" s="371"/>
      <c r="GM60" s="371"/>
      <c r="GN60" s="371"/>
      <c r="GO60" s="371"/>
      <c r="GP60" s="371"/>
      <c r="GQ60" s="371"/>
      <c r="GR60" s="371"/>
      <c r="GS60" s="371"/>
      <c r="GT60" s="371"/>
      <c r="GU60" s="371"/>
      <c r="GV60" s="371"/>
      <c r="GW60" s="371"/>
      <c r="GX60" s="371"/>
      <c r="GY60" s="371"/>
      <c r="GZ60" s="371"/>
      <c r="HA60" s="371"/>
      <c r="HB60" s="371"/>
      <c r="HC60" s="371"/>
      <c r="HD60" s="371"/>
      <c r="HE60" s="371"/>
      <c r="HF60" s="371"/>
      <c r="HG60" s="371"/>
      <c r="HH60" s="371"/>
      <c r="HI60" s="371"/>
      <c r="HJ60" s="371"/>
      <c r="HK60" s="371"/>
      <c r="HL60" s="371"/>
      <c r="HM60" s="371"/>
      <c r="HN60" s="371"/>
      <c r="HO60" s="371"/>
      <c r="HP60" s="371"/>
      <c r="HQ60" s="371"/>
      <c r="HR60" s="371"/>
      <c r="HS60" s="371"/>
      <c r="HT60" s="371"/>
      <c r="HU60" s="371"/>
      <c r="HV60" s="371"/>
      <c r="HW60" s="371"/>
      <c r="HX60" s="371"/>
      <c r="HY60" s="371"/>
      <c r="HZ60" s="371"/>
      <c r="IA60" s="371"/>
      <c r="IB60" s="371"/>
      <c r="IC60" s="371"/>
      <c r="ID60" s="371"/>
      <c r="IE60" s="371"/>
      <c r="IF60" s="371"/>
      <c r="IG60" s="371"/>
      <c r="IH60" s="371"/>
      <c r="II60" s="371"/>
      <c r="IJ60" s="371"/>
      <c r="IK60" s="371"/>
      <c r="IL60" s="371"/>
      <c r="IM60" s="371"/>
      <c r="IN60" s="371"/>
      <c r="IO60" s="371"/>
      <c r="IP60" s="371"/>
      <c r="IQ60" s="371"/>
      <c r="IR60" s="371"/>
      <c r="IS60" s="371"/>
      <c r="IT60" s="371"/>
      <c r="IU60" s="371"/>
      <c r="IV60" s="371"/>
      <c r="IW60" s="371"/>
      <c r="IX60" s="371"/>
      <c r="IY60" s="371"/>
      <c r="IZ60" s="371"/>
      <c r="JA60" s="371"/>
      <c r="JB60" s="371"/>
      <c r="JC60" s="371"/>
      <c r="JD60" s="371"/>
      <c r="JE60" s="371"/>
      <c r="JF60" s="371"/>
      <c r="JG60" s="371"/>
      <c r="JH60" s="371"/>
      <c r="JI60" s="371"/>
      <c r="JJ60" s="371"/>
      <c r="JK60" s="371"/>
      <c r="JL60" s="371"/>
      <c r="JM60" s="371"/>
      <c r="JN60" s="371"/>
      <c r="JO60" s="371"/>
      <c r="JP60" s="371"/>
      <c r="JQ60" s="371"/>
      <c r="JR60" s="371"/>
      <c r="JS60" s="371"/>
      <c r="JT60" s="371"/>
      <c r="JU60" s="371"/>
      <c r="JV60" s="371"/>
      <c r="JW60" s="371"/>
      <c r="JX60" s="371"/>
      <c r="JY60" s="371"/>
      <c r="JZ60" s="371"/>
      <c r="KA60" s="371"/>
      <c r="KB60" s="371"/>
      <c r="KC60" s="371"/>
      <c r="KD60" s="371"/>
      <c r="KE60" s="371"/>
      <c r="KF60" s="371"/>
      <c r="KG60" s="371"/>
      <c r="KH60" s="371"/>
      <c r="KI60" s="371"/>
      <c r="KJ60" s="371"/>
      <c r="KK60" s="371"/>
      <c r="KL60" s="371"/>
      <c r="KM60" s="371"/>
      <c r="KN60" s="371"/>
      <c r="KO60" s="371"/>
      <c r="KP60" s="371"/>
      <c r="KQ60" s="371"/>
      <c r="KR60" s="371"/>
      <c r="KS60" s="371"/>
      <c r="KT60" s="371"/>
      <c r="KU60" s="371"/>
      <c r="KV60" s="371"/>
      <c r="KW60" s="371"/>
      <c r="KX60" s="371"/>
      <c r="KY60" s="371"/>
      <c r="KZ60" s="371"/>
      <c r="LA60" s="371"/>
      <c r="LB60" s="371"/>
      <c r="LC60" s="371"/>
      <c r="LD60" s="371"/>
      <c r="LE60" s="371"/>
      <c r="LF60" s="371"/>
      <c r="LG60" s="371"/>
      <c r="LH60" s="371"/>
      <c r="LI60" s="371"/>
      <c r="LJ60" s="371"/>
      <c r="LK60" s="371"/>
      <c r="LL60" s="371"/>
      <c r="LM60" s="371"/>
      <c r="LN60" s="371"/>
      <c r="LO60" s="371"/>
      <c r="LP60" s="371"/>
      <c r="LQ60" s="371"/>
      <c r="LR60" s="371"/>
      <c r="LS60" s="371"/>
      <c r="LT60" s="371"/>
      <c r="LU60" s="371"/>
      <c r="LV60" s="371"/>
      <c r="LW60" s="371"/>
      <c r="LX60" s="371"/>
      <c r="LY60" s="371"/>
      <c r="LZ60" s="371"/>
      <c r="MA60" s="371"/>
      <c r="MB60" s="371"/>
      <c r="MC60" s="371"/>
      <c r="MD60" s="371"/>
      <c r="ME60" s="371"/>
      <c r="MF60" s="371"/>
      <c r="MG60" s="371"/>
      <c r="MH60" s="371"/>
      <c r="MI60" s="371"/>
      <c r="MJ60" s="371"/>
      <c r="MK60" s="371"/>
      <c r="ML60" s="371"/>
      <c r="MM60" s="371"/>
      <c r="MN60" s="371"/>
      <c r="MO60" s="371"/>
      <c r="MP60" s="371"/>
      <c r="MQ60" s="371"/>
      <c r="MR60" s="371"/>
      <c r="MS60" s="371"/>
      <c r="MT60" s="371"/>
      <c r="MU60" s="371"/>
      <c r="MV60" s="371"/>
      <c r="MW60" s="371"/>
      <c r="MX60" s="371"/>
      <c r="MY60" s="371"/>
      <c r="MZ60" s="371"/>
      <c r="NA60" s="371"/>
      <c r="NB60" s="371"/>
      <c r="NC60" s="371"/>
      <c r="ND60" s="371"/>
      <c r="NE60" s="371"/>
      <c r="NF60" s="371"/>
      <c r="NG60" s="371"/>
      <c r="NH60" s="371"/>
      <c r="NI60" s="371"/>
      <c r="NJ60" s="371"/>
      <c r="NK60" s="371"/>
      <c r="NL60" s="371"/>
      <c r="NM60" s="371"/>
      <c r="NN60" s="371"/>
      <c r="NO60" s="371"/>
      <c r="NP60" s="371"/>
      <c r="NQ60" s="371"/>
      <c r="NR60" s="371"/>
      <c r="NS60" s="371"/>
      <c r="NT60" s="371"/>
      <c r="NU60" s="371"/>
      <c r="NV60" s="371"/>
      <c r="NW60" s="371"/>
      <c r="NX60" s="371"/>
      <c r="NY60" s="371"/>
      <c r="NZ60" s="371"/>
      <c r="OA60" s="371"/>
      <c r="OB60" s="371"/>
      <c r="OC60" s="371"/>
      <c r="OD60" s="371"/>
      <c r="OE60" s="371"/>
      <c r="OF60" s="371"/>
      <c r="OG60" s="371"/>
      <c r="OH60" s="371"/>
      <c r="OI60" s="371"/>
      <c r="OJ60" s="371"/>
      <c r="OK60" s="371"/>
      <c r="OL60" s="371"/>
      <c r="OM60" s="371"/>
      <c r="ON60" s="371"/>
      <c r="OO60" s="371"/>
      <c r="OP60" s="371"/>
      <c r="OQ60" s="371"/>
      <c r="OR60" s="371"/>
      <c r="OS60" s="371"/>
      <c r="OT60" s="371"/>
      <c r="OU60" s="371"/>
      <c r="OV60" s="371"/>
      <c r="OW60" s="371"/>
      <c r="OX60" s="371"/>
      <c r="OY60" s="371"/>
      <c r="OZ60" s="371"/>
      <c r="PA60" s="371"/>
      <c r="PB60" s="371"/>
      <c r="PC60" s="371"/>
      <c r="PD60" s="371"/>
      <c r="PE60" s="371"/>
      <c r="PF60" s="371"/>
      <c r="PG60" s="371"/>
      <c r="PH60" s="371"/>
      <c r="PI60" s="371"/>
      <c r="PJ60" s="371"/>
      <c r="PK60" s="371"/>
      <c r="PL60" s="371"/>
      <c r="PM60" s="371"/>
      <c r="PN60" s="371"/>
      <c r="PO60" s="371"/>
      <c r="PP60" s="371"/>
      <c r="PQ60" s="371"/>
      <c r="PR60" s="371"/>
      <c r="PS60" s="371"/>
      <c r="PT60" s="371"/>
      <c r="PU60" s="371"/>
      <c r="PV60" s="371"/>
      <c r="PW60" s="371"/>
      <c r="PX60" s="371"/>
      <c r="PY60" s="371"/>
      <c r="PZ60" s="371"/>
      <c r="QA60" s="371"/>
      <c r="QB60" s="371"/>
      <c r="QC60" s="371"/>
      <c r="QD60" s="371"/>
      <c r="QE60" s="371"/>
      <c r="QF60" s="371"/>
      <c r="QG60" s="371"/>
      <c r="QH60" s="371"/>
      <c r="QI60" s="371"/>
      <c r="QJ60" s="371"/>
      <c r="QK60" s="371"/>
      <c r="QL60" s="371"/>
      <c r="QM60" s="371"/>
      <c r="QN60" s="371"/>
      <c r="QO60" s="371"/>
      <c r="QP60" s="371"/>
      <c r="QQ60" s="371"/>
      <c r="QR60" s="371"/>
      <c r="QS60" s="371"/>
      <c r="QT60" s="371"/>
      <c r="QU60" s="371"/>
      <c r="QV60" s="371"/>
      <c r="QW60" s="371"/>
      <c r="QX60" s="371"/>
      <c r="QY60" s="371"/>
      <c r="QZ60" s="371"/>
      <c r="RA60" s="371"/>
      <c r="RB60" s="371"/>
      <c r="RC60" s="371"/>
      <c r="RD60" s="371"/>
      <c r="RE60" s="371"/>
      <c r="RF60" s="371"/>
      <c r="RG60" s="371"/>
      <c r="RH60" s="371"/>
      <c r="RI60" s="371"/>
      <c r="RJ60" s="371"/>
      <c r="RK60" s="371"/>
      <c r="RL60" s="371"/>
      <c r="RM60" s="371"/>
      <c r="RN60" s="371"/>
      <c r="RO60" s="371"/>
      <c r="RP60" s="371"/>
      <c r="RQ60" s="371"/>
      <c r="RR60" s="371"/>
      <c r="RS60" s="371"/>
      <c r="RT60" s="371"/>
      <c r="RU60" s="371"/>
      <c r="RV60" s="371"/>
      <c r="RW60" s="371"/>
      <c r="RX60" s="371"/>
      <c r="RY60" s="371"/>
      <c r="RZ60" s="371"/>
      <c r="SA60" s="371"/>
      <c r="SB60" s="371"/>
      <c r="SC60" s="371"/>
      <c r="SD60" s="371"/>
      <c r="SE60" s="371"/>
      <c r="SF60" s="371"/>
      <c r="SG60" s="371"/>
      <c r="SH60" s="371"/>
      <c r="SI60" s="371"/>
      <c r="SJ60" s="371"/>
      <c r="SK60" s="371"/>
      <c r="SL60" s="371"/>
      <c r="SM60" s="371"/>
      <c r="SN60" s="371"/>
      <c r="SO60" s="371"/>
      <c r="SP60" s="371"/>
      <c r="SQ60" s="371"/>
      <c r="SR60" s="371"/>
      <c r="SS60" s="371"/>
      <c r="ST60" s="371"/>
      <c r="SU60" s="371"/>
      <c r="SV60" s="371"/>
      <c r="SW60" s="371"/>
      <c r="SX60" s="371"/>
      <c r="SY60" s="371"/>
      <c r="SZ60" s="371"/>
      <c r="TA60" s="371"/>
      <c r="TB60" s="371"/>
      <c r="TC60" s="371"/>
      <c r="TD60" s="371"/>
      <c r="TE60" s="371"/>
      <c r="TF60" s="371"/>
      <c r="TG60" s="371"/>
      <c r="TH60" s="371"/>
      <c r="TI60" s="371"/>
      <c r="TJ60" s="371"/>
      <c r="TK60" s="371"/>
      <c r="TL60" s="371"/>
      <c r="TM60" s="371"/>
      <c r="TN60" s="371"/>
      <c r="TO60" s="371"/>
      <c r="TP60" s="371"/>
      <c r="TQ60" s="371"/>
      <c r="TR60" s="371"/>
      <c r="TS60" s="371"/>
      <c r="TT60" s="371"/>
      <c r="TU60" s="371"/>
      <c r="TV60" s="371"/>
      <c r="TW60" s="371"/>
      <c r="TX60" s="371"/>
      <c r="TY60" s="371"/>
      <c r="TZ60" s="371"/>
      <c r="UA60" s="371"/>
      <c r="UB60" s="371"/>
      <c r="UC60" s="371"/>
      <c r="UD60" s="371"/>
      <c r="UE60" s="371"/>
      <c r="UF60" s="371"/>
      <c r="UG60" s="371"/>
      <c r="UH60" s="371"/>
      <c r="UI60" s="371"/>
      <c r="UJ60" s="371"/>
      <c r="UK60" s="371"/>
      <c r="UL60" s="371"/>
      <c r="UM60" s="371"/>
      <c r="UN60" s="371"/>
      <c r="UO60" s="371"/>
      <c r="UP60" s="371"/>
      <c r="UQ60" s="371"/>
      <c r="UR60" s="371"/>
      <c r="US60" s="371"/>
      <c r="UT60" s="371"/>
      <c r="UU60" s="371"/>
      <c r="UV60" s="371"/>
      <c r="UW60" s="371"/>
      <c r="UX60" s="371"/>
      <c r="UY60" s="371"/>
      <c r="UZ60" s="371"/>
      <c r="VA60" s="371"/>
      <c r="VB60" s="371"/>
      <c r="VC60" s="371"/>
      <c r="VD60" s="371"/>
      <c r="VE60" s="371"/>
      <c r="VF60" s="371"/>
      <c r="VG60" s="371"/>
      <c r="VH60" s="371"/>
      <c r="VI60" s="371"/>
      <c r="VJ60" s="371"/>
      <c r="VK60" s="371"/>
      <c r="VL60" s="371"/>
      <c r="VM60" s="371"/>
      <c r="VN60" s="371"/>
      <c r="VO60" s="371"/>
      <c r="VP60" s="371"/>
      <c r="VQ60" s="371"/>
      <c r="VR60" s="371"/>
      <c r="VS60" s="371"/>
      <c r="VT60" s="371"/>
      <c r="VU60" s="371"/>
      <c r="VV60" s="371"/>
      <c r="VW60" s="371"/>
      <c r="VX60" s="371"/>
      <c r="VY60" s="371"/>
      <c r="VZ60" s="371"/>
      <c r="WA60" s="371"/>
      <c r="WB60" s="371"/>
      <c r="WC60" s="371"/>
      <c r="WD60" s="371"/>
      <c r="WE60" s="371"/>
      <c r="WF60" s="371"/>
      <c r="WG60" s="371"/>
      <c r="WH60" s="371"/>
      <c r="WI60" s="371"/>
      <c r="WJ60" s="371"/>
      <c r="WK60" s="371"/>
      <c r="WL60" s="371"/>
      <c r="WM60" s="371"/>
      <c r="WN60" s="371"/>
      <c r="WO60" s="371"/>
      <c r="WP60" s="371"/>
      <c r="WQ60" s="371"/>
      <c r="WR60" s="371"/>
      <c r="WS60" s="371"/>
      <c r="WT60" s="371"/>
      <c r="WU60" s="371"/>
      <c r="WV60" s="371"/>
      <c r="WW60" s="371"/>
      <c r="WX60" s="371"/>
      <c r="WY60" s="371"/>
      <c r="WZ60" s="371"/>
      <c r="XA60" s="371"/>
      <c r="XB60" s="371"/>
      <c r="XC60" s="371"/>
      <c r="XD60" s="371"/>
      <c r="XE60" s="371"/>
      <c r="XF60" s="371"/>
      <c r="XG60" s="371"/>
      <c r="XH60" s="371"/>
      <c r="XI60" s="371"/>
      <c r="XJ60" s="371"/>
      <c r="XK60" s="371"/>
      <c r="XL60" s="371"/>
      <c r="XM60" s="371"/>
      <c r="XN60" s="371"/>
      <c r="XO60" s="371"/>
      <c r="XP60" s="371"/>
      <c r="XQ60" s="371"/>
      <c r="XR60" s="371"/>
      <c r="XS60" s="371"/>
      <c r="XT60" s="371"/>
      <c r="XU60" s="371"/>
      <c r="XV60" s="371"/>
      <c r="XW60" s="371"/>
      <c r="XX60" s="371"/>
      <c r="XY60" s="371"/>
      <c r="XZ60" s="371"/>
      <c r="YA60" s="371"/>
      <c r="YB60" s="371"/>
      <c r="YC60" s="371"/>
      <c r="YD60" s="371"/>
      <c r="YE60" s="371"/>
      <c r="YF60" s="371"/>
      <c r="YG60" s="371"/>
      <c r="YH60" s="371"/>
      <c r="YI60" s="371"/>
      <c r="YJ60" s="371"/>
      <c r="YK60" s="371"/>
      <c r="YL60" s="371"/>
      <c r="YM60" s="371"/>
      <c r="YN60" s="371"/>
      <c r="YO60" s="371"/>
      <c r="YP60" s="371"/>
      <c r="YQ60" s="371"/>
      <c r="YR60" s="371"/>
      <c r="YS60" s="371"/>
      <c r="YT60" s="371"/>
      <c r="YU60" s="371"/>
      <c r="YV60" s="371"/>
      <c r="YW60" s="371"/>
      <c r="YX60" s="371"/>
      <c r="YY60" s="371"/>
      <c r="YZ60" s="371"/>
      <c r="ZA60" s="371"/>
      <c r="ZB60" s="371"/>
      <c r="ZC60" s="371"/>
      <c r="ZD60" s="371"/>
      <c r="ZE60" s="371"/>
      <c r="ZF60" s="371"/>
      <c r="ZG60" s="371"/>
      <c r="ZH60" s="371"/>
      <c r="ZI60" s="371"/>
      <c r="ZJ60" s="371"/>
      <c r="ZK60" s="371"/>
      <c r="ZL60" s="371"/>
      <c r="ZM60" s="371"/>
      <c r="ZN60" s="371"/>
      <c r="ZO60" s="371"/>
      <c r="ZP60" s="371"/>
      <c r="ZQ60" s="371"/>
      <c r="ZR60" s="371"/>
      <c r="ZS60" s="371"/>
      <c r="ZT60" s="371"/>
      <c r="ZU60" s="371"/>
      <c r="ZV60" s="371"/>
      <c r="ZW60" s="371"/>
      <c r="ZX60" s="371"/>
      <c r="ZY60" s="371"/>
      <c r="ZZ60" s="371"/>
      <c r="AAA60" s="371"/>
      <c r="AAB60" s="371"/>
      <c r="AAC60" s="371"/>
      <c r="AAD60" s="371"/>
      <c r="AAE60" s="371"/>
      <c r="AAF60" s="371"/>
      <c r="AAG60" s="371"/>
      <c r="AAH60" s="371"/>
      <c r="AAI60" s="371"/>
      <c r="AAJ60" s="371"/>
      <c r="AAK60" s="371"/>
      <c r="AAL60" s="371"/>
      <c r="AAM60" s="371"/>
      <c r="AAN60" s="371"/>
      <c r="AAO60" s="371"/>
      <c r="AAP60" s="371"/>
      <c r="AAQ60" s="371"/>
      <c r="AAR60" s="371"/>
      <c r="AAS60" s="371"/>
      <c r="AAT60" s="371"/>
      <c r="AAU60" s="371"/>
      <c r="AAV60" s="371"/>
      <c r="AAW60" s="371"/>
      <c r="AAX60" s="371"/>
      <c r="AAY60" s="371"/>
      <c r="AAZ60" s="371"/>
      <c r="ABA60" s="371"/>
    </row>
    <row r="61" spans="1:730" s="2" customFormat="1" ht="31.5" customHeight="1">
      <c r="A61" s="31"/>
      <c r="B61" s="123"/>
      <c r="C61" s="123"/>
      <c r="D61" s="123"/>
      <c r="E61" s="123"/>
      <c r="F61" s="123"/>
      <c r="G61" s="322"/>
      <c r="H61" s="401"/>
      <c r="I61" s="401"/>
      <c r="J61" s="401"/>
      <c r="K61" s="401"/>
      <c r="L61" s="401"/>
      <c r="M61" s="401"/>
      <c r="N61" s="401"/>
      <c r="O61" s="401"/>
      <c r="P61" s="401"/>
      <c r="Q61" s="401"/>
      <c r="R61" s="401"/>
      <c r="S61" s="401"/>
      <c r="T61" s="401"/>
      <c r="U61" s="401"/>
      <c r="V61" s="401"/>
      <c r="W61" s="401"/>
      <c r="X61" s="401"/>
      <c r="Y61" s="401"/>
      <c r="Z61" s="401"/>
      <c r="AA61" s="401"/>
      <c r="AB61" s="401"/>
      <c r="AC61" s="401"/>
      <c r="AD61" s="401"/>
      <c r="AE61" s="401"/>
      <c r="AF61" s="401"/>
      <c r="AG61" s="401"/>
      <c r="AH61" s="401"/>
      <c r="AI61" s="401"/>
      <c r="AJ61" s="401"/>
      <c r="AK61" s="401"/>
      <c r="AL61" s="401"/>
      <c r="AM61" s="401"/>
      <c r="AN61" s="401"/>
      <c r="AO61" s="401"/>
      <c r="AP61" s="401"/>
      <c r="AQ61" s="401"/>
      <c r="AR61" s="401"/>
      <c r="AS61" s="796"/>
      <c r="AT61" s="873"/>
      <c r="AV61" s="892"/>
      <c r="AW61" s="892"/>
      <c r="AX61" s="892"/>
      <c r="AY61" s="892"/>
      <c r="AZ61" s="892"/>
      <c r="BA61" s="892"/>
      <c r="BB61" s="892"/>
      <c r="BC61" s="892"/>
      <c r="BD61" s="892"/>
      <c r="BE61" s="892"/>
      <c r="BF61" s="892"/>
      <c r="BG61" s="892"/>
      <c r="BH61" s="892"/>
      <c r="BI61" s="371"/>
      <c r="BK61" s="371"/>
      <c r="BL61" s="371"/>
      <c r="BP61" s="371"/>
      <c r="BQ61" s="371"/>
      <c r="BR61" s="371"/>
      <c r="BS61" s="371"/>
      <c r="BT61" s="371"/>
      <c r="BU61" s="371"/>
      <c r="BV61" s="371"/>
      <c r="BW61" s="371"/>
      <c r="BX61" s="371"/>
      <c r="BY61" s="371"/>
      <c r="BZ61" s="371"/>
      <c r="CA61" s="371"/>
      <c r="CB61" s="371"/>
      <c r="CC61" s="371"/>
      <c r="CD61" s="371"/>
      <c r="CE61" s="371"/>
      <c r="CF61" s="371"/>
      <c r="CG61" s="371"/>
      <c r="CH61" s="371"/>
      <c r="CI61" s="371"/>
      <c r="CJ61" s="371"/>
      <c r="CK61" s="371"/>
      <c r="CL61" s="371"/>
      <c r="CM61" s="371"/>
      <c r="CN61" s="371"/>
      <c r="CO61" s="371"/>
      <c r="CP61" s="371"/>
      <c r="CQ61" s="371"/>
      <c r="CR61" s="371"/>
      <c r="CS61" s="371"/>
      <c r="CT61" s="371"/>
      <c r="CU61" s="371"/>
      <c r="CV61" s="371"/>
      <c r="CW61" s="371"/>
      <c r="CX61" s="371"/>
      <c r="CY61" s="371"/>
      <c r="CZ61" s="371"/>
      <c r="DA61" s="371"/>
      <c r="DB61" s="371"/>
      <c r="DC61" s="371"/>
      <c r="DD61" s="371"/>
      <c r="DE61" s="371"/>
      <c r="DF61" s="371"/>
      <c r="DG61" s="371"/>
      <c r="DH61" s="371"/>
      <c r="DI61" s="371"/>
      <c r="DJ61" s="371"/>
      <c r="DK61" s="371"/>
      <c r="DL61" s="371"/>
      <c r="DM61" s="371"/>
      <c r="DN61" s="371"/>
      <c r="DO61" s="371"/>
      <c r="DP61" s="371"/>
      <c r="DQ61" s="371"/>
      <c r="DR61" s="371"/>
      <c r="DS61" s="371"/>
      <c r="DT61" s="371"/>
      <c r="DU61" s="371"/>
      <c r="DV61" s="371"/>
      <c r="DW61" s="371"/>
      <c r="DX61" s="371"/>
      <c r="DY61" s="371"/>
      <c r="DZ61" s="371"/>
      <c r="EA61" s="371"/>
      <c r="EB61" s="371"/>
      <c r="EC61" s="371"/>
      <c r="ED61" s="371"/>
      <c r="EE61" s="371"/>
      <c r="EF61" s="371"/>
      <c r="EG61" s="371"/>
      <c r="EH61" s="371"/>
      <c r="EI61" s="371"/>
      <c r="EJ61" s="371"/>
      <c r="EK61" s="371"/>
      <c r="EL61" s="371"/>
      <c r="EM61" s="371"/>
      <c r="EN61" s="371"/>
      <c r="EO61" s="371"/>
      <c r="EP61" s="371"/>
      <c r="EQ61" s="371"/>
      <c r="ER61" s="371"/>
      <c r="ES61" s="371"/>
      <c r="ET61" s="371"/>
      <c r="EU61" s="371"/>
      <c r="EV61" s="371"/>
      <c r="EW61" s="371"/>
      <c r="EX61" s="371"/>
      <c r="EY61" s="371"/>
      <c r="EZ61" s="371"/>
      <c r="FA61" s="371"/>
      <c r="FB61" s="371"/>
      <c r="FC61" s="371"/>
      <c r="FD61" s="371"/>
      <c r="FE61" s="371"/>
      <c r="FF61" s="371"/>
      <c r="FG61" s="371"/>
      <c r="FH61" s="371"/>
      <c r="FI61" s="371"/>
      <c r="FJ61" s="371"/>
      <c r="FK61" s="371"/>
      <c r="FL61" s="371"/>
      <c r="FM61" s="371"/>
      <c r="FN61" s="371"/>
      <c r="FO61" s="371"/>
      <c r="FP61" s="371"/>
      <c r="FQ61" s="371"/>
      <c r="FR61" s="371"/>
      <c r="FS61" s="371"/>
      <c r="FT61" s="371"/>
      <c r="FU61" s="371"/>
      <c r="FV61" s="371"/>
      <c r="FW61" s="371"/>
      <c r="FX61" s="371"/>
      <c r="FY61" s="371"/>
      <c r="FZ61" s="371"/>
      <c r="GA61" s="371"/>
      <c r="GB61" s="371"/>
      <c r="GC61" s="371"/>
      <c r="GD61" s="371"/>
      <c r="GE61" s="371"/>
      <c r="GF61" s="371"/>
      <c r="GG61" s="371"/>
      <c r="GH61" s="371"/>
      <c r="GI61" s="371"/>
      <c r="GJ61" s="371"/>
      <c r="GK61" s="371"/>
      <c r="GL61" s="371"/>
      <c r="GM61" s="371"/>
      <c r="GN61" s="371"/>
      <c r="GO61" s="371"/>
      <c r="GP61" s="371"/>
      <c r="GQ61" s="371"/>
      <c r="GR61" s="371"/>
      <c r="GS61" s="371"/>
      <c r="GT61" s="371"/>
      <c r="GU61" s="371"/>
      <c r="GV61" s="371"/>
      <c r="GW61" s="371"/>
      <c r="GX61" s="371"/>
      <c r="GY61" s="371"/>
      <c r="GZ61" s="371"/>
      <c r="HA61" s="371"/>
      <c r="HB61" s="371"/>
      <c r="HC61" s="371"/>
      <c r="HD61" s="371"/>
      <c r="HE61" s="371"/>
      <c r="HF61" s="371"/>
      <c r="HG61" s="371"/>
      <c r="HH61" s="371"/>
      <c r="HI61" s="371"/>
      <c r="HJ61" s="371"/>
      <c r="HK61" s="371"/>
      <c r="HL61" s="371"/>
      <c r="HM61" s="371"/>
      <c r="HN61" s="371"/>
      <c r="HO61" s="371"/>
      <c r="HP61" s="371"/>
      <c r="HQ61" s="371"/>
      <c r="HR61" s="371"/>
      <c r="HS61" s="371"/>
      <c r="HT61" s="371"/>
      <c r="HU61" s="371"/>
      <c r="HV61" s="371"/>
      <c r="HW61" s="371"/>
      <c r="HX61" s="371"/>
      <c r="HY61" s="371"/>
      <c r="HZ61" s="371"/>
      <c r="IA61" s="371"/>
      <c r="IB61" s="371"/>
      <c r="IC61" s="371"/>
      <c r="ID61" s="371"/>
      <c r="IE61" s="371"/>
      <c r="IF61" s="371"/>
      <c r="IG61" s="371"/>
      <c r="IH61" s="371"/>
      <c r="II61" s="371"/>
      <c r="IJ61" s="371"/>
      <c r="IK61" s="371"/>
      <c r="IL61" s="371"/>
      <c r="IM61" s="371"/>
      <c r="IN61" s="371"/>
      <c r="IO61" s="371"/>
      <c r="IP61" s="371"/>
      <c r="IQ61" s="371"/>
      <c r="IR61" s="371"/>
      <c r="IS61" s="371"/>
      <c r="IT61" s="371"/>
      <c r="IU61" s="371"/>
      <c r="IV61" s="371"/>
      <c r="IW61" s="371"/>
      <c r="IX61" s="371"/>
      <c r="IY61" s="371"/>
      <c r="IZ61" s="371"/>
      <c r="JA61" s="371"/>
      <c r="JB61" s="371"/>
      <c r="JC61" s="371"/>
      <c r="JD61" s="371"/>
      <c r="JE61" s="371"/>
      <c r="JF61" s="371"/>
      <c r="JG61" s="371"/>
      <c r="JH61" s="371"/>
      <c r="JI61" s="371"/>
      <c r="JJ61" s="371"/>
      <c r="JK61" s="371"/>
      <c r="JL61" s="371"/>
      <c r="JM61" s="371"/>
      <c r="JN61" s="371"/>
      <c r="JO61" s="371"/>
      <c r="JP61" s="371"/>
      <c r="JQ61" s="371"/>
      <c r="JR61" s="371"/>
      <c r="JS61" s="371"/>
      <c r="JT61" s="371"/>
      <c r="JU61" s="371"/>
      <c r="JV61" s="371"/>
      <c r="JW61" s="371"/>
      <c r="JX61" s="371"/>
      <c r="JY61" s="371"/>
      <c r="JZ61" s="371"/>
      <c r="KA61" s="371"/>
      <c r="KB61" s="371"/>
      <c r="KC61" s="371"/>
      <c r="KD61" s="371"/>
      <c r="KE61" s="371"/>
      <c r="KF61" s="371"/>
      <c r="KG61" s="371"/>
      <c r="KH61" s="371"/>
      <c r="KI61" s="371"/>
      <c r="KJ61" s="371"/>
      <c r="KK61" s="371"/>
      <c r="KL61" s="371"/>
      <c r="KM61" s="371"/>
      <c r="KN61" s="371"/>
      <c r="KO61" s="371"/>
      <c r="KP61" s="371"/>
      <c r="KQ61" s="371"/>
      <c r="KR61" s="371"/>
      <c r="KS61" s="371"/>
      <c r="KT61" s="371"/>
      <c r="KU61" s="371"/>
      <c r="KV61" s="371"/>
      <c r="KW61" s="371"/>
      <c r="KX61" s="371"/>
      <c r="KY61" s="371"/>
      <c r="KZ61" s="371"/>
      <c r="LA61" s="371"/>
      <c r="LB61" s="371"/>
      <c r="LC61" s="371"/>
      <c r="LD61" s="371"/>
      <c r="LE61" s="371"/>
      <c r="LF61" s="371"/>
      <c r="LG61" s="371"/>
      <c r="LH61" s="371"/>
      <c r="LI61" s="371"/>
      <c r="LJ61" s="371"/>
      <c r="LK61" s="371"/>
      <c r="LL61" s="371"/>
      <c r="LM61" s="371"/>
      <c r="LN61" s="371"/>
      <c r="LO61" s="371"/>
      <c r="LP61" s="371"/>
      <c r="LQ61" s="371"/>
      <c r="LR61" s="371"/>
      <c r="LS61" s="371"/>
      <c r="LT61" s="371"/>
      <c r="LU61" s="371"/>
      <c r="LV61" s="371"/>
      <c r="LW61" s="371"/>
      <c r="LX61" s="371"/>
      <c r="LY61" s="371"/>
      <c r="LZ61" s="371"/>
      <c r="MA61" s="371"/>
      <c r="MB61" s="371"/>
      <c r="MC61" s="371"/>
      <c r="MD61" s="371"/>
      <c r="ME61" s="371"/>
      <c r="MF61" s="371"/>
      <c r="MG61" s="371"/>
      <c r="MH61" s="371"/>
      <c r="MI61" s="371"/>
      <c r="MJ61" s="371"/>
      <c r="MK61" s="371"/>
      <c r="ML61" s="371"/>
      <c r="MM61" s="371"/>
      <c r="MN61" s="371"/>
      <c r="MO61" s="371"/>
      <c r="MP61" s="371"/>
      <c r="MQ61" s="371"/>
      <c r="MR61" s="371"/>
      <c r="MS61" s="371"/>
      <c r="MT61" s="371"/>
      <c r="MU61" s="371"/>
      <c r="MV61" s="371"/>
      <c r="MW61" s="371"/>
      <c r="MX61" s="371"/>
      <c r="MY61" s="371"/>
      <c r="MZ61" s="371"/>
      <c r="NA61" s="371"/>
      <c r="NB61" s="371"/>
      <c r="NC61" s="371"/>
      <c r="ND61" s="371"/>
      <c r="NE61" s="371"/>
      <c r="NF61" s="371"/>
      <c r="NG61" s="371"/>
      <c r="NH61" s="371"/>
      <c r="NI61" s="371"/>
      <c r="NJ61" s="371"/>
      <c r="NK61" s="371"/>
      <c r="NL61" s="371"/>
      <c r="NM61" s="371"/>
      <c r="NN61" s="371"/>
      <c r="NO61" s="371"/>
      <c r="NP61" s="371"/>
      <c r="NQ61" s="371"/>
      <c r="NR61" s="371"/>
      <c r="NS61" s="371"/>
      <c r="NT61" s="371"/>
      <c r="NU61" s="371"/>
      <c r="NV61" s="371"/>
      <c r="NW61" s="371"/>
      <c r="NX61" s="371"/>
      <c r="NY61" s="371"/>
      <c r="NZ61" s="371"/>
      <c r="OA61" s="371"/>
      <c r="OB61" s="371"/>
      <c r="OC61" s="371"/>
      <c r="OD61" s="371"/>
      <c r="OE61" s="371"/>
      <c r="OF61" s="371"/>
      <c r="OG61" s="371"/>
      <c r="OH61" s="371"/>
      <c r="OI61" s="371"/>
      <c r="OJ61" s="371"/>
      <c r="OK61" s="371"/>
      <c r="OL61" s="371"/>
      <c r="OM61" s="371"/>
      <c r="ON61" s="371"/>
      <c r="OO61" s="371"/>
      <c r="OP61" s="371"/>
      <c r="OQ61" s="371"/>
      <c r="OR61" s="371"/>
      <c r="OS61" s="371"/>
      <c r="OT61" s="371"/>
      <c r="OU61" s="371"/>
      <c r="OV61" s="371"/>
      <c r="OW61" s="371"/>
      <c r="OX61" s="371"/>
      <c r="OY61" s="371"/>
      <c r="OZ61" s="371"/>
      <c r="PA61" s="371"/>
      <c r="PB61" s="371"/>
      <c r="PC61" s="371"/>
      <c r="PD61" s="371"/>
      <c r="PE61" s="371"/>
      <c r="PF61" s="371"/>
      <c r="PG61" s="371"/>
      <c r="PH61" s="371"/>
      <c r="PI61" s="371"/>
      <c r="PJ61" s="371"/>
      <c r="PK61" s="371"/>
      <c r="PL61" s="371"/>
      <c r="PM61" s="371"/>
      <c r="PN61" s="371"/>
      <c r="PO61" s="371"/>
      <c r="PP61" s="371"/>
      <c r="PQ61" s="371"/>
      <c r="PR61" s="371"/>
      <c r="PS61" s="371"/>
      <c r="PT61" s="371"/>
      <c r="PU61" s="371"/>
      <c r="PV61" s="371"/>
      <c r="PW61" s="371"/>
      <c r="PX61" s="371"/>
      <c r="PY61" s="371"/>
      <c r="PZ61" s="371"/>
      <c r="QA61" s="371"/>
      <c r="QB61" s="371"/>
      <c r="QC61" s="371"/>
      <c r="QD61" s="371"/>
      <c r="QE61" s="371"/>
      <c r="QF61" s="371"/>
      <c r="QG61" s="371"/>
      <c r="QH61" s="371"/>
      <c r="QI61" s="371"/>
      <c r="QJ61" s="371"/>
      <c r="QK61" s="371"/>
      <c r="QL61" s="371"/>
      <c r="QM61" s="371"/>
      <c r="QN61" s="371"/>
      <c r="QO61" s="371"/>
      <c r="QP61" s="371"/>
      <c r="QQ61" s="371"/>
      <c r="QR61" s="371"/>
      <c r="QS61" s="371"/>
      <c r="QT61" s="371"/>
      <c r="QU61" s="371"/>
      <c r="QV61" s="371"/>
      <c r="QW61" s="371"/>
      <c r="QX61" s="371"/>
      <c r="QY61" s="371"/>
      <c r="QZ61" s="371"/>
      <c r="RA61" s="371"/>
      <c r="RB61" s="371"/>
      <c r="RC61" s="371"/>
      <c r="RD61" s="371"/>
      <c r="RE61" s="371"/>
      <c r="RF61" s="371"/>
      <c r="RG61" s="371"/>
      <c r="RH61" s="371"/>
      <c r="RI61" s="371"/>
      <c r="RJ61" s="371"/>
      <c r="RK61" s="371"/>
      <c r="RL61" s="371"/>
      <c r="RM61" s="371"/>
      <c r="RN61" s="371"/>
      <c r="RO61" s="371"/>
      <c r="RP61" s="371"/>
      <c r="RQ61" s="371"/>
      <c r="RR61" s="371"/>
      <c r="RS61" s="371"/>
      <c r="RT61" s="371"/>
      <c r="RU61" s="371"/>
      <c r="RV61" s="371"/>
      <c r="RW61" s="371"/>
      <c r="RX61" s="371"/>
      <c r="RY61" s="371"/>
      <c r="RZ61" s="371"/>
      <c r="SA61" s="371"/>
      <c r="SB61" s="371"/>
      <c r="SC61" s="371"/>
      <c r="SD61" s="371"/>
      <c r="SE61" s="371"/>
      <c r="SF61" s="371"/>
      <c r="SG61" s="371"/>
      <c r="SH61" s="371"/>
      <c r="SI61" s="371"/>
      <c r="SJ61" s="371"/>
      <c r="SK61" s="371"/>
      <c r="SL61" s="371"/>
      <c r="SM61" s="371"/>
      <c r="SN61" s="371"/>
      <c r="SO61" s="371"/>
      <c r="SP61" s="371"/>
      <c r="SQ61" s="371"/>
      <c r="SR61" s="371"/>
      <c r="SS61" s="371"/>
      <c r="ST61" s="371"/>
      <c r="SU61" s="371"/>
      <c r="SV61" s="371"/>
      <c r="SW61" s="371"/>
      <c r="SX61" s="371"/>
      <c r="SY61" s="371"/>
      <c r="SZ61" s="371"/>
      <c r="TA61" s="371"/>
      <c r="TB61" s="371"/>
      <c r="TC61" s="371"/>
      <c r="TD61" s="371"/>
      <c r="TE61" s="371"/>
      <c r="TF61" s="371"/>
      <c r="TG61" s="371"/>
      <c r="TH61" s="371"/>
      <c r="TI61" s="371"/>
      <c r="TJ61" s="371"/>
      <c r="TK61" s="371"/>
      <c r="TL61" s="371"/>
      <c r="TM61" s="371"/>
      <c r="TN61" s="371"/>
      <c r="TO61" s="371"/>
      <c r="TP61" s="371"/>
      <c r="TQ61" s="371"/>
      <c r="TR61" s="371"/>
      <c r="TS61" s="371"/>
      <c r="TT61" s="371"/>
      <c r="TU61" s="371"/>
      <c r="TV61" s="371"/>
      <c r="TW61" s="371"/>
      <c r="TX61" s="371"/>
      <c r="TY61" s="371"/>
      <c r="TZ61" s="371"/>
      <c r="UA61" s="371"/>
      <c r="UB61" s="371"/>
      <c r="UC61" s="371"/>
      <c r="UD61" s="371"/>
      <c r="UE61" s="371"/>
      <c r="UF61" s="371"/>
      <c r="UG61" s="371"/>
      <c r="UH61" s="371"/>
      <c r="UI61" s="371"/>
      <c r="UJ61" s="371"/>
      <c r="UK61" s="371"/>
      <c r="UL61" s="371"/>
      <c r="UM61" s="371"/>
      <c r="UN61" s="371"/>
      <c r="UO61" s="371"/>
      <c r="UP61" s="371"/>
      <c r="UQ61" s="371"/>
      <c r="UR61" s="371"/>
      <c r="US61" s="371"/>
      <c r="UT61" s="371"/>
      <c r="UU61" s="371"/>
      <c r="UV61" s="371"/>
      <c r="UW61" s="371"/>
      <c r="UX61" s="371"/>
      <c r="UY61" s="371"/>
      <c r="UZ61" s="371"/>
      <c r="VA61" s="371"/>
      <c r="VB61" s="371"/>
      <c r="VC61" s="371"/>
      <c r="VD61" s="371"/>
      <c r="VE61" s="371"/>
      <c r="VF61" s="371"/>
      <c r="VG61" s="371"/>
      <c r="VH61" s="371"/>
      <c r="VI61" s="371"/>
      <c r="VJ61" s="371"/>
      <c r="VK61" s="371"/>
      <c r="VL61" s="371"/>
      <c r="VM61" s="371"/>
      <c r="VN61" s="371"/>
      <c r="VO61" s="371"/>
      <c r="VP61" s="371"/>
      <c r="VQ61" s="371"/>
      <c r="VR61" s="371"/>
      <c r="VS61" s="371"/>
      <c r="VT61" s="371"/>
      <c r="VU61" s="371"/>
      <c r="VV61" s="371"/>
      <c r="VW61" s="371"/>
      <c r="VX61" s="371"/>
      <c r="VY61" s="371"/>
      <c r="VZ61" s="371"/>
      <c r="WA61" s="371"/>
      <c r="WB61" s="371"/>
      <c r="WC61" s="371"/>
      <c r="WD61" s="371"/>
      <c r="WE61" s="371"/>
      <c r="WF61" s="371"/>
      <c r="WG61" s="371"/>
      <c r="WH61" s="371"/>
      <c r="WI61" s="371"/>
      <c r="WJ61" s="371"/>
      <c r="WK61" s="371"/>
      <c r="WL61" s="371"/>
      <c r="WM61" s="371"/>
      <c r="WN61" s="371"/>
      <c r="WO61" s="371"/>
      <c r="WP61" s="371"/>
      <c r="WQ61" s="371"/>
      <c r="WR61" s="371"/>
      <c r="WS61" s="371"/>
      <c r="WT61" s="371"/>
      <c r="WU61" s="371"/>
      <c r="WV61" s="371"/>
      <c r="WW61" s="371"/>
      <c r="WX61" s="371"/>
      <c r="WY61" s="371"/>
      <c r="WZ61" s="371"/>
      <c r="XA61" s="371"/>
      <c r="XB61" s="371"/>
      <c r="XC61" s="371"/>
      <c r="XD61" s="371"/>
      <c r="XE61" s="371"/>
      <c r="XF61" s="371"/>
      <c r="XG61" s="371"/>
      <c r="XH61" s="371"/>
      <c r="XI61" s="371"/>
      <c r="XJ61" s="371"/>
      <c r="XK61" s="371"/>
      <c r="XL61" s="371"/>
      <c r="XM61" s="371"/>
      <c r="XN61" s="371"/>
      <c r="XO61" s="371"/>
      <c r="XP61" s="371"/>
      <c r="XQ61" s="371"/>
      <c r="XR61" s="371"/>
      <c r="XS61" s="371"/>
      <c r="XT61" s="371"/>
      <c r="XU61" s="371"/>
      <c r="XV61" s="371"/>
      <c r="XW61" s="371"/>
      <c r="XX61" s="371"/>
      <c r="XY61" s="371"/>
      <c r="XZ61" s="371"/>
      <c r="YA61" s="371"/>
      <c r="YB61" s="371"/>
      <c r="YC61" s="371"/>
      <c r="YD61" s="371"/>
      <c r="YE61" s="371"/>
      <c r="YF61" s="371"/>
      <c r="YG61" s="371"/>
      <c r="YH61" s="371"/>
      <c r="YI61" s="371"/>
      <c r="YJ61" s="371"/>
      <c r="YK61" s="371"/>
      <c r="YL61" s="371"/>
      <c r="YM61" s="371"/>
      <c r="YN61" s="371"/>
      <c r="YO61" s="371"/>
      <c r="YP61" s="371"/>
      <c r="YQ61" s="371"/>
      <c r="YR61" s="371"/>
      <c r="YS61" s="371"/>
      <c r="YT61" s="371"/>
      <c r="YU61" s="371"/>
      <c r="YV61" s="371"/>
      <c r="YW61" s="371"/>
      <c r="YX61" s="371"/>
      <c r="YY61" s="371"/>
      <c r="YZ61" s="371"/>
      <c r="ZA61" s="371"/>
      <c r="ZB61" s="371"/>
      <c r="ZC61" s="371"/>
      <c r="ZD61" s="371"/>
      <c r="ZE61" s="371"/>
      <c r="ZF61" s="371"/>
      <c r="ZG61" s="371"/>
      <c r="ZH61" s="371"/>
      <c r="ZI61" s="371"/>
      <c r="ZJ61" s="371"/>
      <c r="ZK61" s="371"/>
      <c r="ZL61" s="371"/>
      <c r="ZM61" s="371"/>
      <c r="ZN61" s="371"/>
      <c r="ZO61" s="371"/>
      <c r="ZP61" s="371"/>
      <c r="ZQ61" s="371"/>
      <c r="ZR61" s="371"/>
      <c r="ZS61" s="371"/>
      <c r="ZT61" s="371"/>
      <c r="ZU61" s="371"/>
      <c r="ZV61" s="371"/>
      <c r="ZW61" s="371"/>
      <c r="ZX61" s="371"/>
      <c r="ZY61" s="371"/>
      <c r="ZZ61" s="371"/>
      <c r="AAA61" s="371"/>
      <c r="AAB61" s="371"/>
      <c r="AAC61" s="371"/>
      <c r="AAD61" s="371"/>
      <c r="AAE61" s="371"/>
      <c r="AAF61" s="371"/>
      <c r="AAG61" s="371"/>
      <c r="AAH61" s="371"/>
      <c r="AAI61" s="371"/>
      <c r="AAJ61" s="371"/>
      <c r="AAK61" s="371"/>
      <c r="AAL61" s="371"/>
      <c r="AAM61" s="371"/>
      <c r="AAN61" s="371"/>
      <c r="AAO61" s="371"/>
      <c r="AAP61" s="371"/>
      <c r="AAQ61" s="371"/>
      <c r="AAR61" s="371"/>
      <c r="AAS61" s="371"/>
      <c r="AAT61" s="371"/>
      <c r="AAU61" s="371"/>
      <c r="AAV61" s="371"/>
      <c r="AAW61" s="371"/>
      <c r="AAX61" s="371"/>
      <c r="AAY61" s="371"/>
      <c r="AAZ61" s="371"/>
      <c r="ABA61" s="371"/>
    </row>
    <row r="62" spans="1:730" s="2" customFormat="1" ht="31.5" customHeight="1">
      <c r="A62" s="31"/>
      <c r="B62" s="123"/>
      <c r="C62" s="123"/>
      <c r="D62" s="123"/>
      <c r="E62" s="123"/>
      <c r="F62" s="123"/>
      <c r="G62" s="322"/>
      <c r="H62" s="393"/>
      <c r="I62" s="393"/>
      <c r="J62" s="393"/>
      <c r="K62" s="393"/>
      <c r="L62" s="393"/>
      <c r="M62" s="393"/>
      <c r="N62" s="393"/>
      <c r="O62" s="393"/>
      <c r="P62" s="393"/>
      <c r="Q62" s="393"/>
      <c r="R62" s="393"/>
      <c r="S62" s="393"/>
      <c r="T62" s="393"/>
      <c r="U62" s="393"/>
      <c r="V62" s="393"/>
      <c r="W62" s="393"/>
      <c r="X62" s="393"/>
      <c r="Y62" s="393"/>
      <c r="Z62" s="393"/>
      <c r="AA62" s="393"/>
      <c r="AB62" s="393"/>
      <c r="AC62" s="393"/>
      <c r="AD62" s="393"/>
      <c r="AE62" s="393"/>
      <c r="AF62" s="393"/>
      <c r="AG62" s="393"/>
      <c r="AH62" s="393"/>
      <c r="AI62" s="393"/>
      <c r="AJ62" s="393"/>
      <c r="AK62" s="393"/>
      <c r="AL62" s="393"/>
      <c r="AM62" s="393"/>
      <c r="AN62" s="393"/>
      <c r="AO62" s="393"/>
      <c r="AP62" s="393"/>
      <c r="AQ62" s="393"/>
      <c r="AR62" s="393"/>
      <c r="AS62" s="796"/>
      <c r="AT62" s="873"/>
      <c r="AV62" s="891"/>
      <c r="AW62" s="891"/>
      <c r="AX62" s="891"/>
      <c r="AY62" s="891"/>
      <c r="AZ62" s="891"/>
      <c r="BA62" s="891"/>
      <c r="BB62" s="891"/>
      <c r="BC62" s="891"/>
      <c r="BD62" s="891"/>
      <c r="BE62" s="891"/>
      <c r="BF62" s="891"/>
      <c r="BG62" s="892"/>
      <c r="BH62" s="892"/>
      <c r="BI62" s="371"/>
      <c r="BK62" s="371"/>
      <c r="BL62" s="371"/>
      <c r="BP62" s="371"/>
      <c r="BQ62" s="371"/>
      <c r="BR62" s="371"/>
      <c r="BS62" s="929"/>
      <c r="BT62" s="371"/>
      <c r="BU62" s="371"/>
      <c r="BV62" s="371"/>
      <c r="BW62" s="371"/>
      <c r="BX62" s="371"/>
      <c r="BY62" s="371"/>
      <c r="BZ62" s="371"/>
      <c r="CA62" s="371"/>
      <c r="CB62" s="371"/>
      <c r="CC62" s="371"/>
      <c r="CD62" s="371"/>
      <c r="CE62" s="371"/>
      <c r="CF62" s="371"/>
      <c r="CG62" s="371"/>
      <c r="CH62" s="371"/>
      <c r="CI62" s="371"/>
      <c r="CJ62" s="371"/>
      <c r="CK62" s="371"/>
      <c r="CL62" s="371"/>
      <c r="CM62" s="371"/>
      <c r="CN62" s="371"/>
      <c r="CO62" s="371"/>
      <c r="CP62" s="371"/>
      <c r="CQ62" s="371"/>
      <c r="CR62" s="371"/>
      <c r="CS62" s="371"/>
      <c r="CT62" s="371"/>
      <c r="CU62" s="371"/>
      <c r="CV62" s="371"/>
      <c r="CW62" s="371"/>
      <c r="CX62" s="371"/>
      <c r="CY62" s="371"/>
      <c r="CZ62" s="371"/>
      <c r="DA62" s="371"/>
      <c r="DB62" s="371"/>
      <c r="DC62" s="371"/>
      <c r="DD62" s="371"/>
      <c r="DE62" s="371"/>
      <c r="DF62" s="371"/>
      <c r="DG62" s="371"/>
      <c r="DH62" s="371"/>
      <c r="DI62" s="371"/>
      <c r="DJ62" s="371"/>
      <c r="DK62" s="371"/>
      <c r="DL62" s="371"/>
      <c r="DM62" s="371"/>
      <c r="DN62" s="371"/>
      <c r="DO62" s="371"/>
      <c r="DP62" s="371"/>
      <c r="DQ62" s="371"/>
      <c r="DR62" s="371"/>
      <c r="DS62" s="371"/>
      <c r="DT62" s="371"/>
      <c r="DU62" s="371"/>
      <c r="DV62" s="371"/>
      <c r="DW62" s="371"/>
      <c r="DX62" s="371"/>
      <c r="DY62" s="371"/>
      <c r="DZ62" s="371"/>
      <c r="EA62" s="371"/>
      <c r="EB62" s="371"/>
      <c r="EC62" s="371"/>
      <c r="ED62" s="371"/>
      <c r="EE62" s="371"/>
      <c r="EF62" s="371"/>
      <c r="EG62" s="371"/>
      <c r="EH62" s="371"/>
      <c r="EI62" s="371"/>
      <c r="EJ62" s="371"/>
      <c r="EK62" s="371"/>
      <c r="EL62" s="371"/>
      <c r="EM62" s="371"/>
      <c r="EN62" s="371"/>
      <c r="EO62" s="371"/>
      <c r="EP62" s="371"/>
      <c r="EQ62" s="371"/>
      <c r="ER62" s="371"/>
      <c r="ES62" s="371"/>
      <c r="ET62" s="371"/>
      <c r="EU62" s="371"/>
      <c r="EV62" s="371"/>
      <c r="EW62" s="371"/>
      <c r="EX62" s="371"/>
      <c r="EY62" s="371"/>
      <c r="EZ62" s="371"/>
      <c r="FA62" s="371"/>
      <c r="FB62" s="371"/>
      <c r="FC62" s="371"/>
      <c r="FD62" s="371"/>
      <c r="FE62" s="371"/>
      <c r="FF62" s="371"/>
      <c r="FG62" s="371"/>
      <c r="FH62" s="371"/>
      <c r="FI62" s="371"/>
      <c r="FJ62" s="371"/>
      <c r="FK62" s="371"/>
      <c r="FL62" s="371"/>
      <c r="FM62" s="371"/>
      <c r="FN62" s="371"/>
      <c r="FO62" s="371"/>
      <c r="FP62" s="371"/>
      <c r="FQ62" s="371"/>
      <c r="FR62" s="371"/>
      <c r="FS62" s="371"/>
      <c r="FT62" s="371"/>
      <c r="FU62" s="371"/>
      <c r="FV62" s="371"/>
      <c r="FW62" s="371"/>
      <c r="FX62" s="371"/>
      <c r="FY62" s="371"/>
      <c r="FZ62" s="371"/>
      <c r="GA62" s="371"/>
      <c r="GB62" s="371"/>
      <c r="GC62" s="371"/>
      <c r="GD62" s="371"/>
      <c r="GE62" s="371"/>
      <c r="GF62" s="371"/>
      <c r="GG62" s="371"/>
      <c r="GH62" s="371"/>
      <c r="GI62" s="371"/>
      <c r="GJ62" s="371"/>
      <c r="GK62" s="371"/>
      <c r="GL62" s="371"/>
      <c r="GM62" s="371"/>
      <c r="GN62" s="371"/>
      <c r="GO62" s="371"/>
      <c r="GP62" s="371"/>
      <c r="GQ62" s="371"/>
      <c r="GR62" s="371"/>
      <c r="GS62" s="371"/>
      <c r="GT62" s="371"/>
      <c r="GU62" s="371"/>
      <c r="GV62" s="371"/>
      <c r="GW62" s="371"/>
      <c r="GX62" s="371"/>
      <c r="GY62" s="371"/>
      <c r="GZ62" s="371"/>
      <c r="HA62" s="371"/>
      <c r="HB62" s="371"/>
      <c r="HC62" s="371"/>
      <c r="HD62" s="371"/>
      <c r="HE62" s="371"/>
      <c r="HF62" s="371"/>
      <c r="HG62" s="371"/>
      <c r="HH62" s="371"/>
      <c r="HI62" s="371"/>
      <c r="HJ62" s="371"/>
      <c r="HK62" s="371"/>
      <c r="HL62" s="371"/>
      <c r="HM62" s="371"/>
      <c r="HN62" s="371"/>
      <c r="HO62" s="371"/>
      <c r="HP62" s="371"/>
      <c r="HQ62" s="371"/>
      <c r="HR62" s="371"/>
      <c r="HS62" s="371"/>
      <c r="HT62" s="371"/>
      <c r="HU62" s="371"/>
      <c r="HV62" s="371"/>
      <c r="HW62" s="371"/>
      <c r="HX62" s="371"/>
      <c r="HY62" s="371"/>
      <c r="HZ62" s="371"/>
      <c r="IA62" s="371"/>
      <c r="IB62" s="371"/>
      <c r="IC62" s="371"/>
      <c r="ID62" s="371"/>
      <c r="IE62" s="371"/>
      <c r="IF62" s="371"/>
      <c r="IG62" s="371"/>
      <c r="IH62" s="371"/>
      <c r="II62" s="371"/>
      <c r="IJ62" s="371"/>
      <c r="IK62" s="371"/>
      <c r="IL62" s="371"/>
      <c r="IM62" s="371"/>
      <c r="IN62" s="371"/>
      <c r="IO62" s="371"/>
      <c r="IP62" s="371"/>
      <c r="IQ62" s="371"/>
      <c r="IR62" s="371"/>
      <c r="IS62" s="371"/>
      <c r="IT62" s="371"/>
      <c r="IU62" s="371"/>
      <c r="IV62" s="371"/>
      <c r="IW62" s="371"/>
      <c r="IX62" s="371"/>
      <c r="IY62" s="371"/>
      <c r="IZ62" s="371"/>
      <c r="JA62" s="371"/>
      <c r="JB62" s="371"/>
      <c r="JC62" s="371"/>
      <c r="JD62" s="371"/>
      <c r="JE62" s="371"/>
      <c r="JF62" s="371"/>
      <c r="JG62" s="371"/>
      <c r="JH62" s="371"/>
      <c r="JI62" s="371"/>
      <c r="JJ62" s="371"/>
      <c r="JK62" s="371"/>
      <c r="JL62" s="371"/>
      <c r="JM62" s="371"/>
      <c r="JN62" s="371"/>
      <c r="JO62" s="371"/>
      <c r="JP62" s="371"/>
      <c r="JQ62" s="371"/>
      <c r="JR62" s="371"/>
      <c r="JS62" s="371"/>
      <c r="JT62" s="371"/>
      <c r="JU62" s="371"/>
      <c r="JV62" s="371"/>
      <c r="JW62" s="371"/>
      <c r="JX62" s="371"/>
      <c r="JY62" s="371"/>
      <c r="JZ62" s="371"/>
      <c r="KA62" s="371"/>
      <c r="KB62" s="371"/>
      <c r="KC62" s="371"/>
      <c r="KD62" s="371"/>
      <c r="KE62" s="371"/>
      <c r="KF62" s="371"/>
      <c r="KG62" s="371"/>
      <c r="KH62" s="371"/>
      <c r="KI62" s="371"/>
      <c r="KJ62" s="371"/>
      <c r="KK62" s="371"/>
      <c r="KL62" s="371"/>
      <c r="KM62" s="371"/>
      <c r="KN62" s="371"/>
      <c r="KO62" s="371"/>
      <c r="KP62" s="371"/>
      <c r="KQ62" s="371"/>
      <c r="KR62" s="371"/>
      <c r="KS62" s="371"/>
      <c r="KT62" s="371"/>
      <c r="KU62" s="371"/>
      <c r="KV62" s="371"/>
      <c r="KW62" s="371"/>
      <c r="KX62" s="371"/>
      <c r="KY62" s="371"/>
      <c r="KZ62" s="371"/>
      <c r="LA62" s="371"/>
      <c r="LB62" s="371"/>
      <c r="LC62" s="371"/>
      <c r="LD62" s="371"/>
      <c r="LE62" s="371"/>
      <c r="LF62" s="371"/>
      <c r="LG62" s="371"/>
      <c r="LH62" s="371"/>
      <c r="LI62" s="371"/>
      <c r="LJ62" s="371"/>
      <c r="LK62" s="371"/>
      <c r="LL62" s="371"/>
      <c r="LM62" s="371"/>
      <c r="LN62" s="371"/>
      <c r="LO62" s="371"/>
      <c r="LP62" s="371"/>
      <c r="LQ62" s="371"/>
      <c r="LR62" s="371"/>
      <c r="LS62" s="371"/>
      <c r="LT62" s="371"/>
      <c r="LU62" s="371"/>
      <c r="LV62" s="371"/>
      <c r="LW62" s="371"/>
      <c r="LX62" s="371"/>
      <c r="LY62" s="371"/>
      <c r="LZ62" s="371"/>
      <c r="MA62" s="371"/>
      <c r="MB62" s="371"/>
      <c r="MC62" s="371"/>
      <c r="MD62" s="371"/>
      <c r="ME62" s="371"/>
      <c r="MF62" s="371"/>
      <c r="MG62" s="371"/>
      <c r="MH62" s="371"/>
      <c r="MI62" s="371"/>
      <c r="MJ62" s="371"/>
      <c r="MK62" s="371"/>
      <c r="ML62" s="371"/>
      <c r="MM62" s="371"/>
      <c r="MN62" s="371"/>
      <c r="MO62" s="371"/>
      <c r="MP62" s="371"/>
      <c r="MQ62" s="371"/>
      <c r="MR62" s="371"/>
      <c r="MS62" s="371"/>
      <c r="MT62" s="371"/>
      <c r="MU62" s="371"/>
      <c r="MV62" s="371"/>
      <c r="MW62" s="371"/>
      <c r="MX62" s="371"/>
      <c r="MY62" s="371"/>
      <c r="MZ62" s="371"/>
      <c r="NA62" s="371"/>
      <c r="NB62" s="371"/>
      <c r="NC62" s="371"/>
      <c r="ND62" s="371"/>
      <c r="NE62" s="371"/>
      <c r="NF62" s="371"/>
      <c r="NG62" s="371"/>
      <c r="NH62" s="371"/>
      <c r="NI62" s="371"/>
      <c r="NJ62" s="371"/>
      <c r="NK62" s="371"/>
      <c r="NL62" s="371"/>
      <c r="NM62" s="371"/>
      <c r="NN62" s="371"/>
      <c r="NO62" s="371"/>
      <c r="NP62" s="371"/>
      <c r="NQ62" s="371"/>
      <c r="NR62" s="371"/>
      <c r="NS62" s="371"/>
      <c r="NT62" s="371"/>
      <c r="NU62" s="371"/>
      <c r="NV62" s="371"/>
      <c r="NW62" s="371"/>
      <c r="NX62" s="371"/>
      <c r="NY62" s="371"/>
      <c r="NZ62" s="371"/>
      <c r="OA62" s="371"/>
      <c r="OB62" s="371"/>
      <c r="OC62" s="371"/>
      <c r="OD62" s="371"/>
      <c r="OE62" s="371"/>
      <c r="OF62" s="371"/>
      <c r="OG62" s="371"/>
      <c r="OH62" s="371"/>
      <c r="OI62" s="371"/>
      <c r="OJ62" s="371"/>
      <c r="OK62" s="371"/>
      <c r="OL62" s="371"/>
      <c r="OM62" s="371"/>
      <c r="ON62" s="371"/>
      <c r="OO62" s="371"/>
      <c r="OP62" s="371"/>
      <c r="OQ62" s="371"/>
      <c r="OR62" s="371"/>
      <c r="OS62" s="371"/>
      <c r="OT62" s="371"/>
      <c r="OU62" s="371"/>
      <c r="OV62" s="371"/>
      <c r="OW62" s="371"/>
      <c r="OX62" s="371"/>
      <c r="OY62" s="371"/>
      <c r="OZ62" s="371"/>
      <c r="PA62" s="371"/>
      <c r="PB62" s="371"/>
      <c r="PC62" s="371"/>
      <c r="PD62" s="371"/>
      <c r="PE62" s="371"/>
      <c r="PF62" s="371"/>
      <c r="PG62" s="371"/>
      <c r="PH62" s="371"/>
      <c r="PI62" s="371"/>
      <c r="PJ62" s="371"/>
      <c r="PK62" s="371"/>
      <c r="PL62" s="371"/>
      <c r="PM62" s="371"/>
      <c r="PN62" s="371"/>
      <c r="PO62" s="371"/>
      <c r="PP62" s="371"/>
      <c r="PQ62" s="371"/>
      <c r="PR62" s="371"/>
      <c r="PS62" s="371"/>
      <c r="PT62" s="371"/>
      <c r="PU62" s="371"/>
      <c r="PV62" s="371"/>
      <c r="PW62" s="371"/>
      <c r="PX62" s="371"/>
      <c r="PY62" s="371"/>
      <c r="PZ62" s="371"/>
      <c r="QA62" s="371"/>
      <c r="QB62" s="371"/>
      <c r="QC62" s="371"/>
      <c r="QD62" s="371"/>
      <c r="QE62" s="371"/>
      <c r="QF62" s="371"/>
      <c r="QG62" s="371"/>
      <c r="QH62" s="371"/>
      <c r="QI62" s="371"/>
      <c r="QJ62" s="371"/>
      <c r="QK62" s="371"/>
      <c r="QL62" s="371"/>
      <c r="QM62" s="371"/>
      <c r="QN62" s="371"/>
      <c r="QO62" s="371"/>
      <c r="QP62" s="371"/>
      <c r="QQ62" s="371"/>
      <c r="QR62" s="371"/>
      <c r="QS62" s="371"/>
      <c r="QT62" s="371"/>
      <c r="QU62" s="371"/>
      <c r="QV62" s="371"/>
      <c r="QW62" s="371"/>
      <c r="QX62" s="371"/>
      <c r="QY62" s="371"/>
      <c r="QZ62" s="371"/>
      <c r="RA62" s="371"/>
      <c r="RB62" s="371"/>
      <c r="RC62" s="371"/>
      <c r="RD62" s="371"/>
      <c r="RE62" s="371"/>
      <c r="RF62" s="371"/>
      <c r="RG62" s="371"/>
      <c r="RH62" s="371"/>
      <c r="RI62" s="371"/>
      <c r="RJ62" s="371"/>
      <c r="RK62" s="371"/>
      <c r="RL62" s="371"/>
      <c r="RM62" s="371"/>
      <c r="RN62" s="371"/>
      <c r="RO62" s="371"/>
      <c r="RP62" s="371"/>
      <c r="RQ62" s="371"/>
      <c r="RR62" s="371"/>
      <c r="RS62" s="371"/>
      <c r="RT62" s="371"/>
      <c r="RU62" s="371"/>
      <c r="RV62" s="371"/>
      <c r="RW62" s="371"/>
      <c r="RX62" s="371"/>
      <c r="RY62" s="371"/>
      <c r="RZ62" s="371"/>
      <c r="SA62" s="371"/>
      <c r="SB62" s="371"/>
      <c r="SC62" s="371"/>
      <c r="SD62" s="371"/>
      <c r="SE62" s="371"/>
      <c r="SF62" s="371"/>
      <c r="SG62" s="371"/>
      <c r="SH62" s="371"/>
      <c r="SI62" s="371"/>
      <c r="SJ62" s="371"/>
      <c r="SK62" s="371"/>
      <c r="SL62" s="371"/>
      <c r="SM62" s="371"/>
      <c r="SN62" s="371"/>
      <c r="SO62" s="371"/>
      <c r="SP62" s="371"/>
      <c r="SQ62" s="371"/>
      <c r="SR62" s="371"/>
      <c r="SS62" s="371"/>
      <c r="ST62" s="371"/>
      <c r="SU62" s="371"/>
      <c r="SV62" s="371"/>
      <c r="SW62" s="371"/>
      <c r="SX62" s="371"/>
      <c r="SY62" s="371"/>
      <c r="SZ62" s="371"/>
      <c r="TA62" s="371"/>
      <c r="TB62" s="371"/>
      <c r="TC62" s="371"/>
      <c r="TD62" s="371"/>
      <c r="TE62" s="371"/>
      <c r="TF62" s="371"/>
      <c r="TG62" s="371"/>
      <c r="TH62" s="371"/>
      <c r="TI62" s="371"/>
      <c r="TJ62" s="371"/>
      <c r="TK62" s="371"/>
      <c r="TL62" s="371"/>
      <c r="TM62" s="371"/>
      <c r="TN62" s="371"/>
      <c r="TO62" s="371"/>
      <c r="TP62" s="371"/>
      <c r="TQ62" s="371"/>
      <c r="TR62" s="371"/>
      <c r="TS62" s="371"/>
      <c r="TT62" s="371"/>
      <c r="TU62" s="371"/>
      <c r="TV62" s="371"/>
      <c r="TW62" s="371"/>
      <c r="TX62" s="371"/>
      <c r="TY62" s="371"/>
      <c r="TZ62" s="371"/>
      <c r="UA62" s="371"/>
      <c r="UB62" s="371"/>
      <c r="UC62" s="371"/>
      <c r="UD62" s="371"/>
      <c r="UE62" s="371"/>
      <c r="UF62" s="371"/>
      <c r="UG62" s="371"/>
      <c r="UH62" s="371"/>
      <c r="UI62" s="371"/>
      <c r="UJ62" s="371"/>
      <c r="UK62" s="371"/>
      <c r="UL62" s="371"/>
      <c r="UM62" s="371"/>
      <c r="UN62" s="371"/>
      <c r="UO62" s="371"/>
      <c r="UP62" s="371"/>
      <c r="UQ62" s="371"/>
      <c r="UR62" s="371"/>
      <c r="US62" s="371"/>
      <c r="UT62" s="371"/>
      <c r="UU62" s="371"/>
      <c r="UV62" s="371"/>
      <c r="UW62" s="371"/>
      <c r="UX62" s="371"/>
      <c r="UY62" s="371"/>
      <c r="UZ62" s="371"/>
      <c r="VA62" s="371"/>
      <c r="VB62" s="371"/>
      <c r="VC62" s="371"/>
      <c r="VD62" s="371"/>
      <c r="VE62" s="371"/>
      <c r="VF62" s="371"/>
      <c r="VG62" s="371"/>
      <c r="VH62" s="371"/>
      <c r="VI62" s="371"/>
      <c r="VJ62" s="371"/>
      <c r="VK62" s="371"/>
      <c r="VL62" s="371"/>
      <c r="VM62" s="371"/>
      <c r="VN62" s="371"/>
      <c r="VO62" s="371"/>
      <c r="VP62" s="371"/>
      <c r="VQ62" s="371"/>
      <c r="VR62" s="371"/>
      <c r="VS62" s="371"/>
      <c r="VT62" s="371"/>
      <c r="VU62" s="371"/>
      <c r="VV62" s="371"/>
      <c r="VW62" s="371"/>
      <c r="VX62" s="371"/>
      <c r="VY62" s="371"/>
      <c r="VZ62" s="371"/>
      <c r="WA62" s="371"/>
      <c r="WB62" s="371"/>
      <c r="WC62" s="371"/>
      <c r="WD62" s="371"/>
      <c r="WE62" s="371"/>
      <c r="WF62" s="371"/>
      <c r="WG62" s="371"/>
      <c r="WH62" s="371"/>
      <c r="WI62" s="371"/>
      <c r="WJ62" s="371"/>
      <c r="WK62" s="371"/>
      <c r="WL62" s="371"/>
      <c r="WM62" s="371"/>
      <c r="WN62" s="371"/>
      <c r="WO62" s="371"/>
      <c r="WP62" s="371"/>
      <c r="WQ62" s="371"/>
      <c r="WR62" s="371"/>
      <c r="WS62" s="371"/>
      <c r="WT62" s="371"/>
      <c r="WU62" s="371"/>
      <c r="WV62" s="371"/>
      <c r="WW62" s="371"/>
      <c r="WX62" s="371"/>
      <c r="WY62" s="371"/>
      <c r="WZ62" s="371"/>
      <c r="XA62" s="371"/>
      <c r="XB62" s="371"/>
      <c r="XC62" s="371"/>
      <c r="XD62" s="371"/>
      <c r="XE62" s="371"/>
      <c r="XF62" s="371"/>
      <c r="XG62" s="371"/>
      <c r="XH62" s="371"/>
      <c r="XI62" s="371"/>
      <c r="XJ62" s="371"/>
      <c r="XK62" s="371"/>
      <c r="XL62" s="371"/>
      <c r="XM62" s="371"/>
      <c r="XN62" s="371"/>
      <c r="XO62" s="371"/>
      <c r="XP62" s="371"/>
      <c r="XQ62" s="371"/>
      <c r="XR62" s="371"/>
      <c r="XS62" s="371"/>
      <c r="XT62" s="371"/>
      <c r="XU62" s="371"/>
      <c r="XV62" s="371"/>
      <c r="XW62" s="371"/>
      <c r="XX62" s="371"/>
      <c r="XY62" s="371"/>
      <c r="XZ62" s="371"/>
      <c r="YA62" s="371"/>
      <c r="YB62" s="371"/>
      <c r="YC62" s="371"/>
      <c r="YD62" s="371"/>
      <c r="YE62" s="371"/>
      <c r="YF62" s="371"/>
      <c r="YG62" s="371"/>
      <c r="YH62" s="371"/>
      <c r="YI62" s="371"/>
      <c r="YJ62" s="371"/>
      <c r="YK62" s="371"/>
      <c r="YL62" s="371"/>
      <c r="YM62" s="371"/>
      <c r="YN62" s="371"/>
      <c r="YO62" s="371"/>
      <c r="YP62" s="371"/>
      <c r="YQ62" s="371"/>
      <c r="YR62" s="371"/>
      <c r="YS62" s="371"/>
      <c r="YT62" s="371"/>
      <c r="YU62" s="371"/>
      <c r="YV62" s="371"/>
      <c r="YW62" s="371"/>
      <c r="YX62" s="371"/>
      <c r="YY62" s="371"/>
      <c r="YZ62" s="371"/>
      <c r="ZA62" s="371"/>
      <c r="ZB62" s="371"/>
      <c r="ZC62" s="371"/>
      <c r="ZD62" s="371"/>
      <c r="ZE62" s="371"/>
      <c r="ZF62" s="371"/>
      <c r="ZG62" s="371"/>
      <c r="ZH62" s="371"/>
      <c r="ZI62" s="371"/>
      <c r="ZJ62" s="371"/>
      <c r="ZK62" s="371"/>
      <c r="ZL62" s="371"/>
      <c r="ZM62" s="371"/>
      <c r="ZN62" s="371"/>
      <c r="ZO62" s="371"/>
      <c r="ZP62" s="371"/>
      <c r="ZQ62" s="371"/>
      <c r="ZR62" s="371"/>
      <c r="ZS62" s="371"/>
      <c r="ZT62" s="371"/>
      <c r="ZU62" s="371"/>
      <c r="ZV62" s="371"/>
      <c r="ZW62" s="371"/>
      <c r="ZX62" s="371"/>
      <c r="ZY62" s="371"/>
      <c r="ZZ62" s="371"/>
      <c r="AAA62" s="371"/>
      <c r="AAB62" s="371"/>
      <c r="AAC62" s="371"/>
      <c r="AAD62" s="371"/>
      <c r="AAE62" s="371"/>
      <c r="AAF62" s="371"/>
      <c r="AAG62" s="371"/>
      <c r="AAH62" s="371"/>
      <c r="AAI62" s="371"/>
      <c r="AAJ62" s="371"/>
      <c r="AAK62" s="371"/>
      <c r="AAL62" s="371"/>
      <c r="AAM62" s="371"/>
      <c r="AAN62" s="371"/>
      <c r="AAO62" s="371"/>
      <c r="AAP62" s="371"/>
      <c r="AAQ62" s="371"/>
      <c r="AAR62" s="371"/>
      <c r="AAS62" s="371"/>
      <c r="AAT62" s="371"/>
      <c r="AAU62" s="371"/>
      <c r="AAV62" s="371"/>
      <c r="AAW62" s="371"/>
      <c r="AAX62" s="371"/>
      <c r="AAY62" s="371"/>
      <c r="AAZ62" s="371"/>
      <c r="ABA62" s="371"/>
    </row>
    <row r="63" spans="1:730" s="2" customFormat="1" ht="31.5" customHeight="1">
      <c r="A63" s="30"/>
      <c r="B63" s="123"/>
      <c r="C63" s="123"/>
      <c r="D63" s="123"/>
      <c r="E63" s="123"/>
      <c r="F63" s="123"/>
      <c r="G63" s="323"/>
      <c r="H63" s="394"/>
      <c r="I63" s="394"/>
      <c r="J63" s="394"/>
      <c r="K63" s="394"/>
      <c r="L63" s="394"/>
      <c r="M63" s="394"/>
      <c r="N63" s="394"/>
      <c r="O63" s="394"/>
      <c r="P63" s="394"/>
      <c r="Q63" s="394"/>
      <c r="R63" s="394"/>
      <c r="S63" s="394"/>
      <c r="T63" s="394"/>
      <c r="U63" s="394"/>
      <c r="V63" s="394"/>
      <c r="W63" s="394"/>
      <c r="X63" s="394"/>
      <c r="Y63" s="394"/>
      <c r="Z63" s="394"/>
      <c r="AA63" s="394"/>
      <c r="AB63" s="394"/>
      <c r="AC63" s="394"/>
      <c r="AD63" s="394"/>
      <c r="AE63" s="394"/>
      <c r="AF63" s="394"/>
      <c r="AG63" s="394"/>
      <c r="AH63" s="394"/>
      <c r="AI63" s="394"/>
      <c r="AJ63" s="394"/>
      <c r="AK63" s="394"/>
      <c r="AL63" s="394"/>
      <c r="AM63" s="394"/>
      <c r="AN63" s="394"/>
      <c r="AO63" s="394"/>
      <c r="AP63" s="394"/>
      <c r="AQ63" s="394"/>
      <c r="AR63" s="394"/>
      <c r="AS63" s="797"/>
      <c r="AT63" s="873"/>
      <c r="AV63" s="890" t="s">
        <v>3</v>
      </c>
      <c r="AW63" s="907">
        <f>LEN(G60)</f>
        <v>0</v>
      </c>
      <c r="AX63" s="911" t="s">
        <v>65</v>
      </c>
      <c r="AY63" s="911"/>
      <c r="AZ63" s="911"/>
      <c r="BA63" s="912" t="str">
        <f>IF(AW63&gt;200,"字数オーバーです","　")</f>
        <v>　</v>
      </c>
      <c r="BB63" s="911"/>
      <c r="BC63" s="911"/>
      <c r="BD63" s="911"/>
      <c r="BE63" s="915"/>
      <c r="BF63" s="911"/>
      <c r="BG63" s="911"/>
      <c r="BH63" s="911"/>
      <c r="BI63" s="911"/>
      <c r="BJ63" s="911"/>
      <c r="BK63" s="911"/>
      <c r="BL63" s="371"/>
      <c r="BP63" s="371"/>
      <c r="BQ63" s="371"/>
      <c r="BR63" s="371"/>
      <c r="BS63" s="929"/>
      <c r="BT63" s="371"/>
      <c r="BU63" s="371"/>
      <c r="BV63" s="371"/>
      <c r="BW63" s="371"/>
      <c r="BX63" s="371"/>
      <c r="BY63" s="371"/>
      <c r="BZ63" s="371"/>
      <c r="CA63" s="371"/>
      <c r="CB63" s="371"/>
      <c r="CC63" s="371"/>
      <c r="CD63" s="371"/>
      <c r="CE63" s="371"/>
      <c r="CF63" s="371"/>
      <c r="CG63" s="371"/>
      <c r="CH63" s="371"/>
      <c r="CI63" s="371"/>
      <c r="CJ63" s="371"/>
      <c r="CK63" s="371"/>
      <c r="CL63" s="371"/>
      <c r="CM63" s="371"/>
      <c r="CN63" s="371"/>
      <c r="CO63" s="371"/>
      <c r="CP63" s="371"/>
      <c r="CQ63" s="371"/>
      <c r="CR63" s="371"/>
      <c r="CS63" s="371"/>
      <c r="CT63" s="371"/>
      <c r="CU63" s="371"/>
      <c r="CV63" s="371"/>
      <c r="CW63" s="371"/>
      <c r="CX63" s="371"/>
      <c r="CY63" s="371"/>
      <c r="CZ63" s="371"/>
      <c r="DA63" s="371"/>
      <c r="DB63" s="371"/>
      <c r="DC63" s="371"/>
      <c r="DD63" s="371"/>
      <c r="DE63" s="371"/>
      <c r="DF63" s="371"/>
      <c r="DG63" s="371"/>
      <c r="DH63" s="371"/>
      <c r="DI63" s="371"/>
      <c r="DJ63" s="371"/>
      <c r="DK63" s="371"/>
      <c r="DL63" s="371"/>
      <c r="DM63" s="371"/>
      <c r="DN63" s="371"/>
      <c r="DO63" s="371"/>
      <c r="DP63" s="371"/>
      <c r="DQ63" s="371"/>
      <c r="DR63" s="371"/>
      <c r="DS63" s="371"/>
      <c r="DT63" s="371"/>
      <c r="DU63" s="371"/>
      <c r="DV63" s="371"/>
      <c r="DW63" s="371"/>
      <c r="DX63" s="371"/>
      <c r="DY63" s="371"/>
      <c r="DZ63" s="371"/>
      <c r="EA63" s="371"/>
      <c r="EB63" s="371"/>
      <c r="EC63" s="371"/>
      <c r="ED63" s="371"/>
      <c r="EE63" s="371"/>
      <c r="EF63" s="371"/>
      <c r="EG63" s="371"/>
      <c r="EH63" s="371"/>
      <c r="EI63" s="371"/>
      <c r="EJ63" s="371"/>
      <c r="EK63" s="371"/>
      <c r="EL63" s="371"/>
      <c r="EM63" s="371"/>
      <c r="EN63" s="371"/>
      <c r="EO63" s="371"/>
      <c r="EP63" s="371"/>
      <c r="EQ63" s="371"/>
      <c r="ER63" s="371"/>
      <c r="ES63" s="371"/>
      <c r="ET63" s="371"/>
      <c r="EU63" s="371"/>
      <c r="EV63" s="371"/>
      <c r="EW63" s="371"/>
      <c r="EX63" s="371"/>
      <c r="EY63" s="371"/>
      <c r="EZ63" s="371"/>
      <c r="FA63" s="371"/>
      <c r="FB63" s="371"/>
      <c r="FC63" s="371"/>
      <c r="FD63" s="371"/>
      <c r="FE63" s="371"/>
      <c r="FF63" s="371"/>
      <c r="FG63" s="371"/>
      <c r="FH63" s="371"/>
      <c r="FI63" s="371"/>
      <c r="FJ63" s="371"/>
      <c r="FK63" s="371"/>
      <c r="FL63" s="371"/>
      <c r="FM63" s="371"/>
      <c r="FN63" s="371"/>
      <c r="FO63" s="371"/>
      <c r="FP63" s="371"/>
      <c r="FQ63" s="371"/>
      <c r="FR63" s="371"/>
      <c r="FS63" s="371"/>
      <c r="FT63" s="371"/>
      <c r="FU63" s="371"/>
      <c r="FV63" s="371"/>
      <c r="FW63" s="371"/>
      <c r="FX63" s="371"/>
      <c r="FY63" s="371"/>
      <c r="FZ63" s="371"/>
      <c r="GA63" s="371"/>
      <c r="GB63" s="371"/>
      <c r="GC63" s="371"/>
      <c r="GD63" s="371"/>
      <c r="GE63" s="371"/>
      <c r="GF63" s="371"/>
      <c r="GG63" s="371"/>
      <c r="GH63" s="371"/>
      <c r="GI63" s="371"/>
      <c r="GJ63" s="371"/>
      <c r="GK63" s="371"/>
      <c r="GL63" s="371"/>
      <c r="GM63" s="371"/>
      <c r="GN63" s="371"/>
      <c r="GO63" s="371"/>
      <c r="GP63" s="371"/>
      <c r="GQ63" s="371"/>
      <c r="GR63" s="371"/>
      <c r="GS63" s="371"/>
      <c r="GT63" s="371"/>
      <c r="GU63" s="371"/>
      <c r="GV63" s="371"/>
      <c r="GW63" s="371"/>
      <c r="GX63" s="371"/>
      <c r="GY63" s="371"/>
      <c r="GZ63" s="371"/>
      <c r="HA63" s="371"/>
      <c r="HB63" s="371"/>
      <c r="HC63" s="371"/>
      <c r="HD63" s="371"/>
      <c r="HE63" s="371"/>
      <c r="HF63" s="371"/>
      <c r="HG63" s="371"/>
      <c r="HH63" s="371"/>
      <c r="HI63" s="371"/>
      <c r="HJ63" s="371"/>
      <c r="HK63" s="371"/>
      <c r="HL63" s="371"/>
      <c r="HM63" s="371"/>
      <c r="HN63" s="371"/>
      <c r="HO63" s="371"/>
      <c r="HP63" s="371"/>
      <c r="HQ63" s="371"/>
      <c r="HR63" s="371"/>
      <c r="HS63" s="371"/>
      <c r="HT63" s="371"/>
      <c r="HU63" s="371"/>
      <c r="HV63" s="371"/>
      <c r="HW63" s="371"/>
      <c r="HX63" s="371"/>
      <c r="HY63" s="371"/>
      <c r="HZ63" s="371"/>
      <c r="IA63" s="371"/>
      <c r="IB63" s="371"/>
      <c r="IC63" s="371"/>
      <c r="ID63" s="371"/>
      <c r="IE63" s="371"/>
      <c r="IF63" s="371"/>
      <c r="IG63" s="371"/>
      <c r="IH63" s="371"/>
      <c r="II63" s="371"/>
      <c r="IJ63" s="371"/>
      <c r="IK63" s="371"/>
      <c r="IL63" s="371"/>
      <c r="IM63" s="371"/>
      <c r="IN63" s="371"/>
      <c r="IO63" s="371"/>
      <c r="IP63" s="371"/>
      <c r="IQ63" s="371"/>
      <c r="IR63" s="371"/>
      <c r="IS63" s="371"/>
      <c r="IT63" s="371"/>
      <c r="IU63" s="371"/>
      <c r="IV63" s="371"/>
      <c r="IW63" s="371"/>
      <c r="IX63" s="371"/>
      <c r="IY63" s="371"/>
      <c r="IZ63" s="371"/>
      <c r="JA63" s="371"/>
      <c r="JB63" s="371"/>
      <c r="JC63" s="371"/>
      <c r="JD63" s="371"/>
      <c r="JE63" s="371"/>
      <c r="JF63" s="371"/>
      <c r="JG63" s="371"/>
      <c r="JH63" s="371"/>
      <c r="JI63" s="371"/>
      <c r="JJ63" s="371"/>
      <c r="JK63" s="371"/>
      <c r="JL63" s="371"/>
      <c r="JM63" s="371"/>
      <c r="JN63" s="371"/>
      <c r="JO63" s="371"/>
      <c r="JP63" s="371"/>
      <c r="JQ63" s="371"/>
      <c r="JR63" s="371"/>
      <c r="JS63" s="371"/>
      <c r="JT63" s="371"/>
      <c r="JU63" s="371"/>
      <c r="JV63" s="371"/>
      <c r="JW63" s="371"/>
      <c r="JX63" s="371"/>
      <c r="JY63" s="371"/>
      <c r="JZ63" s="371"/>
      <c r="KA63" s="371"/>
      <c r="KB63" s="371"/>
      <c r="KC63" s="371"/>
      <c r="KD63" s="371"/>
      <c r="KE63" s="371"/>
      <c r="KF63" s="371"/>
      <c r="KG63" s="371"/>
      <c r="KH63" s="371"/>
      <c r="KI63" s="371"/>
      <c r="KJ63" s="371"/>
      <c r="KK63" s="371"/>
      <c r="KL63" s="371"/>
      <c r="KM63" s="371"/>
      <c r="KN63" s="371"/>
      <c r="KO63" s="371"/>
      <c r="KP63" s="371"/>
      <c r="KQ63" s="371"/>
      <c r="KR63" s="371"/>
      <c r="KS63" s="371"/>
      <c r="KT63" s="371"/>
      <c r="KU63" s="371"/>
      <c r="KV63" s="371"/>
      <c r="KW63" s="371"/>
      <c r="KX63" s="371"/>
      <c r="KY63" s="371"/>
      <c r="KZ63" s="371"/>
      <c r="LA63" s="371"/>
      <c r="LB63" s="371"/>
      <c r="LC63" s="371"/>
      <c r="LD63" s="371"/>
      <c r="LE63" s="371"/>
      <c r="LF63" s="371"/>
      <c r="LG63" s="371"/>
      <c r="LH63" s="371"/>
      <c r="LI63" s="371"/>
      <c r="LJ63" s="371"/>
      <c r="LK63" s="371"/>
      <c r="LL63" s="371"/>
      <c r="LM63" s="371"/>
      <c r="LN63" s="371"/>
      <c r="LO63" s="371"/>
      <c r="LP63" s="371"/>
      <c r="LQ63" s="371"/>
      <c r="LR63" s="371"/>
      <c r="LS63" s="371"/>
      <c r="LT63" s="371"/>
      <c r="LU63" s="371"/>
      <c r="LV63" s="371"/>
      <c r="LW63" s="371"/>
      <c r="LX63" s="371"/>
      <c r="LY63" s="371"/>
      <c r="LZ63" s="371"/>
      <c r="MA63" s="371"/>
      <c r="MB63" s="371"/>
      <c r="MC63" s="371"/>
      <c r="MD63" s="371"/>
      <c r="ME63" s="371"/>
      <c r="MF63" s="371"/>
      <c r="MG63" s="371"/>
      <c r="MH63" s="371"/>
      <c r="MI63" s="371"/>
      <c r="MJ63" s="371"/>
      <c r="MK63" s="371"/>
      <c r="ML63" s="371"/>
      <c r="MM63" s="371"/>
      <c r="MN63" s="371"/>
      <c r="MO63" s="371"/>
      <c r="MP63" s="371"/>
      <c r="MQ63" s="371"/>
      <c r="MR63" s="371"/>
      <c r="MS63" s="371"/>
      <c r="MT63" s="371"/>
      <c r="MU63" s="371"/>
      <c r="MV63" s="371"/>
      <c r="MW63" s="371"/>
      <c r="MX63" s="371"/>
      <c r="MY63" s="371"/>
      <c r="MZ63" s="371"/>
      <c r="NA63" s="371"/>
      <c r="NB63" s="371"/>
      <c r="NC63" s="371"/>
      <c r="ND63" s="371"/>
      <c r="NE63" s="371"/>
      <c r="NF63" s="371"/>
      <c r="NG63" s="371"/>
      <c r="NH63" s="371"/>
      <c r="NI63" s="371"/>
      <c r="NJ63" s="371"/>
      <c r="NK63" s="371"/>
      <c r="NL63" s="371"/>
      <c r="NM63" s="371"/>
      <c r="NN63" s="371"/>
      <c r="NO63" s="371"/>
      <c r="NP63" s="371"/>
      <c r="NQ63" s="371"/>
      <c r="NR63" s="371"/>
      <c r="NS63" s="371"/>
      <c r="NT63" s="371"/>
      <c r="NU63" s="371"/>
      <c r="NV63" s="371"/>
      <c r="NW63" s="371"/>
      <c r="NX63" s="371"/>
      <c r="NY63" s="371"/>
      <c r="NZ63" s="371"/>
      <c r="OA63" s="371"/>
      <c r="OB63" s="371"/>
      <c r="OC63" s="371"/>
      <c r="OD63" s="371"/>
      <c r="OE63" s="371"/>
      <c r="OF63" s="371"/>
      <c r="OG63" s="371"/>
      <c r="OH63" s="371"/>
      <c r="OI63" s="371"/>
      <c r="OJ63" s="371"/>
      <c r="OK63" s="371"/>
      <c r="OL63" s="371"/>
      <c r="OM63" s="371"/>
      <c r="ON63" s="371"/>
      <c r="OO63" s="371"/>
      <c r="OP63" s="371"/>
      <c r="OQ63" s="371"/>
      <c r="OR63" s="371"/>
      <c r="OS63" s="371"/>
      <c r="OT63" s="371"/>
      <c r="OU63" s="371"/>
      <c r="OV63" s="371"/>
      <c r="OW63" s="371"/>
      <c r="OX63" s="371"/>
      <c r="OY63" s="371"/>
      <c r="OZ63" s="371"/>
      <c r="PA63" s="371"/>
      <c r="PB63" s="371"/>
      <c r="PC63" s="371"/>
      <c r="PD63" s="371"/>
      <c r="PE63" s="371"/>
      <c r="PF63" s="371"/>
      <c r="PG63" s="371"/>
      <c r="PH63" s="371"/>
      <c r="PI63" s="371"/>
      <c r="PJ63" s="371"/>
      <c r="PK63" s="371"/>
      <c r="PL63" s="371"/>
      <c r="PM63" s="371"/>
      <c r="PN63" s="371"/>
      <c r="PO63" s="371"/>
      <c r="PP63" s="371"/>
      <c r="PQ63" s="371"/>
      <c r="PR63" s="371"/>
      <c r="PS63" s="371"/>
      <c r="PT63" s="371"/>
      <c r="PU63" s="371"/>
      <c r="PV63" s="371"/>
      <c r="PW63" s="371"/>
      <c r="PX63" s="371"/>
      <c r="PY63" s="371"/>
      <c r="PZ63" s="371"/>
      <c r="QA63" s="371"/>
      <c r="QB63" s="371"/>
      <c r="QC63" s="371"/>
      <c r="QD63" s="371"/>
      <c r="QE63" s="371"/>
      <c r="QF63" s="371"/>
      <c r="QG63" s="371"/>
      <c r="QH63" s="371"/>
      <c r="QI63" s="371"/>
      <c r="QJ63" s="371"/>
      <c r="QK63" s="371"/>
      <c r="QL63" s="371"/>
      <c r="QM63" s="371"/>
      <c r="QN63" s="371"/>
      <c r="QO63" s="371"/>
      <c r="QP63" s="371"/>
      <c r="QQ63" s="371"/>
      <c r="QR63" s="371"/>
      <c r="QS63" s="371"/>
      <c r="QT63" s="371"/>
      <c r="QU63" s="371"/>
      <c r="QV63" s="371"/>
      <c r="QW63" s="371"/>
      <c r="QX63" s="371"/>
      <c r="QY63" s="371"/>
      <c r="QZ63" s="371"/>
      <c r="RA63" s="371"/>
      <c r="RB63" s="371"/>
      <c r="RC63" s="371"/>
      <c r="RD63" s="371"/>
      <c r="RE63" s="371"/>
      <c r="RF63" s="371"/>
      <c r="RG63" s="371"/>
      <c r="RH63" s="371"/>
      <c r="RI63" s="371"/>
      <c r="RJ63" s="371"/>
      <c r="RK63" s="371"/>
      <c r="RL63" s="371"/>
      <c r="RM63" s="371"/>
      <c r="RN63" s="371"/>
      <c r="RO63" s="371"/>
      <c r="RP63" s="371"/>
      <c r="RQ63" s="371"/>
      <c r="RR63" s="371"/>
      <c r="RS63" s="371"/>
      <c r="RT63" s="371"/>
      <c r="RU63" s="371"/>
      <c r="RV63" s="371"/>
      <c r="RW63" s="371"/>
      <c r="RX63" s="371"/>
      <c r="RY63" s="371"/>
      <c r="RZ63" s="371"/>
      <c r="SA63" s="371"/>
      <c r="SB63" s="371"/>
      <c r="SC63" s="371"/>
      <c r="SD63" s="371"/>
      <c r="SE63" s="371"/>
      <c r="SF63" s="371"/>
      <c r="SG63" s="371"/>
      <c r="SH63" s="371"/>
      <c r="SI63" s="371"/>
      <c r="SJ63" s="371"/>
      <c r="SK63" s="371"/>
      <c r="SL63" s="371"/>
      <c r="SM63" s="371"/>
      <c r="SN63" s="371"/>
      <c r="SO63" s="371"/>
      <c r="SP63" s="371"/>
      <c r="SQ63" s="371"/>
      <c r="SR63" s="371"/>
      <c r="SS63" s="371"/>
      <c r="ST63" s="371"/>
      <c r="SU63" s="371"/>
      <c r="SV63" s="371"/>
      <c r="SW63" s="371"/>
      <c r="SX63" s="371"/>
      <c r="SY63" s="371"/>
      <c r="SZ63" s="371"/>
      <c r="TA63" s="371"/>
      <c r="TB63" s="371"/>
      <c r="TC63" s="371"/>
      <c r="TD63" s="371"/>
      <c r="TE63" s="371"/>
      <c r="TF63" s="371"/>
      <c r="TG63" s="371"/>
      <c r="TH63" s="371"/>
      <c r="TI63" s="371"/>
      <c r="TJ63" s="371"/>
      <c r="TK63" s="371"/>
      <c r="TL63" s="371"/>
      <c r="TM63" s="371"/>
      <c r="TN63" s="371"/>
      <c r="TO63" s="371"/>
      <c r="TP63" s="371"/>
      <c r="TQ63" s="371"/>
      <c r="TR63" s="371"/>
      <c r="TS63" s="371"/>
      <c r="TT63" s="371"/>
      <c r="TU63" s="371"/>
      <c r="TV63" s="371"/>
      <c r="TW63" s="371"/>
      <c r="TX63" s="371"/>
      <c r="TY63" s="371"/>
      <c r="TZ63" s="371"/>
      <c r="UA63" s="371"/>
      <c r="UB63" s="371"/>
      <c r="UC63" s="371"/>
      <c r="UD63" s="371"/>
      <c r="UE63" s="371"/>
      <c r="UF63" s="371"/>
      <c r="UG63" s="371"/>
      <c r="UH63" s="371"/>
      <c r="UI63" s="371"/>
      <c r="UJ63" s="371"/>
      <c r="UK63" s="371"/>
      <c r="UL63" s="371"/>
      <c r="UM63" s="371"/>
      <c r="UN63" s="371"/>
      <c r="UO63" s="371"/>
      <c r="UP63" s="371"/>
      <c r="UQ63" s="371"/>
      <c r="UR63" s="371"/>
      <c r="US63" s="371"/>
      <c r="UT63" s="371"/>
      <c r="UU63" s="371"/>
      <c r="UV63" s="371"/>
      <c r="UW63" s="371"/>
      <c r="UX63" s="371"/>
      <c r="UY63" s="371"/>
      <c r="UZ63" s="371"/>
      <c r="VA63" s="371"/>
      <c r="VB63" s="371"/>
      <c r="VC63" s="371"/>
      <c r="VD63" s="371"/>
      <c r="VE63" s="371"/>
      <c r="VF63" s="371"/>
      <c r="VG63" s="371"/>
      <c r="VH63" s="371"/>
      <c r="VI63" s="371"/>
      <c r="VJ63" s="371"/>
      <c r="VK63" s="371"/>
      <c r="VL63" s="371"/>
      <c r="VM63" s="371"/>
      <c r="VN63" s="371"/>
      <c r="VO63" s="371"/>
      <c r="VP63" s="371"/>
      <c r="VQ63" s="371"/>
      <c r="VR63" s="371"/>
      <c r="VS63" s="371"/>
      <c r="VT63" s="371"/>
      <c r="VU63" s="371"/>
      <c r="VV63" s="371"/>
      <c r="VW63" s="371"/>
      <c r="VX63" s="371"/>
      <c r="VY63" s="371"/>
      <c r="VZ63" s="371"/>
      <c r="WA63" s="371"/>
      <c r="WB63" s="371"/>
      <c r="WC63" s="371"/>
      <c r="WD63" s="371"/>
      <c r="WE63" s="371"/>
      <c r="WF63" s="371"/>
      <c r="WG63" s="371"/>
      <c r="WH63" s="371"/>
      <c r="WI63" s="371"/>
      <c r="WJ63" s="371"/>
      <c r="WK63" s="371"/>
      <c r="WL63" s="371"/>
      <c r="WM63" s="371"/>
      <c r="WN63" s="371"/>
      <c r="WO63" s="371"/>
      <c r="WP63" s="371"/>
      <c r="WQ63" s="371"/>
      <c r="WR63" s="371"/>
      <c r="WS63" s="371"/>
      <c r="WT63" s="371"/>
      <c r="WU63" s="371"/>
      <c r="WV63" s="371"/>
      <c r="WW63" s="371"/>
      <c r="WX63" s="371"/>
      <c r="WY63" s="371"/>
      <c r="WZ63" s="371"/>
      <c r="XA63" s="371"/>
      <c r="XB63" s="371"/>
      <c r="XC63" s="371"/>
      <c r="XD63" s="371"/>
      <c r="XE63" s="371"/>
      <c r="XF63" s="371"/>
      <c r="XG63" s="371"/>
      <c r="XH63" s="371"/>
      <c r="XI63" s="371"/>
      <c r="XJ63" s="371"/>
      <c r="XK63" s="371"/>
      <c r="XL63" s="371"/>
      <c r="XM63" s="371"/>
      <c r="XN63" s="371"/>
      <c r="XO63" s="371"/>
      <c r="XP63" s="371"/>
      <c r="XQ63" s="371"/>
      <c r="XR63" s="371"/>
      <c r="XS63" s="371"/>
      <c r="XT63" s="371"/>
      <c r="XU63" s="371"/>
      <c r="XV63" s="371"/>
      <c r="XW63" s="371"/>
      <c r="XX63" s="371"/>
      <c r="XY63" s="371"/>
      <c r="XZ63" s="371"/>
      <c r="YA63" s="371"/>
      <c r="YB63" s="371"/>
      <c r="YC63" s="371"/>
      <c r="YD63" s="371"/>
      <c r="YE63" s="371"/>
      <c r="YF63" s="371"/>
      <c r="YG63" s="371"/>
      <c r="YH63" s="371"/>
      <c r="YI63" s="371"/>
      <c r="YJ63" s="371"/>
      <c r="YK63" s="371"/>
      <c r="YL63" s="371"/>
      <c r="YM63" s="371"/>
      <c r="YN63" s="371"/>
      <c r="YO63" s="371"/>
      <c r="YP63" s="371"/>
      <c r="YQ63" s="371"/>
      <c r="YR63" s="371"/>
      <c r="YS63" s="371"/>
      <c r="YT63" s="371"/>
      <c r="YU63" s="371"/>
      <c r="YV63" s="371"/>
      <c r="YW63" s="371"/>
      <c r="YX63" s="371"/>
      <c r="YY63" s="371"/>
      <c r="YZ63" s="371"/>
      <c r="ZA63" s="371"/>
      <c r="ZB63" s="371"/>
      <c r="ZC63" s="371"/>
      <c r="ZD63" s="371"/>
      <c r="ZE63" s="371"/>
      <c r="ZF63" s="371"/>
      <c r="ZG63" s="371"/>
      <c r="ZH63" s="371"/>
      <c r="ZI63" s="371"/>
      <c r="ZJ63" s="371"/>
      <c r="ZK63" s="371"/>
      <c r="ZL63" s="371"/>
      <c r="ZM63" s="371"/>
      <c r="ZN63" s="371"/>
      <c r="ZO63" s="371"/>
      <c r="ZP63" s="371"/>
      <c r="ZQ63" s="371"/>
      <c r="ZR63" s="371"/>
      <c r="ZS63" s="371"/>
      <c r="ZT63" s="371"/>
      <c r="ZU63" s="371"/>
      <c r="ZV63" s="371"/>
      <c r="ZW63" s="371"/>
      <c r="ZX63" s="371"/>
      <c r="ZY63" s="371"/>
      <c r="ZZ63" s="371"/>
      <c r="AAA63" s="371"/>
      <c r="AAB63" s="371"/>
      <c r="AAC63" s="371"/>
      <c r="AAD63" s="371"/>
      <c r="AAE63" s="371"/>
      <c r="AAF63" s="371"/>
      <c r="AAG63" s="371"/>
      <c r="AAH63" s="371"/>
      <c r="AAI63" s="371"/>
      <c r="AAJ63" s="371"/>
      <c r="AAK63" s="371"/>
      <c r="AAL63" s="371"/>
      <c r="AAM63" s="371"/>
      <c r="AAN63" s="371"/>
      <c r="AAO63" s="371"/>
      <c r="AAP63" s="371"/>
      <c r="AAQ63" s="371"/>
      <c r="AAR63" s="371"/>
      <c r="AAS63" s="371"/>
      <c r="AAT63" s="371"/>
      <c r="AAU63" s="371"/>
      <c r="AAV63" s="371"/>
      <c r="AAW63" s="371"/>
      <c r="AAX63" s="371"/>
      <c r="AAY63" s="371"/>
      <c r="AAZ63" s="371"/>
      <c r="ABA63" s="371"/>
    </row>
    <row r="64" spans="1:730" s="2" customFormat="1" ht="28.5" customHeight="1">
      <c r="A64" s="31" t="s">
        <v>242</v>
      </c>
      <c r="B64" s="123"/>
      <c r="C64" s="123"/>
      <c r="D64" s="123"/>
      <c r="E64" s="123"/>
      <c r="F64" s="123"/>
      <c r="G64" s="336"/>
      <c r="H64" s="402"/>
      <c r="I64" s="402"/>
      <c r="J64" s="402"/>
      <c r="K64" s="402"/>
      <c r="L64" s="402"/>
      <c r="M64" s="402"/>
      <c r="N64" s="402"/>
      <c r="O64" s="402"/>
      <c r="P64" s="402"/>
      <c r="Q64" s="402"/>
      <c r="R64" s="402"/>
      <c r="S64" s="402"/>
      <c r="T64" s="402"/>
      <c r="U64" s="402"/>
      <c r="V64" s="402"/>
      <c r="W64" s="402"/>
      <c r="X64" s="402"/>
      <c r="Y64" s="402"/>
      <c r="Z64" s="402"/>
      <c r="AA64" s="402"/>
      <c r="AB64" s="402"/>
      <c r="AC64" s="402"/>
      <c r="AD64" s="402"/>
      <c r="AE64" s="402"/>
      <c r="AF64" s="402"/>
      <c r="AG64" s="402"/>
      <c r="AH64" s="402"/>
      <c r="AI64" s="402"/>
      <c r="AJ64" s="402"/>
      <c r="AK64" s="402"/>
      <c r="AL64" s="402"/>
      <c r="AM64" s="402"/>
      <c r="AN64" s="402"/>
      <c r="AO64" s="402"/>
      <c r="AP64" s="402"/>
      <c r="AQ64" s="402"/>
      <c r="AR64" s="402"/>
      <c r="AS64" s="811"/>
      <c r="AT64" s="873"/>
      <c r="AV64" s="891" t="s">
        <v>293</v>
      </c>
      <c r="AW64" s="891"/>
      <c r="AX64" s="891"/>
      <c r="AY64" s="891"/>
      <c r="AZ64" s="891"/>
      <c r="BA64" s="891"/>
      <c r="BB64" s="891"/>
      <c r="BC64" s="891"/>
      <c r="BD64" s="891"/>
      <c r="BE64" s="891"/>
      <c r="BF64" s="891"/>
      <c r="BG64" s="892"/>
      <c r="BH64" s="892"/>
      <c r="BI64" s="371"/>
      <c r="BK64" s="371"/>
      <c r="BL64" s="371"/>
      <c r="BP64" s="371"/>
      <c r="BQ64" s="371"/>
      <c r="BR64" s="371"/>
      <c r="BS64" s="929"/>
      <c r="BT64" s="371"/>
      <c r="BU64" s="371"/>
      <c r="BV64" s="371"/>
      <c r="BW64" s="371"/>
      <c r="BX64" s="371"/>
      <c r="BY64" s="371"/>
      <c r="BZ64" s="371"/>
      <c r="CA64" s="371"/>
      <c r="CB64" s="371"/>
      <c r="CC64" s="371"/>
      <c r="CD64" s="371"/>
      <c r="CE64" s="371"/>
      <c r="CF64" s="371"/>
      <c r="CG64" s="371"/>
      <c r="CH64" s="371"/>
      <c r="CI64" s="371"/>
      <c r="CJ64" s="371"/>
      <c r="CK64" s="371"/>
      <c r="CL64" s="371"/>
      <c r="CM64" s="371"/>
      <c r="CN64" s="371"/>
      <c r="CO64" s="371"/>
      <c r="CP64" s="371"/>
      <c r="CQ64" s="371"/>
      <c r="CR64" s="371"/>
      <c r="CS64" s="371"/>
      <c r="CT64" s="371"/>
      <c r="CU64" s="371"/>
      <c r="CV64" s="371"/>
      <c r="CW64" s="371"/>
      <c r="CX64" s="371"/>
      <c r="CY64" s="371"/>
      <c r="CZ64" s="371"/>
      <c r="DA64" s="371"/>
      <c r="DB64" s="371"/>
      <c r="DC64" s="371"/>
      <c r="DD64" s="371"/>
      <c r="DE64" s="371"/>
      <c r="DF64" s="371"/>
      <c r="DG64" s="371"/>
      <c r="DH64" s="371"/>
      <c r="DI64" s="371"/>
      <c r="DJ64" s="371"/>
      <c r="DK64" s="371"/>
      <c r="DL64" s="371"/>
      <c r="DM64" s="371"/>
      <c r="DN64" s="371"/>
      <c r="DO64" s="371"/>
      <c r="DP64" s="371"/>
      <c r="DQ64" s="371"/>
      <c r="DR64" s="371"/>
      <c r="DS64" s="371"/>
      <c r="DT64" s="371"/>
      <c r="DU64" s="371"/>
      <c r="DV64" s="371"/>
      <c r="DW64" s="371"/>
      <c r="DX64" s="371"/>
      <c r="DY64" s="371"/>
      <c r="DZ64" s="371"/>
      <c r="EA64" s="371"/>
      <c r="EB64" s="371"/>
      <c r="EC64" s="371"/>
      <c r="ED64" s="371"/>
      <c r="EE64" s="371"/>
      <c r="EF64" s="371"/>
      <c r="EG64" s="371"/>
      <c r="EH64" s="371"/>
      <c r="EI64" s="371"/>
      <c r="EJ64" s="371"/>
      <c r="EK64" s="371"/>
      <c r="EL64" s="371"/>
      <c r="EM64" s="371"/>
      <c r="EN64" s="371"/>
      <c r="EO64" s="371"/>
      <c r="EP64" s="371"/>
      <c r="EQ64" s="371"/>
      <c r="ER64" s="371"/>
      <c r="ES64" s="371"/>
      <c r="ET64" s="371"/>
      <c r="EU64" s="371"/>
      <c r="EV64" s="371"/>
      <c r="EW64" s="371"/>
      <c r="EX64" s="371"/>
      <c r="EY64" s="371"/>
      <c r="EZ64" s="371"/>
      <c r="FA64" s="371"/>
      <c r="FB64" s="371"/>
      <c r="FC64" s="371"/>
      <c r="FD64" s="371"/>
      <c r="FE64" s="371"/>
      <c r="FF64" s="371"/>
      <c r="FG64" s="371"/>
      <c r="FH64" s="371"/>
      <c r="FI64" s="371"/>
      <c r="FJ64" s="371"/>
      <c r="FK64" s="371"/>
      <c r="FL64" s="371"/>
      <c r="FM64" s="371"/>
      <c r="FN64" s="371"/>
      <c r="FO64" s="371"/>
      <c r="FP64" s="371"/>
      <c r="FQ64" s="371"/>
      <c r="FR64" s="371"/>
      <c r="FS64" s="371"/>
      <c r="FT64" s="371"/>
      <c r="FU64" s="371"/>
      <c r="FV64" s="371"/>
      <c r="FW64" s="371"/>
      <c r="FX64" s="371"/>
      <c r="FY64" s="371"/>
      <c r="FZ64" s="371"/>
      <c r="GA64" s="371"/>
      <c r="GB64" s="371"/>
      <c r="GC64" s="371"/>
      <c r="GD64" s="371"/>
      <c r="GE64" s="371"/>
      <c r="GF64" s="371"/>
      <c r="GG64" s="371"/>
      <c r="GH64" s="371"/>
      <c r="GI64" s="371"/>
      <c r="GJ64" s="371"/>
      <c r="GK64" s="371"/>
      <c r="GL64" s="371"/>
      <c r="GM64" s="371"/>
      <c r="GN64" s="371"/>
      <c r="GO64" s="371"/>
      <c r="GP64" s="371"/>
      <c r="GQ64" s="371"/>
      <c r="GR64" s="371"/>
      <c r="GS64" s="371"/>
      <c r="GT64" s="371"/>
      <c r="GU64" s="371"/>
      <c r="GV64" s="371"/>
      <c r="GW64" s="371"/>
      <c r="GX64" s="371"/>
      <c r="GY64" s="371"/>
      <c r="GZ64" s="371"/>
      <c r="HA64" s="371"/>
      <c r="HB64" s="371"/>
      <c r="HC64" s="371"/>
      <c r="HD64" s="371"/>
      <c r="HE64" s="371"/>
      <c r="HF64" s="371"/>
      <c r="HG64" s="371"/>
      <c r="HH64" s="371"/>
      <c r="HI64" s="371"/>
      <c r="HJ64" s="371"/>
      <c r="HK64" s="371"/>
      <c r="HL64" s="371"/>
      <c r="HM64" s="371"/>
      <c r="HN64" s="371"/>
      <c r="HO64" s="371"/>
      <c r="HP64" s="371"/>
      <c r="HQ64" s="371"/>
      <c r="HR64" s="371"/>
      <c r="HS64" s="371"/>
      <c r="HT64" s="371"/>
      <c r="HU64" s="371"/>
      <c r="HV64" s="371"/>
      <c r="HW64" s="371"/>
      <c r="HX64" s="371"/>
      <c r="HY64" s="371"/>
      <c r="HZ64" s="371"/>
      <c r="IA64" s="371"/>
      <c r="IB64" s="371"/>
      <c r="IC64" s="371"/>
      <c r="ID64" s="371"/>
      <c r="IE64" s="371"/>
      <c r="IF64" s="371"/>
      <c r="IG64" s="371"/>
      <c r="IH64" s="371"/>
      <c r="II64" s="371"/>
      <c r="IJ64" s="371"/>
      <c r="IK64" s="371"/>
      <c r="IL64" s="371"/>
      <c r="IM64" s="371"/>
      <c r="IN64" s="371"/>
      <c r="IO64" s="371"/>
      <c r="IP64" s="371"/>
      <c r="IQ64" s="371"/>
      <c r="IR64" s="371"/>
      <c r="IS64" s="371"/>
      <c r="IT64" s="371"/>
      <c r="IU64" s="371"/>
      <c r="IV64" s="371"/>
      <c r="IW64" s="371"/>
      <c r="IX64" s="371"/>
      <c r="IY64" s="371"/>
      <c r="IZ64" s="371"/>
      <c r="JA64" s="371"/>
      <c r="JB64" s="371"/>
      <c r="JC64" s="371"/>
      <c r="JD64" s="371"/>
      <c r="JE64" s="371"/>
      <c r="JF64" s="371"/>
      <c r="JG64" s="371"/>
      <c r="JH64" s="371"/>
      <c r="JI64" s="371"/>
      <c r="JJ64" s="371"/>
      <c r="JK64" s="371"/>
      <c r="JL64" s="371"/>
      <c r="JM64" s="371"/>
      <c r="JN64" s="371"/>
      <c r="JO64" s="371"/>
      <c r="JP64" s="371"/>
      <c r="JQ64" s="371"/>
      <c r="JR64" s="371"/>
      <c r="JS64" s="371"/>
      <c r="JT64" s="371"/>
      <c r="JU64" s="371"/>
      <c r="JV64" s="371"/>
      <c r="JW64" s="371"/>
      <c r="JX64" s="371"/>
      <c r="JY64" s="371"/>
      <c r="JZ64" s="371"/>
      <c r="KA64" s="371"/>
      <c r="KB64" s="371"/>
      <c r="KC64" s="371"/>
      <c r="KD64" s="371"/>
      <c r="KE64" s="371"/>
      <c r="KF64" s="371"/>
      <c r="KG64" s="371"/>
      <c r="KH64" s="371"/>
      <c r="KI64" s="371"/>
      <c r="KJ64" s="371"/>
      <c r="KK64" s="371"/>
      <c r="KL64" s="371"/>
      <c r="KM64" s="371"/>
      <c r="KN64" s="371"/>
      <c r="KO64" s="371"/>
      <c r="KP64" s="371"/>
      <c r="KQ64" s="371"/>
      <c r="KR64" s="371"/>
      <c r="KS64" s="371"/>
      <c r="KT64" s="371"/>
      <c r="KU64" s="371"/>
      <c r="KV64" s="371"/>
      <c r="KW64" s="371"/>
      <c r="KX64" s="371"/>
      <c r="KY64" s="371"/>
      <c r="KZ64" s="371"/>
      <c r="LA64" s="371"/>
      <c r="LB64" s="371"/>
      <c r="LC64" s="371"/>
      <c r="LD64" s="371"/>
      <c r="LE64" s="371"/>
      <c r="LF64" s="371"/>
      <c r="LG64" s="371"/>
      <c r="LH64" s="371"/>
      <c r="LI64" s="371"/>
      <c r="LJ64" s="371"/>
      <c r="LK64" s="371"/>
      <c r="LL64" s="371"/>
      <c r="LM64" s="371"/>
      <c r="LN64" s="371"/>
      <c r="LO64" s="371"/>
      <c r="LP64" s="371"/>
      <c r="LQ64" s="371"/>
      <c r="LR64" s="371"/>
      <c r="LS64" s="371"/>
      <c r="LT64" s="371"/>
      <c r="LU64" s="371"/>
      <c r="LV64" s="371"/>
      <c r="LW64" s="371"/>
      <c r="LX64" s="371"/>
      <c r="LY64" s="371"/>
      <c r="LZ64" s="371"/>
      <c r="MA64" s="371"/>
      <c r="MB64" s="371"/>
      <c r="MC64" s="371"/>
      <c r="MD64" s="371"/>
      <c r="ME64" s="371"/>
      <c r="MF64" s="371"/>
      <c r="MG64" s="371"/>
      <c r="MH64" s="371"/>
      <c r="MI64" s="371"/>
      <c r="MJ64" s="371"/>
      <c r="MK64" s="371"/>
      <c r="ML64" s="371"/>
      <c r="MM64" s="371"/>
      <c r="MN64" s="371"/>
      <c r="MO64" s="371"/>
      <c r="MP64" s="371"/>
      <c r="MQ64" s="371"/>
      <c r="MR64" s="371"/>
      <c r="MS64" s="371"/>
      <c r="MT64" s="371"/>
      <c r="MU64" s="371"/>
      <c r="MV64" s="371"/>
      <c r="MW64" s="371"/>
      <c r="MX64" s="371"/>
      <c r="MY64" s="371"/>
      <c r="MZ64" s="371"/>
      <c r="NA64" s="371"/>
      <c r="NB64" s="371"/>
      <c r="NC64" s="371"/>
      <c r="ND64" s="371"/>
      <c r="NE64" s="371"/>
      <c r="NF64" s="371"/>
      <c r="NG64" s="371"/>
      <c r="NH64" s="371"/>
      <c r="NI64" s="371"/>
      <c r="NJ64" s="371"/>
      <c r="NK64" s="371"/>
      <c r="NL64" s="371"/>
      <c r="NM64" s="371"/>
      <c r="NN64" s="371"/>
      <c r="NO64" s="371"/>
      <c r="NP64" s="371"/>
      <c r="NQ64" s="371"/>
      <c r="NR64" s="371"/>
      <c r="NS64" s="371"/>
      <c r="NT64" s="371"/>
      <c r="NU64" s="371"/>
      <c r="NV64" s="371"/>
      <c r="NW64" s="371"/>
      <c r="NX64" s="371"/>
      <c r="NY64" s="371"/>
      <c r="NZ64" s="371"/>
      <c r="OA64" s="371"/>
      <c r="OB64" s="371"/>
      <c r="OC64" s="371"/>
      <c r="OD64" s="371"/>
      <c r="OE64" s="371"/>
      <c r="OF64" s="371"/>
      <c r="OG64" s="371"/>
      <c r="OH64" s="371"/>
      <c r="OI64" s="371"/>
      <c r="OJ64" s="371"/>
      <c r="OK64" s="371"/>
      <c r="OL64" s="371"/>
      <c r="OM64" s="371"/>
      <c r="ON64" s="371"/>
      <c r="OO64" s="371"/>
      <c r="OP64" s="371"/>
      <c r="OQ64" s="371"/>
      <c r="OR64" s="371"/>
      <c r="OS64" s="371"/>
      <c r="OT64" s="371"/>
      <c r="OU64" s="371"/>
      <c r="OV64" s="371"/>
      <c r="OW64" s="371"/>
      <c r="OX64" s="371"/>
      <c r="OY64" s="371"/>
      <c r="OZ64" s="371"/>
      <c r="PA64" s="371"/>
      <c r="PB64" s="371"/>
      <c r="PC64" s="371"/>
      <c r="PD64" s="371"/>
      <c r="PE64" s="371"/>
      <c r="PF64" s="371"/>
      <c r="PG64" s="371"/>
      <c r="PH64" s="371"/>
      <c r="PI64" s="371"/>
      <c r="PJ64" s="371"/>
      <c r="PK64" s="371"/>
      <c r="PL64" s="371"/>
      <c r="PM64" s="371"/>
      <c r="PN64" s="371"/>
      <c r="PO64" s="371"/>
      <c r="PP64" s="371"/>
      <c r="PQ64" s="371"/>
      <c r="PR64" s="371"/>
      <c r="PS64" s="371"/>
      <c r="PT64" s="371"/>
      <c r="PU64" s="371"/>
      <c r="PV64" s="371"/>
      <c r="PW64" s="371"/>
      <c r="PX64" s="371"/>
      <c r="PY64" s="371"/>
      <c r="PZ64" s="371"/>
      <c r="QA64" s="371"/>
      <c r="QB64" s="371"/>
      <c r="QC64" s="371"/>
      <c r="QD64" s="371"/>
      <c r="QE64" s="371"/>
      <c r="QF64" s="371"/>
      <c r="QG64" s="371"/>
      <c r="QH64" s="371"/>
      <c r="QI64" s="371"/>
      <c r="QJ64" s="371"/>
      <c r="QK64" s="371"/>
      <c r="QL64" s="371"/>
      <c r="QM64" s="371"/>
      <c r="QN64" s="371"/>
      <c r="QO64" s="371"/>
      <c r="QP64" s="371"/>
      <c r="QQ64" s="371"/>
      <c r="QR64" s="371"/>
      <c r="QS64" s="371"/>
      <c r="QT64" s="371"/>
      <c r="QU64" s="371"/>
      <c r="QV64" s="371"/>
      <c r="QW64" s="371"/>
      <c r="QX64" s="371"/>
      <c r="QY64" s="371"/>
      <c r="QZ64" s="371"/>
      <c r="RA64" s="371"/>
      <c r="RB64" s="371"/>
      <c r="RC64" s="371"/>
      <c r="RD64" s="371"/>
      <c r="RE64" s="371"/>
      <c r="RF64" s="371"/>
      <c r="RG64" s="371"/>
      <c r="RH64" s="371"/>
      <c r="RI64" s="371"/>
      <c r="RJ64" s="371"/>
      <c r="RK64" s="371"/>
      <c r="RL64" s="371"/>
      <c r="RM64" s="371"/>
      <c r="RN64" s="371"/>
      <c r="RO64" s="371"/>
      <c r="RP64" s="371"/>
      <c r="RQ64" s="371"/>
      <c r="RR64" s="371"/>
      <c r="RS64" s="371"/>
      <c r="RT64" s="371"/>
      <c r="RU64" s="371"/>
      <c r="RV64" s="371"/>
      <c r="RW64" s="371"/>
      <c r="RX64" s="371"/>
      <c r="RY64" s="371"/>
      <c r="RZ64" s="371"/>
      <c r="SA64" s="371"/>
      <c r="SB64" s="371"/>
      <c r="SC64" s="371"/>
      <c r="SD64" s="371"/>
      <c r="SE64" s="371"/>
      <c r="SF64" s="371"/>
      <c r="SG64" s="371"/>
      <c r="SH64" s="371"/>
      <c r="SI64" s="371"/>
      <c r="SJ64" s="371"/>
      <c r="SK64" s="371"/>
      <c r="SL64" s="371"/>
      <c r="SM64" s="371"/>
      <c r="SN64" s="371"/>
      <c r="SO64" s="371"/>
      <c r="SP64" s="371"/>
      <c r="SQ64" s="371"/>
      <c r="SR64" s="371"/>
      <c r="SS64" s="371"/>
      <c r="ST64" s="371"/>
      <c r="SU64" s="371"/>
      <c r="SV64" s="371"/>
      <c r="SW64" s="371"/>
      <c r="SX64" s="371"/>
      <c r="SY64" s="371"/>
      <c r="SZ64" s="371"/>
      <c r="TA64" s="371"/>
      <c r="TB64" s="371"/>
      <c r="TC64" s="371"/>
      <c r="TD64" s="371"/>
      <c r="TE64" s="371"/>
      <c r="TF64" s="371"/>
      <c r="TG64" s="371"/>
      <c r="TH64" s="371"/>
      <c r="TI64" s="371"/>
      <c r="TJ64" s="371"/>
      <c r="TK64" s="371"/>
      <c r="TL64" s="371"/>
      <c r="TM64" s="371"/>
      <c r="TN64" s="371"/>
      <c r="TO64" s="371"/>
      <c r="TP64" s="371"/>
      <c r="TQ64" s="371"/>
      <c r="TR64" s="371"/>
      <c r="TS64" s="371"/>
      <c r="TT64" s="371"/>
      <c r="TU64" s="371"/>
      <c r="TV64" s="371"/>
      <c r="TW64" s="371"/>
      <c r="TX64" s="371"/>
      <c r="TY64" s="371"/>
      <c r="TZ64" s="371"/>
      <c r="UA64" s="371"/>
      <c r="UB64" s="371"/>
      <c r="UC64" s="371"/>
      <c r="UD64" s="371"/>
      <c r="UE64" s="371"/>
      <c r="UF64" s="371"/>
      <c r="UG64" s="371"/>
      <c r="UH64" s="371"/>
      <c r="UI64" s="371"/>
      <c r="UJ64" s="371"/>
      <c r="UK64" s="371"/>
      <c r="UL64" s="371"/>
      <c r="UM64" s="371"/>
      <c r="UN64" s="371"/>
      <c r="UO64" s="371"/>
      <c r="UP64" s="371"/>
      <c r="UQ64" s="371"/>
      <c r="UR64" s="371"/>
      <c r="US64" s="371"/>
      <c r="UT64" s="371"/>
      <c r="UU64" s="371"/>
      <c r="UV64" s="371"/>
      <c r="UW64" s="371"/>
      <c r="UX64" s="371"/>
      <c r="UY64" s="371"/>
      <c r="UZ64" s="371"/>
      <c r="VA64" s="371"/>
      <c r="VB64" s="371"/>
      <c r="VC64" s="371"/>
      <c r="VD64" s="371"/>
      <c r="VE64" s="371"/>
      <c r="VF64" s="371"/>
      <c r="VG64" s="371"/>
      <c r="VH64" s="371"/>
      <c r="VI64" s="371"/>
      <c r="VJ64" s="371"/>
      <c r="VK64" s="371"/>
      <c r="VL64" s="371"/>
      <c r="VM64" s="371"/>
      <c r="VN64" s="371"/>
      <c r="VO64" s="371"/>
      <c r="VP64" s="371"/>
      <c r="VQ64" s="371"/>
      <c r="VR64" s="371"/>
      <c r="VS64" s="371"/>
      <c r="VT64" s="371"/>
      <c r="VU64" s="371"/>
      <c r="VV64" s="371"/>
      <c r="VW64" s="371"/>
      <c r="VX64" s="371"/>
      <c r="VY64" s="371"/>
      <c r="VZ64" s="371"/>
      <c r="WA64" s="371"/>
      <c r="WB64" s="371"/>
      <c r="WC64" s="371"/>
      <c r="WD64" s="371"/>
      <c r="WE64" s="371"/>
      <c r="WF64" s="371"/>
      <c r="WG64" s="371"/>
      <c r="WH64" s="371"/>
      <c r="WI64" s="371"/>
      <c r="WJ64" s="371"/>
      <c r="WK64" s="371"/>
      <c r="WL64" s="371"/>
      <c r="WM64" s="371"/>
      <c r="WN64" s="371"/>
      <c r="WO64" s="371"/>
      <c r="WP64" s="371"/>
      <c r="WQ64" s="371"/>
      <c r="WR64" s="371"/>
      <c r="WS64" s="371"/>
      <c r="WT64" s="371"/>
      <c r="WU64" s="371"/>
      <c r="WV64" s="371"/>
      <c r="WW64" s="371"/>
      <c r="WX64" s="371"/>
      <c r="WY64" s="371"/>
      <c r="WZ64" s="371"/>
      <c r="XA64" s="371"/>
      <c r="XB64" s="371"/>
      <c r="XC64" s="371"/>
      <c r="XD64" s="371"/>
      <c r="XE64" s="371"/>
      <c r="XF64" s="371"/>
      <c r="XG64" s="371"/>
      <c r="XH64" s="371"/>
      <c r="XI64" s="371"/>
      <c r="XJ64" s="371"/>
      <c r="XK64" s="371"/>
      <c r="XL64" s="371"/>
      <c r="XM64" s="371"/>
      <c r="XN64" s="371"/>
      <c r="XO64" s="371"/>
      <c r="XP64" s="371"/>
      <c r="XQ64" s="371"/>
      <c r="XR64" s="371"/>
      <c r="XS64" s="371"/>
      <c r="XT64" s="371"/>
      <c r="XU64" s="371"/>
      <c r="XV64" s="371"/>
      <c r="XW64" s="371"/>
      <c r="XX64" s="371"/>
      <c r="XY64" s="371"/>
      <c r="XZ64" s="371"/>
      <c r="YA64" s="371"/>
      <c r="YB64" s="371"/>
      <c r="YC64" s="371"/>
      <c r="YD64" s="371"/>
      <c r="YE64" s="371"/>
      <c r="YF64" s="371"/>
      <c r="YG64" s="371"/>
      <c r="YH64" s="371"/>
      <c r="YI64" s="371"/>
      <c r="YJ64" s="371"/>
      <c r="YK64" s="371"/>
      <c r="YL64" s="371"/>
      <c r="YM64" s="371"/>
      <c r="YN64" s="371"/>
      <c r="YO64" s="371"/>
      <c r="YP64" s="371"/>
      <c r="YQ64" s="371"/>
      <c r="YR64" s="371"/>
      <c r="YS64" s="371"/>
      <c r="YT64" s="371"/>
      <c r="YU64" s="371"/>
      <c r="YV64" s="371"/>
      <c r="YW64" s="371"/>
      <c r="YX64" s="371"/>
      <c r="YY64" s="371"/>
      <c r="YZ64" s="371"/>
      <c r="ZA64" s="371"/>
      <c r="ZB64" s="371"/>
      <c r="ZC64" s="371"/>
      <c r="ZD64" s="371"/>
      <c r="ZE64" s="371"/>
      <c r="ZF64" s="371"/>
      <c r="ZG64" s="371"/>
      <c r="ZH64" s="371"/>
      <c r="ZI64" s="371"/>
      <c r="ZJ64" s="371"/>
      <c r="ZK64" s="371"/>
      <c r="ZL64" s="371"/>
      <c r="ZM64" s="371"/>
      <c r="ZN64" s="371"/>
      <c r="ZO64" s="371"/>
      <c r="ZP64" s="371"/>
      <c r="ZQ64" s="371"/>
      <c r="ZR64" s="371"/>
      <c r="ZS64" s="371"/>
      <c r="ZT64" s="371"/>
      <c r="ZU64" s="371"/>
      <c r="ZV64" s="371"/>
      <c r="ZW64" s="371"/>
      <c r="ZX64" s="371"/>
      <c r="ZY64" s="371"/>
      <c r="ZZ64" s="371"/>
      <c r="AAA64" s="371"/>
      <c r="AAB64" s="371"/>
      <c r="AAC64" s="371"/>
      <c r="AAD64" s="371"/>
      <c r="AAE64" s="371"/>
      <c r="AAF64" s="371"/>
      <c r="AAG64" s="371"/>
      <c r="AAH64" s="371"/>
      <c r="AAI64" s="371"/>
      <c r="AAJ64" s="371"/>
      <c r="AAK64" s="371"/>
      <c r="AAL64" s="371"/>
      <c r="AAM64" s="371"/>
      <c r="AAN64" s="371"/>
      <c r="AAO64" s="371"/>
      <c r="AAP64" s="371"/>
      <c r="AAQ64" s="371"/>
      <c r="AAR64" s="371"/>
      <c r="AAS64" s="371"/>
      <c r="AAT64" s="371"/>
      <c r="AAU64" s="371"/>
      <c r="AAV64" s="371"/>
      <c r="AAW64" s="371"/>
      <c r="AAX64" s="371"/>
      <c r="AAY64" s="371"/>
      <c r="AAZ64" s="371"/>
      <c r="ABA64" s="371"/>
    </row>
    <row r="65" spans="1:729" s="2" customFormat="1" ht="28.5" customHeight="1">
      <c r="A65" s="31"/>
      <c r="B65" s="123"/>
      <c r="C65" s="123"/>
      <c r="D65" s="123"/>
      <c r="E65" s="123"/>
      <c r="F65" s="123"/>
      <c r="G65" s="337"/>
      <c r="H65" s="403"/>
      <c r="I65" s="403"/>
      <c r="J65" s="403"/>
      <c r="K65" s="403"/>
      <c r="L65" s="403"/>
      <c r="M65" s="403"/>
      <c r="N65" s="403"/>
      <c r="O65" s="403"/>
      <c r="P65" s="403"/>
      <c r="Q65" s="403"/>
      <c r="R65" s="403"/>
      <c r="S65" s="403"/>
      <c r="T65" s="403"/>
      <c r="U65" s="403"/>
      <c r="V65" s="403"/>
      <c r="W65" s="403"/>
      <c r="X65" s="403"/>
      <c r="Y65" s="403"/>
      <c r="Z65" s="403"/>
      <c r="AA65" s="403"/>
      <c r="AB65" s="403"/>
      <c r="AC65" s="403"/>
      <c r="AD65" s="403"/>
      <c r="AE65" s="403"/>
      <c r="AF65" s="403"/>
      <c r="AG65" s="403"/>
      <c r="AH65" s="403"/>
      <c r="AI65" s="403"/>
      <c r="AJ65" s="403"/>
      <c r="AK65" s="403"/>
      <c r="AL65" s="403"/>
      <c r="AM65" s="403"/>
      <c r="AN65" s="403"/>
      <c r="AO65" s="403"/>
      <c r="AP65" s="403"/>
      <c r="AQ65" s="403"/>
      <c r="AR65" s="403"/>
      <c r="AS65" s="812"/>
      <c r="AT65" s="873"/>
      <c r="AV65" s="892"/>
      <c r="AW65" s="892"/>
      <c r="AX65" s="892"/>
      <c r="AY65" s="892"/>
      <c r="AZ65" s="892"/>
      <c r="BA65" s="892"/>
      <c r="BB65" s="892"/>
      <c r="BC65" s="892"/>
      <c r="BD65" s="892"/>
      <c r="BE65" s="892"/>
      <c r="BF65" s="892"/>
      <c r="BG65" s="892"/>
      <c r="BH65" s="892"/>
      <c r="BI65" s="371"/>
      <c r="BK65" s="371"/>
      <c r="BL65" s="371"/>
      <c r="BP65" s="371"/>
      <c r="BQ65" s="371"/>
      <c r="BR65" s="371"/>
      <c r="BS65" s="371"/>
      <c r="BT65" s="371"/>
      <c r="BU65" s="371"/>
      <c r="BV65" s="371"/>
      <c r="BW65" s="371"/>
      <c r="BX65" s="371"/>
      <c r="BY65" s="371"/>
      <c r="BZ65" s="371"/>
      <c r="CA65" s="371"/>
      <c r="CB65" s="371"/>
      <c r="CC65" s="371"/>
      <c r="CD65" s="371"/>
      <c r="CE65" s="371"/>
      <c r="CF65" s="371"/>
      <c r="CG65" s="371"/>
      <c r="CH65" s="371"/>
      <c r="CI65" s="371"/>
      <c r="CJ65" s="371"/>
      <c r="CK65" s="371"/>
      <c r="CL65" s="371"/>
      <c r="CM65" s="371"/>
      <c r="CN65" s="371"/>
      <c r="CO65" s="371"/>
      <c r="CP65" s="371"/>
      <c r="CQ65" s="371"/>
      <c r="CR65" s="371"/>
      <c r="CS65" s="371"/>
      <c r="CT65" s="371"/>
      <c r="CU65" s="371"/>
      <c r="CV65" s="371"/>
      <c r="CW65" s="371"/>
      <c r="CX65" s="371"/>
      <c r="CY65" s="371"/>
      <c r="CZ65" s="371"/>
      <c r="DA65" s="371"/>
      <c r="DB65" s="371"/>
      <c r="DC65" s="371"/>
      <c r="DD65" s="371"/>
      <c r="DE65" s="371"/>
      <c r="DF65" s="371"/>
      <c r="DG65" s="371"/>
      <c r="DH65" s="371"/>
      <c r="DI65" s="371"/>
      <c r="DJ65" s="371"/>
      <c r="DK65" s="371"/>
      <c r="DL65" s="371"/>
      <c r="DM65" s="371"/>
      <c r="DN65" s="371"/>
      <c r="DO65" s="371"/>
      <c r="DP65" s="371"/>
      <c r="DQ65" s="371"/>
      <c r="DR65" s="371"/>
      <c r="DS65" s="371"/>
      <c r="DT65" s="371"/>
      <c r="DU65" s="371"/>
      <c r="DV65" s="371"/>
      <c r="DW65" s="371"/>
      <c r="DX65" s="371"/>
      <c r="DY65" s="371"/>
      <c r="DZ65" s="371"/>
      <c r="EA65" s="371"/>
      <c r="EB65" s="371"/>
      <c r="EC65" s="371"/>
      <c r="ED65" s="371"/>
      <c r="EE65" s="371"/>
      <c r="EF65" s="371"/>
      <c r="EG65" s="371"/>
      <c r="EH65" s="371"/>
      <c r="EI65" s="371"/>
      <c r="EJ65" s="371"/>
      <c r="EK65" s="371"/>
      <c r="EL65" s="371"/>
      <c r="EM65" s="371"/>
      <c r="EN65" s="371"/>
      <c r="EO65" s="371"/>
      <c r="EP65" s="371"/>
      <c r="EQ65" s="371"/>
      <c r="ER65" s="371"/>
      <c r="ES65" s="371"/>
      <c r="ET65" s="371"/>
      <c r="EU65" s="371"/>
      <c r="EV65" s="371"/>
      <c r="EW65" s="371"/>
      <c r="EX65" s="371"/>
      <c r="EY65" s="371"/>
      <c r="EZ65" s="371"/>
      <c r="FA65" s="371"/>
      <c r="FB65" s="371"/>
      <c r="FC65" s="371"/>
      <c r="FD65" s="371"/>
      <c r="FE65" s="371"/>
      <c r="FF65" s="371"/>
      <c r="FG65" s="371"/>
      <c r="FH65" s="371"/>
      <c r="FI65" s="371"/>
      <c r="FJ65" s="371"/>
      <c r="FK65" s="371"/>
      <c r="FL65" s="371"/>
      <c r="FM65" s="371"/>
      <c r="FN65" s="371"/>
      <c r="FO65" s="371"/>
      <c r="FP65" s="371"/>
      <c r="FQ65" s="371"/>
      <c r="FR65" s="371"/>
      <c r="FS65" s="371"/>
      <c r="FT65" s="371"/>
      <c r="FU65" s="371"/>
      <c r="FV65" s="371"/>
      <c r="FW65" s="371"/>
      <c r="FX65" s="371"/>
      <c r="FY65" s="371"/>
      <c r="FZ65" s="371"/>
      <c r="GA65" s="371"/>
      <c r="GB65" s="371"/>
      <c r="GC65" s="371"/>
      <c r="GD65" s="371"/>
      <c r="GE65" s="371"/>
      <c r="GF65" s="371"/>
      <c r="GG65" s="371"/>
      <c r="GH65" s="371"/>
      <c r="GI65" s="371"/>
      <c r="GJ65" s="371"/>
      <c r="GK65" s="371"/>
      <c r="GL65" s="371"/>
      <c r="GM65" s="371"/>
      <c r="GN65" s="371"/>
      <c r="GO65" s="371"/>
      <c r="GP65" s="371"/>
      <c r="GQ65" s="371"/>
      <c r="GR65" s="371"/>
      <c r="GS65" s="371"/>
      <c r="GT65" s="371"/>
      <c r="GU65" s="371"/>
      <c r="GV65" s="371"/>
      <c r="GW65" s="371"/>
      <c r="GX65" s="371"/>
      <c r="GY65" s="371"/>
      <c r="GZ65" s="371"/>
      <c r="HA65" s="371"/>
      <c r="HB65" s="371"/>
      <c r="HC65" s="371"/>
      <c r="HD65" s="371"/>
      <c r="HE65" s="371"/>
      <c r="HF65" s="371"/>
      <c r="HG65" s="371"/>
      <c r="HH65" s="371"/>
      <c r="HI65" s="371"/>
      <c r="HJ65" s="371"/>
      <c r="HK65" s="371"/>
      <c r="HL65" s="371"/>
      <c r="HM65" s="371"/>
      <c r="HN65" s="371"/>
      <c r="HO65" s="371"/>
      <c r="HP65" s="371"/>
      <c r="HQ65" s="371"/>
      <c r="HR65" s="371"/>
      <c r="HS65" s="371"/>
      <c r="HT65" s="371"/>
      <c r="HU65" s="371"/>
      <c r="HV65" s="371"/>
      <c r="HW65" s="371"/>
      <c r="HX65" s="371"/>
      <c r="HY65" s="371"/>
      <c r="HZ65" s="371"/>
      <c r="IA65" s="371"/>
      <c r="IB65" s="371"/>
      <c r="IC65" s="371"/>
      <c r="ID65" s="371"/>
      <c r="IE65" s="371"/>
      <c r="IF65" s="371"/>
      <c r="IG65" s="371"/>
      <c r="IH65" s="371"/>
      <c r="II65" s="371"/>
      <c r="IJ65" s="371"/>
      <c r="IK65" s="371"/>
      <c r="IL65" s="371"/>
      <c r="IM65" s="371"/>
      <c r="IN65" s="371"/>
      <c r="IO65" s="371"/>
      <c r="IP65" s="371"/>
      <c r="IQ65" s="371"/>
      <c r="IR65" s="371"/>
      <c r="IS65" s="371"/>
      <c r="IT65" s="371"/>
      <c r="IU65" s="371"/>
      <c r="IV65" s="371"/>
      <c r="IW65" s="371"/>
      <c r="IX65" s="371"/>
      <c r="IY65" s="371"/>
      <c r="IZ65" s="371"/>
      <c r="JA65" s="371"/>
      <c r="JB65" s="371"/>
      <c r="JC65" s="371"/>
      <c r="JD65" s="371"/>
      <c r="JE65" s="371"/>
      <c r="JF65" s="371"/>
      <c r="JG65" s="371"/>
      <c r="JH65" s="371"/>
      <c r="JI65" s="371"/>
      <c r="JJ65" s="371"/>
      <c r="JK65" s="371"/>
      <c r="JL65" s="371"/>
      <c r="JM65" s="371"/>
      <c r="JN65" s="371"/>
      <c r="JO65" s="371"/>
      <c r="JP65" s="371"/>
      <c r="JQ65" s="371"/>
      <c r="JR65" s="371"/>
      <c r="JS65" s="371"/>
      <c r="JT65" s="371"/>
      <c r="JU65" s="371"/>
      <c r="JV65" s="371"/>
      <c r="JW65" s="371"/>
      <c r="JX65" s="371"/>
      <c r="JY65" s="371"/>
      <c r="JZ65" s="371"/>
      <c r="KA65" s="371"/>
      <c r="KB65" s="371"/>
      <c r="KC65" s="371"/>
      <c r="KD65" s="371"/>
      <c r="KE65" s="371"/>
      <c r="KF65" s="371"/>
      <c r="KG65" s="371"/>
      <c r="KH65" s="371"/>
      <c r="KI65" s="371"/>
      <c r="KJ65" s="371"/>
      <c r="KK65" s="371"/>
      <c r="KL65" s="371"/>
      <c r="KM65" s="371"/>
      <c r="KN65" s="371"/>
      <c r="KO65" s="371"/>
      <c r="KP65" s="371"/>
      <c r="KQ65" s="371"/>
      <c r="KR65" s="371"/>
      <c r="KS65" s="371"/>
      <c r="KT65" s="371"/>
      <c r="KU65" s="371"/>
      <c r="KV65" s="371"/>
      <c r="KW65" s="371"/>
      <c r="KX65" s="371"/>
      <c r="KY65" s="371"/>
      <c r="KZ65" s="371"/>
      <c r="LA65" s="371"/>
      <c r="LB65" s="371"/>
      <c r="LC65" s="371"/>
      <c r="LD65" s="371"/>
      <c r="LE65" s="371"/>
      <c r="LF65" s="371"/>
      <c r="LG65" s="371"/>
      <c r="LH65" s="371"/>
      <c r="LI65" s="371"/>
      <c r="LJ65" s="371"/>
      <c r="LK65" s="371"/>
      <c r="LL65" s="371"/>
      <c r="LM65" s="371"/>
      <c r="LN65" s="371"/>
      <c r="LO65" s="371"/>
      <c r="LP65" s="371"/>
      <c r="LQ65" s="371"/>
      <c r="LR65" s="371"/>
      <c r="LS65" s="371"/>
      <c r="LT65" s="371"/>
      <c r="LU65" s="371"/>
      <c r="LV65" s="371"/>
      <c r="LW65" s="371"/>
      <c r="LX65" s="371"/>
      <c r="LY65" s="371"/>
      <c r="LZ65" s="371"/>
      <c r="MA65" s="371"/>
      <c r="MB65" s="371"/>
      <c r="MC65" s="371"/>
      <c r="MD65" s="371"/>
      <c r="ME65" s="371"/>
      <c r="MF65" s="371"/>
      <c r="MG65" s="371"/>
      <c r="MH65" s="371"/>
      <c r="MI65" s="371"/>
      <c r="MJ65" s="371"/>
      <c r="MK65" s="371"/>
      <c r="ML65" s="371"/>
      <c r="MM65" s="371"/>
      <c r="MN65" s="371"/>
      <c r="MO65" s="371"/>
      <c r="MP65" s="371"/>
      <c r="MQ65" s="371"/>
      <c r="MR65" s="371"/>
      <c r="MS65" s="371"/>
      <c r="MT65" s="371"/>
      <c r="MU65" s="371"/>
      <c r="MV65" s="371"/>
      <c r="MW65" s="371"/>
      <c r="MX65" s="371"/>
      <c r="MY65" s="371"/>
      <c r="MZ65" s="371"/>
      <c r="NA65" s="371"/>
      <c r="NB65" s="371"/>
      <c r="NC65" s="371"/>
      <c r="ND65" s="371"/>
      <c r="NE65" s="371"/>
      <c r="NF65" s="371"/>
      <c r="NG65" s="371"/>
      <c r="NH65" s="371"/>
      <c r="NI65" s="371"/>
      <c r="NJ65" s="371"/>
      <c r="NK65" s="371"/>
      <c r="NL65" s="371"/>
      <c r="NM65" s="371"/>
      <c r="NN65" s="371"/>
      <c r="NO65" s="371"/>
      <c r="NP65" s="371"/>
      <c r="NQ65" s="371"/>
      <c r="NR65" s="371"/>
      <c r="NS65" s="371"/>
      <c r="NT65" s="371"/>
      <c r="NU65" s="371"/>
      <c r="NV65" s="371"/>
      <c r="NW65" s="371"/>
      <c r="NX65" s="371"/>
      <c r="NY65" s="371"/>
      <c r="NZ65" s="371"/>
      <c r="OA65" s="371"/>
      <c r="OB65" s="371"/>
      <c r="OC65" s="371"/>
      <c r="OD65" s="371"/>
      <c r="OE65" s="371"/>
      <c r="OF65" s="371"/>
      <c r="OG65" s="371"/>
      <c r="OH65" s="371"/>
      <c r="OI65" s="371"/>
      <c r="OJ65" s="371"/>
      <c r="OK65" s="371"/>
      <c r="OL65" s="371"/>
      <c r="OM65" s="371"/>
      <c r="ON65" s="371"/>
      <c r="OO65" s="371"/>
      <c r="OP65" s="371"/>
      <c r="OQ65" s="371"/>
      <c r="OR65" s="371"/>
      <c r="OS65" s="371"/>
      <c r="OT65" s="371"/>
      <c r="OU65" s="371"/>
      <c r="OV65" s="371"/>
      <c r="OW65" s="371"/>
      <c r="OX65" s="371"/>
      <c r="OY65" s="371"/>
      <c r="OZ65" s="371"/>
      <c r="PA65" s="371"/>
      <c r="PB65" s="371"/>
      <c r="PC65" s="371"/>
      <c r="PD65" s="371"/>
      <c r="PE65" s="371"/>
      <c r="PF65" s="371"/>
      <c r="PG65" s="371"/>
      <c r="PH65" s="371"/>
      <c r="PI65" s="371"/>
      <c r="PJ65" s="371"/>
      <c r="PK65" s="371"/>
      <c r="PL65" s="371"/>
      <c r="PM65" s="371"/>
      <c r="PN65" s="371"/>
      <c r="PO65" s="371"/>
      <c r="PP65" s="371"/>
      <c r="PQ65" s="371"/>
      <c r="PR65" s="371"/>
      <c r="PS65" s="371"/>
      <c r="PT65" s="371"/>
      <c r="PU65" s="371"/>
      <c r="PV65" s="371"/>
      <c r="PW65" s="371"/>
      <c r="PX65" s="371"/>
      <c r="PY65" s="371"/>
      <c r="PZ65" s="371"/>
      <c r="QA65" s="371"/>
      <c r="QB65" s="371"/>
      <c r="QC65" s="371"/>
      <c r="QD65" s="371"/>
      <c r="QE65" s="371"/>
      <c r="QF65" s="371"/>
      <c r="QG65" s="371"/>
      <c r="QH65" s="371"/>
      <c r="QI65" s="371"/>
      <c r="QJ65" s="371"/>
      <c r="QK65" s="371"/>
      <c r="QL65" s="371"/>
      <c r="QM65" s="371"/>
      <c r="QN65" s="371"/>
      <c r="QO65" s="371"/>
      <c r="QP65" s="371"/>
      <c r="QQ65" s="371"/>
      <c r="QR65" s="371"/>
      <c r="QS65" s="371"/>
      <c r="QT65" s="371"/>
      <c r="QU65" s="371"/>
      <c r="QV65" s="371"/>
      <c r="QW65" s="371"/>
      <c r="QX65" s="371"/>
      <c r="QY65" s="371"/>
      <c r="QZ65" s="371"/>
      <c r="RA65" s="371"/>
      <c r="RB65" s="371"/>
      <c r="RC65" s="371"/>
      <c r="RD65" s="371"/>
      <c r="RE65" s="371"/>
      <c r="RF65" s="371"/>
      <c r="RG65" s="371"/>
      <c r="RH65" s="371"/>
      <c r="RI65" s="371"/>
      <c r="RJ65" s="371"/>
      <c r="RK65" s="371"/>
      <c r="RL65" s="371"/>
      <c r="RM65" s="371"/>
      <c r="RN65" s="371"/>
      <c r="RO65" s="371"/>
      <c r="RP65" s="371"/>
      <c r="RQ65" s="371"/>
      <c r="RR65" s="371"/>
      <c r="RS65" s="371"/>
      <c r="RT65" s="371"/>
      <c r="RU65" s="371"/>
      <c r="RV65" s="371"/>
      <c r="RW65" s="371"/>
      <c r="RX65" s="371"/>
      <c r="RY65" s="371"/>
      <c r="RZ65" s="371"/>
      <c r="SA65" s="371"/>
      <c r="SB65" s="371"/>
      <c r="SC65" s="371"/>
      <c r="SD65" s="371"/>
      <c r="SE65" s="371"/>
      <c r="SF65" s="371"/>
      <c r="SG65" s="371"/>
      <c r="SH65" s="371"/>
      <c r="SI65" s="371"/>
      <c r="SJ65" s="371"/>
      <c r="SK65" s="371"/>
      <c r="SL65" s="371"/>
      <c r="SM65" s="371"/>
      <c r="SN65" s="371"/>
      <c r="SO65" s="371"/>
      <c r="SP65" s="371"/>
      <c r="SQ65" s="371"/>
      <c r="SR65" s="371"/>
      <c r="SS65" s="371"/>
      <c r="ST65" s="371"/>
      <c r="SU65" s="371"/>
      <c r="SV65" s="371"/>
      <c r="SW65" s="371"/>
      <c r="SX65" s="371"/>
      <c r="SY65" s="371"/>
      <c r="SZ65" s="371"/>
      <c r="TA65" s="371"/>
      <c r="TB65" s="371"/>
      <c r="TC65" s="371"/>
      <c r="TD65" s="371"/>
      <c r="TE65" s="371"/>
      <c r="TF65" s="371"/>
      <c r="TG65" s="371"/>
      <c r="TH65" s="371"/>
      <c r="TI65" s="371"/>
      <c r="TJ65" s="371"/>
      <c r="TK65" s="371"/>
      <c r="TL65" s="371"/>
      <c r="TM65" s="371"/>
      <c r="TN65" s="371"/>
      <c r="TO65" s="371"/>
      <c r="TP65" s="371"/>
      <c r="TQ65" s="371"/>
      <c r="TR65" s="371"/>
      <c r="TS65" s="371"/>
      <c r="TT65" s="371"/>
      <c r="TU65" s="371"/>
      <c r="TV65" s="371"/>
      <c r="TW65" s="371"/>
      <c r="TX65" s="371"/>
      <c r="TY65" s="371"/>
      <c r="TZ65" s="371"/>
      <c r="UA65" s="371"/>
      <c r="UB65" s="371"/>
      <c r="UC65" s="371"/>
      <c r="UD65" s="371"/>
      <c r="UE65" s="371"/>
      <c r="UF65" s="371"/>
      <c r="UG65" s="371"/>
      <c r="UH65" s="371"/>
      <c r="UI65" s="371"/>
      <c r="UJ65" s="371"/>
      <c r="UK65" s="371"/>
      <c r="UL65" s="371"/>
      <c r="UM65" s="371"/>
      <c r="UN65" s="371"/>
      <c r="UO65" s="371"/>
      <c r="UP65" s="371"/>
      <c r="UQ65" s="371"/>
      <c r="UR65" s="371"/>
      <c r="US65" s="371"/>
      <c r="UT65" s="371"/>
      <c r="UU65" s="371"/>
      <c r="UV65" s="371"/>
      <c r="UW65" s="371"/>
      <c r="UX65" s="371"/>
      <c r="UY65" s="371"/>
      <c r="UZ65" s="371"/>
      <c r="VA65" s="371"/>
      <c r="VB65" s="371"/>
      <c r="VC65" s="371"/>
      <c r="VD65" s="371"/>
      <c r="VE65" s="371"/>
      <c r="VF65" s="371"/>
      <c r="VG65" s="371"/>
      <c r="VH65" s="371"/>
      <c r="VI65" s="371"/>
      <c r="VJ65" s="371"/>
      <c r="VK65" s="371"/>
      <c r="VL65" s="371"/>
      <c r="VM65" s="371"/>
      <c r="VN65" s="371"/>
      <c r="VO65" s="371"/>
      <c r="VP65" s="371"/>
      <c r="VQ65" s="371"/>
      <c r="VR65" s="371"/>
      <c r="VS65" s="371"/>
      <c r="VT65" s="371"/>
      <c r="VU65" s="371"/>
      <c r="VV65" s="371"/>
      <c r="VW65" s="371"/>
      <c r="VX65" s="371"/>
      <c r="VY65" s="371"/>
      <c r="VZ65" s="371"/>
      <c r="WA65" s="371"/>
      <c r="WB65" s="371"/>
      <c r="WC65" s="371"/>
      <c r="WD65" s="371"/>
      <c r="WE65" s="371"/>
      <c r="WF65" s="371"/>
      <c r="WG65" s="371"/>
      <c r="WH65" s="371"/>
      <c r="WI65" s="371"/>
      <c r="WJ65" s="371"/>
      <c r="WK65" s="371"/>
      <c r="WL65" s="371"/>
      <c r="WM65" s="371"/>
      <c r="WN65" s="371"/>
      <c r="WO65" s="371"/>
      <c r="WP65" s="371"/>
      <c r="WQ65" s="371"/>
      <c r="WR65" s="371"/>
      <c r="WS65" s="371"/>
      <c r="WT65" s="371"/>
      <c r="WU65" s="371"/>
      <c r="WV65" s="371"/>
      <c r="WW65" s="371"/>
      <c r="WX65" s="371"/>
      <c r="WY65" s="371"/>
      <c r="WZ65" s="371"/>
      <c r="XA65" s="371"/>
      <c r="XB65" s="371"/>
      <c r="XC65" s="371"/>
      <c r="XD65" s="371"/>
      <c r="XE65" s="371"/>
      <c r="XF65" s="371"/>
      <c r="XG65" s="371"/>
      <c r="XH65" s="371"/>
      <c r="XI65" s="371"/>
      <c r="XJ65" s="371"/>
      <c r="XK65" s="371"/>
      <c r="XL65" s="371"/>
      <c r="XM65" s="371"/>
      <c r="XN65" s="371"/>
      <c r="XO65" s="371"/>
      <c r="XP65" s="371"/>
      <c r="XQ65" s="371"/>
      <c r="XR65" s="371"/>
      <c r="XS65" s="371"/>
      <c r="XT65" s="371"/>
      <c r="XU65" s="371"/>
      <c r="XV65" s="371"/>
      <c r="XW65" s="371"/>
      <c r="XX65" s="371"/>
      <c r="XY65" s="371"/>
      <c r="XZ65" s="371"/>
      <c r="YA65" s="371"/>
      <c r="YB65" s="371"/>
      <c r="YC65" s="371"/>
      <c r="YD65" s="371"/>
      <c r="YE65" s="371"/>
      <c r="YF65" s="371"/>
      <c r="YG65" s="371"/>
      <c r="YH65" s="371"/>
      <c r="YI65" s="371"/>
      <c r="YJ65" s="371"/>
      <c r="YK65" s="371"/>
      <c r="YL65" s="371"/>
      <c r="YM65" s="371"/>
      <c r="YN65" s="371"/>
      <c r="YO65" s="371"/>
      <c r="YP65" s="371"/>
      <c r="YQ65" s="371"/>
      <c r="YR65" s="371"/>
      <c r="YS65" s="371"/>
      <c r="YT65" s="371"/>
      <c r="YU65" s="371"/>
      <c r="YV65" s="371"/>
      <c r="YW65" s="371"/>
      <c r="YX65" s="371"/>
      <c r="YY65" s="371"/>
      <c r="YZ65" s="371"/>
      <c r="ZA65" s="371"/>
      <c r="ZB65" s="371"/>
      <c r="ZC65" s="371"/>
      <c r="ZD65" s="371"/>
      <c r="ZE65" s="371"/>
      <c r="ZF65" s="371"/>
      <c r="ZG65" s="371"/>
      <c r="ZH65" s="371"/>
      <c r="ZI65" s="371"/>
      <c r="ZJ65" s="371"/>
      <c r="ZK65" s="371"/>
      <c r="ZL65" s="371"/>
      <c r="ZM65" s="371"/>
      <c r="ZN65" s="371"/>
      <c r="ZO65" s="371"/>
      <c r="ZP65" s="371"/>
      <c r="ZQ65" s="371"/>
      <c r="ZR65" s="371"/>
      <c r="ZS65" s="371"/>
      <c r="ZT65" s="371"/>
      <c r="ZU65" s="371"/>
      <c r="ZV65" s="371"/>
      <c r="ZW65" s="371"/>
      <c r="ZX65" s="371"/>
      <c r="ZY65" s="371"/>
      <c r="ZZ65" s="371"/>
      <c r="AAA65" s="371"/>
      <c r="AAB65" s="371"/>
      <c r="AAC65" s="371"/>
      <c r="AAD65" s="371"/>
      <c r="AAE65" s="371"/>
      <c r="AAF65" s="371"/>
      <c r="AAG65" s="371"/>
      <c r="AAH65" s="371"/>
      <c r="AAI65" s="371"/>
      <c r="AAJ65" s="371"/>
      <c r="AAK65" s="371"/>
      <c r="AAL65" s="371"/>
      <c r="AAM65" s="371"/>
      <c r="AAN65" s="371"/>
      <c r="AAO65" s="371"/>
      <c r="AAP65" s="371"/>
      <c r="AAQ65" s="371"/>
      <c r="AAR65" s="371"/>
      <c r="AAS65" s="371"/>
      <c r="AAT65" s="371"/>
      <c r="AAU65" s="371"/>
      <c r="AAV65" s="371"/>
      <c r="AAW65" s="371"/>
      <c r="AAX65" s="371"/>
      <c r="AAY65" s="371"/>
      <c r="AAZ65" s="371"/>
      <c r="ABA65" s="371"/>
    </row>
    <row r="66" spans="1:729" s="2" customFormat="1" ht="28.5" customHeight="1">
      <c r="A66" s="31"/>
      <c r="B66" s="123"/>
      <c r="C66" s="123"/>
      <c r="D66" s="123"/>
      <c r="E66" s="123"/>
      <c r="F66" s="123"/>
      <c r="G66" s="338"/>
      <c r="H66" s="404"/>
      <c r="I66" s="404"/>
      <c r="J66" s="404"/>
      <c r="K66" s="404"/>
      <c r="L66" s="404"/>
      <c r="M66" s="404"/>
      <c r="N66" s="404"/>
      <c r="O66" s="404"/>
      <c r="P66" s="404"/>
      <c r="Q66" s="404"/>
      <c r="R66" s="404"/>
      <c r="S66" s="404"/>
      <c r="T66" s="404"/>
      <c r="U66" s="404"/>
      <c r="V66" s="404"/>
      <c r="W66" s="404"/>
      <c r="X66" s="404"/>
      <c r="Y66" s="404"/>
      <c r="Z66" s="404"/>
      <c r="AA66" s="404"/>
      <c r="AB66" s="404"/>
      <c r="AC66" s="404"/>
      <c r="AD66" s="404"/>
      <c r="AE66" s="404"/>
      <c r="AF66" s="404"/>
      <c r="AG66" s="404"/>
      <c r="AH66" s="404"/>
      <c r="AI66" s="404"/>
      <c r="AJ66" s="404"/>
      <c r="AK66" s="404"/>
      <c r="AL66" s="404"/>
      <c r="AM66" s="404"/>
      <c r="AN66" s="404"/>
      <c r="AO66" s="404"/>
      <c r="AP66" s="404"/>
      <c r="AQ66" s="404"/>
      <c r="AR66" s="404"/>
      <c r="AS66" s="812"/>
      <c r="AT66" s="873"/>
      <c r="AV66" s="891"/>
      <c r="AW66" s="891"/>
      <c r="AX66" s="891"/>
      <c r="AY66" s="891"/>
      <c r="AZ66" s="891"/>
      <c r="BA66" s="891"/>
      <c r="BB66" s="891"/>
      <c r="BC66" s="891"/>
      <c r="BD66" s="891"/>
      <c r="BE66" s="891"/>
      <c r="BF66" s="891"/>
      <c r="BG66" s="892"/>
      <c r="BH66" s="892"/>
      <c r="BI66" s="371"/>
      <c r="BK66" s="371"/>
      <c r="BL66" s="371"/>
      <c r="BP66" s="371"/>
      <c r="BQ66" s="371"/>
      <c r="BR66" s="371"/>
      <c r="BS66" s="371"/>
      <c r="BT66" s="371"/>
      <c r="BU66" s="371"/>
      <c r="BV66" s="371"/>
      <c r="BW66" s="371"/>
      <c r="BX66" s="371"/>
      <c r="BY66" s="371"/>
      <c r="BZ66" s="371"/>
      <c r="CA66" s="371"/>
      <c r="CB66" s="371"/>
      <c r="CC66" s="371"/>
      <c r="CD66" s="371"/>
      <c r="CE66" s="371"/>
      <c r="CF66" s="371"/>
      <c r="CG66" s="371"/>
      <c r="CH66" s="371"/>
      <c r="CI66" s="371"/>
      <c r="CJ66" s="371"/>
      <c r="CK66" s="371"/>
      <c r="CL66" s="371"/>
      <c r="CM66" s="371"/>
      <c r="CN66" s="371"/>
      <c r="CO66" s="371"/>
      <c r="CP66" s="371"/>
      <c r="CQ66" s="371"/>
      <c r="CR66" s="371"/>
      <c r="CS66" s="371"/>
      <c r="CT66" s="371"/>
      <c r="CU66" s="371"/>
      <c r="CV66" s="371"/>
      <c r="CW66" s="371"/>
      <c r="CX66" s="371"/>
      <c r="CY66" s="371"/>
      <c r="CZ66" s="371"/>
      <c r="DA66" s="371"/>
      <c r="DB66" s="371"/>
      <c r="DC66" s="371"/>
      <c r="DD66" s="371"/>
      <c r="DE66" s="371"/>
      <c r="DF66" s="371"/>
      <c r="DG66" s="371"/>
      <c r="DH66" s="371"/>
      <c r="DI66" s="371"/>
      <c r="DJ66" s="371"/>
      <c r="DK66" s="371"/>
      <c r="DL66" s="371"/>
      <c r="DM66" s="371"/>
      <c r="DN66" s="371"/>
      <c r="DO66" s="371"/>
      <c r="DP66" s="371"/>
      <c r="DQ66" s="371"/>
      <c r="DR66" s="371"/>
      <c r="DS66" s="371"/>
      <c r="DT66" s="371"/>
      <c r="DU66" s="371"/>
      <c r="DV66" s="371"/>
      <c r="DW66" s="371"/>
      <c r="DX66" s="371"/>
      <c r="DY66" s="371"/>
      <c r="DZ66" s="371"/>
      <c r="EA66" s="371"/>
      <c r="EB66" s="371"/>
      <c r="EC66" s="371"/>
      <c r="ED66" s="371"/>
      <c r="EE66" s="371"/>
      <c r="EF66" s="371"/>
      <c r="EG66" s="371"/>
      <c r="EH66" s="371"/>
      <c r="EI66" s="371"/>
      <c r="EJ66" s="371"/>
      <c r="EK66" s="371"/>
      <c r="EL66" s="371"/>
      <c r="EM66" s="371"/>
      <c r="EN66" s="371"/>
      <c r="EO66" s="371"/>
      <c r="EP66" s="371"/>
      <c r="EQ66" s="371"/>
      <c r="ER66" s="371"/>
      <c r="ES66" s="371"/>
      <c r="ET66" s="371"/>
      <c r="EU66" s="371"/>
      <c r="EV66" s="371"/>
      <c r="EW66" s="371"/>
      <c r="EX66" s="371"/>
      <c r="EY66" s="371"/>
      <c r="EZ66" s="371"/>
      <c r="FA66" s="371"/>
      <c r="FB66" s="371"/>
      <c r="FC66" s="371"/>
      <c r="FD66" s="371"/>
      <c r="FE66" s="371"/>
      <c r="FF66" s="371"/>
      <c r="FG66" s="371"/>
      <c r="FH66" s="371"/>
      <c r="FI66" s="371"/>
      <c r="FJ66" s="371"/>
      <c r="FK66" s="371"/>
      <c r="FL66" s="371"/>
      <c r="FM66" s="371"/>
      <c r="FN66" s="371"/>
      <c r="FO66" s="371"/>
      <c r="FP66" s="371"/>
      <c r="FQ66" s="371"/>
      <c r="FR66" s="371"/>
      <c r="FS66" s="371"/>
      <c r="FT66" s="371"/>
      <c r="FU66" s="371"/>
      <c r="FV66" s="371"/>
      <c r="FW66" s="371"/>
      <c r="FX66" s="371"/>
      <c r="FY66" s="371"/>
      <c r="FZ66" s="371"/>
      <c r="GA66" s="371"/>
      <c r="GB66" s="371"/>
      <c r="GC66" s="371"/>
      <c r="GD66" s="371"/>
      <c r="GE66" s="371"/>
      <c r="GF66" s="371"/>
      <c r="GG66" s="371"/>
      <c r="GH66" s="371"/>
      <c r="GI66" s="371"/>
      <c r="GJ66" s="371"/>
      <c r="GK66" s="371"/>
      <c r="GL66" s="371"/>
      <c r="GM66" s="371"/>
      <c r="GN66" s="371"/>
      <c r="GO66" s="371"/>
      <c r="GP66" s="371"/>
      <c r="GQ66" s="371"/>
      <c r="GR66" s="371"/>
      <c r="GS66" s="371"/>
      <c r="GT66" s="371"/>
      <c r="GU66" s="371"/>
      <c r="GV66" s="371"/>
      <c r="GW66" s="371"/>
      <c r="GX66" s="371"/>
      <c r="GY66" s="371"/>
      <c r="GZ66" s="371"/>
      <c r="HA66" s="371"/>
      <c r="HB66" s="371"/>
      <c r="HC66" s="371"/>
      <c r="HD66" s="371"/>
      <c r="HE66" s="371"/>
      <c r="HF66" s="371"/>
      <c r="HG66" s="371"/>
      <c r="HH66" s="371"/>
      <c r="HI66" s="371"/>
      <c r="HJ66" s="371"/>
      <c r="HK66" s="371"/>
      <c r="HL66" s="371"/>
      <c r="HM66" s="371"/>
      <c r="HN66" s="371"/>
      <c r="HO66" s="371"/>
      <c r="HP66" s="371"/>
      <c r="HQ66" s="371"/>
      <c r="HR66" s="371"/>
      <c r="HS66" s="371"/>
      <c r="HT66" s="371"/>
      <c r="HU66" s="371"/>
      <c r="HV66" s="371"/>
      <c r="HW66" s="371"/>
      <c r="HX66" s="371"/>
      <c r="HY66" s="371"/>
      <c r="HZ66" s="371"/>
      <c r="IA66" s="371"/>
      <c r="IB66" s="371"/>
      <c r="IC66" s="371"/>
      <c r="ID66" s="371"/>
      <c r="IE66" s="371"/>
      <c r="IF66" s="371"/>
      <c r="IG66" s="371"/>
      <c r="IH66" s="371"/>
      <c r="II66" s="371"/>
      <c r="IJ66" s="371"/>
      <c r="IK66" s="371"/>
      <c r="IL66" s="371"/>
      <c r="IM66" s="371"/>
      <c r="IN66" s="371"/>
      <c r="IO66" s="371"/>
      <c r="IP66" s="371"/>
      <c r="IQ66" s="371"/>
      <c r="IR66" s="371"/>
      <c r="IS66" s="371"/>
      <c r="IT66" s="371"/>
      <c r="IU66" s="371"/>
      <c r="IV66" s="371"/>
      <c r="IW66" s="371"/>
      <c r="IX66" s="371"/>
      <c r="IY66" s="371"/>
      <c r="IZ66" s="371"/>
      <c r="JA66" s="371"/>
      <c r="JB66" s="371"/>
      <c r="JC66" s="371"/>
      <c r="JD66" s="371"/>
      <c r="JE66" s="371"/>
      <c r="JF66" s="371"/>
      <c r="JG66" s="371"/>
      <c r="JH66" s="371"/>
      <c r="JI66" s="371"/>
      <c r="JJ66" s="371"/>
      <c r="JK66" s="371"/>
      <c r="JL66" s="371"/>
      <c r="JM66" s="371"/>
      <c r="JN66" s="371"/>
      <c r="JO66" s="371"/>
      <c r="JP66" s="371"/>
      <c r="JQ66" s="371"/>
      <c r="JR66" s="371"/>
      <c r="JS66" s="371"/>
      <c r="JT66" s="371"/>
      <c r="JU66" s="371"/>
      <c r="JV66" s="371"/>
      <c r="JW66" s="371"/>
      <c r="JX66" s="371"/>
      <c r="JY66" s="371"/>
      <c r="JZ66" s="371"/>
      <c r="KA66" s="371"/>
      <c r="KB66" s="371"/>
      <c r="KC66" s="371"/>
      <c r="KD66" s="371"/>
      <c r="KE66" s="371"/>
      <c r="KF66" s="371"/>
      <c r="KG66" s="371"/>
      <c r="KH66" s="371"/>
      <c r="KI66" s="371"/>
      <c r="KJ66" s="371"/>
      <c r="KK66" s="371"/>
      <c r="KL66" s="371"/>
      <c r="KM66" s="371"/>
      <c r="KN66" s="371"/>
      <c r="KO66" s="371"/>
      <c r="KP66" s="371"/>
      <c r="KQ66" s="371"/>
      <c r="KR66" s="371"/>
      <c r="KS66" s="371"/>
      <c r="KT66" s="371"/>
      <c r="KU66" s="371"/>
      <c r="KV66" s="371"/>
      <c r="KW66" s="371"/>
      <c r="KX66" s="371"/>
      <c r="KY66" s="371"/>
      <c r="KZ66" s="371"/>
      <c r="LA66" s="371"/>
      <c r="LB66" s="371"/>
      <c r="LC66" s="371"/>
      <c r="LD66" s="371"/>
      <c r="LE66" s="371"/>
      <c r="LF66" s="371"/>
      <c r="LG66" s="371"/>
      <c r="LH66" s="371"/>
      <c r="LI66" s="371"/>
      <c r="LJ66" s="371"/>
      <c r="LK66" s="371"/>
      <c r="LL66" s="371"/>
      <c r="LM66" s="371"/>
      <c r="LN66" s="371"/>
      <c r="LO66" s="371"/>
      <c r="LP66" s="371"/>
      <c r="LQ66" s="371"/>
      <c r="LR66" s="371"/>
      <c r="LS66" s="371"/>
      <c r="LT66" s="371"/>
      <c r="LU66" s="371"/>
      <c r="LV66" s="371"/>
      <c r="LW66" s="371"/>
      <c r="LX66" s="371"/>
      <c r="LY66" s="371"/>
      <c r="LZ66" s="371"/>
      <c r="MA66" s="371"/>
      <c r="MB66" s="371"/>
      <c r="MC66" s="371"/>
      <c r="MD66" s="371"/>
      <c r="ME66" s="371"/>
      <c r="MF66" s="371"/>
      <c r="MG66" s="371"/>
      <c r="MH66" s="371"/>
      <c r="MI66" s="371"/>
      <c r="MJ66" s="371"/>
      <c r="MK66" s="371"/>
      <c r="ML66" s="371"/>
      <c r="MM66" s="371"/>
      <c r="MN66" s="371"/>
      <c r="MO66" s="371"/>
      <c r="MP66" s="371"/>
      <c r="MQ66" s="371"/>
      <c r="MR66" s="371"/>
      <c r="MS66" s="371"/>
      <c r="MT66" s="371"/>
      <c r="MU66" s="371"/>
      <c r="MV66" s="371"/>
      <c r="MW66" s="371"/>
      <c r="MX66" s="371"/>
      <c r="MY66" s="371"/>
      <c r="MZ66" s="371"/>
      <c r="NA66" s="371"/>
      <c r="NB66" s="371"/>
      <c r="NC66" s="371"/>
      <c r="ND66" s="371"/>
      <c r="NE66" s="371"/>
      <c r="NF66" s="371"/>
      <c r="NG66" s="371"/>
      <c r="NH66" s="371"/>
      <c r="NI66" s="371"/>
      <c r="NJ66" s="371"/>
      <c r="NK66" s="371"/>
      <c r="NL66" s="371"/>
      <c r="NM66" s="371"/>
      <c r="NN66" s="371"/>
      <c r="NO66" s="371"/>
      <c r="NP66" s="371"/>
      <c r="NQ66" s="371"/>
      <c r="NR66" s="371"/>
      <c r="NS66" s="371"/>
      <c r="NT66" s="371"/>
      <c r="NU66" s="371"/>
      <c r="NV66" s="371"/>
      <c r="NW66" s="371"/>
      <c r="NX66" s="371"/>
      <c r="NY66" s="371"/>
      <c r="NZ66" s="371"/>
      <c r="OA66" s="371"/>
      <c r="OB66" s="371"/>
      <c r="OC66" s="371"/>
      <c r="OD66" s="371"/>
      <c r="OE66" s="371"/>
      <c r="OF66" s="371"/>
      <c r="OG66" s="371"/>
      <c r="OH66" s="371"/>
      <c r="OI66" s="371"/>
      <c r="OJ66" s="371"/>
      <c r="OK66" s="371"/>
      <c r="OL66" s="371"/>
      <c r="OM66" s="371"/>
      <c r="ON66" s="371"/>
      <c r="OO66" s="371"/>
      <c r="OP66" s="371"/>
      <c r="OQ66" s="371"/>
      <c r="OR66" s="371"/>
      <c r="OS66" s="371"/>
      <c r="OT66" s="371"/>
      <c r="OU66" s="371"/>
      <c r="OV66" s="371"/>
      <c r="OW66" s="371"/>
      <c r="OX66" s="371"/>
      <c r="OY66" s="371"/>
      <c r="OZ66" s="371"/>
      <c r="PA66" s="371"/>
      <c r="PB66" s="371"/>
      <c r="PC66" s="371"/>
      <c r="PD66" s="371"/>
      <c r="PE66" s="371"/>
      <c r="PF66" s="371"/>
      <c r="PG66" s="371"/>
      <c r="PH66" s="371"/>
      <c r="PI66" s="371"/>
      <c r="PJ66" s="371"/>
      <c r="PK66" s="371"/>
      <c r="PL66" s="371"/>
      <c r="PM66" s="371"/>
      <c r="PN66" s="371"/>
      <c r="PO66" s="371"/>
      <c r="PP66" s="371"/>
      <c r="PQ66" s="371"/>
      <c r="PR66" s="371"/>
      <c r="PS66" s="371"/>
      <c r="PT66" s="371"/>
      <c r="PU66" s="371"/>
      <c r="PV66" s="371"/>
      <c r="PW66" s="371"/>
      <c r="PX66" s="371"/>
      <c r="PY66" s="371"/>
      <c r="PZ66" s="371"/>
      <c r="QA66" s="371"/>
      <c r="QB66" s="371"/>
      <c r="QC66" s="371"/>
      <c r="QD66" s="371"/>
      <c r="QE66" s="371"/>
      <c r="QF66" s="371"/>
      <c r="QG66" s="371"/>
      <c r="QH66" s="371"/>
      <c r="QI66" s="371"/>
      <c r="QJ66" s="371"/>
      <c r="QK66" s="371"/>
      <c r="QL66" s="371"/>
      <c r="QM66" s="371"/>
      <c r="QN66" s="371"/>
      <c r="QO66" s="371"/>
      <c r="QP66" s="371"/>
      <c r="QQ66" s="371"/>
      <c r="QR66" s="371"/>
      <c r="QS66" s="371"/>
      <c r="QT66" s="371"/>
      <c r="QU66" s="371"/>
      <c r="QV66" s="371"/>
      <c r="QW66" s="371"/>
      <c r="QX66" s="371"/>
      <c r="QY66" s="371"/>
      <c r="QZ66" s="371"/>
      <c r="RA66" s="371"/>
      <c r="RB66" s="371"/>
      <c r="RC66" s="371"/>
      <c r="RD66" s="371"/>
      <c r="RE66" s="371"/>
      <c r="RF66" s="371"/>
      <c r="RG66" s="371"/>
      <c r="RH66" s="371"/>
      <c r="RI66" s="371"/>
      <c r="RJ66" s="371"/>
      <c r="RK66" s="371"/>
      <c r="RL66" s="371"/>
      <c r="RM66" s="371"/>
      <c r="RN66" s="371"/>
      <c r="RO66" s="371"/>
      <c r="RP66" s="371"/>
      <c r="RQ66" s="371"/>
      <c r="RR66" s="371"/>
      <c r="RS66" s="371"/>
      <c r="RT66" s="371"/>
      <c r="RU66" s="371"/>
      <c r="RV66" s="371"/>
      <c r="RW66" s="371"/>
      <c r="RX66" s="371"/>
      <c r="RY66" s="371"/>
      <c r="RZ66" s="371"/>
      <c r="SA66" s="371"/>
      <c r="SB66" s="371"/>
      <c r="SC66" s="371"/>
      <c r="SD66" s="371"/>
      <c r="SE66" s="371"/>
      <c r="SF66" s="371"/>
      <c r="SG66" s="371"/>
      <c r="SH66" s="371"/>
      <c r="SI66" s="371"/>
      <c r="SJ66" s="371"/>
      <c r="SK66" s="371"/>
      <c r="SL66" s="371"/>
      <c r="SM66" s="371"/>
      <c r="SN66" s="371"/>
      <c r="SO66" s="371"/>
      <c r="SP66" s="371"/>
      <c r="SQ66" s="371"/>
      <c r="SR66" s="371"/>
      <c r="SS66" s="371"/>
      <c r="ST66" s="371"/>
      <c r="SU66" s="371"/>
      <c r="SV66" s="371"/>
      <c r="SW66" s="371"/>
      <c r="SX66" s="371"/>
      <c r="SY66" s="371"/>
      <c r="SZ66" s="371"/>
      <c r="TA66" s="371"/>
      <c r="TB66" s="371"/>
      <c r="TC66" s="371"/>
      <c r="TD66" s="371"/>
      <c r="TE66" s="371"/>
      <c r="TF66" s="371"/>
      <c r="TG66" s="371"/>
      <c r="TH66" s="371"/>
      <c r="TI66" s="371"/>
      <c r="TJ66" s="371"/>
      <c r="TK66" s="371"/>
      <c r="TL66" s="371"/>
      <c r="TM66" s="371"/>
      <c r="TN66" s="371"/>
      <c r="TO66" s="371"/>
      <c r="TP66" s="371"/>
      <c r="TQ66" s="371"/>
      <c r="TR66" s="371"/>
      <c r="TS66" s="371"/>
      <c r="TT66" s="371"/>
      <c r="TU66" s="371"/>
      <c r="TV66" s="371"/>
      <c r="TW66" s="371"/>
      <c r="TX66" s="371"/>
      <c r="TY66" s="371"/>
      <c r="TZ66" s="371"/>
      <c r="UA66" s="371"/>
      <c r="UB66" s="371"/>
      <c r="UC66" s="371"/>
      <c r="UD66" s="371"/>
      <c r="UE66" s="371"/>
      <c r="UF66" s="371"/>
      <c r="UG66" s="371"/>
      <c r="UH66" s="371"/>
      <c r="UI66" s="371"/>
      <c r="UJ66" s="371"/>
      <c r="UK66" s="371"/>
      <c r="UL66" s="371"/>
      <c r="UM66" s="371"/>
      <c r="UN66" s="371"/>
      <c r="UO66" s="371"/>
      <c r="UP66" s="371"/>
      <c r="UQ66" s="371"/>
      <c r="UR66" s="371"/>
      <c r="US66" s="371"/>
      <c r="UT66" s="371"/>
      <c r="UU66" s="371"/>
      <c r="UV66" s="371"/>
      <c r="UW66" s="371"/>
      <c r="UX66" s="371"/>
      <c r="UY66" s="371"/>
      <c r="UZ66" s="371"/>
      <c r="VA66" s="371"/>
      <c r="VB66" s="371"/>
      <c r="VC66" s="371"/>
      <c r="VD66" s="371"/>
      <c r="VE66" s="371"/>
      <c r="VF66" s="371"/>
      <c r="VG66" s="371"/>
      <c r="VH66" s="371"/>
      <c r="VI66" s="371"/>
      <c r="VJ66" s="371"/>
      <c r="VK66" s="371"/>
      <c r="VL66" s="371"/>
      <c r="VM66" s="371"/>
      <c r="VN66" s="371"/>
      <c r="VO66" s="371"/>
      <c r="VP66" s="371"/>
      <c r="VQ66" s="371"/>
      <c r="VR66" s="371"/>
      <c r="VS66" s="371"/>
      <c r="VT66" s="371"/>
      <c r="VU66" s="371"/>
      <c r="VV66" s="371"/>
      <c r="VW66" s="371"/>
      <c r="VX66" s="371"/>
      <c r="VY66" s="371"/>
      <c r="VZ66" s="371"/>
      <c r="WA66" s="371"/>
      <c r="WB66" s="371"/>
      <c r="WC66" s="371"/>
      <c r="WD66" s="371"/>
      <c r="WE66" s="371"/>
      <c r="WF66" s="371"/>
      <c r="WG66" s="371"/>
      <c r="WH66" s="371"/>
      <c r="WI66" s="371"/>
      <c r="WJ66" s="371"/>
      <c r="WK66" s="371"/>
      <c r="WL66" s="371"/>
      <c r="WM66" s="371"/>
      <c r="WN66" s="371"/>
      <c r="WO66" s="371"/>
      <c r="WP66" s="371"/>
      <c r="WQ66" s="371"/>
      <c r="WR66" s="371"/>
      <c r="WS66" s="371"/>
      <c r="WT66" s="371"/>
      <c r="WU66" s="371"/>
      <c r="WV66" s="371"/>
      <c r="WW66" s="371"/>
      <c r="WX66" s="371"/>
      <c r="WY66" s="371"/>
      <c r="WZ66" s="371"/>
      <c r="XA66" s="371"/>
      <c r="XB66" s="371"/>
      <c r="XC66" s="371"/>
      <c r="XD66" s="371"/>
      <c r="XE66" s="371"/>
      <c r="XF66" s="371"/>
      <c r="XG66" s="371"/>
      <c r="XH66" s="371"/>
      <c r="XI66" s="371"/>
      <c r="XJ66" s="371"/>
      <c r="XK66" s="371"/>
      <c r="XL66" s="371"/>
      <c r="XM66" s="371"/>
      <c r="XN66" s="371"/>
      <c r="XO66" s="371"/>
      <c r="XP66" s="371"/>
      <c r="XQ66" s="371"/>
      <c r="XR66" s="371"/>
      <c r="XS66" s="371"/>
      <c r="XT66" s="371"/>
      <c r="XU66" s="371"/>
      <c r="XV66" s="371"/>
      <c r="XW66" s="371"/>
      <c r="XX66" s="371"/>
      <c r="XY66" s="371"/>
      <c r="XZ66" s="371"/>
      <c r="YA66" s="371"/>
      <c r="YB66" s="371"/>
      <c r="YC66" s="371"/>
      <c r="YD66" s="371"/>
      <c r="YE66" s="371"/>
      <c r="YF66" s="371"/>
      <c r="YG66" s="371"/>
      <c r="YH66" s="371"/>
      <c r="YI66" s="371"/>
      <c r="YJ66" s="371"/>
      <c r="YK66" s="371"/>
      <c r="YL66" s="371"/>
      <c r="YM66" s="371"/>
      <c r="YN66" s="371"/>
      <c r="YO66" s="371"/>
      <c r="YP66" s="371"/>
      <c r="YQ66" s="371"/>
      <c r="YR66" s="371"/>
      <c r="YS66" s="371"/>
      <c r="YT66" s="371"/>
      <c r="YU66" s="371"/>
      <c r="YV66" s="371"/>
      <c r="YW66" s="371"/>
      <c r="YX66" s="371"/>
      <c r="YY66" s="371"/>
      <c r="YZ66" s="371"/>
      <c r="ZA66" s="371"/>
      <c r="ZB66" s="371"/>
      <c r="ZC66" s="371"/>
      <c r="ZD66" s="371"/>
      <c r="ZE66" s="371"/>
      <c r="ZF66" s="371"/>
      <c r="ZG66" s="371"/>
      <c r="ZH66" s="371"/>
      <c r="ZI66" s="371"/>
      <c r="ZJ66" s="371"/>
      <c r="ZK66" s="371"/>
      <c r="ZL66" s="371"/>
      <c r="ZM66" s="371"/>
      <c r="ZN66" s="371"/>
      <c r="ZO66" s="371"/>
      <c r="ZP66" s="371"/>
      <c r="ZQ66" s="371"/>
      <c r="ZR66" s="371"/>
      <c r="ZS66" s="371"/>
      <c r="ZT66" s="371"/>
      <c r="ZU66" s="371"/>
      <c r="ZV66" s="371"/>
      <c r="ZW66" s="371"/>
      <c r="ZX66" s="371"/>
      <c r="ZY66" s="371"/>
      <c r="ZZ66" s="371"/>
      <c r="AAA66" s="371"/>
      <c r="AAB66" s="371"/>
      <c r="AAC66" s="371"/>
      <c r="AAD66" s="371"/>
      <c r="AAE66" s="371"/>
      <c r="AAF66" s="371"/>
      <c r="AAG66" s="371"/>
      <c r="AAH66" s="371"/>
      <c r="AAI66" s="371"/>
      <c r="AAJ66" s="371"/>
      <c r="AAK66" s="371"/>
      <c r="AAL66" s="371"/>
      <c r="AAM66" s="371"/>
      <c r="AAN66" s="371"/>
      <c r="AAO66" s="371"/>
      <c r="AAP66" s="371"/>
      <c r="AAQ66" s="371"/>
      <c r="AAR66" s="371"/>
      <c r="AAS66" s="371"/>
      <c r="AAT66" s="371"/>
      <c r="AAU66" s="371"/>
      <c r="AAV66" s="371"/>
      <c r="AAW66" s="371"/>
      <c r="AAX66" s="371"/>
      <c r="AAY66" s="371"/>
      <c r="AAZ66" s="371"/>
      <c r="ABA66" s="371"/>
    </row>
    <row r="67" spans="1:729" s="2" customFormat="1" ht="28.5" customHeight="1">
      <c r="A67" s="30"/>
      <c r="B67" s="123"/>
      <c r="C67" s="123"/>
      <c r="D67" s="123"/>
      <c r="E67" s="123"/>
      <c r="F67" s="123"/>
      <c r="G67" s="339"/>
      <c r="H67" s="405"/>
      <c r="I67" s="405"/>
      <c r="J67" s="405"/>
      <c r="K67" s="405"/>
      <c r="L67" s="405"/>
      <c r="M67" s="405"/>
      <c r="N67" s="405"/>
      <c r="O67" s="405"/>
      <c r="P67" s="405"/>
      <c r="Q67" s="405"/>
      <c r="R67" s="405"/>
      <c r="S67" s="405"/>
      <c r="T67" s="405"/>
      <c r="U67" s="405"/>
      <c r="V67" s="405"/>
      <c r="W67" s="405"/>
      <c r="X67" s="405"/>
      <c r="Y67" s="405"/>
      <c r="Z67" s="405"/>
      <c r="AA67" s="405"/>
      <c r="AB67" s="405"/>
      <c r="AC67" s="405"/>
      <c r="AD67" s="405"/>
      <c r="AE67" s="405"/>
      <c r="AF67" s="405"/>
      <c r="AG67" s="405"/>
      <c r="AH67" s="405"/>
      <c r="AI67" s="405"/>
      <c r="AJ67" s="405"/>
      <c r="AK67" s="405"/>
      <c r="AL67" s="405"/>
      <c r="AM67" s="405"/>
      <c r="AN67" s="405"/>
      <c r="AO67" s="405"/>
      <c r="AP67" s="405"/>
      <c r="AQ67" s="405"/>
      <c r="AR67" s="405"/>
      <c r="AS67" s="813"/>
      <c r="AT67" s="873"/>
      <c r="AV67" s="890" t="s">
        <v>3</v>
      </c>
      <c r="AW67" s="907">
        <f>LEN(G64)</f>
        <v>0</v>
      </c>
      <c r="AX67" s="911" t="s">
        <v>65</v>
      </c>
      <c r="AY67" s="911"/>
      <c r="AZ67" s="911"/>
      <c r="BA67" s="912" t="str">
        <f>IF(AW67&gt;150,"字数オーバーです","　")</f>
        <v>　</v>
      </c>
      <c r="BB67" s="911"/>
      <c r="BC67" s="911"/>
      <c r="BD67" s="911"/>
      <c r="BE67" s="915"/>
      <c r="BF67" s="911"/>
      <c r="BG67" s="911"/>
      <c r="BH67" s="911"/>
      <c r="BI67" s="911"/>
      <c r="BJ67" s="911"/>
      <c r="BK67" s="371"/>
      <c r="BL67" s="371"/>
      <c r="BP67" s="371"/>
      <c r="BQ67" s="371"/>
      <c r="BR67" s="371"/>
      <c r="BS67" s="371"/>
      <c r="BT67" s="371"/>
      <c r="BU67" s="371"/>
      <c r="BV67" s="371"/>
      <c r="BW67" s="371"/>
      <c r="BX67" s="371"/>
      <c r="BY67" s="371"/>
      <c r="BZ67" s="371"/>
      <c r="CA67" s="371"/>
      <c r="CB67" s="371"/>
      <c r="CC67" s="371"/>
      <c r="CD67" s="371"/>
      <c r="CE67" s="371"/>
      <c r="CF67" s="371"/>
      <c r="CG67" s="371"/>
      <c r="CH67" s="371"/>
      <c r="CI67" s="371"/>
      <c r="CJ67" s="371"/>
      <c r="CK67" s="371"/>
      <c r="CL67" s="371"/>
      <c r="CM67" s="371"/>
      <c r="CN67" s="371"/>
      <c r="CO67" s="371"/>
      <c r="CP67" s="371"/>
      <c r="CQ67" s="371"/>
      <c r="CR67" s="371"/>
      <c r="CS67" s="371"/>
      <c r="CT67" s="371"/>
      <c r="CU67" s="371"/>
      <c r="CV67" s="371"/>
      <c r="CW67" s="371"/>
      <c r="CX67" s="371"/>
      <c r="CY67" s="371"/>
      <c r="CZ67" s="371"/>
      <c r="DA67" s="371"/>
      <c r="DB67" s="371"/>
      <c r="DC67" s="371"/>
      <c r="DD67" s="371"/>
      <c r="DE67" s="371"/>
      <c r="DF67" s="371"/>
      <c r="DG67" s="371"/>
      <c r="DH67" s="371"/>
      <c r="DI67" s="371"/>
      <c r="DJ67" s="371"/>
      <c r="DK67" s="371"/>
      <c r="DL67" s="371"/>
      <c r="DM67" s="371"/>
      <c r="DN67" s="371"/>
      <c r="DO67" s="371"/>
      <c r="DP67" s="371"/>
      <c r="DQ67" s="371"/>
      <c r="DR67" s="371"/>
      <c r="DS67" s="371"/>
      <c r="DT67" s="371"/>
      <c r="DU67" s="371"/>
      <c r="DV67" s="371"/>
      <c r="DW67" s="371"/>
      <c r="DX67" s="371"/>
      <c r="DY67" s="371"/>
      <c r="DZ67" s="371"/>
      <c r="EA67" s="371"/>
      <c r="EB67" s="371"/>
      <c r="EC67" s="371"/>
      <c r="ED67" s="371"/>
      <c r="EE67" s="371"/>
      <c r="EF67" s="371"/>
      <c r="EG67" s="371"/>
      <c r="EH67" s="371"/>
      <c r="EI67" s="371"/>
      <c r="EJ67" s="371"/>
      <c r="EK67" s="371"/>
      <c r="EL67" s="371"/>
      <c r="EM67" s="371"/>
      <c r="EN67" s="371"/>
      <c r="EO67" s="371"/>
      <c r="EP67" s="371"/>
      <c r="EQ67" s="371"/>
      <c r="ER67" s="371"/>
      <c r="ES67" s="371"/>
      <c r="ET67" s="371"/>
      <c r="EU67" s="371"/>
      <c r="EV67" s="371"/>
      <c r="EW67" s="371"/>
      <c r="EX67" s="371"/>
      <c r="EY67" s="371"/>
      <c r="EZ67" s="371"/>
      <c r="FA67" s="371"/>
      <c r="FB67" s="371"/>
      <c r="FC67" s="371"/>
      <c r="FD67" s="371"/>
      <c r="FE67" s="371"/>
      <c r="FF67" s="371"/>
      <c r="FG67" s="371"/>
      <c r="FH67" s="371"/>
      <c r="FI67" s="371"/>
      <c r="FJ67" s="371"/>
      <c r="FK67" s="371"/>
      <c r="FL67" s="371"/>
      <c r="FM67" s="371"/>
      <c r="FN67" s="371"/>
      <c r="FO67" s="371"/>
      <c r="FP67" s="371"/>
      <c r="FQ67" s="371"/>
      <c r="FR67" s="371"/>
      <c r="FS67" s="371"/>
      <c r="FT67" s="371"/>
      <c r="FU67" s="371"/>
      <c r="FV67" s="371"/>
      <c r="FW67" s="371"/>
      <c r="FX67" s="371"/>
      <c r="FY67" s="371"/>
      <c r="FZ67" s="371"/>
      <c r="GA67" s="371"/>
      <c r="GB67" s="371"/>
      <c r="GC67" s="371"/>
      <c r="GD67" s="371"/>
      <c r="GE67" s="371"/>
      <c r="GF67" s="371"/>
      <c r="GG67" s="371"/>
      <c r="GH67" s="371"/>
      <c r="GI67" s="371"/>
      <c r="GJ67" s="371"/>
      <c r="GK67" s="371"/>
      <c r="GL67" s="371"/>
      <c r="GM67" s="371"/>
      <c r="GN67" s="371"/>
      <c r="GO67" s="371"/>
      <c r="GP67" s="371"/>
      <c r="GQ67" s="371"/>
      <c r="GR67" s="371"/>
      <c r="GS67" s="371"/>
      <c r="GT67" s="371"/>
      <c r="GU67" s="371"/>
      <c r="GV67" s="371"/>
      <c r="GW67" s="371"/>
      <c r="GX67" s="371"/>
      <c r="GY67" s="371"/>
      <c r="GZ67" s="371"/>
      <c r="HA67" s="371"/>
      <c r="HB67" s="371"/>
      <c r="HC67" s="371"/>
      <c r="HD67" s="371"/>
      <c r="HE67" s="371"/>
      <c r="HF67" s="371"/>
      <c r="HG67" s="371"/>
      <c r="HH67" s="371"/>
      <c r="HI67" s="371"/>
      <c r="HJ67" s="371"/>
      <c r="HK67" s="371"/>
      <c r="HL67" s="371"/>
      <c r="HM67" s="371"/>
      <c r="HN67" s="371"/>
      <c r="HO67" s="371"/>
      <c r="HP67" s="371"/>
      <c r="HQ67" s="371"/>
      <c r="HR67" s="371"/>
      <c r="HS67" s="371"/>
      <c r="HT67" s="371"/>
      <c r="HU67" s="371"/>
      <c r="HV67" s="371"/>
      <c r="HW67" s="371"/>
      <c r="HX67" s="371"/>
      <c r="HY67" s="371"/>
      <c r="HZ67" s="371"/>
      <c r="IA67" s="371"/>
      <c r="IB67" s="371"/>
      <c r="IC67" s="371"/>
      <c r="ID67" s="371"/>
      <c r="IE67" s="371"/>
      <c r="IF67" s="371"/>
      <c r="IG67" s="371"/>
      <c r="IH67" s="371"/>
      <c r="II67" s="371"/>
      <c r="IJ67" s="371"/>
      <c r="IK67" s="371"/>
      <c r="IL67" s="371"/>
      <c r="IM67" s="371"/>
      <c r="IN67" s="371"/>
      <c r="IO67" s="371"/>
      <c r="IP67" s="371"/>
      <c r="IQ67" s="371"/>
      <c r="IR67" s="371"/>
      <c r="IS67" s="371"/>
      <c r="IT67" s="371"/>
      <c r="IU67" s="371"/>
      <c r="IV67" s="371"/>
      <c r="IW67" s="371"/>
      <c r="IX67" s="371"/>
      <c r="IY67" s="371"/>
      <c r="IZ67" s="371"/>
      <c r="JA67" s="371"/>
      <c r="JB67" s="371"/>
      <c r="JC67" s="371"/>
      <c r="JD67" s="371"/>
      <c r="JE67" s="371"/>
      <c r="JF67" s="371"/>
      <c r="JG67" s="371"/>
      <c r="JH67" s="371"/>
      <c r="JI67" s="371"/>
      <c r="JJ67" s="371"/>
      <c r="JK67" s="371"/>
      <c r="JL67" s="371"/>
      <c r="JM67" s="371"/>
      <c r="JN67" s="371"/>
      <c r="JO67" s="371"/>
      <c r="JP67" s="371"/>
      <c r="JQ67" s="371"/>
      <c r="JR67" s="371"/>
      <c r="JS67" s="371"/>
      <c r="JT67" s="371"/>
      <c r="JU67" s="371"/>
      <c r="JV67" s="371"/>
      <c r="JW67" s="371"/>
      <c r="JX67" s="371"/>
      <c r="JY67" s="371"/>
      <c r="JZ67" s="371"/>
      <c r="KA67" s="371"/>
      <c r="KB67" s="371"/>
      <c r="KC67" s="371"/>
      <c r="KD67" s="371"/>
      <c r="KE67" s="371"/>
      <c r="KF67" s="371"/>
      <c r="KG67" s="371"/>
      <c r="KH67" s="371"/>
      <c r="KI67" s="371"/>
      <c r="KJ67" s="371"/>
      <c r="KK67" s="371"/>
      <c r="KL67" s="371"/>
      <c r="KM67" s="371"/>
      <c r="KN67" s="371"/>
      <c r="KO67" s="371"/>
      <c r="KP67" s="371"/>
      <c r="KQ67" s="371"/>
      <c r="KR67" s="371"/>
      <c r="KS67" s="371"/>
      <c r="KT67" s="371"/>
      <c r="KU67" s="371"/>
      <c r="KV67" s="371"/>
      <c r="KW67" s="371"/>
      <c r="KX67" s="371"/>
      <c r="KY67" s="371"/>
      <c r="KZ67" s="371"/>
      <c r="LA67" s="371"/>
      <c r="LB67" s="371"/>
      <c r="LC67" s="371"/>
      <c r="LD67" s="371"/>
      <c r="LE67" s="371"/>
      <c r="LF67" s="371"/>
      <c r="LG67" s="371"/>
      <c r="LH67" s="371"/>
      <c r="LI67" s="371"/>
      <c r="LJ67" s="371"/>
      <c r="LK67" s="371"/>
      <c r="LL67" s="371"/>
      <c r="LM67" s="371"/>
      <c r="LN67" s="371"/>
      <c r="LO67" s="371"/>
      <c r="LP67" s="371"/>
      <c r="LQ67" s="371"/>
      <c r="LR67" s="371"/>
      <c r="LS67" s="371"/>
      <c r="LT67" s="371"/>
      <c r="LU67" s="371"/>
      <c r="LV67" s="371"/>
      <c r="LW67" s="371"/>
      <c r="LX67" s="371"/>
      <c r="LY67" s="371"/>
      <c r="LZ67" s="371"/>
      <c r="MA67" s="371"/>
      <c r="MB67" s="371"/>
      <c r="MC67" s="371"/>
      <c r="MD67" s="371"/>
      <c r="ME67" s="371"/>
      <c r="MF67" s="371"/>
      <c r="MG67" s="371"/>
      <c r="MH67" s="371"/>
      <c r="MI67" s="371"/>
      <c r="MJ67" s="371"/>
      <c r="MK67" s="371"/>
      <c r="ML67" s="371"/>
      <c r="MM67" s="371"/>
      <c r="MN67" s="371"/>
      <c r="MO67" s="371"/>
      <c r="MP67" s="371"/>
      <c r="MQ67" s="371"/>
      <c r="MR67" s="371"/>
      <c r="MS67" s="371"/>
      <c r="MT67" s="371"/>
      <c r="MU67" s="371"/>
      <c r="MV67" s="371"/>
      <c r="MW67" s="371"/>
      <c r="MX67" s="371"/>
      <c r="MY67" s="371"/>
      <c r="MZ67" s="371"/>
      <c r="NA67" s="371"/>
      <c r="NB67" s="371"/>
      <c r="NC67" s="371"/>
      <c r="ND67" s="371"/>
      <c r="NE67" s="371"/>
      <c r="NF67" s="371"/>
      <c r="NG67" s="371"/>
      <c r="NH67" s="371"/>
      <c r="NI67" s="371"/>
      <c r="NJ67" s="371"/>
      <c r="NK67" s="371"/>
      <c r="NL67" s="371"/>
      <c r="NM67" s="371"/>
      <c r="NN67" s="371"/>
      <c r="NO67" s="371"/>
      <c r="NP67" s="371"/>
      <c r="NQ67" s="371"/>
      <c r="NR67" s="371"/>
      <c r="NS67" s="371"/>
      <c r="NT67" s="371"/>
      <c r="NU67" s="371"/>
      <c r="NV67" s="371"/>
      <c r="NW67" s="371"/>
      <c r="NX67" s="371"/>
      <c r="NY67" s="371"/>
      <c r="NZ67" s="371"/>
      <c r="OA67" s="371"/>
      <c r="OB67" s="371"/>
      <c r="OC67" s="371"/>
      <c r="OD67" s="371"/>
      <c r="OE67" s="371"/>
      <c r="OF67" s="371"/>
      <c r="OG67" s="371"/>
      <c r="OH67" s="371"/>
      <c r="OI67" s="371"/>
      <c r="OJ67" s="371"/>
      <c r="OK67" s="371"/>
      <c r="OL67" s="371"/>
      <c r="OM67" s="371"/>
      <c r="ON67" s="371"/>
      <c r="OO67" s="371"/>
      <c r="OP67" s="371"/>
      <c r="OQ67" s="371"/>
      <c r="OR67" s="371"/>
      <c r="OS67" s="371"/>
      <c r="OT67" s="371"/>
      <c r="OU67" s="371"/>
      <c r="OV67" s="371"/>
      <c r="OW67" s="371"/>
      <c r="OX67" s="371"/>
      <c r="OY67" s="371"/>
      <c r="OZ67" s="371"/>
      <c r="PA67" s="371"/>
      <c r="PB67" s="371"/>
      <c r="PC67" s="371"/>
      <c r="PD67" s="371"/>
      <c r="PE67" s="371"/>
      <c r="PF67" s="371"/>
      <c r="PG67" s="371"/>
      <c r="PH67" s="371"/>
      <c r="PI67" s="371"/>
      <c r="PJ67" s="371"/>
      <c r="PK67" s="371"/>
      <c r="PL67" s="371"/>
      <c r="PM67" s="371"/>
      <c r="PN67" s="371"/>
      <c r="PO67" s="371"/>
      <c r="PP67" s="371"/>
      <c r="PQ67" s="371"/>
      <c r="PR67" s="371"/>
      <c r="PS67" s="371"/>
      <c r="PT67" s="371"/>
      <c r="PU67" s="371"/>
      <c r="PV67" s="371"/>
      <c r="PW67" s="371"/>
      <c r="PX67" s="371"/>
      <c r="PY67" s="371"/>
      <c r="PZ67" s="371"/>
      <c r="QA67" s="371"/>
      <c r="QB67" s="371"/>
      <c r="QC67" s="371"/>
      <c r="QD67" s="371"/>
      <c r="QE67" s="371"/>
      <c r="QF67" s="371"/>
      <c r="QG67" s="371"/>
      <c r="QH67" s="371"/>
      <c r="QI67" s="371"/>
      <c r="QJ67" s="371"/>
      <c r="QK67" s="371"/>
      <c r="QL67" s="371"/>
      <c r="QM67" s="371"/>
      <c r="QN67" s="371"/>
      <c r="QO67" s="371"/>
      <c r="QP67" s="371"/>
      <c r="QQ67" s="371"/>
      <c r="QR67" s="371"/>
      <c r="QS67" s="371"/>
      <c r="QT67" s="371"/>
      <c r="QU67" s="371"/>
      <c r="QV67" s="371"/>
      <c r="QW67" s="371"/>
      <c r="QX67" s="371"/>
      <c r="QY67" s="371"/>
      <c r="QZ67" s="371"/>
      <c r="RA67" s="371"/>
      <c r="RB67" s="371"/>
      <c r="RC67" s="371"/>
      <c r="RD67" s="371"/>
      <c r="RE67" s="371"/>
      <c r="RF67" s="371"/>
      <c r="RG67" s="371"/>
      <c r="RH67" s="371"/>
      <c r="RI67" s="371"/>
      <c r="RJ67" s="371"/>
      <c r="RK67" s="371"/>
      <c r="RL67" s="371"/>
      <c r="RM67" s="371"/>
      <c r="RN67" s="371"/>
      <c r="RO67" s="371"/>
      <c r="RP67" s="371"/>
      <c r="RQ67" s="371"/>
      <c r="RR67" s="371"/>
      <c r="RS67" s="371"/>
      <c r="RT67" s="371"/>
      <c r="RU67" s="371"/>
      <c r="RV67" s="371"/>
      <c r="RW67" s="371"/>
      <c r="RX67" s="371"/>
      <c r="RY67" s="371"/>
      <c r="RZ67" s="371"/>
      <c r="SA67" s="371"/>
      <c r="SB67" s="371"/>
      <c r="SC67" s="371"/>
      <c r="SD67" s="371"/>
      <c r="SE67" s="371"/>
      <c r="SF67" s="371"/>
      <c r="SG67" s="371"/>
      <c r="SH67" s="371"/>
      <c r="SI67" s="371"/>
      <c r="SJ67" s="371"/>
      <c r="SK67" s="371"/>
      <c r="SL67" s="371"/>
      <c r="SM67" s="371"/>
      <c r="SN67" s="371"/>
      <c r="SO67" s="371"/>
      <c r="SP67" s="371"/>
      <c r="SQ67" s="371"/>
      <c r="SR67" s="371"/>
      <c r="SS67" s="371"/>
      <c r="ST67" s="371"/>
      <c r="SU67" s="371"/>
      <c r="SV67" s="371"/>
      <c r="SW67" s="371"/>
      <c r="SX67" s="371"/>
      <c r="SY67" s="371"/>
      <c r="SZ67" s="371"/>
      <c r="TA67" s="371"/>
      <c r="TB67" s="371"/>
      <c r="TC67" s="371"/>
      <c r="TD67" s="371"/>
      <c r="TE67" s="371"/>
      <c r="TF67" s="371"/>
      <c r="TG67" s="371"/>
      <c r="TH67" s="371"/>
      <c r="TI67" s="371"/>
      <c r="TJ67" s="371"/>
      <c r="TK67" s="371"/>
      <c r="TL67" s="371"/>
      <c r="TM67" s="371"/>
      <c r="TN67" s="371"/>
      <c r="TO67" s="371"/>
      <c r="TP67" s="371"/>
      <c r="TQ67" s="371"/>
      <c r="TR67" s="371"/>
      <c r="TS67" s="371"/>
      <c r="TT67" s="371"/>
      <c r="TU67" s="371"/>
      <c r="TV67" s="371"/>
      <c r="TW67" s="371"/>
      <c r="TX67" s="371"/>
      <c r="TY67" s="371"/>
      <c r="TZ67" s="371"/>
      <c r="UA67" s="371"/>
      <c r="UB67" s="371"/>
      <c r="UC67" s="371"/>
      <c r="UD67" s="371"/>
      <c r="UE67" s="371"/>
      <c r="UF67" s="371"/>
      <c r="UG67" s="371"/>
      <c r="UH67" s="371"/>
      <c r="UI67" s="371"/>
      <c r="UJ67" s="371"/>
      <c r="UK67" s="371"/>
      <c r="UL67" s="371"/>
      <c r="UM67" s="371"/>
      <c r="UN67" s="371"/>
      <c r="UO67" s="371"/>
      <c r="UP67" s="371"/>
      <c r="UQ67" s="371"/>
      <c r="UR67" s="371"/>
      <c r="US67" s="371"/>
      <c r="UT67" s="371"/>
      <c r="UU67" s="371"/>
      <c r="UV67" s="371"/>
      <c r="UW67" s="371"/>
      <c r="UX67" s="371"/>
      <c r="UY67" s="371"/>
      <c r="UZ67" s="371"/>
      <c r="VA67" s="371"/>
      <c r="VB67" s="371"/>
      <c r="VC67" s="371"/>
      <c r="VD67" s="371"/>
      <c r="VE67" s="371"/>
      <c r="VF67" s="371"/>
      <c r="VG67" s="371"/>
      <c r="VH67" s="371"/>
      <c r="VI67" s="371"/>
      <c r="VJ67" s="371"/>
      <c r="VK67" s="371"/>
      <c r="VL67" s="371"/>
      <c r="VM67" s="371"/>
      <c r="VN67" s="371"/>
      <c r="VO67" s="371"/>
      <c r="VP67" s="371"/>
      <c r="VQ67" s="371"/>
      <c r="VR67" s="371"/>
      <c r="VS67" s="371"/>
      <c r="VT67" s="371"/>
      <c r="VU67" s="371"/>
      <c r="VV67" s="371"/>
      <c r="VW67" s="371"/>
      <c r="VX67" s="371"/>
      <c r="VY67" s="371"/>
      <c r="VZ67" s="371"/>
      <c r="WA67" s="371"/>
      <c r="WB67" s="371"/>
      <c r="WC67" s="371"/>
      <c r="WD67" s="371"/>
      <c r="WE67" s="371"/>
      <c r="WF67" s="371"/>
      <c r="WG67" s="371"/>
      <c r="WH67" s="371"/>
      <c r="WI67" s="371"/>
      <c r="WJ67" s="371"/>
      <c r="WK67" s="371"/>
      <c r="WL67" s="371"/>
      <c r="WM67" s="371"/>
      <c r="WN67" s="371"/>
      <c r="WO67" s="371"/>
      <c r="WP67" s="371"/>
      <c r="WQ67" s="371"/>
      <c r="WR67" s="371"/>
      <c r="WS67" s="371"/>
      <c r="WT67" s="371"/>
      <c r="WU67" s="371"/>
      <c r="WV67" s="371"/>
      <c r="WW67" s="371"/>
      <c r="WX67" s="371"/>
      <c r="WY67" s="371"/>
      <c r="WZ67" s="371"/>
      <c r="XA67" s="371"/>
      <c r="XB67" s="371"/>
      <c r="XC67" s="371"/>
      <c r="XD67" s="371"/>
      <c r="XE67" s="371"/>
      <c r="XF67" s="371"/>
      <c r="XG67" s="371"/>
      <c r="XH67" s="371"/>
      <c r="XI67" s="371"/>
      <c r="XJ67" s="371"/>
      <c r="XK67" s="371"/>
      <c r="XL67" s="371"/>
      <c r="XM67" s="371"/>
      <c r="XN67" s="371"/>
      <c r="XO67" s="371"/>
      <c r="XP67" s="371"/>
      <c r="XQ67" s="371"/>
      <c r="XR67" s="371"/>
      <c r="XS67" s="371"/>
      <c r="XT67" s="371"/>
      <c r="XU67" s="371"/>
      <c r="XV67" s="371"/>
      <c r="XW67" s="371"/>
      <c r="XX67" s="371"/>
      <c r="XY67" s="371"/>
      <c r="XZ67" s="371"/>
      <c r="YA67" s="371"/>
      <c r="YB67" s="371"/>
      <c r="YC67" s="371"/>
      <c r="YD67" s="371"/>
      <c r="YE67" s="371"/>
      <c r="YF67" s="371"/>
      <c r="YG67" s="371"/>
      <c r="YH67" s="371"/>
      <c r="YI67" s="371"/>
      <c r="YJ67" s="371"/>
      <c r="YK67" s="371"/>
      <c r="YL67" s="371"/>
      <c r="YM67" s="371"/>
      <c r="YN67" s="371"/>
      <c r="YO67" s="371"/>
      <c r="YP67" s="371"/>
      <c r="YQ67" s="371"/>
      <c r="YR67" s="371"/>
      <c r="YS67" s="371"/>
      <c r="YT67" s="371"/>
      <c r="YU67" s="371"/>
      <c r="YV67" s="371"/>
      <c r="YW67" s="371"/>
      <c r="YX67" s="371"/>
      <c r="YY67" s="371"/>
      <c r="YZ67" s="371"/>
      <c r="ZA67" s="371"/>
      <c r="ZB67" s="371"/>
      <c r="ZC67" s="371"/>
      <c r="ZD67" s="371"/>
      <c r="ZE67" s="371"/>
      <c r="ZF67" s="371"/>
      <c r="ZG67" s="371"/>
      <c r="ZH67" s="371"/>
      <c r="ZI67" s="371"/>
      <c r="ZJ67" s="371"/>
      <c r="ZK67" s="371"/>
      <c r="ZL67" s="371"/>
      <c r="ZM67" s="371"/>
      <c r="ZN67" s="371"/>
      <c r="ZO67" s="371"/>
      <c r="ZP67" s="371"/>
      <c r="ZQ67" s="371"/>
      <c r="ZR67" s="371"/>
      <c r="ZS67" s="371"/>
      <c r="ZT67" s="371"/>
      <c r="ZU67" s="371"/>
      <c r="ZV67" s="371"/>
      <c r="ZW67" s="371"/>
      <c r="ZX67" s="371"/>
      <c r="ZY67" s="371"/>
      <c r="ZZ67" s="371"/>
      <c r="AAA67" s="371"/>
      <c r="AAB67" s="371"/>
      <c r="AAC67" s="371"/>
      <c r="AAD67" s="371"/>
      <c r="AAE67" s="371"/>
      <c r="AAF67" s="371"/>
      <c r="AAG67" s="371"/>
      <c r="AAH67" s="371"/>
      <c r="AAI67" s="371"/>
      <c r="AAJ67" s="371"/>
      <c r="AAK67" s="371"/>
      <c r="AAL67" s="371"/>
      <c r="AAM67" s="371"/>
      <c r="AAN67" s="371"/>
      <c r="AAO67" s="371"/>
      <c r="AAP67" s="371"/>
      <c r="AAQ67" s="371"/>
      <c r="AAR67" s="371"/>
      <c r="AAS67" s="371"/>
      <c r="AAT67" s="371"/>
      <c r="AAU67" s="371"/>
      <c r="AAV67" s="371"/>
      <c r="AAW67" s="371"/>
      <c r="AAX67" s="371"/>
      <c r="AAY67" s="371"/>
      <c r="AAZ67" s="371"/>
      <c r="ABA67" s="371"/>
    </row>
    <row r="68" spans="1:729" s="2" customFormat="1" ht="27" customHeight="1">
      <c r="A68" s="17" t="s">
        <v>234</v>
      </c>
      <c r="B68" s="117"/>
      <c r="C68" s="117"/>
      <c r="D68" s="117"/>
      <c r="E68" s="117"/>
      <c r="F68" s="212"/>
      <c r="G68" s="33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6"/>
      <c r="AE68" s="406"/>
      <c r="AF68" s="406"/>
      <c r="AG68" s="406"/>
      <c r="AH68" s="406"/>
      <c r="AI68" s="406"/>
      <c r="AJ68" s="406"/>
      <c r="AK68" s="406"/>
      <c r="AL68" s="406"/>
      <c r="AM68" s="406"/>
      <c r="AN68" s="406"/>
      <c r="AO68" s="406"/>
      <c r="AP68" s="406"/>
      <c r="AQ68" s="406"/>
      <c r="AR68" s="406"/>
      <c r="AS68" s="814"/>
      <c r="AT68" s="873"/>
      <c r="AV68" s="891" t="s">
        <v>295</v>
      </c>
      <c r="AW68" s="891"/>
      <c r="AX68" s="891"/>
      <c r="AY68" s="891"/>
      <c r="AZ68" s="891"/>
      <c r="BA68" s="891"/>
      <c r="BB68" s="891"/>
      <c r="BC68" s="891"/>
      <c r="BD68" s="891"/>
      <c r="BE68" s="891"/>
      <c r="BF68" s="891"/>
      <c r="BG68" s="892"/>
      <c r="BH68" s="892"/>
      <c r="BI68" s="371"/>
      <c r="BK68" s="371"/>
      <c r="BL68" s="371"/>
      <c r="BP68" s="371"/>
      <c r="BQ68" s="371"/>
      <c r="BR68" s="371"/>
      <c r="BS68" s="371"/>
      <c r="BT68" s="371"/>
      <c r="BU68" s="371"/>
      <c r="BV68" s="371"/>
      <c r="BW68" s="371"/>
      <c r="BX68" s="371"/>
      <c r="BY68" s="371"/>
      <c r="BZ68" s="371"/>
      <c r="CA68" s="371"/>
      <c r="CB68" s="371"/>
      <c r="CC68" s="371"/>
      <c r="CD68" s="371"/>
      <c r="CE68" s="371"/>
      <c r="CF68" s="371"/>
      <c r="CG68" s="371"/>
      <c r="CH68" s="371"/>
      <c r="CI68" s="371"/>
      <c r="CJ68" s="371"/>
      <c r="CK68" s="371"/>
      <c r="CL68" s="371"/>
      <c r="CM68" s="371"/>
      <c r="CN68" s="371"/>
      <c r="CO68" s="371"/>
      <c r="CP68" s="371"/>
      <c r="CQ68" s="371"/>
      <c r="CR68" s="371"/>
      <c r="CS68" s="371"/>
      <c r="CT68" s="371"/>
      <c r="CU68" s="371"/>
      <c r="CV68" s="371"/>
      <c r="CW68" s="371"/>
      <c r="CX68" s="371"/>
      <c r="CY68" s="371"/>
      <c r="CZ68" s="371"/>
      <c r="DA68" s="371"/>
      <c r="DB68" s="371"/>
      <c r="DC68" s="371"/>
      <c r="DD68" s="371"/>
      <c r="DE68" s="371"/>
      <c r="DF68" s="371"/>
      <c r="DG68" s="371"/>
      <c r="DH68" s="371"/>
      <c r="DI68" s="371"/>
      <c r="DJ68" s="371"/>
      <c r="DK68" s="371"/>
      <c r="DL68" s="371"/>
      <c r="DM68" s="371"/>
      <c r="DN68" s="371"/>
      <c r="DO68" s="371"/>
      <c r="DP68" s="371"/>
      <c r="DQ68" s="371"/>
      <c r="DR68" s="371"/>
      <c r="DS68" s="371"/>
      <c r="DT68" s="371"/>
      <c r="DU68" s="371"/>
      <c r="DV68" s="371"/>
      <c r="DW68" s="371"/>
      <c r="DX68" s="371"/>
      <c r="DY68" s="371"/>
      <c r="DZ68" s="371"/>
      <c r="EA68" s="371"/>
      <c r="EB68" s="371"/>
      <c r="EC68" s="371"/>
      <c r="ED68" s="371"/>
      <c r="EE68" s="371"/>
      <c r="EF68" s="371"/>
      <c r="EG68" s="371"/>
      <c r="EH68" s="371"/>
      <c r="EI68" s="371"/>
      <c r="EJ68" s="371"/>
      <c r="EK68" s="371"/>
      <c r="EL68" s="371"/>
      <c r="EM68" s="371"/>
      <c r="EN68" s="371"/>
      <c r="EO68" s="371"/>
      <c r="EP68" s="371"/>
      <c r="EQ68" s="371"/>
      <c r="ER68" s="371"/>
      <c r="ES68" s="371"/>
      <c r="ET68" s="371"/>
      <c r="EU68" s="371"/>
      <c r="EV68" s="371"/>
      <c r="EW68" s="371"/>
      <c r="EX68" s="371"/>
      <c r="EY68" s="371"/>
      <c r="EZ68" s="371"/>
      <c r="FA68" s="371"/>
      <c r="FB68" s="371"/>
      <c r="FC68" s="371"/>
      <c r="FD68" s="371"/>
      <c r="FE68" s="371"/>
      <c r="FF68" s="371"/>
      <c r="FG68" s="371"/>
      <c r="FH68" s="371"/>
      <c r="FI68" s="371"/>
      <c r="FJ68" s="371"/>
      <c r="FK68" s="371"/>
      <c r="FL68" s="371"/>
      <c r="FM68" s="371"/>
      <c r="FN68" s="371"/>
      <c r="FO68" s="371"/>
      <c r="FP68" s="371"/>
      <c r="FQ68" s="371"/>
      <c r="FR68" s="371"/>
      <c r="FS68" s="371"/>
      <c r="FT68" s="371"/>
      <c r="FU68" s="371"/>
      <c r="FV68" s="371"/>
      <c r="FW68" s="371"/>
      <c r="FX68" s="371"/>
      <c r="FY68" s="371"/>
      <c r="FZ68" s="371"/>
      <c r="GA68" s="371"/>
      <c r="GB68" s="371"/>
      <c r="GC68" s="371"/>
      <c r="GD68" s="371"/>
      <c r="GE68" s="371"/>
      <c r="GF68" s="371"/>
      <c r="GG68" s="371"/>
      <c r="GH68" s="371"/>
      <c r="GI68" s="371"/>
      <c r="GJ68" s="371"/>
      <c r="GK68" s="371"/>
      <c r="GL68" s="371"/>
      <c r="GM68" s="371"/>
      <c r="GN68" s="371"/>
      <c r="GO68" s="371"/>
      <c r="GP68" s="371"/>
      <c r="GQ68" s="371"/>
      <c r="GR68" s="371"/>
      <c r="GS68" s="371"/>
      <c r="GT68" s="371"/>
      <c r="GU68" s="371"/>
      <c r="GV68" s="371"/>
      <c r="GW68" s="371"/>
      <c r="GX68" s="371"/>
      <c r="GY68" s="371"/>
      <c r="GZ68" s="371"/>
      <c r="HA68" s="371"/>
      <c r="HB68" s="371"/>
      <c r="HC68" s="371"/>
      <c r="HD68" s="371"/>
      <c r="HE68" s="371"/>
      <c r="HF68" s="371"/>
      <c r="HG68" s="371"/>
      <c r="HH68" s="371"/>
      <c r="HI68" s="371"/>
      <c r="HJ68" s="371"/>
      <c r="HK68" s="371"/>
      <c r="HL68" s="371"/>
      <c r="HM68" s="371"/>
      <c r="HN68" s="371"/>
      <c r="HO68" s="371"/>
      <c r="HP68" s="371"/>
      <c r="HQ68" s="371"/>
      <c r="HR68" s="371"/>
      <c r="HS68" s="371"/>
      <c r="HT68" s="371"/>
      <c r="HU68" s="371"/>
      <c r="HV68" s="371"/>
      <c r="HW68" s="371"/>
      <c r="HX68" s="371"/>
      <c r="HY68" s="371"/>
      <c r="HZ68" s="371"/>
      <c r="IA68" s="371"/>
      <c r="IB68" s="371"/>
      <c r="IC68" s="371"/>
      <c r="ID68" s="371"/>
      <c r="IE68" s="371"/>
      <c r="IF68" s="371"/>
      <c r="IG68" s="371"/>
      <c r="IH68" s="371"/>
      <c r="II68" s="371"/>
      <c r="IJ68" s="371"/>
      <c r="IK68" s="371"/>
      <c r="IL68" s="371"/>
      <c r="IM68" s="371"/>
      <c r="IN68" s="371"/>
      <c r="IO68" s="371"/>
      <c r="IP68" s="371"/>
      <c r="IQ68" s="371"/>
      <c r="IR68" s="371"/>
      <c r="IS68" s="371"/>
      <c r="IT68" s="371"/>
      <c r="IU68" s="371"/>
      <c r="IV68" s="371"/>
      <c r="IW68" s="371"/>
      <c r="IX68" s="371"/>
      <c r="IY68" s="371"/>
      <c r="IZ68" s="371"/>
      <c r="JA68" s="371"/>
      <c r="JB68" s="371"/>
      <c r="JC68" s="371"/>
      <c r="JD68" s="371"/>
      <c r="JE68" s="371"/>
      <c r="JF68" s="371"/>
      <c r="JG68" s="371"/>
      <c r="JH68" s="371"/>
      <c r="JI68" s="371"/>
      <c r="JJ68" s="371"/>
      <c r="JK68" s="371"/>
      <c r="JL68" s="371"/>
      <c r="JM68" s="371"/>
      <c r="JN68" s="371"/>
      <c r="JO68" s="371"/>
      <c r="JP68" s="371"/>
      <c r="JQ68" s="371"/>
      <c r="JR68" s="371"/>
      <c r="JS68" s="371"/>
      <c r="JT68" s="371"/>
      <c r="JU68" s="371"/>
      <c r="JV68" s="371"/>
      <c r="JW68" s="371"/>
      <c r="JX68" s="371"/>
      <c r="JY68" s="371"/>
      <c r="JZ68" s="371"/>
      <c r="KA68" s="371"/>
      <c r="KB68" s="371"/>
      <c r="KC68" s="371"/>
      <c r="KD68" s="371"/>
      <c r="KE68" s="371"/>
      <c r="KF68" s="371"/>
      <c r="KG68" s="371"/>
      <c r="KH68" s="371"/>
      <c r="KI68" s="371"/>
      <c r="KJ68" s="371"/>
      <c r="KK68" s="371"/>
      <c r="KL68" s="371"/>
      <c r="KM68" s="371"/>
      <c r="KN68" s="371"/>
      <c r="KO68" s="371"/>
      <c r="KP68" s="371"/>
      <c r="KQ68" s="371"/>
      <c r="KR68" s="371"/>
      <c r="KS68" s="371"/>
      <c r="KT68" s="371"/>
      <c r="KU68" s="371"/>
      <c r="KV68" s="371"/>
      <c r="KW68" s="371"/>
      <c r="KX68" s="371"/>
      <c r="KY68" s="371"/>
      <c r="KZ68" s="371"/>
      <c r="LA68" s="371"/>
      <c r="LB68" s="371"/>
      <c r="LC68" s="371"/>
      <c r="LD68" s="371"/>
      <c r="LE68" s="371"/>
      <c r="LF68" s="371"/>
      <c r="LG68" s="371"/>
      <c r="LH68" s="371"/>
      <c r="LI68" s="371"/>
      <c r="LJ68" s="371"/>
      <c r="LK68" s="371"/>
      <c r="LL68" s="371"/>
      <c r="LM68" s="371"/>
      <c r="LN68" s="371"/>
      <c r="LO68" s="371"/>
      <c r="LP68" s="371"/>
      <c r="LQ68" s="371"/>
      <c r="LR68" s="371"/>
      <c r="LS68" s="371"/>
      <c r="LT68" s="371"/>
      <c r="LU68" s="371"/>
      <c r="LV68" s="371"/>
      <c r="LW68" s="371"/>
      <c r="LX68" s="371"/>
      <c r="LY68" s="371"/>
      <c r="LZ68" s="371"/>
      <c r="MA68" s="371"/>
      <c r="MB68" s="371"/>
      <c r="MC68" s="371"/>
      <c r="MD68" s="371"/>
      <c r="ME68" s="371"/>
      <c r="MF68" s="371"/>
      <c r="MG68" s="371"/>
      <c r="MH68" s="371"/>
      <c r="MI68" s="371"/>
      <c r="MJ68" s="371"/>
      <c r="MK68" s="371"/>
      <c r="ML68" s="371"/>
      <c r="MM68" s="371"/>
      <c r="MN68" s="371"/>
      <c r="MO68" s="371"/>
      <c r="MP68" s="371"/>
      <c r="MQ68" s="371"/>
      <c r="MR68" s="371"/>
      <c r="MS68" s="371"/>
      <c r="MT68" s="371"/>
      <c r="MU68" s="371"/>
      <c r="MV68" s="371"/>
      <c r="MW68" s="371"/>
      <c r="MX68" s="371"/>
      <c r="MY68" s="371"/>
      <c r="MZ68" s="371"/>
      <c r="NA68" s="371"/>
      <c r="NB68" s="371"/>
      <c r="NC68" s="371"/>
      <c r="ND68" s="371"/>
      <c r="NE68" s="371"/>
      <c r="NF68" s="371"/>
      <c r="NG68" s="371"/>
      <c r="NH68" s="371"/>
      <c r="NI68" s="371"/>
      <c r="NJ68" s="371"/>
      <c r="NK68" s="371"/>
      <c r="NL68" s="371"/>
      <c r="NM68" s="371"/>
      <c r="NN68" s="371"/>
      <c r="NO68" s="371"/>
      <c r="NP68" s="371"/>
      <c r="NQ68" s="371"/>
      <c r="NR68" s="371"/>
      <c r="NS68" s="371"/>
      <c r="NT68" s="371"/>
      <c r="NU68" s="371"/>
      <c r="NV68" s="371"/>
      <c r="NW68" s="371"/>
      <c r="NX68" s="371"/>
      <c r="NY68" s="371"/>
      <c r="NZ68" s="371"/>
      <c r="OA68" s="371"/>
      <c r="OB68" s="371"/>
      <c r="OC68" s="371"/>
      <c r="OD68" s="371"/>
      <c r="OE68" s="371"/>
      <c r="OF68" s="371"/>
      <c r="OG68" s="371"/>
      <c r="OH68" s="371"/>
      <c r="OI68" s="371"/>
      <c r="OJ68" s="371"/>
      <c r="OK68" s="371"/>
      <c r="OL68" s="371"/>
      <c r="OM68" s="371"/>
      <c r="ON68" s="371"/>
      <c r="OO68" s="371"/>
      <c r="OP68" s="371"/>
      <c r="OQ68" s="371"/>
      <c r="OR68" s="371"/>
      <c r="OS68" s="371"/>
      <c r="OT68" s="371"/>
      <c r="OU68" s="371"/>
      <c r="OV68" s="371"/>
      <c r="OW68" s="371"/>
      <c r="OX68" s="371"/>
      <c r="OY68" s="371"/>
      <c r="OZ68" s="371"/>
      <c r="PA68" s="371"/>
      <c r="PB68" s="371"/>
      <c r="PC68" s="371"/>
      <c r="PD68" s="371"/>
      <c r="PE68" s="371"/>
      <c r="PF68" s="371"/>
      <c r="PG68" s="371"/>
      <c r="PH68" s="371"/>
      <c r="PI68" s="371"/>
      <c r="PJ68" s="371"/>
      <c r="PK68" s="371"/>
      <c r="PL68" s="371"/>
      <c r="PM68" s="371"/>
      <c r="PN68" s="371"/>
      <c r="PO68" s="371"/>
      <c r="PP68" s="371"/>
      <c r="PQ68" s="371"/>
      <c r="PR68" s="371"/>
      <c r="PS68" s="371"/>
      <c r="PT68" s="371"/>
      <c r="PU68" s="371"/>
      <c r="PV68" s="371"/>
      <c r="PW68" s="371"/>
      <c r="PX68" s="371"/>
      <c r="PY68" s="371"/>
      <c r="PZ68" s="371"/>
      <c r="QA68" s="371"/>
      <c r="QB68" s="371"/>
      <c r="QC68" s="371"/>
      <c r="QD68" s="371"/>
      <c r="QE68" s="371"/>
      <c r="QF68" s="371"/>
      <c r="QG68" s="371"/>
      <c r="QH68" s="371"/>
      <c r="QI68" s="371"/>
      <c r="QJ68" s="371"/>
      <c r="QK68" s="371"/>
      <c r="QL68" s="371"/>
      <c r="QM68" s="371"/>
      <c r="QN68" s="371"/>
      <c r="QO68" s="371"/>
      <c r="QP68" s="371"/>
      <c r="QQ68" s="371"/>
      <c r="QR68" s="371"/>
      <c r="QS68" s="371"/>
      <c r="QT68" s="371"/>
      <c r="QU68" s="371"/>
      <c r="QV68" s="371"/>
      <c r="QW68" s="371"/>
      <c r="QX68" s="371"/>
      <c r="QY68" s="371"/>
      <c r="QZ68" s="371"/>
      <c r="RA68" s="371"/>
      <c r="RB68" s="371"/>
      <c r="RC68" s="371"/>
      <c r="RD68" s="371"/>
      <c r="RE68" s="371"/>
      <c r="RF68" s="371"/>
      <c r="RG68" s="371"/>
      <c r="RH68" s="371"/>
      <c r="RI68" s="371"/>
      <c r="RJ68" s="371"/>
      <c r="RK68" s="371"/>
      <c r="RL68" s="371"/>
      <c r="RM68" s="371"/>
      <c r="RN68" s="371"/>
      <c r="RO68" s="371"/>
      <c r="RP68" s="371"/>
      <c r="RQ68" s="371"/>
      <c r="RR68" s="371"/>
      <c r="RS68" s="371"/>
      <c r="RT68" s="371"/>
      <c r="RU68" s="371"/>
      <c r="RV68" s="371"/>
      <c r="RW68" s="371"/>
      <c r="RX68" s="371"/>
      <c r="RY68" s="371"/>
      <c r="RZ68" s="371"/>
      <c r="SA68" s="371"/>
      <c r="SB68" s="371"/>
      <c r="SC68" s="371"/>
      <c r="SD68" s="371"/>
      <c r="SE68" s="371"/>
      <c r="SF68" s="371"/>
      <c r="SG68" s="371"/>
      <c r="SH68" s="371"/>
      <c r="SI68" s="371"/>
      <c r="SJ68" s="371"/>
      <c r="SK68" s="371"/>
      <c r="SL68" s="371"/>
      <c r="SM68" s="371"/>
      <c r="SN68" s="371"/>
      <c r="SO68" s="371"/>
      <c r="SP68" s="371"/>
      <c r="SQ68" s="371"/>
      <c r="SR68" s="371"/>
      <c r="SS68" s="371"/>
      <c r="ST68" s="371"/>
      <c r="SU68" s="371"/>
      <c r="SV68" s="371"/>
      <c r="SW68" s="371"/>
      <c r="SX68" s="371"/>
      <c r="SY68" s="371"/>
      <c r="SZ68" s="371"/>
      <c r="TA68" s="371"/>
      <c r="TB68" s="371"/>
      <c r="TC68" s="371"/>
      <c r="TD68" s="371"/>
      <c r="TE68" s="371"/>
      <c r="TF68" s="371"/>
      <c r="TG68" s="371"/>
      <c r="TH68" s="371"/>
      <c r="TI68" s="371"/>
      <c r="TJ68" s="371"/>
      <c r="TK68" s="371"/>
      <c r="TL68" s="371"/>
      <c r="TM68" s="371"/>
      <c r="TN68" s="371"/>
      <c r="TO68" s="371"/>
      <c r="TP68" s="371"/>
      <c r="TQ68" s="371"/>
      <c r="TR68" s="371"/>
      <c r="TS68" s="371"/>
      <c r="TT68" s="371"/>
      <c r="TU68" s="371"/>
      <c r="TV68" s="371"/>
      <c r="TW68" s="371"/>
      <c r="TX68" s="371"/>
      <c r="TY68" s="371"/>
      <c r="TZ68" s="371"/>
      <c r="UA68" s="371"/>
      <c r="UB68" s="371"/>
      <c r="UC68" s="371"/>
      <c r="UD68" s="371"/>
      <c r="UE68" s="371"/>
      <c r="UF68" s="371"/>
      <c r="UG68" s="371"/>
      <c r="UH68" s="371"/>
      <c r="UI68" s="371"/>
      <c r="UJ68" s="371"/>
      <c r="UK68" s="371"/>
      <c r="UL68" s="371"/>
      <c r="UM68" s="371"/>
      <c r="UN68" s="371"/>
      <c r="UO68" s="371"/>
      <c r="UP68" s="371"/>
      <c r="UQ68" s="371"/>
      <c r="UR68" s="371"/>
      <c r="US68" s="371"/>
      <c r="UT68" s="371"/>
      <c r="UU68" s="371"/>
      <c r="UV68" s="371"/>
      <c r="UW68" s="371"/>
      <c r="UX68" s="371"/>
      <c r="UY68" s="371"/>
      <c r="UZ68" s="371"/>
      <c r="VA68" s="371"/>
      <c r="VB68" s="371"/>
      <c r="VC68" s="371"/>
      <c r="VD68" s="371"/>
      <c r="VE68" s="371"/>
      <c r="VF68" s="371"/>
      <c r="VG68" s="371"/>
      <c r="VH68" s="371"/>
      <c r="VI68" s="371"/>
      <c r="VJ68" s="371"/>
      <c r="VK68" s="371"/>
      <c r="VL68" s="371"/>
      <c r="VM68" s="371"/>
      <c r="VN68" s="371"/>
      <c r="VO68" s="371"/>
      <c r="VP68" s="371"/>
      <c r="VQ68" s="371"/>
      <c r="VR68" s="371"/>
      <c r="VS68" s="371"/>
      <c r="VT68" s="371"/>
      <c r="VU68" s="371"/>
      <c r="VV68" s="371"/>
      <c r="VW68" s="371"/>
      <c r="VX68" s="371"/>
      <c r="VY68" s="371"/>
      <c r="VZ68" s="371"/>
      <c r="WA68" s="371"/>
      <c r="WB68" s="371"/>
      <c r="WC68" s="371"/>
      <c r="WD68" s="371"/>
      <c r="WE68" s="371"/>
      <c r="WF68" s="371"/>
      <c r="WG68" s="371"/>
      <c r="WH68" s="371"/>
      <c r="WI68" s="371"/>
      <c r="WJ68" s="371"/>
      <c r="WK68" s="371"/>
      <c r="WL68" s="371"/>
      <c r="WM68" s="371"/>
      <c r="WN68" s="371"/>
      <c r="WO68" s="371"/>
      <c r="WP68" s="371"/>
      <c r="WQ68" s="371"/>
      <c r="WR68" s="371"/>
      <c r="WS68" s="371"/>
      <c r="WT68" s="371"/>
      <c r="WU68" s="371"/>
      <c r="WV68" s="371"/>
      <c r="WW68" s="371"/>
      <c r="WX68" s="371"/>
      <c r="WY68" s="371"/>
      <c r="WZ68" s="371"/>
      <c r="XA68" s="371"/>
      <c r="XB68" s="371"/>
      <c r="XC68" s="371"/>
      <c r="XD68" s="371"/>
      <c r="XE68" s="371"/>
      <c r="XF68" s="371"/>
      <c r="XG68" s="371"/>
      <c r="XH68" s="371"/>
      <c r="XI68" s="371"/>
      <c r="XJ68" s="371"/>
      <c r="XK68" s="371"/>
      <c r="XL68" s="371"/>
      <c r="XM68" s="371"/>
      <c r="XN68" s="371"/>
      <c r="XO68" s="371"/>
      <c r="XP68" s="371"/>
      <c r="XQ68" s="371"/>
      <c r="XR68" s="371"/>
      <c r="XS68" s="371"/>
      <c r="XT68" s="371"/>
      <c r="XU68" s="371"/>
      <c r="XV68" s="371"/>
      <c r="XW68" s="371"/>
      <c r="XX68" s="371"/>
      <c r="XY68" s="371"/>
      <c r="XZ68" s="371"/>
      <c r="YA68" s="371"/>
      <c r="YB68" s="371"/>
      <c r="YC68" s="371"/>
      <c r="YD68" s="371"/>
      <c r="YE68" s="371"/>
      <c r="YF68" s="371"/>
      <c r="YG68" s="371"/>
      <c r="YH68" s="371"/>
      <c r="YI68" s="371"/>
      <c r="YJ68" s="371"/>
      <c r="YK68" s="371"/>
      <c r="YL68" s="371"/>
      <c r="YM68" s="371"/>
      <c r="YN68" s="371"/>
      <c r="YO68" s="371"/>
      <c r="YP68" s="371"/>
      <c r="YQ68" s="371"/>
      <c r="YR68" s="371"/>
      <c r="YS68" s="371"/>
      <c r="YT68" s="371"/>
      <c r="YU68" s="371"/>
      <c r="YV68" s="371"/>
      <c r="YW68" s="371"/>
      <c r="YX68" s="371"/>
      <c r="YY68" s="371"/>
      <c r="YZ68" s="371"/>
      <c r="ZA68" s="371"/>
      <c r="ZB68" s="371"/>
      <c r="ZC68" s="371"/>
      <c r="ZD68" s="371"/>
      <c r="ZE68" s="371"/>
      <c r="ZF68" s="371"/>
      <c r="ZG68" s="371"/>
      <c r="ZH68" s="371"/>
      <c r="ZI68" s="371"/>
      <c r="ZJ68" s="371"/>
      <c r="ZK68" s="371"/>
      <c r="ZL68" s="371"/>
      <c r="ZM68" s="371"/>
      <c r="ZN68" s="371"/>
      <c r="ZO68" s="371"/>
      <c r="ZP68" s="371"/>
      <c r="ZQ68" s="371"/>
      <c r="ZR68" s="371"/>
      <c r="ZS68" s="371"/>
      <c r="ZT68" s="371"/>
      <c r="ZU68" s="371"/>
      <c r="ZV68" s="371"/>
      <c r="ZW68" s="371"/>
      <c r="ZX68" s="371"/>
      <c r="ZY68" s="371"/>
      <c r="ZZ68" s="371"/>
      <c r="AAA68" s="371"/>
      <c r="AAB68" s="371"/>
      <c r="AAC68" s="371"/>
      <c r="AAD68" s="371"/>
      <c r="AAE68" s="371"/>
      <c r="AAF68" s="371"/>
      <c r="AAG68" s="371"/>
      <c r="AAH68" s="371"/>
      <c r="AAI68" s="371"/>
      <c r="AAJ68" s="371"/>
      <c r="AAK68" s="371"/>
      <c r="AAL68" s="371"/>
      <c r="AAM68" s="371"/>
      <c r="AAN68" s="371"/>
      <c r="AAO68" s="371"/>
      <c r="AAP68" s="371"/>
      <c r="AAQ68" s="371"/>
      <c r="AAR68" s="371"/>
      <c r="AAS68" s="371"/>
      <c r="AAT68" s="371"/>
      <c r="AAU68" s="371"/>
      <c r="AAV68" s="371"/>
      <c r="AAW68" s="371"/>
      <c r="AAX68" s="371"/>
      <c r="AAY68" s="371"/>
      <c r="AAZ68" s="371"/>
      <c r="ABA68" s="371"/>
    </row>
    <row r="69" spans="1:729" s="2" customFormat="1" ht="27" customHeight="1">
      <c r="A69" s="17"/>
      <c r="B69" s="25"/>
      <c r="C69" s="25"/>
      <c r="D69" s="25"/>
      <c r="E69" s="25"/>
      <c r="F69" s="212"/>
      <c r="G69" s="337"/>
      <c r="H69" s="407"/>
      <c r="I69" s="407"/>
      <c r="J69" s="407"/>
      <c r="K69" s="407"/>
      <c r="L69" s="407"/>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407"/>
      <c r="AJ69" s="407"/>
      <c r="AK69" s="407"/>
      <c r="AL69" s="407"/>
      <c r="AM69" s="407"/>
      <c r="AN69" s="407"/>
      <c r="AO69" s="407"/>
      <c r="AP69" s="407"/>
      <c r="AQ69" s="407"/>
      <c r="AR69" s="407"/>
      <c r="AS69" s="815"/>
      <c r="AT69" s="873"/>
      <c r="AV69" s="892"/>
      <c r="AW69" s="892"/>
      <c r="AX69" s="892"/>
      <c r="AY69" s="892"/>
      <c r="AZ69" s="892"/>
      <c r="BA69" s="892"/>
      <c r="BB69" s="892"/>
      <c r="BC69" s="892"/>
      <c r="BD69" s="892"/>
      <c r="BE69" s="892"/>
      <c r="BF69" s="892"/>
      <c r="BG69" s="892"/>
      <c r="BH69" s="892"/>
      <c r="BI69" s="371"/>
      <c r="BK69" s="371"/>
      <c r="BL69" s="371"/>
      <c r="BP69" s="371"/>
      <c r="BQ69" s="371"/>
      <c r="BR69" s="371"/>
      <c r="BS69" s="371"/>
      <c r="BT69" s="371"/>
      <c r="BU69" s="371"/>
      <c r="BV69" s="371"/>
      <c r="BW69" s="371"/>
      <c r="BX69" s="371"/>
      <c r="BY69" s="371"/>
      <c r="BZ69" s="371"/>
      <c r="CA69" s="371"/>
      <c r="CB69" s="371"/>
      <c r="CC69" s="371"/>
      <c r="CD69" s="371"/>
      <c r="CE69" s="371"/>
      <c r="CF69" s="371"/>
      <c r="CG69" s="371"/>
      <c r="CH69" s="371"/>
      <c r="CI69" s="371"/>
      <c r="CJ69" s="371"/>
      <c r="CK69" s="371"/>
      <c r="CL69" s="371"/>
      <c r="CM69" s="371"/>
      <c r="CN69" s="371"/>
      <c r="CO69" s="371"/>
      <c r="CP69" s="371"/>
      <c r="CQ69" s="371"/>
      <c r="CR69" s="371"/>
      <c r="CS69" s="371"/>
      <c r="CT69" s="371"/>
      <c r="CU69" s="371"/>
      <c r="CV69" s="371"/>
      <c r="CW69" s="371"/>
      <c r="CX69" s="371"/>
      <c r="CY69" s="371"/>
      <c r="CZ69" s="371"/>
      <c r="DA69" s="371"/>
      <c r="DB69" s="371"/>
      <c r="DC69" s="371"/>
      <c r="DD69" s="371"/>
      <c r="DE69" s="371"/>
      <c r="DF69" s="371"/>
      <c r="DG69" s="371"/>
      <c r="DH69" s="371"/>
      <c r="DI69" s="371"/>
      <c r="DJ69" s="371"/>
      <c r="DK69" s="371"/>
      <c r="DL69" s="371"/>
      <c r="DM69" s="371"/>
      <c r="DN69" s="371"/>
      <c r="DO69" s="371"/>
      <c r="DP69" s="371"/>
      <c r="DQ69" s="371"/>
      <c r="DR69" s="371"/>
      <c r="DS69" s="371"/>
      <c r="DT69" s="371"/>
      <c r="DU69" s="371"/>
      <c r="DV69" s="371"/>
      <c r="DW69" s="371"/>
      <c r="DX69" s="371"/>
      <c r="DY69" s="371"/>
      <c r="DZ69" s="371"/>
      <c r="EA69" s="371"/>
      <c r="EB69" s="371"/>
      <c r="EC69" s="371"/>
      <c r="ED69" s="371"/>
      <c r="EE69" s="371"/>
      <c r="EF69" s="371"/>
      <c r="EG69" s="371"/>
      <c r="EH69" s="371"/>
      <c r="EI69" s="371"/>
      <c r="EJ69" s="371"/>
      <c r="EK69" s="371"/>
      <c r="EL69" s="371"/>
      <c r="EM69" s="371"/>
      <c r="EN69" s="371"/>
      <c r="EO69" s="371"/>
      <c r="EP69" s="371"/>
      <c r="EQ69" s="371"/>
      <c r="ER69" s="371"/>
      <c r="ES69" s="371"/>
      <c r="ET69" s="371"/>
      <c r="EU69" s="371"/>
      <c r="EV69" s="371"/>
      <c r="EW69" s="371"/>
      <c r="EX69" s="371"/>
      <c r="EY69" s="371"/>
      <c r="EZ69" s="371"/>
      <c r="FA69" s="371"/>
      <c r="FB69" s="371"/>
      <c r="FC69" s="371"/>
      <c r="FD69" s="371"/>
      <c r="FE69" s="371"/>
      <c r="FF69" s="371"/>
      <c r="FG69" s="371"/>
      <c r="FH69" s="371"/>
      <c r="FI69" s="371"/>
      <c r="FJ69" s="371"/>
      <c r="FK69" s="371"/>
      <c r="FL69" s="371"/>
      <c r="FM69" s="371"/>
      <c r="FN69" s="371"/>
      <c r="FO69" s="371"/>
      <c r="FP69" s="371"/>
      <c r="FQ69" s="371"/>
      <c r="FR69" s="371"/>
      <c r="FS69" s="371"/>
      <c r="FT69" s="371"/>
      <c r="FU69" s="371"/>
      <c r="FV69" s="371"/>
      <c r="FW69" s="371"/>
      <c r="FX69" s="371"/>
      <c r="FY69" s="371"/>
      <c r="FZ69" s="371"/>
      <c r="GA69" s="371"/>
      <c r="GB69" s="371"/>
      <c r="GC69" s="371"/>
      <c r="GD69" s="371"/>
      <c r="GE69" s="371"/>
      <c r="GF69" s="371"/>
      <c r="GG69" s="371"/>
      <c r="GH69" s="371"/>
      <c r="GI69" s="371"/>
      <c r="GJ69" s="371"/>
      <c r="GK69" s="371"/>
      <c r="GL69" s="371"/>
      <c r="GM69" s="371"/>
      <c r="GN69" s="371"/>
      <c r="GO69" s="371"/>
      <c r="GP69" s="371"/>
      <c r="GQ69" s="371"/>
      <c r="GR69" s="371"/>
      <c r="GS69" s="371"/>
      <c r="GT69" s="371"/>
      <c r="GU69" s="371"/>
      <c r="GV69" s="371"/>
      <c r="GW69" s="371"/>
      <c r="GX69" s="371"/>
      <c r="GY69" s="371"/>
      <c r="GZ69" s="371"/>
      <c r="HA69" s="371"/>
      <c r="HB69" s="371"/>
      <c r="HC69" s="371"/>
      <c r="HD69" s="371"/>
      <c r="HE69" s="371"/>
      <c r="HF69" s="371"/>
      <c r="HG69" s="371"/>
      <c r="HH69" s="371"/>
      <c r="HI69" s="371"/>
      <c r="HJ69" s="371"/>
      <c r="HK69" s="371"/>
      <c r="HL69" s="371"/>
      <c r="HM69" s="371"/>
      <c r="HN69" s="371"/>
      <c r="HO69" s="371"/>
      <c r="HP69" s="371"/>
      <c r="HQ69" s="371"/>
      <c r="HR69" s="371"/>
      <c r="HS69" s="371"/>
      <c r="HT69" s="371"/>
      <c r="HU69" s="371"/>
      <c r="HV69" s="371"/>
      <c r="HW69" s="371"/>
      <c r="HX69" s="371"/>
      <c r="HY69" s="371"/>
      <c r="HZ69" s="371"/>
      <c r="IA69" s="371"/>
      <c r="IB69" s="371"/>
      <c r="IC69" s="371"/>
      <c r="ID69" s="371"/>
      <c r="IE69" s="371"/>
      <c r="IF69" s="371"/>
      <c r="IG69" s="371"/>
      <c r="IH69" s="371"/>
      <c r="II69" s="371"/>
      <c r="IJ69" s="371"/>
      <c r="IK69" s="371"/>
      <c r="IL69" s="371"/>
      <c r="IM69" s="371"/>
      <c r="IN69" s="371"/>
      <c r="IO69" s="371"/>
      <c r="IP69" s="371"/>
      <c r="IQ69" s="371"/>
      <c r="IR69" s="371"/>
      <c r="IS69" s="371"/>
      <c r="IT69" s="371"/>
      <c r="IU69" s="371"/>
      <c r="IV69" s="371"/>
      <c r="IW69" s="371"/>
      <c r="IX69" s="371"/>
      <c r="IY69" s="371"/>
      <c r="IZ69" s="371"/>
      <c r="JA69" s="371"/>
      <c r="JB69" s="371"/>
      <c r="JC69" s="371"/>
      <c r="JD69" s="371"/>
      <c r="JE69" s="371"/>
      <c r="JF69" s="371"/>
      <c r="JG69" s="371"/>
      <c r="JH69" s="371"/>
      <c r="JI69" s="371"/>
      <c r="JJ69" s="371"/>
      <c r="JK69" s="371"/>
      <c r="JL69" s="371"/>
      <c r="JM69" s="371"/>
      <c r="JN69" s="371"/>
      <c r="JO69" s="371"/>
      <c r="JP69" s="371"/>
      <c r="JQ69" s="371"/>
      <c r="JR69" s="371"/>
      <c r="JS69" s="371"/>
      <c r="JT69" s="371"/>
      <c r="JU69" s="371"/>
      <c r="JV69" s="371"/>
      <c r="JW69" s="371"/>
      <c r="JX69" s="371"/>
      <c r="JY69" s="371"/>
      <c r="JZ69" s="371"/>
      <c r="KA69" s="371"/>
      <c r="KB69" s="371"/>
      <c r="KC69" s="371"/>
      <c r="KD69" s="371"/>
      <c r="KE69" s="371"/>
      <c r="KF69" s="371"/>
      <c r="KG69" s="371"/>
      <c r="KH69" s="371"/>
      <c r="KI69" s="371"/>
      <c r="KJ69" s="371"/>
      <c r="KK69" s="371"/>
      <c r="KL69" s="371"/>
      <c r="KM69" s="371"/>
      <c r="KN69" s="371"/>
      <c r="KO69" s="371"/>
      <c r="KP69" s="371"/>
      <c r="KQ69" s="371"/>
      <c r="KR69" s="371"/>
      <c r="KS69" s="371"/>
      <c r="KT69" s="371"/>
      <c r="KU69" s="371"/>
      <c r="KV69" s="371"/>
      <c r="KW69" s="371"/>
      <c r="KX69" s="371"/>
      <c r="KY69" s="371"/>
      <c r="KZ69" s="371"/>
      <c r="LA69" s="371"/>
      <c r="LB69" s="371"/>
      <c r="LC69" s="371"/>
      <c r="LD69" s="371"/>
      <c r="LE69" s="371"/>
      <c r="LF69" s="371"/>
      <c r="LG69" s="371"/>
      <c r="LH69" s="371"/>
      <c r="LI69" s="371"/>
      <c r="LJ69" s="371"/>
      <c r="LK69" s="371"/>
      <c r="LL69" s="371"/>
      <c r="LM69" s="371"/>
      <c r="LN69" s="371"/>
      <c r="LO69" s="371"/>
      <c r="LP69" s="371"/>
      <c r="LQ69" s="371"/>
      <c r="LR69" s="371"/>
      <c r="LS69" s="371"/>
      <c r="LT69" s="371"/>
      <c r="LU69" s="371"/>
      <c r="LV69" s="371"/>
      <c r="LW69" s="371"/>
      <c r="LX69" s="371"/>
      <c r="LY69" s="371"/>
      <c r="LZ69" s="371"/>
      <c r="MA69" s="371"/>
      <c r="MB69" s="371"/>
      <c r="MC69" s="371"/>
      <c r="MD69" s="371"/>
      <c r="ME69" s="371"/>
      <c r="MF69" s="371"/>
      <c r="MG69" s="371"/>
      <c r="MH69" s="371"/>
      <c r="MI69" s="371"/>
      <c r="MJ69" s="371"/>
      <c r="MK69" s="371"/>
      <c r="ML69" s="371"/>
      <c r="MM69" s="371"/>
      <c r="MN69" s="371"/>
      <c r="MO69" s="371"/>
      <c r="MP69" s="371"/>
      <c r="MQ69" s="371"/>
      <c r="MR69" s="371"/>
      <c r="MS69" s="371"/>
      <c r="MT69" s="371"/>
      <c r="MU69" s="371"/>
      <c r="MV69" s="371"/>
      <c r="MW69" s="371"/>
      <c r="MX69" s="371"/>
      <c r="MY69" s="371"/>
      <c r="MZ69" s="371"/>
      <c r="NA69" s="371"/>
      <c r="NB69" s="371"/>
      <c r="NC69" s="371"/>
      <c r="ND69" s="371"/>
      <c r="NE69" s="371"/>
      <c r="NF69" s="371"/>
      <c r="NG69" s="371"/>
      <c r="NH69" s="371"/>
      <c r="NI69" s="371"/>
      <c r="NJ69" s="371"/>
      <c r="NK69" s="371"/>
      <c r="NL69" s="371"/>
      <c r="NM69" s="371"/>
      <c r="NN69" s="371"/>
      <c r="NO69" s="371"/>
      <c r="NP69" s="371"/>
      <c r="NQ69" s="371"/>
      <c r="NR69" s="371"/>
      <c r="NS69" s="371"/>
      <c r="NT69" s="371"/>
      <c r="NU69" s="371"/>
      <c r="NV69" s="371"/>
      <c r="NW69" s="371"/>
      <c r="NX69" s="371"/>
      <c r="NY69" s="371"/>
      <c r="NZ69" s="371"/>
      <c r="OA69" s="371"/>
      <c r="OB69" s="371"/>
      <c r="OC69" s="371"/>
      <c r="OD69" s="371"/>
      <c r="OE69" s="371"/>
      <c r="OF69" s="371"/>
      <c r="OG69" s="371"/>
      <c r="OH69" s="371"/>
      <c r="OI69" s="371"/>
      <c r="OJ69" s="371"/>
      <c r="OK69" s="371"/>
      <c r="OL69" s="371"/>
      <c r="OM69" s="371"/>
      <c r="ON69" s="371"/>
      <c r="OO69" s="371"/>
      <c r="OP69" s="371"/>
      <c r="OQ69" s="371"/>
      <c r="OR69" s="371"/>
      <c r="OS69" s="371"/>
      <c r="OT69" s="371"/>
      <c r="OU69" s="371"/>
      <c r="OV69" s="371"/>
      <c r="OW69" s="371"/>
      <c r="OX69" s="371"/>
      <c r="OY69" s="371"/>
      <c r="OZ69" s="371"/>
      <c r="PA69" s="371"/>
      <c r="PB69" s="371"/>
      <c r="PC69" s="371"/>
      <c r="PD69" s="371"/>
      <c r="PE69" s="371"/>
      <c r="PF69" s="371"/>
      <c r="PG69" s="371"/>
      <c r="PH69" s="371"/>
      <c r="PI69" s="371"/>
      <c r="PJ69" s="371"/>
      <c r="PK69" s="371"/>
      <c r="PL69" s="371"/>
      <c r="PM69" s="371"/>
      <c r="PN69" s="371"/>
      <c r="PO69" s="371"/>
      <c r="PP69" s="371"/>
      <c r="PQ69" s="371"/>
      <c r="PR69" s="371"/>
      <c r="PS69" s="371"/>
      <c r="PT69" s="371"/>
      <c r="PU69" s="371"/>
      <c r="PV69" s="371"/>
      <c r="PW69" s="371"/>
      <c r="PX69" s="371"/>
      <c r="PY69" s="371"/>
      <c r="PZ69" s="371"/>
      <c r="QA69" s="371"/>
      <c r="QB69" s="371"/>
      <c r="QC69" s="371"/>
      <c r="QD69" s="371"/>
      <c r="QE69" s="371"/>
      <c r="QF69" s="371"/>
      <c r="QG69" s="371"/>
      <c r="QH69" s="371"/>
      <c r="QI69" s="371"/>
      <c r="QJ69" s="371"/>
      <c r="QK69" s="371"/>
      <c r="QL69" s="371"/>
      <c r="QM69" s="371"/>
      <c r="QN69" s="371"/>
      <c r="QO69" s="371"/>
      <c r="QP69" s="371"/>
      <c r="QQ69" s="371"/>
      <c r="QR69" s="371"/>
      <c r="QS69" s="371"/>
      <c r="QT69" s="371"/>
      <c r="QU69" s="371"/>
      <c r="QV69" s="371"/>
      <c r="QW69" s="371"/>
      <c r="QX69" s="371"/>
      <c r="QY69" s="371"/>
      <c r="QZ69" s="371"/>
      <c r="RA69" s="371"/>
      <c r="RB69" s="371"/>
      <c r="RC69" s="371"/>
      <c r="RD69" s="371"/>
      <c r="RE69" s="371"/>
      <c r="RF69" s="371"/>
      <c r="RG69" s="371"/>
      <c r="RH69" s="371"/>
      <c r="RI69" s="371"/>
      <c r="RJ69" s="371"/>
      <c r="RK69" s="371"/>
      <c r="RL69" s="371"/>
      <c r="RM69" s="371"/>
      <c r="RN69" s="371"/>
      <c r="RO69" s="371"/>
      <c r="RP69" s="371"/>
      <c r="RQ69" s="371"/>
      <c r="RR69" s="371"/>
      <c r="RS69" s="371"/>
      <c r="RT69" s="371"/>
      <c r="RU69" s="371"/>
      <c r="RV69" s="371"/>
      <c r="RW69" s="371"/>
      <c r="RX69" s="371"/>
      <c r="RY69" s="371"/>
      <c r="RZ69" s="371"/>
      <c r="SA69" s="371"/>
      <c r="SB69" s="371"/>
      <c r="SC69" s="371"/>
      <c r="SD69" s="371"/>
      <c r="SE69" s="371"/>
      <c r="SF69" s="371"/>
      <c r="SG69" s="371"/>
      <c r="SH69" s="371"/>
      <c r="SI69" s="371"/>
      <c r="SJ69" s="371"/>
      <c r="SK69" s="371"/>
      <c r="SL69" s="371"/>
      <c r="SM69" s="371"/>
      <c r="SN69" s="371"/>
      <c r="SO69" s="371"/>
      <c r="SP69" s="371"/>
      <c r="SQ69" s="371"/>
      <c r="SR69" s="371"/>
      <c r="SS69" s="371"/>
      <c r="ST69" s="371"/>
      <c r="SU69" s="371"/>
      <c r="SV69" s="371"/>
      <c r="SW69" s="371"/>
      <c r="SX69" s="371"/>
      <c r="SY69" s="371"/>
      <c r="SZ69" s="371"/>
      <c r="TA69" s="371"/>
      <c r="TB69" s="371"/>
      <c r="TC69" s="371"/>
      <c r="TD69" s="371"/>
      <c r="TE69" s="371"/>
      <c r="TF69" s="371"/>
      <c r="TG69" s="371"/>
      <c r="TH69" s="371"/>
      <c r="TI69" s="371"/>
      <c r="TJ69" s="371"/>
      <c r="TK69" s="371"/>
      <c r="TL69" s="371"/>
      <c r="TM69" s="371"/>
      <c r="TN69" s="371"/>
      <c r="TO69" s="371"/>
      <c r="TP69" s="371"/>
      <c r="TQ69" s="371"/>
      <c r="TR69" s="371"/>
      <c r="TS69" s="371"/>
      <c r="TT69" s="371"/>
      <c r="TU69" s="371"/>
      <c r="TV69" s="371"/>
      <c r="TW69" s="371"/>
      <c r="TX69" s="371"/>
      <c r="TY69" s="371"/>
      <c r="TZ69" s="371"/>
      <c r="UA69" s="371"/>
      <c r="UB69" s="371"/>
      <c r="UC69" s="371"/>
      <c r="UD69" s="371"/>
      <c r="UE69" s="371"/>
      <c r="UF69" s="371"/>
      <c r="UG69" s="371"/>
      <c r="UH69" s="371"/>
      <c r="UI69" s="371"/>
      <c r="UJ69" s="371"/>
      <c r="UK69" s="371"/>
      <c r="UL69" s="371"/>
      <c r="UM69" s="371"/>
      <c r="UN69" s="371"/>
      <c r="UO69" s="371"/>
      <c r="UP69" s="371"/>
      <c r="UQ69" s="371"/>
      <c r="UR69" s="371"/>
      <c r="US69" s="371"/>
      <c r="UT69" s="371"/>
      <c r="UU69" s="371"/>
      <c r="UV69" s="371"/>
      <c r="UW69" s="371"/>
      <c r="UX69" s="371"/>
      <c r="UY69" s="371"/>
      <c r="UZ69" s="371"/>
      <c r="VA69" s="371"/>
      <c r="VB69" s="371"/>
      <c r="VC69" s="371"/>
      <c r="VD69" s="371"/>
      <c r="VE69" s="371"/>
      <c r="VF69" s="371"/>
      <c r="VG69" s="371"/>
      <c r="VH69" s="371"/>
      <c r="VI69" s="371"/>
      <c r="VJ69" s="371"/>
      <c r="VK69" s="371"/>
      <c r="VL69" s="371"/>
      <c r="VM69" s="371"/>
      <c r="VN69" s="371"/>
      <c r="VO69" s="371"/>
      <c r="VP69" s="371"/>
      <c r="VQ69" s="371"/>
      <c r="VR69" s="371"/>
      <c r="VS69" s="371"/>
      <c r="VT69" s="371"/>
      <c r="VU69" s="371"/>
      <c r="VV69" s="371"/>
      <c r="VW69" s="371"/>
      <c r="VX69" s="371"/>
      <c r="VY69" s="371"/>
      <c r="VZ69" s="371"/>
      <c r="WA69" s="371"/>
      <c r="WB69" s="371"/>
      <c r="WC69" s="371"/>
      <c r="WD69" s="371"/>
      <c r="WE69" s="371"/>
      <c r="WF69" s="371"/>
      <c r="WG69" s="371"/>
      <c r="WH69" s="371"/>
      <c r="WI69" s="371"/>
      <c r="WJ69" s="371"/>
      <c r="WK69" s="371"/>
      <c r="WL69" s="371"/>
      <c r="WM69" s="371"/>
      <c r="WN69" s="371"/>
      <c r="WO69" s="371"/>
      <c r="WP69" s="371"/>
      <c r="WQ69" s="371"/>
      <c r="WR69" s="371"/>
      <c r="WS69" s="371"/>
      <c r="WT69" s="371"/>
      <c r="WU69" s="371"/>
      <c r="WV69" s="371"/>
      <c r="WW69" s="371"/>
      <c r="WX69" s="371"/>
      <c r="WY69" s="371"/>
      <c r="WZ69" s="371"/>
      <c r="XA69" s="371"/>
      <c r="XB69" s="371"/>
      <c r="XC69" s="371"/>
      <c r="XD69" s="371"/>
      <c r="XE69" s="371"/>
      <c r="XF69" s="371"/>
      <c r="XG69" s="371"/>
      <c r="XH69" s="371"/>
      <c r="XI69" s="371"/>
      <c r="XJ69" s="371"/>
      <c r="XK69" s="371"/>
      <c r="XL69" s="371"/>
      <c r="XM69" s="371"/>
      <c r="XN69" s="371"/>
      <c r="XO69" s="371"/>
      <c r="XP69" s="371"/>
      <c r="XQ69" s="371"/>
      <c r="XR69" s="371"/>
      <c r="XS69" s="371"/>
      <c r="XT69" s="371"/>
      <c r="XU69" s="371"/>
      <c r="XV69" s="371"/>
      <c r="XW69" s="371"/>
      <c r="XX69" s="371"/>
      <c r="XY69" s="371"/>
      <c r="XZ69" s="371"/>
      <c r="YA69" s="371"/>
      <c r="YB69" s="371"/>
      <c r="YC69" s="371"/>
      <c r="YD69" s="371"/>
      <c r="YE69" s="371"/>
      <c r="YF69" s="371"/>
      <c r="YG69" s="371"/>
      <c r="YH69" s="371"/>
      <c r="YI69" s="371"/>
      <c r="YJ69" s="371"/>
      <c r="YK69" s="371"/>
      <c r="YL69" s="371"/>
      <c r="YM69" s="371"/>
      <c r="YN69" s="371"/>
      <c r="YO69" s="371"/>
      <c r="YP69" s="371"/>
      <c r="YQ69" s="371"/>
      <c r="YR69" s="371"/>
      <c r="YS69" s="371"/>
      <c r="YT69" s="371"/>
      <c r="YU69" s="371"/>
      <c r="YV69" s="371"/>
      <c r="YW69" s="371"/>
      <c r="YX69" s="371"/>
      <c r="YY69" s="371"/>
      <c r="YZ69" s="371"/>
      <c r="ZA69" s="371"/>
      <c r="ZB69" s="371"/>
      <c r="ZC69" s="371"/>
      <c r="ZD69" s="371"/>
      <c r="ZE69" s="371"/>
      <c r="ZF69" s="371"/>
      <c r="ZG69" s="371"/>
      <c r="ZH69" s="371"/>
      <c r="ZI69" s="371"/>
      <c r="ZJ69" s="371"/>
      <c r="ZK69" s="371"/>
      <c r="ZL69" s="371"/>
      <c r="ZM69" s="371"/>
      <c r="ZN69" s="371"/>
      <c r="ZO69" s="371"/>
      <c r="ZP69" s="371"/>
      <c r="ZQ69" s="371"/>
      <c r="ZR69" s="371"/>
      <c r="ZS69" s="371"/>
      <c r="ZT69" s="371"/>
      <c r="ZU69" s="371"/>
      <c r="ZV69" s="371"/>
      <c r="ZW69" s="371"/>
      <c r="ZX69" s="371"/>
      <c r="ZY69" s="371"/>
      <c r="ZZ69" s="371"/>
      <c r="AAA69" s="371"/>
      <c r="AAB69" s="371"/>
      <c r="AAC69" s="371"/>
      <c r="AAD69" s="371"/>
      <c r="AAE69" s="371"/>
      <c r="AAF69" s="371"/>
      <c r="AAG69" s="371"/>
      <c r="AAH69" s="371"/>
      <c r="AAI69" s="371"/>
      <c r="AAJ69" s="371"/>
      <c r="AAK69" s="371"/>
      <c r="AAL69" s="371"/>
      <c r="AAM69" s="371"/>
      <c r="AAN69" s="371"/>
      <c r="AAO69" s="371"/>
      <c r="AAP69" s="371"/>
      <c r="AAQ69" s="371"/>
      <c r="AAR69" s="371"/>
      <c r="AAS69" s="371"/>
      <c r="AAT69" s="371"/>
      <c r="AAU69" s="371"/>
      <c r="AAV69" s="371"/>
      <c r="AAW69" s="371"/>
      <c r="AAX69" s="371"/>
      <c r="AAY69" s="371"/>
      <c r="AAZ69" s="371"/>
      <c r="ABA69" s="371"/>
    </row>
    <row r="70" spans="1:729" s="2" customFormat="1" ht="27" customHeight="1">
      <c r="A70" s="17"/>
      <c r="B70" s="25"/>
      <c r="C70" s="25"/>
      <c r="D70" s="25"/>
      <c r="E70" s="25"/>
      <c r="F70" s="212"/>
      <c r="G70" s="337"/>
      <c r="H70" s="407"/>
      <c r="I70" s="407"/>
      <c r="J70" s="407"/>
      <c r="K70" s="407"/>
      <c r="L70" s="407"/>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407"/>
      <c r="AJ70" s="407"/>
      <c r="AK70" s="407"/>
      <c r="AL70" s="407"/>
      <c r="AM70" s="407"/>
      <c r="AN70" s="407"/>
      <c r="AO70" s="407"/>
      <c r="AP70" s="407"/>
      <c r="AQ70" s="407"/>
      <c r="AR70" s="407"/>
      <c r="AS70" s="815"/>
      <c r="AT70" s="873"/>
      <c r="AV70" s="892"/>
      <c r="AW70" s="892"/>
      <c r="AX70" s="892"/>
      <c r="AY70" s="892"/>
      <c r="AZ70" s="892"/>
      <c r="BA70" s="892"/>
      <c r="BB70" s="892"/>
      <c r="BC70" s="892"/>
      <c r="BD70" s="892"/>
      <c r="BE70" s="892"/>
      <c r="BF70" s="892"/>
      <c r="BG70" s="892"/>
      <c r="BH70" s="892"/>
      <c r="BI70" s="371"/>
      <c r="BK70" s="371"/>
      <c r="BL70" s="371"/>
      <c r="BP70" s="371"/>
      <c r="BQ70" s="371"/>
      <c r="BR70" s="371"/>
      <c r="BS70" s="371"/>
      <c r="BT70" s="371"/>
      <c r="BU70" s="371"/>
      <c r="BV70" s="371"/>
      <c r="BW70" s="371"/>
      <c r="BX70" s="371"/>
      <c r="BY70" s="371"/>
      <c r="BZ70" s="371"/>
      <c r="CA70" s="371"/>
      <c r="CB70" s="371"/>
      <c r="CC70" s="371"/>
      <c r="CD70" s="371"/>
      <c r="CE70" s="371"/>
      <c r="CF70" s="371"/>
      <c r="CG70" s="371"/>
      <c r="CH70" s="371"/>
      <c r="CI70" s="371"/>
      <c r="CJ70" s="371"/>
      <c r="CK70" s="371"/>
      <c r="CL70" s="371"/>
      <c r="CM70" s="371"/>
      <c r="CN70" s="371"/>
      <c r="CO70" s="371"/>
      <c r="CP70" s="371"/>
      <c r="CQ70" s="371"/>
      <c r="CR70" s="371"/>
      <c r="CS70" s="371"/>
      <c r="CT70" s="371"/>
      <c r="CU70" s="371"/>
      <c r="CV70" s="371"/>
      <c r="CW70" s="371"/>
      <c r="CX70" s="371"/>
      <c r="CY70" s="371"/>
      <c r="CZ70" s="371"/>
      <c r="DA70" s="371"/>
      <c r="DB70" s="371"/>
      <c r="DC70" s="371"/>
      <c r="DD70" s="371"/>
      <c r="DE70" s="371"/>
      <c r="DF70" s="371"/>
      <c r="DG70" s="371"/>
      <c r="DH70" s="371"/>
      <c r="DI70" s="371"/>
      <c r="DJ70" s="371"/>
      <c r="DK70" s="371"/>
      <c r="DL70" s="371"/>
      <c r="DM70" s="371"/>
      <c r="DN70" s="371"/>
      <c r="DO70" s="371"/>
      <c r="DP70" s="371"/>
      <c r="DQ70" s="371"/>
      <c r="DR70" s="371"/>
      <c r="DS70" s="371"/>
      <c r="DT70" s="371"/>
      <c r="DU70" s="371"/>
      <c r="DV70" s="371"/>
      <c r="DW70" s="371"/>
      <c r="DX70" s="371"/>
      <c r="DY70" s="371"/>
      <c r="DZ70" s="371"/>
      <c r="EA70" s="371"/>
      <c r="EB70" s="371"/>
      <c r="EC70" s="371"/>
      <c r="ED70" s="371"/>
      <c r="EE70" s="371"/>
      <c r="EF70" s="371"/>
      <c r="EG70" s="371"/>
      <c r="EH70" s="371"/>
      <c r="EI70" s="371"/>
      <c r="EJ70" s="371"/>
      <c r="EK70" s="371"/>
      <c r="EL70" s="371"/>
      <c r="EM70" s="371"/>
      <c r="EN70" s="371"/>
      <c r="EO70" s="371"/>
      <c r="EP70" s="371"/>
      <c r="EQ70" s="371"/>
      <c r="ER70" s="371"/>
      <c r="ES70" s="371"/>
      <c r="ET70" s="371"/>
      <c r="EU70" s="371"/>
      <c r="EV70" s="371"/>
      <c r="EW70" s="371"/>
      <c r="EX70" s="371"/>
      <c r="EY70" s="371"/>
      <c r="EZ70" s="371"/>
      <c r="FA70" s="371"/>
      <c r="FB70" s="371"/>
      <c r="FC70" s="371"/>
      <c r="FD70" s="371"/>
      <c r="FE70" s="371"/>
      <c r="FF70" s="371"/>
      <c r="FG70" s="371"/>
      <c r="FH70" s="371"/>
      <c r="FI70" s="371"/>
      <c r="FJ70" s="371"/>
      <c r="FK70" s="371"/>
      <c r="FL70" s="371"/>
      <c r="FM70" s="371"/>
      <c r="FN70" s="371"/>
      <c r="FO70" s="371"/>
      <c r="FP70" s="371"/>
      <c r="FQ70" s="371"/>
      <c r="FR70" s="371"/>
      <c r="FS70" s="371"/>
      <c r="FT70" s="371"/>
      <c r="FU70" s="371"/>
      <c r="FV70" s="371"/>
      <c r="FW70" s="371"/>
      <c r="FX70" s="371"/>
      <c r="FY70" s="371"/>
      <c r="FZ70" s="371"/>
      <c r="GA70" s="371"/>
      <c r="GB70" s="371"/>
      <c r="GC70" s="371"/>
      <c r="GD70" s="371"/>
      <c r="GE70" s="371"/>
      <c r="GF70" s="371"/>
      <c r="GG70" s="371"/>
      <c r="GH70" s="371"/>
      <c r="GI70" s="371"/>
      <c r="GJ70" s="371"/>
      <c r="GK70" s="371"/>
      <c r="GL70" s="371"/>
      <c r="GM70" s="371"/>
      <c r="GN70" s="371"/>
      <c r="GO70" s="371"/>
      <c r="GP70" s="371"/>
      <c r="GQ70" s="371"/>
      <c r="GR70" s="371"/>
      <c r="GS70" s="371"/>
      <c r="GT70" s="371"/>
      <c r="GU70" s="371"/>
      <c r="GV70" s="371"/>
      <c r="GW70" s="371"/>
      <c r="GX70" s="371"/>
      <c r="GY70" s="371"/>
      <c r="GZ70" s="371"/>
      <c r="HA70" s="371"/>
      <c r="HB70" s="371"/>
      <c r="HC70" s="371"/>
      <c r="HD70" s="371"/>
      <c r="HE70" s="371"/>
      <c r="HF70" s="371"/>
      <c r="HG70" s="371"/>
      <c r="HH70" s="371"/>
      <c r="HI70" s="371"/>
      <c r="HJ70" s="371"/>
      <c r="HK70" s="371"/>
      <c r="HL70" s="371"/>
      <c r="HM70" s="371"/>
      <c r="HN70" s="371"/>
      <c r="HO70" s="371"/>
      <c r="HP70" s="371"/>
      <c r="HQ70" s="371"/>
      <c r="HR70" s="371"/>
      <c r="HS70" s="371"/>
      <c r="HT70" s="371"/>
      <c r="HU70" s="371"/>
      <c r="HV70" s="371"/>
      <c r="HW70" s="371"/>
      <c r="HX70" s="371"/>
      <c r="HY70" s="371"/>
      <c r="HZ70" s="371"/>
      <c r="IA70" s="371"/>
      <c r="IB70" s="371"/>
      <c r="IC70" s="371"/>
      <c r="ID70" s="371"/>
      <c r="IE70" s="371"/>
      <c r="IF70" s="371"/>
      <c r="IG70" s="371"/>
      <c r="IH70" s="371"/>
      <c r="II70" s="371"/>
      <c r="IJ70" s="371"/>
      <c r="IK70" s="371"/>
      <c r="IL70" s="371"/>
      <c r="IM70" s="371"/>
      <c r="IN70" s="371"/>
      <c r="IO70" s="371"/>
      <c r="IP70" s="371"/>
      <c r="IQ70" s="371"/>
      <c r="IR70" s="371"/>
      <c r="IS70" s="371"/>
      <c r="IT70" s="371"/>
      <c r="IU70" s="371"/>
      <c r="IV70" s="371"/>
      <c r="IW70" s="371"/>
      <c r="IX70" s="371"/>
      <c r="IY70" s="371"/>
      <c r="IZ70" s="371"/>
      <c r="JA70" s="371"/>
      <c r="JB70" s="371"/>
      <c r="JC70" s="371"/>
      <c r="JD70" s="371"/>
      <c r="JE70" s="371"/>
      <c r="JF70" s="371"/>
      <c r="JG70" s="371"/>
      <c r="JH70" s="371"/>
      <c r="JI70" s="371"/>
      <c r="JJ70" s="371"/>
      <c r="JK70" s="371"/>
      <c r="JL70" s="371"/>
      <c r="JM70" s="371"/>
      <c r="JN70" s="371"/>
      <c r="JO70" s="371"/>
      <c r="JP70" s="371"/>
      <c r="JQ70" s="371"/>
      <c r="JR70" s="371"/>
      <c r="JS70" s="371"/>
      <c r="JT70" s="371"/>
      <c r="JU70" s="371"/>
      <c r="JV70" s="371"/>
      <c r="JW70" s="371"/>
      <c r="JX70" s="371"/>
      <c r="JY70" s="371"/>
      <c r="JZ70" s="371"/>
      <c r="KA70" s="371"/>
      <c r="KB70" s="371"/>
      <c r="KC70" s="371"/>
      <c r="KD70" s="371"/>
      <c r="KE70" s="371"/>
      <c r="KF70" s="371"/>
      <c r="KG70" s="371"/>
      <c r="KH70" s="371"/>
      <c r="KI70" s="371"/>
      <c r="KJ70" s="371"/>
      <c r="KK70" s="371"/>
      <c r="KL70" s="371"/>
      <c r="KM70" s="371"/>
      <c r="KN70" s="371"/>
      <c r="KO70" s="371"/>
      <c r="KP70" s="371"/>
      <c r="KQ70" s="371"/>
      <c r="KR70" s="371"/>
      <c r="KS70" s="371"/>
      <c r="KT70" s="371"/>
      <c r="KU70" s="371"/>
      <c r="KV70" s="371"/>
      <c r="KW70" s="371"/>
      <c r="KX70" s="371"/>
      <c r="KY70" s="371"/>
      <c r="KZ70" s="371"/>
      <c r="LA70" s="371"/>
      <c r="LB70" s="371"/>
      <c r="LC70" s="371"/>
      <c r="LD70" s="371"/>
      <c r="LE70" s="371"/>
      <c r="LF70" s="371"/>
      <c r="LG70" s="371"/>
      <c r="LH70" s="371"/>
      <c r="LI70" s="371"/>
      <c r="LJ70" s="371"/>
      <c r="LK70" s="371"/>
      <c r="LL70" s="371"/>
      <c r="LM70" s="371"/>
      <c r="LN70" s="371"/>
      <c r="LO70" s="371"/>
      <c r="LP70" s="371"/>
      <c r="LQ70" s="371"/>
      <c r="LR70" s="371"/>
      <c r="LS70" s="371"/>
      <c r="LT70" s="371"/>
      <c r="LU70" s="371"/>
      <c r="LV70" s="371"/>
      <c r="LW70" s="371"/>
      <c r="LX70" s="371"/>
      <c r="LY70" s="371"/>
      <c r="LZ70" s="371"/>
      <c r="MA70" s="371"/>
      <c r="MB70" s="371"/>
      <c r="MC70" s="371"/>
      <c r="MD70" s="371"/>
      <c r="ME70" s="371"/>
      <c r="MF70" s="371"/>
      <c r="MG70" s="371"/>
      <c r="MH70" s="371"/>
      <c r="MI70" s="371"/>
      <c r="MJ70" s="371"/>
      <c r="MK70" s="371"/>
      <c r="ML70" s="371"/>
      <c r="MM70" s="371"/>
      <c r="MN70" s="371"/>
      <c r="MO70" s="371"/>
      <c r="MP70" s="371"/>
      <c r="MQ70" s="371"/>
      <c r="MR70" s="371"/>
      <c r="MS70" s="371"/>
      <c r="MT70" s="371"/>
      <c r="MU70" s="371"/>
      <c r="MV70" s="371"/>
      <c r="MW70" s="371"/>
      <c r="MX70" s="371"/>
      <c r="MY70" s="371"/>
      <c r="MZ70" s="371"/>
      <c r="NA70" s="371"/>
      <c r="NB70" s="371"/>
      <c r="NC70" s="371"/>
      <c r="ND70" s="371"/>
      <c r="NE70" s="371"/>
      <c r="NF70" s="371"/>
      <c r="NG70" s="371"/>
      <c r="NH70" s="371"/>
      <c r="NI70" s="371"/>
      <c r="NJ70" s="371"/>
      <c r="NK70" s="371"/>
      <c r="NL70" s="371"/>
      <c r="NM70" s="371"/>
      <c r="NN70" s="371"/>
      <c r="NO70" s="371"/>
      <c r="NP70" s="371"/>
      <c r="NQ70" s="371"/>
      <c r="NR70" s="371"/>
      <c r="NS70" s="371"/>
      <c r="NT70" s="371"/>
      <c r="NU70" s="371"/>
      <c r="NV70" s="371"/>
      <c r="NW70" s="371"/>
      <c r="NX70" s="371"/>
      <c r="NY70" s="371"/>
      <c r="NZ70" s="371"/>
      <c r="OA70" s="371"/>
      <c r="OB70" s="371"/>
      <c r="OC70" s="371"/>
      <c r="OD70" s="371"/>
      <c r="OE70" s="371"/>
      <c r="OF70" s="371"/>
      <c r="OG70" s="371"/>
      <c r="OH70" s="371"/>
      <c r="OI70" s="371"/>
      <c r="OJ70" s="371"/>
      <c r="OK70" s="371"/>
      <c r="OL70" s="371"/>
      <c r="OM70" s="371"/>
      <c r="ON70" s="371"/>
      <c r="OO70" s="371"/>
      <c r="OP70" s="371"/>
      <c r="OQ70" s="371"/>
      <c r="OR70" s="371"/>
      <c r="OS70" s="371"/>
      <c r="OT70" s="371"/>
      <c r="OU70" s="371"/>
      <c r="OV70" s="371"/>
      <c r="OW70" s="371"/>
      <c r="OX70" s="371"/>
      <c r="OY70" s="371"/>
      <c r="OZ70" s="371"/>
      <c r="PA70" s="371"/>
      <c r="PB70" s="371"/>
      <c r="PC70" s="371"/>
      <c r="PD70" s="371"/>
      <c r="PE70" s="371"/>
      <c r="PF70" s="371"/>
      <c r="PG70" s="371"/>
      <c r="PH70" s="371"/>
      <c r="PI70" s="371"/>
      <c r="PJ70" s="371"/>
      <c r="PK70" s="371"/>
      <c r="PL70" s="371"/>
      <c r="PM70" s="371"/>
      <c r="PN70" s="371"/>
      <c r="PO70" s="371"/>
      <c r="PP70" s="371"/>
      <c r="PQ70" s="371"/>
      <c r="PR70" s="371"/>
      <c r="PS70" s="371"/>
      <c r="PT70" s="371"/>
      <c r="PU70" s="371"/>
      <c r="PV70" s="371"/>
      <c r="PW70" s="371"/>
      <c r="PX70" s="371"/>
      <c r="PY70" s="371"/>
      <c r="PZ70" s="371"/>
      <c r="QA70" s="371"/>
      <c r="QB70" s="371"/>
      <c r="QC70" s="371"/>
      <c r="QD70" s="371"/>
      <c r="QE70" s="371"/>
      <c r="QF70" s="371"/>
      <c r="QG70" s="371"/>
      <c r="QH70" s="371"/>
      <c r="QI70" s="371"/>
      <c r="QJ70" s="371"/>
      <c r="QK70" s="371"/>
      <c r="QL70" s="371"/>
      <c r="QM70" s="371"/>
      <c r="QN70" s="371"/>
      <c r="QO70" s="371"/>
      <c r="QP70" s="371"/>
      <c r="QQ70" s="371"/>
      <c r="QR70" s="371"/>
      <c r="QS70" s="371"/>
      <c r="QT70" s="371"/>
      <c r="QU70" s="371"/>
      <c r="QV70" s="371"/>
      <c r="QW70" s="371"/>
      <c r="QX70" s="371"/>
      <c r="QY70" s="371"/>
      <c r="QZ70" s="371"/>
      <c r="RA70" s="371"/>
      <c r="RB70" s="371"/>
      <c r="RC70" s="371"/>
      <c r="RD70" s="371"/>
      <c r="RE70" s="371"/>
      <c r="RF70" s="371"/>
      <c r="RG70" s="371"/>
      <c r="RH70" s="371"/>
      <c r="RI70" s="371"/>
      <c r="RJ70" s="371"/>
      <c r="RK70" s="371"/>
      <c r="RL70" s="371"/>
      <c r="RM70" s="371"/>
      <c r="RN70" s="371"/>
      <c r="RO70" s="371"/>
      <c r="RP70" s="371"/>
      <c r="RQ70" s="371"/>
      <c r="RR70" s="371"/>
      <c r="RS70" s="371"/>
      <c r="RT70" s="371"/>
      <c r="RU70" s="371"/>
      <c r="RV70" s="371"/>
      <c r="RW70" s="371"/>
      <c r="RX70" s="371"/>
      <c r="RY70" s="371"/>
      <c r="RZ70" s="371"/>
      <c r="SA70" s="371"/>
      <c r="SB70" s="371"/>
      <c r="SC70" s="371"/>
      <c r="SD70" s="371"/>
      <c r="SE70" s="371"/>
      <c r="SF70" s="371"/>
      <c r="SG70" s="371"/>
      <c r="SH70" s="371"/>
      <c r="SI70" s="371"/>
      <c r="SJ70" s="371"/>
      <c r="SK70" s="371"/>
      <c r="SL70" s="371"/>
      <c r="SM70" s="371"/>
      <c r="SN70" s="371"/>
      <c r="SO70" s="371"/>
      <c r="SP70" s="371"/>
      <c r="SQ70" s="371"/>
      <c r="SR70" s="371"/>
      <c r="SS70" s="371"/>
      <c r="ST70" s="371"/>
      <c r="SU70" s="371"/>
      <c r="SV70" s="371"/>
      <c r="SW70" s="371"/>
      <c r="SX70" s="371"/>
      <c r="SY70" s="371"/>
      <c r="SZ70" s="371"/>
      <c r="TA70" s="371"/>
      <c r="TB70" s="371"/>
      <c r="TC70" s="371"/>
      <c r="TD70" s="371"/>
      <c r="TE70" s="371"/>
      <c r="TF70" s="371"/>
      <c r="TG70" s="371"/>
      <c r="TH70" s="371"/>
      <c r="TI70" s="371"/>
      <c r="TJ70" s="371"/>
      <c r="TK70" s="371"/>
      <c r="TL70" s="371"/>
      <c r="TM70" s="371"/>
      <c r="TN70" s="371"/>
      <c r="TO70" s="371"/>
      <c r="TP70" s="371"/>
      <c r="TQ70" s="371"/>
      <c r="TR70" s="371"/>
      <c r="TS70" s="371"/>
      <c r="TT70" s="371"/>
      <c r="TU70" s="371"/>
      <c r="TV70" s="371"/>
      <c r="TW70" s="371"/>
      <c r="TX70" s="371"/>
      <c r="TY70" s="371"/>
      <c r="TZ70" s="371"/>
      <c r="UA70" s="371"/>
      <c r="UB70" s="371"/>
      <c r="UC70" s="371"/>
      <c r="UD70" s="371"/>
      <c r="UE70" s="371"/>
      <c r="UF70" s="371"/>
      <c r="UG70" s="371"/>
      <c r="UH70" s="371"/>
      <c r="UI70" s="371"/>
      <c r="UJ70" s="371"/>
      <c r="UK70" s="371"/>
      <c r="UL70" s="371"/>
      <c r="UM70" s="371"/>
      <c r="UN70" s="371"/>
      <c r="UO70" s="371"/>
      <c r="UP70" s="371"/>
      <c r="UQ70" s="371"/>
      <c r="UR70" s="371"/>
      <c r="US70" s="371"/>
      <c r="UT70" s="371"/>
      <c r="UU70" s="371"/>
      <c r="UV70" s="371"/>
      <c r="UW70" s="371"/>
      <c r="UX70" s="371"/>
      <c r="UY70" s="371"/>
      <c r="UZ70" s="371"/>
      <c r="VA70" s="371"/>
      <c r="VB70" s="371"/>
      <c r="VC70" s="371"/>
      <c r="VD70" s="371"/>
      <c r="VE70" s="371"/>
      <c r="VF70" s="371"/>
      <c r="VG70" s="371"/>
      <c r="VH70" s="371"/>
      <c r="VI70" s="371"/>
      <c r="VJ70" s="371"/>
      <c r="VK70" s="371"/>
      <c r="VL70" s="371"/>
      <c r="VM70" s="371"/>
      <c r="VN70" s="371"/>
      <c r="VO70" s="371"/>
      <c r="VP70" s="371"/>
      <c r="VQ70" s="371"/>
      <c r="VR70" s="371"/>
      <c r="VS70" s="371"/>
      <c r="VT70" s="371"/>
      <c r="VU70" s="371"/>
      <c r="VV70" s="371"/>
      <c r="VW70" s="371"/>
      <c r="VX70" s="371"/>
      <c r="VY70" s="371"/>
      <c r="VZ70" s="371"/>
      <c r="WA70" s="371"/>
      <c r="WB70" s="371"/>
      <c r="WC70" s="371"/>
      <c r="WD70" s="371"/>
      <c r="WE70" s="371"/>
      <c r="WF70" s="371"/>
      <c r="WG70" s="371"/>
      <c r="WH70" s="371"/>
      <c r="WI70" s="371"/>
      <c r="WJ70" s="371"/>
      <c r="WK70" s="371"/>
      <c r="WL70" s="371"/>
      <c r="WM70" s="371"/>
      <c r="WN70" s="371"/>
      <c r="WO70" s="371"/>
      <c r="WP70" s="371"/>
      <c r="WQ70" s="371"/>
      <c r="WR70" s="371"/>
      <c r="WS70" s="371"/>
      <c r="WT70" s="371"/>
      <c r="WU70" s="371"/>
      <c r="WV70" s="371"/>
      <c r="WW70" s="371"/>
      <c r="WX70" s="371"/>
      <c r="WY70" s="371"/>
      <c r="WZ70" s="371"/>
      <c r="XA70" s="371"/>
      <c r="XB70" s="371"/>
      <c r="XC70" s="371"/>
      <c r="XD70" s="371"/>
      <c r="XE70" s="371"/>
      <c r="XF70" s="371"/>
      <c r="XG70" s="371"/>
      <c r="XH70" s="371"/>
      <c r="XI70" s="371"/>
      <c r="XJ70" s="371"/>
      <c r="XK70" s="371"/>
      <c r="XL70" s="371"/>
      <c r="XM70" s="371"/>
      <c r="XN70" s="371"/>
      <c r="XO70" s="371"/>
      <c r="XP70" s="371"/>
      <c r="XQ70" s="371"/>
      <c r="XR70" s="371"/>
      <c r="XS70" s="371"/>
      <c r="XT70" s="371"/>
      <c r="XU70" s="371"/>
      <c r="XV70" s="371"/>
      <c r="XW70" s="371"/>
      <c r="XX70" s="371"/>
      <c r="XY70" s="371"/>
      <c r="XZ70" s="371"/>
      <c r="YA70" s="371"/>
      <c r="YB70" s="371"/>
      <c r="YC70" s="371"/>
      <c r="YD70" s="371"/>
      <c r="YE70" s="371"/>
      <c r="YF70" s="371"/>
      <c r="YG70" s="371"/>
      <c r="YH70" s="371"/>
      <c r="YI70" s="371"/>
      <c r="YJ70" s="371"/>
      <c r="YK70" s="371"/>
      <c r="YL70" s="371"/>
      <c r="YM70" s="371"/>
      <c r="YN70" s="371"/>
      <c r="YO70" s="371"/>
      <c r="YP70" s="371"/>
      <c r="YQ70" s="371"/>
      <c r="YR70" s="371"/>
      <c r="YS70" s="371"/>
      <c r="YT70" s="371"/>
      <c r="YU70" s="371"/>
      <c r="YV70" s="371"/>
      <c r="YW70" s="371"/>
      <c r="YX70" s="371"/>
      <c r="YY70" s="371"/>
      <c r="YZ70" s="371"/>
      <c r="ZA70" s="371"/>
      <c r="ZB70" s="371"/>
      <c r="ZC70" s="371"/>
      <c r="ZD70" s="371"/>
      <c r="ZE70" s="371"/>
      <c r="ZF70" s="371"/>
      <c r="ZG70" s="371"/>
      <c r="ZH70" s="371"/>
      <c r="ZI70" s="371"/>
      <c r="ZJ70" s="371"/>
      <c r="ZK70" s="371"/>
      <c r="ZL70" s="371"/>
      <c r="ZM70" s="371"/>
      <c r="ZN70" s="371"/>
      <c r="ZO70" s="371"/>
      <c r="ZP70" s="371"/>
      <c r="ZQ70" s="371"/>
      <c r="ZR70" s="371"/>
      <c r="ZS70" s="371"/>
      <c r="ZT70" s="371"/>
      <c r="ZU70" s="371"/>
      <c r="ZV70" s="371"/>
      <c r="ZW70" s="371"/>
      <c r="ZX70" s="371"/>
      <c r="ZY70" s="371"/>
      <c r="ZZ70" s="371"/>
      <c r="AAA70" s="371"/>
      <c r="AAB70" s="371"/>
      <c r="AAC70" s="371"/>
      <c r="AAD70" s="371"/>
      <c r="AAE70" s="371"/>
      <c r="AAF70" s="371"/>
      <c r="AAG70" s="371"/>
      <c r="AAH70" s="371"/>
      <c r="AAI70" s="371"/>
      <c r="AAJ70" s="371"/>
      <c r="AAK70" s="371"/>
      <c r="AAL70" s="371"/>
      <c r="AAM70" s="371"/>
      <c r="AAN70" s="371"/>
      <c r="AAO70" s="371"/>
      <c r="AAP70" s="371"/>
      <c r="AAQ70" s="371"/>
      <c r="AAR70" s="371"/>
      <c r="AAS70" s="371"/>
      <c r="AAT70" s="371"/>
      <c r="AAU70" s="371"/>
      <c r="AAV70" s="371"/>
      <c r="AAW70" s="371"/>
      <c r="AAX70" s="371"/>
      <c r="AAY70" s="371"/>
      <c r="AAZ70" s="371"/>
      <c r="ABA70" s="371"/>
    </row>
    <row r="71" spans="1:729" s="2" customFormat="1" ht="27" customHeight="1">
      <c r="A71" s="17"/>
      <c r="B71" s="25"/>
      <c r="C71" s="25"/>
      <c r="D71" s="25"/>
      <c r="E71" s="25"/>
      <c r="F71" s="212"/>
      <c r="G71" s="337"/>
      <c r="H71" s="407"/>
      <c r="I71" s="407"/>
      <c r="J71" s="407"/>
      <c r="K71" s="407"/>
      <c r="L71" s="407"/>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407"/>
      <c r="AJ71" s="407"/>
      <c r="AK71" s="407"/>
      <c r="AL71" s="407"/>
      <c r="AM71" s="407"/>
      <c r="AN71" s="407"/>
      <c r="AO71" s="407"/>
      <c r="AP71" s="407"/>
      <c r="AQ71" s="407"/>
      <c r="AR71" s="407"/>
      <c r="AS71" s="815"/>
      <c r="AT71" s="873"/>
      <c r="AV71" s="892"/>
      <c r="AW71" s="892"/>
      <c r="AX71" s="892"/>
      <c r="AY71" s="892"/>
      <c r="AZ71" s="892"/>
      <c r="BA71" s="892"/>
      <c r="BB71" s="892"/>
      <c r="BC71" s="892"/>
      <c r="BD71" s="892"/>
      <c r="BE71" s="892"/>
      <c r="BF71" s="892"/>
      <c r="BG71" s="892"/>
      <c r="BH71" s="892"/>
      <c r="BI71" s="371"/>
      <c r="BK71" s="371"/>
      <c r="BL71" s="371"/>
      <c r="BP71" s="371"/>
      <c r="BQ71" s="371"/>
      <c r="BR71" s="371"/>
      <c r="BS71" s="371"/>
      <c r="BT71" s="371"/>
      <c r="BU71" s="371"/>
      <c r="BV71" s="371"/>
      <c r="BW71" s="371"/>
      <c r="BX71" s="371"/>
      <c r="BY71" s="371"/>
      <c r="BZ71" s="371"/>
      <c r="CA71" s="371"/>
      <c r="CB71" s="371"/>
      <c r="CC71" s="371"/>
      <c r="CD71" s="371"/>
      <c r="CE71" s="371"/>
      <c r="CF71" s="371"/>
      <c r="CG71" s="371"/>
      <c r="CH71" s="371"/>
      <c r="CI71" s="371"/>
      <c r="CJ71" s="371"/>
      <c r="CK71" s="371"/>
      <c r="CL71" s="371"/>
      <c r="CM71" s="371"/>
      <c r="CN71" s="371"/>
      <c r="CO71" s="371"/>
      <c r="CP71" s="371"/>
      <c r="CQ71" s="371"/>
      <c r="CR71" s="371"/>
      <c r="CS71" s="371"/>
      <c r="CT71" s="371"/>
      <c r="CU71" s="371"/>
      <c r="CV71" s="371"/>
      <c r="CW71" s="371"/>
      <c r="CX71" s="371"/>
      <c r="CY71" s="371"/>
      <c r="CZ71" s="371"/>
      <c r="DA71" s="371"/>
      <c r="DB71" s="371"/>
      <c r="DC71" s="371"/>
      <c r="DD71" s="371"/>
      <c r="DE71" s="371"/>
      <c r="DF71" s="371"/>
      <c r="DG71" s="371"/>
      <c r="DH71" s="371"/>
      <c r="DI71" s="371"/>
      <c r="DJ71" s="371"/>
      <c r="DK71" s="371"/>
      <c r="DL71" s="371"/>
      <c r="DM71" s="371"/>
      <c r="DN71" s="371"/>
      <c r="DO71" s="371"/>
      <c r="DP71" s="371"/>
      <c r="DQ71" s="371"/>
      <c r="DR71" s="371"/>
      <c r="DS71" s="371"/>
      <c r="DT71" s="371"/>
      <c r="DU71" s="371"/>
      <c r="DV71" s="371"/>
      <c r="DW71" s="371"/>
      <c r="DX71" s="371"/>
      <c r="DY71" s="371"/>
      <c r="DZ71" s="371"/>
      <c r="EA71" s="371"/>
      <c r="EB71" s="371"/>
      <c r="EC71" s="371"/>
      <c r="ED71" s="371"/>
      <c r="EE71" s="371"/>
      <c r="EF71" s="371"/>
      <c r="EG71" s="371"/>
      <c r="EH71" s="371"/>
      <c r="EI71" s="371"/>
      <c r="EJ71" s="371"/>
      <c r="EK71" s="371"/>
      <c r="EL71" s="371"/>
      <c r="EM71" s="371"/>
      <c r="EN71" s="371"/>
      <c r="EO71" s="371"/>
      <c r="EP71" s="371"/>
      <c r="EQ71" s="371"/>
      <c r="ER71" s="371"/>
      <c r="ES71" s="371"/>
      <c r="ET71" s="371"/>
      <c r="EU71" s="371"/>
      <c r="EV71" s="371"/>
      <c r="EW71" s="371"/>
      <c r="EX71" s="371"/>
      <c r="EY71" s="371"/>
      <c r="EZ71" s="371"/>
      <c r="FA71" s="371"/>
      <c r="FB71" s="371"/>
      <c r="FC71" s="371"/>
      <c r="FD71" s="371"/>
      <c r="FE71" s="371"/>
      <c r="FF71" s="371"/>
      <c r="FG71" s="371"/>
      <c r="FH71" s="371"/>
      <c r="FI71" s="371"/>
      <c r="FJ71" s="371"/>
      <c r="FK71" s="371"/>
      <c r="FL71" s="371"/>
      <c r="FM71" s="371"/>
      <c r="FN71" s="371"/>
      <c r="FO71" s="371"/>
      <c r="FP71" s="371"/>
      <c r="FQ71" s="371"/>
      <c r="FR71" s="371"/>
      <c r="FS71" s="371"/>
      <c r="FT71" s="371"/>
      <c r="FU71" s="371"/>
      <c r="FV71" s="371"/>
      <c r="FW71" s="371"/>
      <c r="FX71" s="371"/>
      <c r="FY71" s="371"/>
      <c r="FZ71" s="371"/>
      <c r="GA71" s="371"/>
      <c r="GB71" s="371"/>
      <c r="GC71" s="371"/>
      <c r="GD71" s="371"/>
      <c r="GE71" s="371"/>
      <c r="GF71" s="371"/>
      <c r="GG71" s="371"/>
      <c r="GH71" s="371"/>
      <c r="GI71" s="371"/>
      <c r="GJ71" s="371"/>
      <c r="GK71" s="371"/>
      <c r="GL71" s="371"/>
      <c r="GM71" s="371"/>
      <c r="GN71" s="371"/>
      <c r="GO71" s="371"/>
      <c r="GP71" s="371"/>
      <c r="GQ71" s="371"/>
      <c r="GR71" s="371"/>
      <c r="GS71" s="371"/>
      <c r="GT71" s="371"/>
      <c r="GU71" s="371"/>
      <c r="GV71" s="371"/>
      <c r="GW71" s="371"/>
      <c r="GX71" s="371"/>
      <c r="GY71" s="371"/>
      <c r="GZ71" s="371"/>
      <c r="HA71" s="371"/>
      <c r="HB71" s="371"/>
      <c r="HC71" s="371"/>
      <c r="HD71" s="371"/>
      <c r="HE71" s="371"/>
      <c r="HF71" s="371"/>
      <c r="HG71" s="371"/>
      <c r="HH71" s="371"/>
      <c r="HI71" s="371"/>
      <c r="HJ71" s="371"/>
      <c r="HK71" s="371"/>
      <c r="HL71" s="371"/>
      <c r="HM71" s="371"/>
      <c r="HN71" s="371"/>
      <c r="HO71" s="371"/>
      <c r="HP71" s="371"/>
      <c r="HQ71" s="371"/>
      <c r="HR71" s="371"/>
      <c r="HS71" s="371"/>
      <c r="HT71" s="371"/>
      <c r="HU71" s="371"/>
      <c r="HV71" s="371"/>
      <c r="HW71" s="371"/>
      <c r="HX71" s="371"/>
      <c r="HY71" s="371"/>
      <c r="HZ71" s="371"/>
      <c r="IA71" s="371"/>
      <c r="IB71" s="371"/>
      <c r="IC71" s="371"/>
      <c r="ID71" s="371"/>
      <c r="IE71" s="371"/>
      <c r="IF71" s="371"/>
      <c r="IG71" s="371"/>
      <c r="IH71" s="371"/>
      <c r="II71" s="371"/>
      <c r="IJ71" s="371"/>
      <c r="IK71" s="371"/>
      <c r="IL71" s="371"/>
      <c r="IM71" s="371"/>
      <c r="IN71" s="371"/>
      <c r="IO71" s="371"/>
      <c r="IP71" s="371"/>
      <c r="IQ71" s="371"/>
      <c r="IR71" s="371"/>
      <c r="IS71" s="371"/>
      <c r="IT71" s="371"/>
      <c r="IU71" s="371"/>
      <c r="IV71" s="371"/>
      <c r="IW71" s="371"/>
      <c r="IX71" s="371"/>
      <c r="IY71" s="371"/>
      <c r="IZ71" s="371"/>
      <c r="JA71" s="371"/>
      <c r="JB71" s="371"/>
      <c r="JC71" s="371"/>
      <c r="JD71" s="371"/>
      <c r="JE71" s="371"/>
      <c r="JF71" s="371"/>
      <c r="JG71" s="371"/>
      <c r="JH71" s="371"/>
      <c r="JI71" s="371"/>
      <c r="JJ71" s="371"/>
      <c r="JK71" s="371"/>
      <c r="JL71" s="371"/>
      <c r="JM71" s="371"/>
      <c r="JN71" s="371"/>
      <c r="JO71" s="371"/>
      <c r="JP71" s="371"/>
      <c r="JQ71" s="371"/>
      <c r="JR71" s="371"/>
      <c r="JS71" s="371"/>
      <c r="JT71" s="371"/>
      <c r="JU71" s="371"/>
      <c r="JV71" s="371"/>
      <c r="JW71" s="371"/>
      <c r="JX71" s="371"/>
      <c r="JY71" s="371"/>
      <c r="JZ71" s="371"/>
      <c r="KA71" s="371"/>
      <c r="KB71" s="371"/>
      <c r="KC71" s="371"/>
      <c r="KD71" s="371"/>
      <c r="KE71" s="371"/>
      <c r="KF71" s="371"/>
      <c r="KG71" s="371"/>
      <c r="KH71" s="371"/>
      <c r="KI71" s="371"/>
      <c r="KJ71" s="371"/>
      <c r="KK71" s="371"/>
      <c r="KL71" s="371"/>
      <c r="KM71" s="371"/>
      <c r="KN71" s="371"/>
      <c r="KO71" s="371"/>
      <c r="KP71" s="371"/>
      <c r="KQ71" s="371"/>
      <c r="KR71" s="371"/>
      <c r="KS71" s="371"/>
      <c r="KT71" s="371"/>
      <c r="KU71" s="371"/>
      <c r="KV71" s="371"/>
      <c r="KW71" s="371"/>
      <c r="KX71" s="371"/>
      <c r="KY71" s="371"/>
      <c r="KZ71" s="371"/>
      <c r="LA71" s="371"/>
      <c r="LB71" s="371"/>
      <c r="LC71" s="371"/>
      <c r="LD71" s="371"/>
      <c r="LE71" s="371"/>
      <c r="LF71" s="371"/>
      <c r="LG71" s="371"/>
      <c r="LH71" s="371"/>
      <c r="LI71" s="371"/>
      <c r="LJ71" s="371"/>
      <c r="LK71" s="371"/>
      <c r="LL71" s="371"/>
      <c r="LM71" s="371"/>
      <c r="LN71" s="371"/>
      <c r="LO71" s="371"/>
      <c r="LP71" s="371"/>
      <c r="LQ71" s="371"/>
      <c r="LR71" s="371"/>
      <c r="LS71" s="371"/>
      <c r="LT71" s="371"/>
      <c r="LU71" s="371"/>
      <c r="LV71" s="371"/>
      <c r="LW71" s="371"/>
      <c r="LX71" s="371"/>
      <c r="LY71" s="371"/>
      <c r="LZ71" s="371"/>
      <c r="MA71" s="371"/>
      <c r="MB71" s="371"/>
      <c r="MC71" s="371"/>
      <c r="MD71" s="371"/>
      <c r="ME71" s="371"/>
      <c r="MF71" s="371"/>
      <c r="MG71" s="371"/>
      <c r="MH71" s="371"/>
      <c r="MI71" s="371"/>
      <c r="MJ71" s="371"/>
      <c r="MK71" s="371"/>
      <c r="ML71" s="371"/>
      <c r="MM71" s="371"/>
      <c r="MN71" s="371"/>
      <c r="MO71" s="371"/>
      <c r="MP71" s="371"/>
      <c r="MQ71" s="371"/>
      <c r="MR71" s="371"/>
      <c r="MS71" s="371"/>
      <c r="MT71" s="371"/>
      <c r="MU71" s="371"/>
      <c r="MV71" s="371"/>
      <c r="MW71" s="371"/>
      <c r="MX71" s="371"/>
      <c r="MY71" s="371"/>
      <c r="MZ71" s="371"/>
      <c r="NA71" s="371"/>
      <c r="NB71" s="371"/>
      <c r="NC71" s="371"/>
      <c r="ND71" s="371"/>
      <c r="NE71" s="371"/>
      <c r="NF71" s="371"/>
      <c r="NG71" s="371"/>
      <c r="NH71" s="371"/>
      <c r="NI71" s="371"/>
      <c r="NJ71" s="371"/>
      <c r="NK71" s="371"/>
      <c r="NL71" s="371"/>
      <c r="NM71" s="371"/>
      <c r="NN71" s="371"/>
      <c r="NO71" s="371"/>
      <c r="NP71" s="371"/>
      <c r="NQ71" s="371"/>
      <c r="NR71" s="371"/>
      <c r="NS71" s="371"/>
      <c r="NT71" s="371"/>
      <c r="NU71" s="371"/>
      <c r="NV71" s="371"/>
      <c r="NW71" s="371"/>
      <c r="NX71" s="371"/>
      <c r="NY71" s="371"/>
      <c r="NZ71" s="371"/>
      <c r="OA71" s="371"/>
      <c r="OB71" s="371"/>
      <c r="OC71" s="371"/>
      <c r="OD71" s="371"/>
      <c r="OE71" s="371"/>
      <c r="OF71" s="371"/>
      <c r="OG71" s="371"/>
      <c r="OH71" s="371"/>
      <c r="OI71" s="371"/>
      <c r="OJ71" s="371"/>
      <c r="OK71" s="371"/>
      <c r="OL71" s="371"/>
      <c r="OM71" s="371"/>
      <c r="ON71" s="371"/>
      <c r="OO71" s="371"/>
      <c r="OP71" s="371"/>
      <c r="OQ71" s="371"/>
      <c r="OR71" s="371"/>
      <c r="OS71" s="371"/>
      <c r="OT71" s="371"/>
      <c r="OU71" s="371"/>
      <c r="OV71" s="371"/>
      <c r="OW71" s="371"/>
      <c r="OX71" s="371"/>
      <c r="OY71" s="371"/>
      <c r="OZ71" s="371"/>
      <c r="PA71" s="371"/>
      <c r="PB71" s="371"/>
      <c r="PC71" s="371"/>
      <c r="PD71" s="371"/>
      <c r="PE71" s="371"/>
      <c r="PF71" s="371"/>
      <c r="PG71" s="371"/>
      <c r="PH71" s="371"/>
      <c r="PI71" s="371"/>
      <c r="PJ71" s="371"/>
      <c r="PK71" s="371"/>
      <c r="PL71" s="371"/>
      <c r="PM71" s="371"/>
      <c r="PN71" s="371"/>
      <c r="PO71" s="371"/>
      <c r="PP71" s="371"/>
      <c r="PQ71" s="371"/>
      <c r="PR71" s="371"/>
      <c r="PS71" s="371"/>
      <c r="PT71" s="371"/>
      <c r="PU71" s="371"/>
      <c r="PV71" s="371"/>
      <c r="PW71" s="371"/>
      <c r="PX71" s="371"/>
      <c r="PY71" s="371"/>
      <c r="PZ71" s="371"/>
      <c r="QA71" s="371"/>
      <c r="QB71" s="371"/>
      <c r="QC71" s="371"/>
      <c r="QD71" s="371"/>
      <c r="QE71" s="371"/>
      <c r="QF71" s="371"/>
      <c r="QG71" s="371"/>
      <c r="QH71" s="371"/>
      <c r="QI71" s="371"/>
      <c r="QJ71" s="371"/>
      <c r="QK71" s="371"/>
      <c r="QL71" s="371"/>
      <c r="QM71" s="371"/>
      <c r="QN71" s="371"/>
      <c r="QO71" s="371"/>
      <c r="QP71" s="371"/>
      <c r="QQ71" s="371"/>
      <c r="QR71" s="371"/>
      <c r="QS71" s="371"/>
      <c r="QT71" s="371"/>
      <c r="QU71" s="371"/>
      <c r="QV71" s="371"/>
      <c r="QW71" s="371"/>
      <c r="QX71" s="371"/>
      <c r="QY71" s="371"/>
      <c r="QZ71" s="371"/>
      <c r="RA71" s="371"/>
      <c r="RB71" s="371"/>
      <c r="RC71" s="371"/>
      <c r="RD71" s="371"/>
      <c r="RE71" s="371"/>
      <c r="RF71" s="371"/>
      <c r="RG71" s="371"/>
      <c r="RH71" s="371"/>
      <c r="RI71" s="371"/>
      <c r="RJ71" s="371"/>
      <c r="RK71" s="371"/>
      <c r="RL71" s="371"/>
      <c r="RM71" s="371"/>
      <c r="RN71" s="371"/>
      <c r="RO71" s="371"/>
      <c r="RP71" s="371"/>
      <c r="RQ71" s="371"/>
      <c r="RR71" s="371"/>
      <c r="RS71" s="371"/>
      <c r="RT71" s="371"/>
      <c r="RU71" s="371"/>
      <c r="RV71" s="371"/>
      <c r="RW71" s="371"/>
      <c r="RX71" s="371"/>
      <c r="RY71" s="371"/>
      <c r="RZ71" s="371"/>
      <c r="SA71" s="371"/>
      <c r="SB71" s="371"/>
      <c r="SC71" s="371"/>
      <c r="SD71" s="371"/>
      <c r="SE71" s="371"/>
      <c r="SF71" s="371"/>
      <c r="SG71" s="371"/>
      <c r="SH71" s="371"/>
      <c r="SI71" s="371"/>
      <c r="SJ71" s="371"/>
      <c r="SK71" s="371"/>
      <c r="SL71" s="371"/>
      <c r="SM71" s="371"/>
      <c r="SN71" s="371"/>
      <c r="SO71" s="371"/>
      <c r="SP71" s="371"/>
      <c r="SQ71" s="371"/>
      <c r="SR71" s="371"/>
      <c r="SS71" s="371"/>
      <c r="ST71" s="371"/>
      <c r="SU71" s="371"/>
      <c r="SV71" s="371"/>
      <c r="SW71" s="371"/>
      <c r="SX71" s="371"/>
      <c r="SY71" s="371"/>
      <c r="SZ71" s="371"/>
      <c r="TA71" s="371"/>
      <c r="TB71" s="371"/>
      <c r="TC71" s="371"/>
      <c r="TD71" s="371"/>
      <c r="TE71" s="371"/>
      <c r="TF71" s="371"/>
      <c r="TG71" s="371"/>
      <c r="TH71" s="371"/>
      <c r="TI71" s="371"/>
      <c r="TJ71" s="371"/>
      <c r="TK71" s="371"/>
      <c r="TL71" s="371"/>
      <c r="TM71" s="371"/>
      <c r="TN71" s="371"/>
      <c r="TO71" s="371"/>
      <c r="TP71" s="371"/>
      <c r="TQ71" s="371"/>
      <c r="TR71" s="371"/>
      <c r="TS71" s="371"/>
      <c r="TT71" s="371"/>
      <c r="TU71" s="371"/>
      <c r="TV71" s="371"/>
      <c r="TW71" s="371"/>
      <c r="TX71" s="371"/>
      <c r="TY71" s="371"/>
      <c r="TZ71" s="371"/>
      <c r="UA71" s="371"/>
      <c r="UB71" s="371"/>
      <c r="UC71" s="371"/>
      <c r="UD71" s="371"/>
      <c r="UE71" s="371"/>
      <c r="UF71" s="371"/>
      <c r="UG71" s="371"/>
      <c r="UH71" s="371"/>
      <c r="UI71" s="371"/>
      <c r="UJ71" s="371"/>
      <c r="UK71" s="371"/>
      <c r="UL71" s="371"/>
      <c r="UM71" s="371"/>
      <c r="UN71" s="371"/>
      <c r="UO71" s="371"/>
      <c r="UP71" s="371"/>
      <c r="UQ71" s="371"/>
      <c r="UR71" s="371"/>
      <c r="US71" s="371"/>
      <c r="UT71" s="371"/>
      <c r="UU71" s="371"/>
      <c r="UV71" s="371"/>
      <c r="UW71" s="371"/>
      <c r="UX71" s="371"/>
      <c r="UY71" s="371"/>
      <c r="UZ71" s="371"/>
      <c r="VA71" s="371"/>
      <c r="VB71" s="371"/>
      <c r="VC71" s="371"/>
      <c r="VD71" s="371"/>
      <c r="VE71" s="371"/>
      <c r="VF71" s="371"/>
      <c r="VG71" s="371"/>
      <c r="VH71" s="371"/>
      <c r="VI71" s="371"/>
      <c r="VJ71" s="371"/>
      <c r="VK71" s="371"/>
      <c r="VL71" s="371"/>
      <c r="VM71" s="371"/>
      <c r="VN71" s="371"/>
      <c r="VO71" s="371"/>
      <c r="VP71" s="371"/>
      <c r="VQ71" s="371"/>
      <c r="VR71" s="371"/>
      <c r="VS71" s="371"/>
      <c r="VT71" s="371"/>
      <c r="VU71" s="371"/>
      <c r="VV71" s="371"/>
      <c r="VW71" s="371"/>
      <c r="VX71" s="371"/>
      <c r="VY71" s="371"/>
      <c r="VZ71" s="371"/>
      <c r="WA71" s="371"/>
      <c r="WB71" s="371"/>
      <c r="WC71" s="371"/>
      <c r="WD71" s="371"/>
      <c r="WE71" s="371"/>
      <c r="WF71" s="371"/>
      <c r="WG71" s="371"/>
      <c r="WH71" s="371"/>
      <c r="WI71" s="371"/>
      <c r="WJ71" s="371"/>
      <c r="WK71" s="371"/>
      <c r="WL71" s="371"/>
      <c r="WM71" s="371"/>
      <c r="WN71" s="371"/>
      <c r="WO71" s="371"/>
      <c r="WP71" s="371"/>
      <c r="WQ71" s="371"/>
      <c r="WR71" s="371"/>
      <c r="WS71" s="371"/>
      <c r="WT71" s="371"/>
      <c r="WU71" s="371"/>
      <c r="WV71" s="371"/>
      <c r="WW71" s="371"/>
      <c r="WX71" s="371"/>
      <c r="WY71" s="371"/>
      <c r="WZ71" s="371"/>
      <c r="XA71" s="371"/>
      <c r="XB71" s="371"/>
      <c r="XC71" s="371"/>
      <c r="XD71" s="371"/>
      <c r="XE71" s="371"/>
      <c r="XF71" s="371"/>
      <c r="XG71" s="371"/>
      <c r="XH71" s="371"/>
      <c r="XI71" s="371"/>
      <c r="XJ71" s="371"/>
      <c r="XK71" s="371"/>
      <c r="XL71" s="371"/>
      <c r="XM71" s="371"/>
      <c r="XN71" s="371"/>
      <c r="XO71" s="371"/>
      <c r="XP71" s="371"/>
      <c r="XQ71" s="371"/>
      <c r="XR71" s="371"/>
      <c r="XS71" s="371"/>
      <c r="XT71" s="371"/>
      <c r="XU71" s="371"/>
      <c r="XV71" s="371"/>
      <c r="XW71" s="371"/>
      <c r="XX71" s="371"/>
      <c r="XY71" s="371"/>
      <c r="XZ71" s="371"/>
      <c r="YA71" s="371"/>
      <c r="YB71" s="371"/>
      <c r="YC71" s="371"/>
      <c r="YD71" s="371"/>
      <c r="YE71" s="371"/>
      <c r="YF71" s="371"/>
      <c r="YG71" s="371"/>
      <c r="YH71" s="371"/>
      <c r="YI71" s="371"/>
      <c r="YJ71" s="371"/>
      <c r="YK71" s="371"/>
      <c r="YL71" s="371"/>
      <c r="YM71" s="371"/>
      <c r="YN71" s="371"/>
      <c r="YO71" s="371"/>
      <c r="YP71" s="371"/>
      <c r="YQ71" s="371"/>
      <c r="YR71" s="371"/>
      <c r="YS71" s="371"/>
      <c r="YT71" s="371"/>
      <c r="YU71" s="371"/>
      <c r="YV71" s="371"/>
      <c r="YW71" s="371"/>
      <c r="YX71" s="371"/>
      <c r="YY71" s="371"/>
      <c r="YZ71" s="371"/>
      <c r="ZA71" s="371"/>
      <c r="ZB71" s="371"/>
      <c r="ZC71" s="371"/>
      <c r="ZD71" s="371"/>
      <c r="ZE71" s="371"/>
      <c r="ZF71" s="371"/>
      <c r="ZG71" s="371"/>
      <c r="ZH71" s="371"/>
      <c r="ZI71" s="371"/>
      <c r="ZJ71" s="371"/>
      <c r="ZK71" s="371"/>
      <c r="ZL71" s="371"/>
      <c r="ZM71" s="371"/>
      <c r="ZN71" s="371"/>
      <c r="ZO71" s="371"/>
      <c r="ZP71" s="371"/>
      <c r="ZQ71" s="371"/>
      <c r="ZR71" s="371"/>
      <c r="ZS71" s="371"/>
      <c r="ZT71" s="371"/>
      <c r="ZU71" s="371"/>
      <c r="ZV71" s="371"/>
      <c r="ZW71" s="371"/>
      <c r="ZX71" s="371"/>
      <c r="ZY71" s="371"/>
      <c r="ZZ71" s="371"/>
      <c r="AAA71" s="371"/>
      <c r="AAB71" s="371"/>
      <c r="AAC71" s="371"/>
      <c r="AAD71" s="371"/>
      <c r="AAE71" s="371"/>
      <c r="AAF71" s="371"/>
      <c r="AAG71" s="371"/>
      <c r="AAH71" s="371"/>
      <c r="AAI71" s="371"/>
      <c r="AAJ71" s="371"/>
      <c r="AAK71" s="371"/>
      <c r="AAL71" s="371"/>
      <c r="AAM71" s="371"/>
      <c r="AAN71" s="371"/>
      <c r="AAO71" s="371"/>
      <c r="AAP71" s="371"/>
      <c r="AAQ71" s="371"/>
      <c r="AAR71" s="371"/>
      <c r="AAS71" s="371"/>
      <c r="AAT71" s="371"/>
      <c r="AAU71" s="371"/>
      <c r="AAV71" s="371"/>
      <c r="AAW71" s="371"/>
      <c r="AAX71" s="371"/>
      <c r="AAY71" s="371"/>
      <c r="AAZ71" s="371"/>
      <c r="ABA71" s="371"/>
    </row>
    <row r="72" spans="1:729" s="2" customFormat="1" ht="27" customHeight="1">
      <c r="A72" s="17"/>
      <c r="B72" s="25"/>
      <c r="C72" s="25"/>
      <c r="D72" s="25"/>
      <c r="E72" s="25"/>
      <c r="F72" s="212"/>
      <c r="G72" s="337"/>
      <c r="H72" s="407"/>
      <c r="I72" s="407"/>
      <c r="J72" s="407"/>
      <c r="K72" s="407"/>
      <c r="L72" s="407"/>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407"/>
      <c r="AJ72" s="407"/>
      <c r="AK72" s="407"/>
      <c r="AL72" s="407"/>
      <c r="AM72" s="407"/>
      <c r="AN72" s="407"/>
      <c r="AO72" s="407"/>
      <c r="AP72" s="407"/>
      <c r="AQ72" s="407"/>
      <c r="AR72" s="407"/>
      <c r="AS72" s="815"/>
      <c r="AT72" s="873"/>
      <c r="AV72" s="892"/>
      <c r="AW72" s="892"/>
      <c r="AX72" s="892"/>
      <c r="AY72" s="892"/>
      <c r="AZ72" s="892"/>
      <c r="BA72" s="892"/>
      <c r="BB72" s="892"/>
      <c r="BC72" s="892"/>
      <c r="BD72" s="892"/>
      <c r="BE72" s="892"/>
      <c r="BF72" s="892"/>
      <c r="BG72" s="892"/>
      <c r="BH72" s="892"/>
      <c r="BI72" s="371"/>
      <c r="BK72" s="371"/>
      <c r="BL72" s="371"/>
      <c r="BP72" s="371"/>
      <c r="BQ72" s="371"/>
      <c r="BR72" s="371"/>
      <c r="BS72" s="371"/>
      <c r="BT72" s="371"/>
      <c r="BU72" s="371"/>
      <c r="BV72" s="371"/>
      <c r="BW72" s="371"/>
      <c r="BX72" s="371"/>
      <c r="BY72" s="371"/>
      <c r="BZ72" s="371"/>
      <c r="CA72" s="371"/>
      <c r="CB72" s="371"/>
      <c r="CC72" s="371"/>
      <c r="CD72" s="371"/>
      <c r="CE72" s="371"/>
      <c r="CF72" s="371"/>
      <c r="CG72" s="371"/>
      <c r="CH72" s="371"/>
      <c r="CI72" s="371"/>
      <c r="CJ72" s="371"/>
      <c r="CK72" s="371"/>
      <c r="CL72" s="371"/>
      <c r="CM72" s="371"/>
      <c r="CN72" s="371"/>
      <c r="CO72" s="371"/>
      <c r="CP72" s="371"/>
      <c r="CQ72" s="371"/>
      <c r="CR72" s="371"/>
      <c r="CS72" s="371"/>
      <c r="CT72" s="371"/>
      <c r="CU72" s="371"/>
      <c r="CV72" s="371"/>
      <c r="CW72" s="371"/>
      <c r="CX72" s="371"/>
      <c r="CY72" s="371"/>
      <c r="CZ72" s="371"/>
      <c r="DA72" s="371"/>
      <c r="DB72" s="371"/>
      <c r="DC72" s="371"/>
      <c r="DD72" s="371"/>
      <c r="DE72" s="371"/>
      <c r="DF72" s="371"/>
      <c r="DG72" s="371"/>
      <c r="DH72" s="371"/>
      <c r="DI72" s="371"/>
      <c r="DJ72" s="371"/>
      <c r="DK72" s="371"/>
      <c r="DL72" s="371"/>
      <c r="DM72" s="371"/>
      <c r="DN72" s="371"/>
      <c r="DO72" s="371"/>
      <c r="DP72" s="371"/>
      <c r="DQ72" s="371"/>
      <c r="DR72" s="371"/>
      <c r="DS72" s="371"/>
      <c r="DT72" s="371"/>
      <c r="DU72" s="371"/>
      <c r="DV72" s="371"/>
      <c r="DW72" s="371"/>
      <c r="DX72" s="371"/>
      <c r="DY72" s="371"/>
      <c r="DZ72" s="371"/>
      <c r="EA72" s="371"/>
      <c r="EB72" s="371"/>
      <c r="EC72" s="371"/>
      <c r="ED72" s="371"/>
      <c r="EE72" s="371"/>
      <c r="EF72" s="371"/>
      <c r="EG72" s="371"/>
      <c r="EH72" s="371"/>
      <c r="EI72" s="371"/>
      <c r="EJ72" s="371"/>
      <c r="EK72" s="371"/>
      <c r="EL72" s="371"/>
      <c r="EM72" s="371"/>
      <c r="EN72" s="371"/>
      <c r="EO72" s="371"/>
      <c r="EP72" s="371"/>
      <c r="EQ72" s="371"/>
      <c r="ER72" s="371"/>
      <c r="ES72" s="371"/>
      <c r="ET72" s="371"/>
      <c r="EU72" s="371"/>
      <c r="EV72" s="371"/>
      <c r="EW72" s="371"/>
      <c r="EX72" s="371"/>
      <c r="EY72" s="371"/>
      <c r="EZ72" s="371"/>
      <c r="FA72" s="371"/>
      <c r="FB72" s="371"/>
      <c r="FC72" s="371"/>
      <c r="FD72" s="371"/>
      <c r="FE72" s="371"/>
      <c r="FF72" s="371"/>
      <c r="FG72" s="371"/>
      <c r="FH72" s="371"/>
      <c r="FI72" s="371"/>
      <c r="FJ72" s="371"/>
      <c r="FK72" s="371"/>
      <c r="FL72" s="371"/>
      <c r="FM72" s="371"/>
      <c r="FN72" s="371"/>
      <c r="FO72" s="371"/>
      <c r="FP72" s="371"/>
      <c r="FQ72" s="371"/>
      <c r="FR72" s="371"/>
      <c r="FS72" s="371"/>
      <c r="FT72" s="371"/>
      <c r="FU72" s="371"/>
      <c r="FV72" s="371"/>
      <c r="FW72" s="371"/>
      <c r="FX72" s="371"/>
      <c r="FY72" s="371"/>
      <c r="FZ72" s="371"/>
      <c r="GA72" s="371"/>
      <c r="GB72" s="371"/>
      <c r="GC72" s="371"/>
      <c r="GD72" s="371"/>
      <c r="GE72" s="371"/>
      <c r="GF72" s="371"/>
      <c r="GG72" s="371"/>
      <c r="GH72" s="371"/>
      <c r="GI72" s="371"/>
      <c r="GJ72" s="371"/>
      <c r="GK72" s="371"/>
      <c r="GL72" s="371"/>
      <c r="GM72" s="371"/>
      <c r="GN72" s="371"/>
      <c r="GO72" s="371"/>
      <c r="GP72" s="371"/>
      <c r="GQ72" s="371"/>
      <c r="GR72" s="371"/>
      <c r="GS72" s="371"/>
      <c r="GT72" s="371"/>
      <c r="GU72" s="371"/>
      <c r="GV72" s="371"/>
      <c r="GW72" s="371"/>
      <c r="GX72" s="371"/>
      <c r="GY72" s="371"/>
      <c r="GZ72" s="371"/>
      <c r="HA72" s="371"/>
      <c r="HB72" s="371"/>
      <c r="HC72" s="371"/>
      <c r="HD72" s="371"/>
      <c r="HE72" s="371"/>
      <c r="HF72" s="371"/>
      <c r="HG72" s="371"/>
      <c r="HH72" s="371"/>
      <c r="HI72" s="371"/>
      <c r="HJ72" s="371"/>
      <c r="HK72" s="371"/>
      <c r="HL72" s="371"/>
      <c r="HM72" s="371"/>
      <c r="HN72" s="371"/>
      <c r="HO72" s="371"/>
      <c r="HP72" s="371"/>
      <c r="HQ72" s="371"/>
      <c r="HR72" s="371"/>
      <c r="HS72" s="371"/>
      <c r="HT72" s="371"/>
      <c r="HU72" s="371"/>
      <c r="HV72" s="371"/>
      <c r="HW72" s="371"/>
      <c r="HX72" s="371"/>
      <c r="HY72" s="371"/>
      <c r="HZ72" s="371"/>
      <c r="IA72" s="371"/>
      <c r="IB72" s="371"/>
      <c r="IC72" s="371"/>
      <c r="ID72" s="371"/>
      <c r="IE72" s="371"/>
      <c r="IF72" s="371"/>
      <c r="IG72" s="371"/>
      <c r="IH72" s="371"/>
      <c r="II72" s="371"/>
      <c r="IJ72" s="371"/>
      <c r="IK72" s="371"/>
      <c r="IL72" s="371"/>
      <c r="IM72" s="371"/>
      <c r="IN72" s="371"/>
      <c r="IO72" s="371"/>
      <c r="IP72" s="371"/>
      <c r="IQ72" s="371"/>
      <c r="IR72" s="371"/>
      <c r="IS72" s="371"/>
      <c r="IT72" s="371"/>
      <c r="IU72" s="371"/>
      <c r="IV72" s="371"/>
      <c r="IW72" s="371"/>
      <c r="IX72" s="371"/>
      <c r="IY72" s="371"/>
      <c r="IZ72" s="371"/>
      <c r="JA72" s="371"/>
      <c r="JB72" s="371"/>
      <c r="JC72" s="371"/>
      <c r="JD72" s="371"/>
      <c r="JE72" s="371"/>
      <c r="JF72" s="371"/>
      <c r="JG72" s="371"/>
      <c r="JH72" s="371"/>
      <c r="JI72" s="371"/>
      <c r="JJ72" s="371"/>
      <c r="JK72" s="371"/>
      <c r="JL72" s="371"/>
      <c r="JM72" s="371"/>
      <c r="JN72" s="371"/>
      <c r="JO72" s="371"/>
      <c r="JP72" s="371"/>
      <c r="JQ72" s="371"/>
      <c r="JR72" s="371"/>
      <c r="JS72" s="371"/>
      <c r="JT72" s="371"/>
      <c r="JU72" s="371"/>
      <c r="JV72" s="371"/>
      <c r="JW72" s="371"/>
      <c r="JX72" s="371"/>
      <c r="JY72" s="371"/>
      <c r="JZ72" s="371"/>
      <c r="KA72" s="371"/>
      <c r="KB72" s="371"/>
      <c r="KC72" s="371"/>
      <c r="KD72" s="371"/>
      <c r="KE72" s="371"/>
      <c r="KF72" s="371"/>
      <c r="KG72" s="371"/>
      <c r="KH72" s="371"/>
      <c r="KI72" s="371"/>
      <c r="KJ72" s="371"/>
      <c r="KK72" s="371"/>
      <c r="KL72" s="371"/>
      <c r="KM72" s="371"/>
      <c r="KN72" s="371"/>
      <c r="KO72" s="371"/>
      <c r="KP72" s="371"/>
      <c r="KQ72" s="371"/>
      <c r="KR72" s="371"/>
      <c r="KS72" s="371"/>
      <c r="KT72" s="371"/>
      <c r="KU72" s="371"/>
      <c r="KV72" s="371"/>
      <c r="KW72" s="371"/>
      <c r="KX72" s="371"/>
      <c r="KY72" s="371"/>
      <c r="KZ72" s="371"/>
      <c r="LA72" s="371"/>
      <c r="LB72" s="371"/>
      <c r="LC72" s="371"/>
      <c r="LD72" s="371"/>
      <c r="LE72" s="371"/>
      <c r="LF72" s="371"/>
      <c r="LG72" s="371"/>
      <c r="LH72" s="371"/>
      <c r="LI72" s="371"/>
      <c r="LJ72" s="371"/>
      <c r="LK72" s="371"/>
      <c r="LL72" s="371"/>
      <c r="LM72" s="371"/>
      <c r="LN72" s="371"/>
      <c r="LO72" s="371"/>
      <c r="LP72" s="371"/>
      <c r="LQ72" s="371"/>
      <c r="LR72" s="371"/>
      <c r="LS72" s="371"/>
      <c r="LT72" s="371"/>
      <c r="LU72" s="371"/>
      <c r="LV72" s="371"/>
      <c r="LW72" s="371"/>
      <c r="LX72" s="371"/>
      <c r="LY72" s="371"/>
      <c r="LZ72" s="371"/>
      <c r="MA72" s="371"/>
      <c r="MB72" s="371"/>
      <c r="MC72" s="371"/>
      <c r="MD72" s="371"/>
      <c r="ME72" s="371"/>
      <c r="MF72" s="371"/>
      <c r="MG72" s="371"/>
      <c r="MH72" s="371"/>
      <c r="MI72" s="371"/>
      <c r="MJ72" s="371"/>
      <c r="MK72" s="371"/>
      <c r="ML72" s="371"/>
      <c r="MM72" s="371"/>
      <c r="MN72" s="371"/>
      <c r="MO72" s="371"/>
      <c r="MP72" s="371"/>
      <c r="MQ72" s="371"/>
      <c r="MR72" s="371"/>
      <c r="MS72" s="371"/>
      <c r="MT72" s="371"/>
      <c r="MU72" s="371"/>
      <c r="MV72" s="371"/>
      <c r="MW72" s="371"/>
      <c r="MX72" s="371"/>
      <c r="MY72" s="371"/>
      <c r="MZ72" s="371"/>
      <c r="NA72" s="371"/>
      <c r="NB72" s="371"/>
      <c r="NC72" s="371"/>
      <c r="ND72" s="371"/>
      <c r="NE72" s="371"/>
      <c r="NF72" s="371"/>
      <c r="NG72" s="371"/>
      <c r="NH72" s="371"/>
      <c r="NI72" s="371"/>
      <c r="NJ72" s="371"/>
      <c r="NK72" s="371"/>
      <c r="NL72" s="371"/>
      <c r="NM72" s="371"/>
      <c r="NN72" s="371"/>
      <c r="NO72" s="371"/>
      <c r="NP72" s="371"/>
      <c r="NQ72" s="371"/>
      <c r="NR72" s="371"/>
      <c r="NS72" s="371"/>
      <c r="NT72" s="371"/>
      <c r="NU72" s="371"/>
      <c r="NV72" s="371"/>
      <c r="NW72" s="371"/>
      <c r="NX72" s="371"/>
      <c r="NY72" s="371"/>
      <c r="NZ72" s="371"/>
      <c r="OA72" s="371"/>
      <c r="OB72" s="371"/>
      <c r="OC72" s="371"/>
      <c r="OD72" s="371"/>
      <c r="OE72" s="371"/>
      <c r="OF72" s="371"/>
      <c r="OG72" s="371"/>
      <c r="OH72" s="371"/>
      <c r="OI72" s="371"/>
      <c r="OJ72" s="371"/>
      <c r="OK72" s="371"/>
      <c r="OL72" s="371"/>
      <c r="OM72" s="371"/>
      <c r="ON72" s="371"/>
      <c r="OO72" s="371"/>
      <c r="OP72" s="371"/>
      <c r="OQ72" s="371"/>
      <c r="OR72" s="371"/>
      <c r="OS72" s="371"/>
      <c r="OT72" s="371"/>
      <c r="OU72" s="371"/>
      <c r="OV72" s="371"/>
      <c r="OW72" s="371"/>
      <c r="OX72" s="371"/>
      <c r="OY72" s="371"/>
      <c r="OZ72" s="371"/>
      <c r="PA72" s="371"/>
      <c r="PB72" s="371"/>
      <c r="PC72" s="371"/>
      <c r="PD72" s="371"/>
      <c r="PE72" s="371"/>
      <c r="PF72" s="371"/>
      <c r="PG72" s="371"/>
      <c r="PH72" s="371"/>
      <c r="PI72" s="371"/>
      <c r="PJ72" s="371"/>
      <c r="PK72" s="371"/>
      <c r="PL72" s="371"/>
      <c r="PM72" s="371"/>
      <c r="PN72" s="371"/>
      <c r="PO72" s="371"/>
      <c r="PP72" s="371"/>
      <c r="PQ72" s="371"/>
      <c r="PR72" s="371"/>
      <c r="PS72" s="371"/>
      <c r="PT72" s="371"/>
      <c r="PU72" s="371"/>
      <c r="PV72" s="371"/>
      <c r="PW72" s="371"/>
      <c r="PX72" s="371"/>
      <c r="PY72" s="371"/>
      <c r="PZ72" s="371"/>
      <c r="QA72" s="371"/>
      <c r="QB72" s="371"/>
      <c r="QC72" s="371"/>
      <c r="QD72" s="371"/>
      <c r="QE72" s="371"/>
      <c r="QF72" s="371"/>
      <c r="QG72" s="371"/>
      <c r="QH72" s="371"/>
      <c r="QI72" s="371"/>
      <c r="QJ72" s="371"/>
      <c r="QK72" s="371"/>
      <c r="QL72" s="371"/>
      <c r="QM72" s="371"/>
      <c r="QN72" s="371"/>
      <c r="QO72" s="371"/>
      <c r="QP72" s="371"/>
      <c r="QQ72" s="371"/>
      <c r="QR72" s="371"/>
      <c r="QS72" s="371"/>
      <c r="QT72" s="371"/>
      <c r="QU72" s="371"/>
      <c r="QV72" s="371"/>
      <c r="QW72" s="371"/>
      <c r="QX72" s="371"/>
      <c r="QY72" s="371"/>
      <c r="QZ72" s="371"/>
      <c r="RA72" s="371"/>
      <c r="RB72" s="371"/>
      <c r="RC72" s="371"/>
      <c r="RD72" s="371"/>
      <c r="RE72" s="371"/>
      <c r="RF72" s="371"/>
      <c r="RG72" s="371"/>
      <c r="RH72" s="371"/>
      <c r="RI72" s="371"/>
      <c r="RJ72" s="371"/>
      <c r="RK72" s="371"/>
      <c r="RL72" s="371"/>
      <c r="RM72" s="371"/>
      <c r="RN72" s="371"/>
      <c r="RO72" s="371"/>
      <c r="RP72" s="371"/>
      <c r="RQ72" s="371"/>
      <c r="RR72" s="371"/>
      <c r="RS72" s="371"/>
      <c r="RT72" s="371"/>
      <c r="RU72" s="371"/>
      <c r="RV72" s="371"/>
      <c r="RW72" s="371"/>
      <c r="RX72" s="371"/>
      <c r="RY72" s="371"/>
      <c r="RZ72" s="371"/>
      <c r="SA72" s="371"/>
      <c r="SB72" s="371"/>
      <c r="SC72" s="371"/>
      <c r="SD72" s="371"/>
      <c r="SE72" s="371"/>
      <c r="SF72" s="371"/>
      <c r="SG72" s="371"/>
      <c r="SH72" s="371"/>
      <c r="SI72" s="371"/>
      <c r="SJ72" s="371"/>
      <c r="SK72" s="371"/>
      <c r="SL72" s="371"/>
      <c r="SM72" s="371"/>
      <c r="SN72" s="371"/>
      <c r="SO72" s="371"/>
      <c r="SP72" s="371"/>
      <c r="SQ72" s="371"/>
      <c r="SR72" s="371"/>
      <c r="SS72" s="371"/>
      <c r="ST72" s="371"/>
      <c r="SU72" s="371"/>
      <c r="SV72" s="371"/>
      <c r="SW72" s="371"/>
      <c r="SX72" s="371"/>
      <c r="SY72" s="371"/>
      <c r="SZ72" s="371"/>
      <c r="TA72" s="371"/>
      <c r="TB72" s="371"/>
      <c r="TC72" s="371"/>
      <c r="TD72" s="371"/>
      <c r="TE72" s="371"/>
      <c r="TF72" s="371"/>
      <c r="TG72" s="371"/>
      <c r="TH72" s="371"/>
      <c r="TI72" s="371"/>
      <c r="TJ72" s="371"/>
      <c r="TK72" s="371"/>
      <c r="TL72" s="371"/>
      <c r="TM72" s="371"/>
      <c r="TN72" s="371"/>
      <c r="TO72" s="371"/>
      <c r="TP72" s="371"/>
      <c r="TQ72" s="371"/>
      <c r="TR72" s="371"/>
      <c r="TS72" s="371"/>
      <c r="TT72" s="371"/>
      <c r="TU72" s="371"/>
      <c r="TV72" s="371"/>
      <c r="TW72" s="371"/>
      <c r="TX72" s="371"/>
      <c r="TY72" s="371"/>
      <c r="TZ72" s="371"/>
      <c r="UA72" s="371"/>
      <c r="UB72" s="371"/>
      <c r="UC72" s="371"/>
      <c r="UD72" s="371"/>
      <c r="UE72" s="371"/>
      <c r="UF72" s="371"/>
      <c r="UG72" s="371"/>
      <c r="UH72" s="371"/>
      <c r="UI72" s="371"/>
      <c r="UJ72" s="371"/>
      <c r="UK72" s="371"/>
      <c r="UL72" s="371"/>
      <c r="UM72" s="371"/>
      <c r="UN72" s="371"/>
      <c r="UO72" s="371"/>
      <c r="UP72" s="371"/>
      <c r="UQ72" s="371"/>
      <c r="UR72" s="371"/>
      <c r="US72" s="371"/>
      <c r="UT72" s="371"/>
      <c r="UU72" s="371"/>
      <c r="UV72" s="371"/>
      <c r="UW72" s="371"/>
      <c r="UX72" s="371"/>
      <c r="UY72" s="371"/>
      <c r="UZ72" s="371"/>
      <c r="VA72" s="371"/>
      <c r="VB72" s="371"/>
      <c r="VC72" s="371"/>
      <c r="VD72" s="371"/>
      <c r="VE72" s="371"/>
      <c r="VF72" s="371"/>
      <c r="VG72" s="371"/>
      <c r="VH72" s="371"/>
      <c r="VI72" s="371"/>
      <c r="VJ72" s="371"/>
      <c r="VK72" s="371"/>
      <c r="VL72" s="371"/>
      <c r="VM72" s="371"/>
      <c r="VN72" s="371"/>
      <c r="VO72" s="371"/>
      <c r="VP72" s="371"/>
      <c r="VQ72" s="371"/>
      <c r="VR72" s="371"/>
      <c r="VS72" s="371"/>
      <c r="VT72" s="371"/>
      <c r="VU72" s="371"/>
      <c r="VV72" s="371"/>
      <c r="VW72" s="371"/>
      <c r="VX72" s="371"/>
      <c r="VY72" s="371"/>
      <c r="VZ72" s="371"/>
      <c r="WA72" s="371"/>
      <c r="WB72" s="371"/>
      <c r="WC72" s="371"/>
      <c r="WD72" s="371"/>
      <c r="WE72" s="371"/>
      <c r="WF72" s="371"/>
      <c r="WG72" s="371"/>
      <c r="WH72" s="371"/>
      <c r="WI72" s="371"/>
      <c r="WJ72" s="371"/>
      <c r="WK72" s="371"/>
      <c r="WL72" s="371"/>
      <c r="WM72" s="371"/>
      <c r="WN72" s="371"/>
      <c r="WO72" s="371"/>
      <c r="WP72" s="371"/>
      <c r="WQ72" s="371"/>
      <c r="WR72" s="371"/>
      <c r="WS72" s="371"/>
      <c r="WT72" s="371"/>
      <c r="WU72" s="371"/>
      <c r="WV72" s="371"/>
      <c r="WW72" s="371"/>
      <c r="WX72" s="371"/>
      <c r="WY72" s="371"/>
      <c r="WZ72" s="371"/>
      <c r="XA72" s="371"/>
      <c r="XB72" s="371"/>
      <c r="XC72" s="371"/>
      <c r="XD72" s="371"/>
      <c r="XE72" s="371"/>
      <c r="XF72" s="371"/>
      <c r="XG72" s="371"/>
      <c r="XH72" s="371"/>
      <c r="XI72" s="371"/>
      <c r="XJ72" s="371"/>
      <c r="XK72" s="371"/>
      <c r="XL72" s="371"/>
      <c r="XM72" s="371"/>
      <c r="XN72" s="371"/>
      <c r="XO72" s="371"/>
      <c r="XP72" s="371"/>
      <c r="XQ72" s="371"/>
      <c r="XR72" s="371"/>
      <c r="XS72" s="371"/>
      <c r="XT72" s="371"/>
      <c r="XU72" s="371"/>
      <c r="XV72" s="371"/>
      <c r="XW72" s="371"/>
      <c r="XX72" s="371"/>
      <c r="XY72" s="371"/>
      <c r="XZ72" s="371"/>
      <c r="YA72" s="371"/>
      <c r="YB72" s="371"/>
      <c r="YC72" s="371"/>
      <c r="YD72" s="371"/>
      <c r="YE72" s="371"/>
      <c r="YF72" s="371"/>
      <c r="YG72" s="371"/>
      <c r="YH72" s="371"/>
      <c r="YI72" s="371"/>
      <c r="YJ72" s="371"/>
      <c r="YK72" s="371"/>
      <c r="YL72" s="371"/>
      <c r="YM72" s="371"/>
      <c r="YN72" s="371"/>
      <c r="YO72" s="371"/>
      <c r="YP72" s="371"/>
      <c r="YQ72" s="371"/>
      <c r="YR72" s="371"/>
      <c r="YS72" s="371"/>
      <c r="YT72" s="371"/>
      <c r="YU72" s="371"/>
      <c r="YV72" s="371"/>
      <c r="YW72" s="371"/>
      <c r="YX72" s="371"/>
      <c r="YY72" s="371"/>
      <c r="YZ72" s="371"/>
      <c r="ZA72" s="371"/>
      <c r="ZB72" s="371"/>
      <c r="ZC72" s="371"/>
      <c r="ZD72" s="371"/>
      <c r="ZE72" s="371"/>
      <c r="ZF72" s="371"/>
      <c r="ZG72" s="371"/>
      <c r="ZH72" s="371"/>
      <c r="ZI72" s="371"/>
      <c r="ZJ72" s="371"/>
      <c r="ZK72" s="371"/>
      <c r="ZL72" s="371"/>
      <c r="ZM72" s="371"/>
      <c r="ZN72" s="371"/>
      <c r="ZO72" s="371"/>
      <c r="ZP72" s="371"/>
      <c r="ZQ72" s="371"/>
      <c r="ZR72" s="371"/>
      <c r="ZS72" s="371"/>
      <c r="ZT72" s="371"/>
      <c r="ZU72" s="371"/>
      <c r="ZV72" s="371"/>
      <c r="ZW72" s="371"/>
      <c r="ZX72" s="371"/>
      <c r="ZY72" s="371"/>
      <c r="ZZ72" s="371"/>
      <c r="AAA72" s="371"/>
      <c r="AAB72" s="371"/>
      <c r="AAC72" s="371"/>
      <c r="AAD72" s="371"/>
      <c r="AAE72" s="371"/>
      <c r="AAF72" s="371"/>
      <c r="AAG72" s="371"/>
      <c r="AAH72" s="371"/>
      <c r="AAI72" s="371"/>
      <c r="AAJ72" s="371"/>
      <c r="AAK72" s="371"/>
      <c r="AAL72" s="371"/>
      <c r="AAM72" s="371"/>
      <c r="AAN72" s="371"/>
      <c r="AAO72" s="371"/>
      <c r="AAP72" s="371"/>
      <c r="AAQ72" s="371"/>
      <c r="AAR72" s="371"/>
      <c r="AAS72" s="371"/>
      <c r="AAT72" s="371"/>
      <c r="AAU72" s="371"/>
      <c r="AAV72" s="371"/>
      <c r="AAW72" s="371"/>
      <c r="AAX72" s="371"/>
      <c r="AAY72" s="371"/>
      <c r="AAZ72" s="371"/>
      <c r="ABA72" s="371"/>
    </row>
    <row r="73" spans="1:729" s="2" customFormat="1" ht="27" customHeight="1">
      <c r="A73" s="17"/>
      <c r="B73" s="117"/>
      <c r="C73" s="117"/>
      <c r="D73" s="117"/>
      <c r="E73" s="117"/>
      <c r="F73" s="212"/>
      <c r="G73" s="337"/>
      <c r="H73" s="408"/>
      <c r="I73" s="408"/>
      <c r="J73" s="408"/>
      <c r="K73" s="408"/>
      <c r="L73" s="408"/>
      <c r="M73" s="408"/>
      <c r="N73" s="408"/>
      <c r="O73" s="408"/>
      <c r="P73" s="408"/>
      <c r="Q73" s="408"/>
      <c r="R73" s="408"/>
      <c r="S73" s="408"/>
      <c r="T73" s="408"/>
      <c r="U73" s="408"/>
      <c r="V73" s="408"/>
      <c r="W73" s="408"/>
      <c r="X73" s="408"/>
      <c r="Y73" s="408"/>
      <c r="Z73" s="408"/>
      <c r="AA73" s="408"/>
      <c r="AB73" s="408"/>
      <c r="AC73" s="408"/>
      <c r="AD73" s="408"/>
      <c r="AE73" s="408"/>
      <c r="AF73" s="408"/>
      <c r="AG73" s="408"/>
      <c r="AH73" s="408"/>
      <c r="AI73" s="408"/>
      <c r="AJ73" s="408"/>
      <c r="AK73" s="408"/>
      <c r="AL73" s="408"/>
      <c r="AM73" s="408"/>
      <c r="AN73" s="408"/>
      <c r="AO73" s="408"/>
      <c r="AP73" s="408"/>
      <c r="AQ73" s="408"/>
      <c r="AR73" s="408"/>
      <c r="AS73" s="815"/>
      <c r="AT73" s="873"/>
      <c r="AV73" s="891"/>
      <c r="AW73" s="891"/>
      <c r="AX73" s="891"/>
      <c r="AY73" s="891"/>
      <c r="AZ73" s="891"/>
      <c r="BA73" s="891"/>
      <c r="BB73" s="891"/>
      <c r="BC73" s="891"/>
      <c r="BD73" s="891"/>
      <c r="BE73" s="891"/>
      <c r="BF73" s="891"/>
      <c r="BG73" s="892"/>
      <c r="BH73" s="892"/>
      <c r="BI73" s="371"/>
      <c r="BK73" s="371"/>
      <c r="BL73" s="371"/>
      <c r="BP73" s="371"/>
      <c r="BQ73" s="371"/>
      <c r="BR73" s="371"/>
      <c r="BS73" s="371"/>
      <c r="BT73" s="371"/>
      <c r="BU73" s="371"/>
      <c r="BV73" s="371"/>
      <c r="BW73" s="371"/>
      <c r="BX73" s="371"/>
      <c r="BY73" s="371"/>
      <c r="BZ73" s="371"/>
      <c r="CA73" s="371"/>
      <c r="CB73" s="371"/>
      <c r="CC73" s="371"/>
      <c r="CD73" s="371"/>
      <c r="CE73" s="371"/>
      <c r="CF73" s="371"/>
      <c r="CG73" s="371"/>
      <c r="CH73" s="371"/>
      <c r="CI73" s="371"/>
      <c r="CJ73" s="371"/>
      <c r="CK73" s="371"/>
      <c r="CL73" s="371"/>
      <c r="CM73" s="371"/>
      <c r="CN73" s="371"/>
      <c r="CO73" s="371"/>
      <c r="CP73" s="371"/>
      <c r="CQ73" s="371"/>
      <c r="CR73" s="371"/>
      <c r="CS73" s="371"/>
      <c r="CT73" s="371"/>
      <c r="CU73" s="371"/>
      <c r="CV73" s="371"/>
      <c r="CW73" s="371"/>
      <c r="CX73" s="371"/>
      <c r="CY73" s="371"/>
      <c r="CZ73" s="371"/>
      <c r="DA73" s="371"/>
      <c r="DB73" s="371"/>
      <c r="DC73" s="371"/>
      <c r="DD73" s="371"/>
      <c r="DE73" s="371"/>
      <c r="DF73" s="371"/>
      <c r="DG73" s="371"/>
      <c r="DH73" s="371"/>
      <c r="DI73" s="371"/>
      <c r="DJ73" s="371"/>
      <c r="DK73" s="371"/>
      <c r="DL73" s="371"/>
      <c r="DM73" s="371"/>
      <c r="DN73" s="371"/>
      <c r="DO73" s="371"/>
      <c r="DP73" s="371"/>
      <c r="DQ73" s="371"/>
      <c r="DR73" s="371"/>
      <c r="DS73" s="371"/>
      <c r="DT73" s="371"/>
      <c r="DU73" s="371"/>
      <c r="DV73" s="371"/>
      <c r="DW73" s="371"/>
      <c r="DX73" s="371"/>
      <c r="DY73" s="371"/>
      <c r="DZ73" s="371"/>
      <c r="EA73" s="371"/>
      <c r="EB73" s="371"/>
      <c r="EC73" s="371"/>
      <c r="ED73" s="371"/>
      <c r="EE73" s="371"/>
      <c r="EF73" s="371"/>
      <c r="EG73" s="371"/>
      <c r="EH73" s="371"/>
      <c r="EI73" s="371"/>
      <c r="EJ73" s="371"/>
      <c r="EK73" s="371"/>
      <c r="EL73" s="371"/>
      <c r="EM73" s="371"/>
      <c r="EN73" s="371"/>
      <c r="EO73" s="371"/>
      <c r="EP73" s="371"/>
      <c r="EQ73" s="371"/>
      <c r="ER73" s="371"/>
      <c r="ES73" s="371"/>
      <c r="ET73" s="371"/>
      <c r="EU73" s="371"/>
      <c r="EV73" s="371"/>
      <c r="EW73" s="371"/>
      <c r="EX73" s="371"/>
      <c r="EY73" s="371"/>
      <c r="EZ73" s="371"/>
      <c r="FA73" s="371"/>
      <c r="FB73" s="371"/>
      <c r="FC73" s="371"/>
      <c r="FD73" s="371"/>
      <c r="FE73" s="371"/>
      <c r="FF73" s="371"/>
      <c r="FG73" s="371"/>
      <c r="FH73" s="371"/>
      <c r="FI73" s="371"/>
      <c r="FJ73" s="371"/>
      <c r="FK73" s="371"/>
      <c r="FL73" s="371"/>
      <c r="FM73" s="371"/>
      <c r="FN73" s="371"/>
      <c r="FO73" s="371"/>
      <c r="FP73" s="371"/>
      <c r="FQ73" s="371"/>
      <c r="FR73" s="371"/>
      <c r="FS73" s="371"/>
      <c r="FT73" s="371"/>
      <c r="FU73" s="371"/>
      <c r="FV73" s="371"/>
      <c r="FW73" s="371"/>
      <c r="FX73" s="371"/>
      <c r="FY73" s="371"/>
      <c r="FZ73" s="371"/>
      <c r="GA73" s="371"/>
      <c r="GB73" s="371"/>
      <c r="GC73" s="371"/>
      <c r="GD73" s="371"/>
      <c r="GE73" s="371"/>
      <c r="GF73" s="371"/>
      <c r="GG73" s="371"/>
      <c r="GH73" s="371"/>
      <c r="GI73" s="371"/>
      <c r="GJ73" s="371"/>
      <c r="GK73" s="371"/>
      <c r="GL73" s="371"/>
      <c r="GM73" s="371"/>
      <c r="GN73" s="371"/>
      <c r="GO73" s="371"/>
      <c r="GP73" s="371"/>
      <c r="GQ73" s="371"/>
      <c r="GR73" s="371"/>
      <c r="GS73" s="371"/>
      <c r="GT73" s="371"/>
      <c r="GU73" s="371"/>
      <c r="GV73" s="371"/>
      <c r="GW73" s="371"/>
      <c r="GX73" s="371"/>
      <c r="GY73" s="371"/>
      <c r="GZ73" s="371"/>
      <c r="HA73" s="371"/>
      <c r="HB73" s="371"/>
      <c r="HC73" s="371"/>
      <c r="HD73" s="371"/>
      <c r="HE73" s="371"/>
      <c r="HF73" s="371"/>
      <c r="HG73" s="371"/>
      <c r="HH73" s="371"/>
      <c r="HI73" s="371"/>
      <c r="HJ73" s="371"/>
      <c r="HK73" s="371"/>
      <c r="HL73" s="371"/>
      <c r="HM73" s="371"/>
      <c r="HN73" s="371"/>
      <c r="HO73" s="371"/>
      <c r="HP73" s="371"/>
      <c r="HQ73" s="371"/>
      <c r="HR73" s="371"/>
      <c r="HS73" s="371"/>
      <c r="HT73" s="371"/>
      <c r="HU73" s="371"/>
      <c r="HV73" s="371"/>
      <c r="HW73" s="371"/>
      <c r="HX73" s="371"/>
      <c r="HY73" s="371"/>
      <c r="HZ73" s="371"/>
      <c r="IA73" s="371"/>
      <c r="IB73" s="371"/>
      <c r="IC73" s="371"/>
      <c r="ID73" s="371"/>
      <c r="IE73" s="371"/>
      <c r="IF73" s="371"/>
      <c r="IG73" s="371"/>
      <c r="IH73" s="371"/>
      <c r="II73" s="371"/>
      <c r="IJ73" s="371"/>
      <c r="IK73" s="371"/>
      <c r="IL73" s="371"/>
      <c r="IM73" s="371"/>
      <c r="IN73" s="371"/>
      <c r="IO73" s="371"/>
      <c r="IP73" s="371"/>
      <c r="IQ73" s="371"/>
      <c r="IR73" s="371"/>
      <c r="IS73" s="371"/>
      <c r="IT73" s="371"/>
      <c r="IU73" s="371"/>
      <c r="IV73" s="371"/>
      <c r="IW73" s="371"/>
      <c r="IX73" s="371"/>
      <c r="IY73" s="371"/>
      <c r="IZ73" s="371"/>
      <c r="JA73" s="371"/>
      <c r="JB73" s="371"/>
      <c r="JC73" s="371"/>
      <c r="JD73" s="371"/>
      <c r="JE73" s="371"/>
      <c r="JF73" s="371"/>
      <c r="JG73" s="371"/>
      <c r="JH73" s="371"/>
      <c r="JI73" s="371"/>
      <c r="JJ73" s="371"/>
      <c r="JK73" s="371"/>
      <c r="JL73" s="371"/>
      <c r="JM73" s="371"/>
      <c r="JN73" s="371"/>
      <c r="JO73" s="371"/>
      <c r="JP73" s="371"/>
      <c r="JQ73" s="371"/>
      <c r="JR73" s="371"/>
      <c r="JS73" s="371"/>
      <c r="JT73" s="371"/>
      <c r="JU73" s="371"/>
      <c r="JV73" s="371"/>
      <c r="JW73" s="371"/>
      <c r="JX73" s="371"/>
      <c r="JY73" s="371"/>
      <c r="JZ73" s="371"/>
      <c r="KA73" s="371"/>
      <c r="KB73" s="371"/>
      <c r="KC73" s="371"/>
      <c r="KD73" s="371"/>
      <c r="KE73" s="371"/>
      <c r="KF73" s="371"/>
      <c r="KG73" s="371"/>
      <c r="KH73" s="371"/>
      <c r="KI73" s="371"/>
      <c r="KJ73" s="371"/>
      <c r="KK73" s="371"/>
      <c r="KL73" s="371"/>
      <c r="KM73" s="371"/>
      <c r="KN73" s="371"/>
      <c r="KO73" s="371"/>
      <c r="KP73" s="371"/>
      <c r="KQ73" s="371"/>
      <c r="KR73" s="371"/>
      <c r="KS73" s="371"/>
      <c r="KT73" s="371"/>
      <c r="KU73" s="371"/>
      <c r="KV73" s="371"/>
      <c r="KW73" s="371"/>
      <c r="KX73" s="371"/>
      <c r="KY73" s="371"/>
      <c r="KZ73" s="371"/>
      <c r="LA73" s="371"/>
      <c r="LB73" s="371"/>
      <c r="LC73" s="371"/>
      <c r="LD73" s="371"/>
      <c r="LE73" s="371"/>
      <c r="LF73" s="371"/>
      <c r="LG73" s="371"/>
      <c r="LH73" s="371"/>
      <c r="LI73" s="371"/>
      <c r="LJ73" s="371"/>
      <c r="LK73" s="371"/>
      <c r="LL73" s="371"/>
      <c r="LM73" s="371"/>
      <c r="LN73" s="371"/>
      <c r="LO73" s="371"/>
      <c r="LP73" s="371"/>
      <c r="LQ73" s="371"/>
      <c r="LR73" s="371"/>
      <c r="LS73" s="371"/>
      <c r="LT73" s="371"/>
      <c r="LU73" s="371"/>
      <c r="LV73" s="371"/>
      <c r="LW73" s="371"/>
      <c r="LX73" s="371"/>
      <c r="LY73" s="371"/>
      <c r="LZ73" s="371"/>
      <c r="MA73" s="371"/>
      <c r="MB73" s="371"/>
      <c r="MC73" s="371"/>
      <c r="MD73" s="371"/>
      <c r="ME73" s="371"/>
      <c r="MF73" s="371"/>
      <c r="MG73" s="371"/>
      <c r="MH73" s="371"/>
      <c r="MI73" s="371"/>
      <c r="MJ73" s="371"/>
      <c r="MK73" s="371"/>
      <c r="ML73" s="371"/>
      <c r="MM73" s="371"/>
      <c r="MN73" s="371"/>
      <c r="MO73" s="371"/>
      <c r="MP73" s="371"/>
      <c r="MQ73" s="371"/>
      <c r="MR73" s="371"/>
      <c r="MS73" s="371"/>
      <c r="MT73" s="371"/>
      <c r="MU73" s="371"/>
      <c r="MV73" s="371"/>
      <c r="MW73" s="371"/>
      <c r="MX73" s="371"/>
      <c r="MY73" s="371"/>
      <c r="MZ73" s="371"/>
      <c r="NA73" s="371"/>
      <c r="NB73" s="371"/>
      <c r="NC73" s="371"/>
      <c r="ND73" s="371"/>
      <c r="NE73" s="371"/>
      <c r="NF73" s="371"/>
      <c r="NG73" s="371"/>
      <c r="NH73" s="371"/>
      <c r="NI73" s="371"/>
      <c r="NJ73" s="371"/>
      <c r="NK73" s="371"/>
      <c r="NL73" s="371"/>
      <c r="NM73" s="371"/>
      <c r="NN73" s="371"/>
      <c r="NO73" s="371"/>
      <c r="NP73" s="371"/>
      <c r="NQ73" s="371"/>
      <c r="NR73" s="371"/>
      <c r="NS73" s="371"/>
      <c r="NT73" s="371"/>
      <c r="NU73" s="371"/>
      <c r="NV73" s="371"/>
      <c r="NW73" s="371"/>
      <c r="NX73" s="371"/>
      <c r="NY73" s="371"/>
      <c r="NZ73" s="371"/>
      <c r="OA73" s="371"/>
      <c r="OB73" s="371"/>
      <c r="OC73" s="371"/>
      <c r="OD73" s="371"/>
      <c r="OE73" s="371"/>
      <c r="OF73" s="371"/>
      <c r="OG73" s="371"/>
      <c r="OH73" s="371"/>
      <c r="OI73" s="371"/>
      <c r="OJ73" s="371"/>
      <c r="OK73" s="371"/>
      <c r="OL73" s="371"/>
      <c r="OM73" s="371"/>
      <c r="ON73" s="371"/>
      <c r="OO73" s="371"/>
      <c r="OP73" s="371"/>
      <c r="OQ73" s="371"/>
      <c r="OR73" s="371"/>
      <c r="OS73" s="371"/>
      <c r="OT73" s="371"/>
      <c r="OU73" s="371"/>
      <c r="OV73" s="371"/>
      <c r="OW73" s="371"/>
      <c r="OX73" s="371"/>
      <c r="OY73" s="371"/>
      <c r="OZ73" s="371"/>
      <c r="PA73" s="371"/>
      <c r="PB73" s="371"/>
      <c r="PC73" s="371"/>
      <c r="PD73" s="371"/>
      <c r="PE73" s="371"/>
      <c r="PF73" s="371"/>
      <c r="PG73" s="371"/>
      <c r="PH73" s="371"/>
      <c r="PI73" s="371"/>
      <c r="PJ73" s="371"/>
      <c r="PK73" s="371"/>
      <c r="PL73" s="371"/>
      <c r="PM73" s="371"/>
      <c r="PN73" s="371"/>
      <c r="PO73" s="371"/>
      <c r="PP73" s="371"/>
      <c r="PQ73" s="371"/>
      <c r="PR73" s="371"/>
      <c r="PS73" s="371"/>
      <c r="PT73" s="371"/>
      <c r="PU73" s="371"/>
      <c r="PV73" s="371"/>
      <c r="PW73" s="371"/>
      <c r="PX73" s="371"/>
      <c r="PY73" s="371"/>
      <c r="PZ73" s="371"/>
      <c r="QA73" s="371"/>
      <c r="QB73" s="371"/>
      <c r="QC73" s="371"/>
      <c r="QD73" s="371"/>
      <c r="QE73" s="371"/>
      <c r="QF73" s="371"/>
      <c r="QG73" s="371"/>
      <c r="QH73" s="371"/>
      <c r="QI73" s="371"/>
      <c r="QJ73" s="371"/>
      <c r="QK73" s="371"/>
      <c r="QL73" s="371"/>
      <c r="QM73" s="371"/>
      <c r="QN73" s="371"/>
      <c r="QO73" s="371"/>
      <c r="QP73" s="371"/>
      <c r="QQ73" s="371"/>
      <c r="QR73" s="371"/>
      <c r="QS73" s="371"/>
      <c r="QT73" s="371"/>
      <c r="QU73" s="371"/>
      <c r="QV73" s="371"/>
      <c r="QW73" s="371"/>
      <c r="QX73" s="371"/>
      <c r="QY73" s="371"/>
      <c r="QZ73" s="371"/>
      <c r="RA73" s="371"/>
      <c r="RB73" s="371"/>
      <c r="RC73" s="371"/>
      <c r="RD73" s="371"/>
      <c r="RE73" s="371"/>
      <c r="RF73" s="371"/>
      <c r="RG73" s="371"/>
      <c r="RH73" s="371"/>
      <c r="RI73" s="371"/>
      <c r="RJ73" s="371"/>
      <c r="RK73" s="371"/>
      <c r="RL73" s="371"/>
      <c r="RM73" s="371"/>
      <c r="RN73" s="371"/>
      <c r="RO73" s="371"/>
      <c r="RP73" s="371"/>
      <c r="RQ73" s="371"/>
      <c r="RR73" s="371"/>
      <c r="RS73" s="371"/>
      <c r="RT73" s="371"/>
      <c r="RU73" s="371"/>
      <c r="RV73" s="371"/>
      <c r="RW73" s="371"/>
      <c r="RX73" s="371"/>
      <c r="RY73" s="371"/>
      <c r="RZ73" s="371"/>
      <c r="SA73" s="371"/>
      <c r="SB73" s="371"/>
      <c r="SC73" s="371"/>
      <c r="SD73" s="371"/>
      <c r="SE73" s="371"/>
      <c r="SF73" s="371"/>
      <c r="SG73" s="371"/>
      <c r="SH73" s="371"/>
      <c r="SI73" s="371"/>
      <c r="SJ73" s="371"/>
      <c r="SK73" s="371"/>
      <c r="SL73" s="371"/>
      <c r="SM73" s="371"/>
      <c r="SN73" s="371"/>
      <c r="SO73" s="371"/>
      <c r="SP73" s="371"/>
      <c r="SQ73" s="371"/>
      <c r="SR73" s="371"/>
      <c r="SS73" s="371"/>
      <c r="ST73" s="371"/>
      <c r="SU73" s="371"/>
      <c r="SV73" s="371"/>
      <c r="SW73" s="371"/>
      <c r="SX73" s="371"/>
      <c r="SY73" s="371"/>
      <c r="SZ73" s="371"/>
      <c r="TA73" s="371"/>
      <c r="TB73" s="371"/>
      <c r="TC73" s="371"/>
      <c r="TD73" s="371"/>
      <c r="TE73" s="371"/>
      <c r="TF73" s="371"/>
      <c r="TG73" s="371"/>
      <c r="TH73" s="371"/>
      <c r="TI73" s="371"/>
      <c r="TJ73" s="371"/>
      <c r="TK73" s="371"/>
      <c r="TL73" s="371"/>
      <c r="TM73" s="371"/>
      <c r="TN73" s="371"/>
      <c r="TO73" s="371"/>
      <c r="TP73" s="371"/>
      <c r="TQ73" s="371"/>
      <c r="TR73" s="371"/>
      <c r="TS73" s="371"/>
      <c r="TT73" s="371"/>
      <c r="TU73" s="371"/>
      <c r="TV73" s="371"/>
      <c r="TW73" s="371"/>
      <c r="TX73" s="371"/>
      <c r="TY73" s="371"/>
      <c r="TZ73" s="371"/>
      <c r="UA73" s="371"/>
      <c r="UB73" s="371"/>
      <c r="UC73" s="371"/>
      <c r="UD73" s="371"/>
      <c r="UE73" s="371"/>
      <c r="UF73" s="371"/>
      <c r="UG73" s="371"/>
      <c r="UH73" s="371"/>
      <c r="UI73" s="371"/>
      <c r="UJ73" s="371"/>
      <c r="UK73" s="371"/>
      <c r="UL73" s="371"/>
      <c r="UM73" s="371"/>
      <c r="UN73" s="371"/>
      <c r="UO73" s="371"/>
      <c r="UP73" s="371"/>
      <c r="UQ73" s="371"/>
      <c r="UR73" s="371"/>
      <c r="US73" s="371"/>
      <c r="UT73" s="371"/>
      <c r="UU73" s="371"/>
      <c r="UV73" s="371"/>
      <c r="UW73" s="371"/>
      <c r="UX73" s="371"/>
      <c r="UY73" s="371"/>
      <c r="UZ73" s="371"/>
      <c r="VA73" s="371"/>
      <c r="VB73" s="371"/>
      <c r="VC73" s="371"/>
      <c r="VD73" s="371"/>
      <c r="VE73" s="371"/>
      <c r="VF73" s="371"/>
      <c r="VG73" s="371"/>
      <c r="VH73" s="371"/>
      <c r="VI73" s="371"/>
      <c r="VJ73" s="371"/>
      <c r="VK73" s="371"/>
      <c r="VL73" s="371"/>
      <c r="VM73" s="371"/>
      <c r="VN73" s="371"/>
      <c r="VO73" s="371"/>
      <c r="VP73" s="371"/>
      <c r="VQ73" s="371"/>
      <c r="VR73" s="371"/>
      <c r="VS73" s="371"/>
      <c r="VT73" s="371"/>
      <c r="VU73" s="371"/>
      <c r="VV73" s="371"/>
      <c r="VW73" s="371"/>
      <c r="VX73" s="371"/>
      <c r="VY73" s="371"/>
      <c r="VZ73" s="371"/>
      <c r="WA73" s="371"/>
      <c r="WB73" s="371"/>
      <c r="WC73" s="371"/>
      <c r="WD73" s="371"/>
      <c r="WE73" s="371"/>
      <c r="WF73" s="371"/>
      <c r="WG73" s="371"/>
      <c r="WH73" s="371"/>
      <c r="WI73" s="371"/>
      <c r="WJ73" s="371"/>
      <c r="WK73" s="371"/>
      <c r="WL73" s="371"/>
      <c r="WM73" s="371"/>
      <c r="WN73" s="371"/>
      <c r="WO73" s="371"/>
      <c r="WP73" s="371"/>
      <c r="WQ73" s="371"/>
      <c r="WR73" s="371"/>
      <c r="WS73" s="371"/>
      <c r="WT73" s="371"/>
      <c r="WU73" s="371"/>
      <c r="WV73" s="371"/>
      <c r="WW73" s="371"/>
      <c r="WX73" s="371"/>
      <c r="WY73" s="371"/>
      <c r="WZ73" s="371"/>
      <c r="XA73" s="371"/>
      <c r="XB73" s="371"/>
      <c r="XC73" s="371"/>
      <c r="XD73" s="371"/>
      <c r="XE73" s="371"/>
      <c r="XF73" s="371"/>
      <c r="XG73" s="371"/>
      <c r="XH73" s="371"/>
      <c r="XI73" s="371"/>
      <c r="XJ73" s="371"/>
      <c r="XK73" s="371"/>
      <c r="XL73" s="371"/>
      <c r="XM73" s="371"/>
      <c r="XN73" s="371"/>
      <c r="XO73" s="371"/>
      <c r="XP73" s="371"/>
      <c r="XQ73" s="371"/>
      <c r="XR73" s="371"/>
      <c r="XS73" s="371"/>
      <c r="XT73" s="371"/>
      <c r="XU73" s="371"/>
      <c r="XV73" s="371"/>
      <c r="XW73" s="371"/>
      <c r="XX73" s="371"/>
      <c r="XY73" s="371"/>
      <c r="XZ73" s="371"/>
      <c r="YA73" s="371"/>
      <c r="YB73" s="371"/>
      <c r="YC73" s="371"/>
      <c r="YD73" s="371"/>
      <c r="YE73" s="371"/>
      <c r="YF73" s="371"/>
      <c r="YG73" s="371"/>
      <c r="YH73" s="371"/>
      <c r="YI73" s="371"/>
      <c r="YJ73" s="371"/>
      <c r="YK73" s="371"/>
      <c r="YL73" s="371"/>
      <c r="YM73" s="371"/>
      <c r="YN73" s="371"/>
      <c r="YO73" s="371"/>
      <c r="YP73" s="371"/>
      <c r="YQ73" s="371"/>
      <c r="YR73" s="371"/>
      <c r="YS73" s="371"/>
      <c r="YT73" s="371"/>
      <c r="YU73" s="371"/>
      <c r="YV73" s="371"/>
      <c r="YW73" s="371"/>
      <c r="YX73" s="371"/>
      <c r="YY73" s="371"/>
      <c r="YZ73" s="371"/>
      <c r="ZA73" s="371"/>
      <c r="ZB73" s="371"/>
      <c r="ZC73" s="371"/>
      <c r="ZD73" s="371"/>
      <c r="ZE73" s="371"/>
      <c r="ZF73" s="371"/>
      <c r="ZG73" s="371"/>
      <c r="ZH73" s="371"/>
      <c r="ZI73" s="371"/>
      <c r="ZJ73" s="371"/>
      <c r="ZK73" s="371"/>
      <c r="ZL73" s="371"/>
      <c r="ZM73" s="371"/>
      <c r="ZN73" s="371"/>
      <c r="ZO73" s="371"/>
      <c r="ZP73" s="371"/>
      <c r="ZQ73" s="371"/>
      <c r="ZR73" s="371"/>
      <c r="ZS73" s="371"/>
      <c r="ZT73" s="371"/>
      <c r="ZU73" s="371"/>
      <c r="ZV73" s="371"/>
      <c r="ZW73" s="371"/>
      <c r="ZX73" s="371"/>
      <c r="ZY73" s="371"/>
      <c r="ZZ73" s="371"/>
      <c r="AAA73" s="371"/>
      <c r="AAB73" s="371"/>
      <c r="AAC73" s="371"/>
      <c r="AAD73" s="371"/>
      <c r="AAE73" s="371"/>
      <c r="AAF73" s="371"/>
      <c r="AAG73" s="371"/>
      <c r="AAH73" s="371"/>
      <c r="AAI73" s="371"/>
      <c r="AAJ73" s="371"/>
      <c r="AAK73" s="371"/>
      <c r="AAL73" s="371"/>
      <c r="AAM73" s="371"/>
      <c r="AAN73" s="371"/>
      <c r="AAO73" s="371"/>
      <c r="AAP73" s="371"/>
      <c r="AAQ73" s="371"/>
      <c r="AAR73" s="371"/>
      <c r="AAS73" s="371"/>
      <c r="AAT73" s="371"/>
      <c r="AAU73" s="371"/>
      <c r="AAV73" s="371"/>
      <c r="AAW73" s="371"/>
      <c r="AAX73" s="371"/>
      <c r="AAY73" s="371"/>
      <c r="AAZ73" s="371"/>
      <c r="ABA73" s="371"/>
    </row>
    <row r="74" spans="1:729" s="2" customFormat="1" ht="27" customHeight="1">
      <c r="A74" s="17"/>
      <c r="B74" s="117"/>
      <c r="C74" s="117"/>
      <c r="D74" s="117"/>
      <c r="E74" s="117"/>
      <c r="F74" s="212"/>
      <c r="G74" s="337"/>
      <c r="H74" s="408"/>
      <c r="I74" s="408"/>
      <c r="J74" s="408"/>
      <c r="K74" s="408"/>
      <c r="L74" s="408"/>
      <c r="M74" s="408"/>
      <c r="N74" s="408"/>
      <c r="O74" s="408"/>
      <c r="P74" s="408"/>
      <c r="Q74" s="408"/>
      <c r="R74" s="408"/>
      <c r="S74" s="408"/>
      <c r="T74" s="408"/>
      <c r="U74" s="408"/>
      <c r="V74" s="408"/>
      <c r="W74" s="408"/>
      <c r="X74" s="408"/>
      <c r="Y74" s="408"/>
      <c r="Z74" s="408"/>
      <c r="AA74" s="408"/>
      <c r="AB74" s="408"/>
      <c r="AC74" s="408"/>
      <c r="AD74" s="408"/>
      <c r="AE74" s="408"/>
      <c r="AF74" s="408"/>
      <c r="AG74" s="408"/>
      <c r="AH74" s="408"/>
      <c r="AI74" s="408"/>
      <c r="AJ74" s="408"/>
      <c r="AK74" s="408"/>
      <c r="AL74" s="408"/>
      <c r="AM74" s="408"/>
      <c r="AN74" s="408"/>
      <c r="AO74" s="408"/>
      <c r="AP74" s="408"/>
      <c r="AQ74" s="408"/>
      <c r="AR74" s="408"/>
      <c r="AS74" s="815"/>
      <c r="AT74" s="873"/>
      <c r="AV74" s="890" t="s">
        <v>3</v>
      </c>
      <c r="AW74" s="907">
        <f>LEN(G68)</f>
        <v>0</v>
      </c>
      <c r="AX74" s="911" t="s">
        <v>65</v>
      </c>
      <c r="AY74" s="911"/>
      <c r="AZ74" s="911"/>
      <c r="BA74" s="912" t="str">
        <f>IF(AW74&gt;450,"字数オーバーです","　")</f>
        <v>　</v>
      </c>
      <c r="BB74" s="911"/>
      <c r="BC74" s="911"/>
      <c r="BD74" s="911"/>
      <c r="BE74" s="371"/>
      <c r="BF74" s="371"/>
      <c r="BI74" s="371"/>
      <c r="BK74" s="371"/>
      <c r="BL74" s="371"/>
      <c r="BP74" s="371"/>
      <c r="BQ74" s="371"/>
      <c r="BR74" s="371"/>
      <c r="BS74" s="371"/>
      <c r="BT74" s="371"/>
      <c r="BU74" s="371"/>
      <c r="BV74" s="371"/>
      <c r="BW74" s="371"/>
      <c r="BX74" s="371"/>
      <c r="BY74" s="371"/>
      <c r="BZ74" s="371"/>
      <c r="CA74" s="371"/>
      <c r="CB74" s="371"/>
      <c r="CC74" s="371"/>
      <c r="CD74" s="371"/>
      <c r="CE74" s="371"/>
      <c r="CF74" s="371"/>
      <c r="CG74" s="371"/>
      <c r="CH74" s="371"/>
      <c r="CI74" s="371"/>
      <c r="CJ74" s="371"/>
      <c r="CK74" s="371"/>
      <c r="CL74" s="371"/>
      <c r="CM74" s="371"/>
      <c r="CN74" s="371"/>
      <c r="CO74" s="371"/>
      <c r="CP74" s="371"/>
      <c r="CQ74" s="371"/>
      <c r="CR74" s="371"/>
      <c r="CS74" s="371"/>
      <c r="CT74" s="371"/>
      <c r="CU74" s="371"/>
      <c r="CV74" s="371"/>
      <c r="CW74" s="371"/>
      <c r="CX74" s="371"/>
      <c r="CY74" s="371"/>
      <c r="CZ74" s="371"/>
      <c r="DA74" s="371"/>
      <c r="DB74" s="371"/>
      <c r="DC74" s="371"/>
      <c r="DD74" s="371"/>
      <c r="DE74" s="371"/>
      <c r="DF74" s="371"/>
      <c r="DG74" s="371"/>
      <c r="DH74" s="371"/>
      <c r="DI74" s="371"/>
      <c r="DJ74" s="371"/>
      <c r="DK74" s="371"/>
      <c r="DL74" s="371"/>
      <c r="DM74" s="371"/>
      <c r="DN74" s="371"/>
      <c r="DO74" s="371"/>
      <c r="DP74" s="371"/>
      <c r="DQ74" s="371"/>
      <c r="DR74" s="371"/>
      <c r="DS74" s="371"/>
      <c r="DT74" s="371"/>
      <c r="DU74" s="371"/>
      <c r="DV74" s="371"/>
      <c r="DW74" s="371"/>
      <c r="DX74" s="371"/>
      <c r="DY74" s="371"/>
      <c r="DZ74" s="371"/>
      <c r="EA74" s="371"/>
      <c r="EB74" s="371"/>
      <c r="EC74" s="371"/>
      <c r="ED74" s="371"/>
      <c r="EE74" s="371"/>
      <c r="EF74" s="371"/>
      <c r="EG74" s="371"/>
      <c r="EH74" s="371"/>
      <c r="EI74" s="371"/>
      <c r="EJ74" s="371"/>
      <c r="EK74" s="371"/>
      <c r="EL74" s="371"/>
      <c r="EM74" s="371"/>
      <c r="EN74" s="371"/>
      <c r="EO74" s="371"/>
      <c r="EP74" s="371"/>
      <c r="EQ74" s="371"/>
      <c r="ER74" s="371"/>
      <c r="ES74" s="371"/>
      <c r="ET74" s="371"/>
      <c r="EU74" s="371"/>
      <c r="EV74" s="371"/>
      <c r="EW74" s="371"/>
      <c r="EX74" s="371"/>
      <c r="EY74" s="371"/>
      <c r="EZ74" s="371"/>
      <c r="FA74" s="371"/>
      <c r="FB74" s="371"/>
      <c r="FC74" s="371"/>
      <c r="FD74" s="371"/>
      <c r="FE74" s="371"/>
      <c r="FF74" s="371"/>
      <c r="FG74" s="371"/>
      <c r="FH74" s="371"/>
      <c r="FI74" s="371"/>
      <c r="FJ74" s="371"/>
      <c r="FK74" s="371"/>
      <c r="FL74" s="371"/>
      <c r="FM74" s="371"/>
      <c r="FN74" s="371"/>
      <c r="FO74" s="371"/>
      <c r="FP74" s="371"/>
      <c r="FQ74" s="371"/>
      <c r="FR74" s="371"/>
      <c r="FS74" s="371"/>
      <c r="FT74" s="371"/>
      <c r="FU74" s="371"/>
      <c r="FV74" s="371"/>
      <c r="FW74" s="371"/>
      <c r="FX74" s="371"/>
      <c r="FY74" s="371"/>
      <c r="FZ74" s="371"/>
      <c r="GA74" s="371"/>
      <c r="GB74" s="371"/>
      <c r="GC74" s="371"/>
      <c r="GD74" s="371"/>
      <c r="GE74" s="371"/>
      <c r="GF74" s="371"/>
      <c r="GG74" s="371"/>
      <c r="GH74" s="371"/>
      <c r="GI74" s="371"/>
      <c r="GJ74" s="371"/>
      <c r="GK74" s="371"/>
      <c r="GL74" s="371"/>
      <c r="GM74" s="371"/>
      <c r="GN74" s="371"/>
      <c r="GO74" s="371"/>
      <c r="GP74" s="371"/>
      <c r="GQ74" s="371"/>
      <c r="GR74" s="371"/>
      <c r="GS74" s="371"/>
      <c r="GT74" s="371"/>
      <c r="GU74" s="371"/>
      <c r="GV74" s="371"/>
      <c r="GW74" s="371"/>
      <c r="GX74" s="371"/>
      <c r="GY74" s="371"/>
      <c r="GZ74" s="371"/>
      <c r="HA74" s="371"/>
      <c r="HB74" s="371"/>
      <c r="HC74" s="371"/>
      <c r="HD74" s="371"/>
      <c r="HE74" s="371"/>
      <c r="HF74" s="371"/>
      <c r="HG74" s="371"/>
      <c r="HH74" s="371"/>
      <c r="HI74" s="371"/>
      <c r="HJ74" s="371"/>
      <c r="HK74" s="371"/>
      <c r="HL74" s="371"/>
      <c r="HM74" s="371"/>
      <c r="HN74" s="371"/>
      <c r="HO74" s="371"/>
      <c r="HP74" s="371"/>
      <c r="HQ74" s="371"/>
      <c r="HR74" s="371"/>
      <c r="HS74" s="371"/>
      <c r="HT74" s="371"/>
      <c r="HU74" s="371"/>
      <c r="HV74" s="371"/>
      <c r="HW74" s="371"/>
      <c r="HX74" s="371"/>
      <c r="HY74" s="371"/>
      <c r="HZ74" s="371"/>
      <c r="IA74" s="371"/>
      <c r="IB74" s="371"/>
      <c r="IC74" s="371"/>
      <c r="ID74" s="371"/>
      <c r="IE74" s="371"/>
      <c r="IF74" s="371"/>
      <c r="IG74" s="371"/>
      <c r="IH74" s="371"/>
      <c r="II74" s="371"/>
      <c r="IJ74" s="371"/>
      <c r="IK74" s="371"/>
      <c r="IL74" s="371"/>
      <c r="IM74" s="371"/>
      <c r="IN74" s="371"/>
      <c r="IO74" s="371"/>
      <c r="IP74" s="371"/>
      <c r="IQ74" s="371"/>
      <c r="IR74" s="371"/>
      <c r="IS74" s="371"/>
      <c r="IT74" s="371"/>
      <c r="IU74" s="371"/>
      <c r="IV74" s="371"/>
      <c r="IW74" s="371"/>
      <c r="IX74" s="371"/>
      <c r="IY74" s="371"/>
      <c r="IZ74" s="371"/>
      <c r="JA74" s="371"/>
      <c r="JB74" s="371"/>
      <c r="JC74" s="371"/>
      <c r="JD74" s="371"/>
      <c r="JE74" s="371"/>
      <c r="JF74" s="371"/>
      <c r="JG74" s="371"/>
      <c r="JH74" s="371"/>
      <c r="JI74" s="371"/>
      <c r="JJ74" s="371"/>
      <c r="JK74" s="371"/>
      <c r="JL74" s="371"/>
      <c r="JM74" s="371"/>
      <c r="JN74" s="371"/>
      <c r="JO74" s="371"/>
      <c r="JP74" s="371"/>
      <c r="JQ74" s="371"/>
      <c r="JR74" s="371"/>
      <c r="JS74" s="371"/>
      <c r="JT74" s="371"/>
      <c r="JU74" s="371"/>
      <c r="JV74" s="371"/>
      <c r="JW74" s="371"/>
      <c r="JX74" s="371"/>
      <c r="JY74" s="371"/>
      <c r="JZ74" s="371"/>
      <c r="KA74" s="371"/>
      <c r="KB74" s="371"/>
      <c r="KC74" s="371"/>
      <c r="KD74" s="371"/>
      <c r="KE74" s="371"/>
      <c r="KF74" s="371"/>
      <c r="KG74" s="371"/>
      <c r="KH74" s="371"/>
      <c r="KI74" s="371"/>
      <c r="KJ74" s="371"/>
      <c r="KK74" s="371"/>
      <c r="KL74" s="371"/>
      <c r="KM74" s="371"/>
      <c r="KN74" s="371"/>
      <c r="KO74" s="371"/>
      <c r="KP74" s="371"/>
      <c r="KQ74" s="371"/>
      <c r="KR74" s="371"/>
      <c r="KS74" s="371"/>
      <c r="KT74" s="371"/>
      <c r="KU74" s="371"/>
      <c r="KV74" s="371"/>
      <c r="KW74" s="371"/>
      <c r="KX74" s="371"/>
      <c r="KY74" s="371"/>
      <c r="KZ74" s="371"/>
      <c r="LA74" s="371"/>
      <c r="LB74" s="371"/>
      <c r="LC74" s="371"/>
      <c r="LD74" s="371"/>
      <c r="LE74" s="371"/>
      <c r="LF74" s="371"/>
      <c r="LG74" s="371"/>
      <c r="LH74" s="371"/>
      <c r="LI74" s="371"/>
      <c r="LJ74" s="371"/>
      <c r="LK74" s="371"/>
      <c r="LL74" s="371"/>
      <c r="LM74" s="371"/>
      <c r="LN74" s="371"/>
      <c r="LO74" s="371"/>
      <c r="LP74" s="371"/>
      <c r="LQ74" s="371"/>
      <c r="LR74" s="371"/>
      <c r="LS74" s="371"/>
      <c r="LT74" s="371"/>
      <c r="LU74" s="371"/>
      <c r="LV74" s="371"/>
      <c r="LW74" s="371"/>
      <c r="LX74" s="371"/>
      <c r="LY74" s="371"/>
      <c r="LZ74" s="371"/>
      <c r="MA74" s="371"/>
      <c r="MB74" s="371"/>
      <c r="MC74" s="371"/>
      <c r="MD74" s="371"/>
      <c r="ME74" s="371"/>
      <c r="MF74" s="371"/>
      <c r="MG74" s="371"/>
      <c r="MH74" s="371"/>
      <c r="MI74" s="371"/>
      <c r="MJ74" s="371"/>
      <c r="MK74" s="371"/>
      <c r="ML74" s="371"/>
      <c r="MM74" s="371"/>
      <c r="MN74" s="371"/>
      <c r="MO74" s="371"/>
      <c r="MP74" s="371"/>
      <c r="MQ74" s="371"/>
      <c r="MR74" s="371"/>
      <c r="MS74" s="371"/>
      <c r="MT74" s="371"/>
      <c r="MU74" s="371"/>
      <c r="MV74" s="371"/>
      <c r="MW74" s="371"/>
      <c r="MX74" s="371"/>
      <c r="MY74" s="371"/>
      <c r="MZ74" s="371"/>
      <c r="NA74" s="371"/>
      <c r="NB74" s="371"/>
      <c r="NC74" s="371"/>
      <c r="ND74" s="371"/>
      <c r="NE74" s="371"/>
      <c r="NF74" s="371"/>
      <c r="NG74" s="371"/>
      <c r="NH74" s="371"/>
      <c r="NI74" s="371"/>
      <c r="NJ74" s="371"/>
      <c r="NK74" s="371"/>
      <c r="NL74" s="371"/>
      <c r="NM74" s="371"/>
      <c r="NN74" s="371"/>
      <c r="NO74" s="371"/>
      <c r="NP74" s="371"/>
      <c r="NQ74" s="371"/>
      <c r="NR74" s="371"/>
      <c r="NS74" s="371"/>
      <c r="NT74" s="371"/>
      <c r="NU74" s="371"/>
      <c r="NV74" s="371"/>
      <c r="NW74" s="371"/>
      <c r="NX74" s="371"/>
      <c r="NY74" s="371"/>
      <c r="NZ74" s="371"/>
      <c r="OA74" s="371"/>
      <c r="OB74" s="371"/>
      <c r="OC74" s="371"/>
      <c r="OD74" s="371"/>
      <c r="OE74" s="371"/>
      <c r="OF74" s="371"/>
      <c r="OG74" s="371"/>
      <c r="OH74" s="371"/>
      <c r="OI74" s="371"/>
      <c r="OJ74" s="371"/>
      <c r="OK74" s="371"/>
      <c r="OL74" s="371"/>
      <c r="OM74" s="371"/>
      <c r="ON74" s="371"/>
      <c r="OO74" s="371"/>
      <c r="OP74" s="371"/>
      <c r="OQ74" s="371"/>
      <c r="OR74" s="371"/>
      <c r="OS74" s="371"/>
      <c r="OT74" s="371"/>
      <c r="OU74" s="371"/>
      <c r="OV74" s="371"/>
      <c r="OW74" s="371"/>
      <c r="OX74" s="371"/>
      <c r="OY74" s="371"/>
      <c r="OZ74" s="371"/>
      <c r="PA74" s="371"/>
      <c r="PB74" s="371"/>
      <c r="PC74" s="371"/>
      <c r="PD74" s="371"/>
      <c r="PE74" s="371"/>
      <c r="PF74" s="371"/>
      <c r="PG74" s="371"/>
      <c r="PH74" s="371"/>
      <c r="PI74" s="371"/>
      <c r="PJ74" s="371"/>
      <c r="PK74" s="371"/>
      <c r="PL74" s="371"/>
      <c r="PM74" s="371"/>
      <c r="PN74" s="371"/>
      <c r="PO74" s="371"/>
      <c r="PP74" s="371"/>
      <c r="PQ74" s="371"/>
      <c r="PR74" s="371"/>
      <c r="PS74" s="371"/>
      <c r="PT74" s="371"/>
      <c r="PU74" s="371"/>
      <c r="PV74" s="371"/>
      <c r="PW74" s="371"/>
      <c r="PX74" s="371"/>
      <c r="PY74" s="371"/>
      <c r="PZ74" s="371"/>
      <c r="QA74" s="371"/>
      <c r="QB74" s="371"/>
      <c r="QC74" s="371"/>
      <c r="QD74" s="371"/>
      <c r="QE74" s="371"/>
      <c r="QF74" s="371"/>
      <c r="QG74" s="371"/>
      <c r="QH74" s="371"/>
      <c r="QI74" s="371"/>
      <c r="QJ74" s="371"/>
      <c r="QK74" s="371"/>
      <c r="QL74" s="371"/>
      <c r="QM74" s="371"/>
      <c r="QN74" s="371"/>
      <c r="QO74" s="371"/>
      <c r="QP74" s="371"/>
      <c r="QQ74" s="371"/>
      <c r="QR74" s="371"/>
      <c r="QS74" s="371"/>
      <c r="QT74" s="371"/>
      <c r="QU74" s="371"/>
      <c r="QV74" s="371"/>
      <c r="QW74" s="371"/>
      <c r="QX74" s="371"/>
      <c r="QY74" s="371"/>
      <c r="QZ74" s="371"/>
      <c r="RA74" s="371"/>
      <c r="RB74" s="371"/>
      <c r="RC74" s="371"/>
      <c r="RD74" s="371"/>
      <c r="RE74" s="371"/>
      <c r="RF74" s="371"/>
      <c r="RG74" s="371"/>
      <c r="RH74" s="371"/>
      <c r="RI74" s="371"/>
      <c r="RJ74" s="371"/>
      <c r="RK74" s="371"/>
      <c r="RL74" s="371"/>
      <c r="RM74" s="371"/>
      <c r="RN74" s="371"/>
      <c r="RO74" s="371"/>
      <c r="RP74" s="371"/>
      <c r="RQ74" s="371"/>
      <c r="RR74" s="371"/>
      <c r="RS74" s="371"/>
      <c r="RT74" s="371"/>
      <c r="RU74" s="371"/>
      <c r="RV74" s="371"/>
      <c r="RW74" s="371"/>
      <c r="RX74" s="371"/>
      <c r="RY74" s="371"/>
      <c r="RZ74" s="371"/>
      <c r="SA74" s="371"/>
      <c r="SB74" s="371"/>
      <c r="SC74" s="371"/>
      <c r="SD74" s="371"/>
      <c r="SE74" s="371"/>
      <c r="SF74" s="371"/>
      <c r="SG74" s="371"/>
      <c r="SH74" s="371"/>
      <c r="SI74" s="371"/>
      <c r="SJ74" s="371"/>
      <c r="SK74" s="371"/>
      <c r="SL74" s="371"/>
      <c r="SM74" s="371"/>
      <c r="SN74" s="371"/>
      <c r="SO74" s="371"/>
      <c r="SP74" s="371"/>
      <c r="SQ74" s="371"/>
      <c r="SR74" s="371"/>
      <c r="SS74" s="371"/>
      <c r="ST74" s="371"/>
      <c r="SU74" s="371"/>
      <c r="SV74" s="371"/>
      <c r="SW74" s="371"/>
      <c r="SX74" s="371"/>
      <c r="SY74" s="371"/>
      <c r="SZ74" s="371"/>
      <c r="TA74" s="371"/>
      <c r="TB74" s="371"/>
      <c r="TC74" s="371"/>
      <c r="TD74" s="371"/>
      <c r="TE74" s="371"/>
      <c r="TF74" s="371"/>
      <c r="TG74" s="371"/>
      <c r="TH74" s="371"/>
      <c r="TI74" s="371"/>
      <c r="TJ74" s="371"/>
      <c r="TK74" s="371"/>
      <c r="TL74" s="371"/>
      <c r="TM74" s="371"/>
      <c r="TN74" s="371"/>
      <c r="TO74" s="371"/>
      <c r="TP74" s="371"/>
      <c r="TQ74" s="371"/>
      <c r="TR74" s="371"/>
      <c r="TS74" s="371"/>
      <c r="TT74" s="371"/>
      <c r="TU74" s="371"/>
      <c r="TV74" s="371"/>
      <c r="TW74" s="371"/>
      <c r="TX74" s="371"/>
      <c r="TY74" s="371"/>
      <c r="TZ74" s="371"/>
      <c r="UA74" s="371"/>
      <c r="UB74" s="371"/>
      <c r="UC74" s="371"/>
      <c r="UD74" s="371"/>
      <c r="UE74" s="371"/>
      <c r="UF74" s="371"/>
      <c r="UG74" s="371"/>
      <c r="UH74" s="371"/>
      <c r="UI74" s="371"/>
      <c r="UJ74" s="371"/>
      <c r="UK74" s="371"/>
      <c r="UL74" s="371"/>
      <c r="UM74" s="371"/>
      <c r="UN74" s="371"/>
      <c r="UO74" s="371"/>
      <c r="UP74" s="371"/>
      <c r="UQ74" s="371"/>
      <c r="UR74" s="371"/>
      <c r="US74" s="371"/>
      <c r="UT74" s="371"/>
      <c r="UU74" s="371"/>
      <c r="UV74" s="371"/>
      <c r="UW74" s="371"/>
      <c r="UX74" s="371"/>
      <c r="UY74" s="371"/>
      <c r="UZ74" s="371"/>
      <c r="VA74" s="371"/>
      <c r="VB74" s="371"/>
      <c r="VC74" s="371"/>
      <c r="VD74" s="371"/>
      <c r="VE74" s="371"/>
      <c r="VF74" s="371"/>
      <c r="VG74" s="371"/>
      <c r="VH74" s="371"/>
      <c r="VI74" s="371"/>
      <c r="VJ74" s="371"/>
      <c r="VK74" s="371"/>
      <c r="VL74" s="371"/>
      <c r="VM74" s="371"/>
      <c r="VN74" s="371"/>
      <c r="VO74" s="371"/>
      <c r="VP74" s="371"/>
      <c r="VQ74" s="371"/>
      <c r="VR74" s="371"/>
      <c r="VS74" s="371"/>
      <c r="VT74" s="371"/>
      <c r="VU74" s="371"/>
      <c r="VV74" s="371"/>
      <c r="VW74" s="371"/>
      <c r="VX74" s="371"/>
      <c r="VY74" s="371"/>
      <c r="VZ74" s="371"/>
      <c r="WA74" s="371"/>
      <c r="WB74" s="371"/>
      <c r="WC74" s="371"/>
      <c r="WD74" s="371"/>
      <c r="WE74" s="371"/>
      <c r="WF74" s="371"/>
      <c r="WG74" s="371"/>
      <c r="WH74" s="371"/>
      <c r="WI74" s="371"/>
      <c r="WJ74" s="371"/>
      <c r="WK74" s="371"/>
      <c r="WL74" s="371"/>
      <c r="WM74" s="371"/>
      <c r="WN74" s="371"/>
      <c r="WO74" s="371"/>
      <c r="WP74" s="371"/>
      <c r="WQ74" s="371"/>
      <c r="WR74" s="371"/>
      <c r="WS74" s="371"/>
      <c r="WT74" s="371"/>
      <c r="WU74" s="371"/>
      <c r="WV74" s="371"/>
      <c r="WW74" s="371"/>
      <c r="WX74" s="371"/>
      <c r="WY74" s="371"/>
      <c r="WZ74" s="371"/>
      <c r="XA74" s="371"/>
      <c r="XB74" s="371"/>
      <c r="XC74" s="371"/>
      <c r="XD74" s="371"/>
      <c r="XE74" s="371"/>
      <c r="XF74" s="371"/>
      <c r="XG74" s="371"/>
      <c r="XH74" s="371"/>
      <c r="XI74" s="371"/>
      <c r="XJ74" s="371"/>
      <c r="XK74" s="371"/>
      <c r="XL74" s="371"/>
      <c r="XM74" s="371"/>
      <c r="XN74" s="371"/>
      <c r="XO74" s="371"/>
      <c r="XP74" s="371"/>
      <c r="XQ74" s="371"/>
      <c r="XR74" s="371"/>
      <c r="XS74" s="371"/>
      <c r="XT74" s="371"/>
      <c r="XU74" s="371"/>
      <c r="XV74" s="371"/>
      <c r="XW74" s="371"/>
      <c r="XX74" s="371"/>
      <c r="XY74" s="371"/>
      <c r="XZ74" s="371"/>
      <c r="YA74" s="371"/>
      <c r="YB74" s="371"/>
      <c r="YC74" s="371"/>
      <c r="YD74" s="371"/>
      <c r="YE74" s="371"/>
      <c r="YF74" s="371"/>
      <c r="YG74" s="371"/>
      <c r="YH74" s="371"/>
      <c r="YI74" s="371"/>
      <c r="YJ74" s="371"/>
      <c r="YK74" s="371"/>
      <c r="YL74" s="371"/>
      <c r="YM74" s="371"/>
      <c r="YN74" s="371"/>
      <c r="YO74" s="371"/>
      <c r="YP74" s="371"/>
      <c r="YQ74" s="371"/>
      <c r="YR74" s="371"/>
      <c r="YS74" s="371"/>
      <c r="YT74" s="371"/>
      <c r="YU74" s="371"/>
      <c r="YV74" s="371"/>
      <c r="YW74" s="371"/>
      <c r="YX74" s="371"/>
      <c r="YY74" s="371"/>
      <c r="YZ74" s="371"/>
      <c r="ZA74" s="371"/>
      <c r="ZB74" s="371"/>
      <c r="ZC74" s="371"/>
      <c r="ZD74" s="371"/>
      <c r="ZE74" s="371"/>
      <c r="ZF74" s="371"/>
      <c r="ZG74" s="371"/>
      <c r="ZH74" s="371"/>
      <c r="ZI74" s="371"/>
      <c r="ZJ74" s="371"/>
      <c r="ZK74" s="371"/>
      <c r="ZL74" s="371"/>
      <c r="ZM74" s="371"/>
      <c r="ZN74" s="371"/>
      <c r="ZO74" s="371"/>
      <c r="ZP74" s="371"/>
      <c r="ZQ74" s="371"/>
      <c r="ZR74" s="371"/>
      <c r="ZS74" s="371"/>
      <c r="ZT74" s="371"/>
      <c r="ZU74" s="371"/>
      <c r="ZV74" s="371"/>
      <c r="ZW74" s="371"/>
      <c r="ZX74" s="371"/>
      <c r="ZY74" s="371"/>
      <c r="ZZ74" s="371"/>
      <c r="AAA74" s="371"/>
      <c r="AAB74" s="371"/>
      <c r="AAC74" s="371"/>
      <c r="AAD74" s="371"/>
      <c r="AAE74" s="371"/>
      <c r="AAF74" s="371"/>
      <c r="AAG74" s="371"/>
      <c r="AAH74" s="371"/>
      <c r="AAI74" s="371"/>
      <c r="AAJ74" s="371"/>
      <c r="AAK74" s="371"/>
      <c r="AAL74" s="371"/>
      <c r="AAM74" s="371"/>
      <c r="AAN74" s="371"/>
      <c r="AAO74" s="371"/>
      <c r="AAP74" s="371"/>
      <c r="AAQ74" s="371"/>
      <c r="AAR74" s="371"/>
      <c r="AAS74" s="371"/>
      <c r="AAT74" s="371"/>
      <c r="AAU74" s="371"/>
      <c r="AAV74" s="371"/>
      <c r="AAW74" s="371"/>
      <c r="AAX74" s="371"/>
      <c r="AAY74" s="371"/>
      <c r="AAZ74" s="371"/>
      <c r="ABA74" s="371"/>
    </row>
    <row r="75" spans="1:729" s="2" customFormat="1" ht="27" customHeight="1">
      <c r="A75" s="17"/>
      <c r="B75" s="117"/>
      <c r="C75" s="117"/>
      <c r="D75" s="117"/>
      <c r="E75" s="117"/>
      <c r="F75" s="212"/>
      <c r="G75" s="337"/>
      <c r="H75" s="408"/>
      <c r="I75" s="408"/>
      <c r="J75" s="408"/>
      <c r="K75" s="408"/>
      <c r="L75" s="408"/>
      <c r="M75" s="408"/>
      <c r="N75" s="408"/>
      <c r="O75" s="408"/>
      <c r="P75" s="408"/>
      <c r="Q75" s="408"/>
      <c r="R75" s="408"/>
      <c r="S75" s="408"/>
      <c r="T75" s="408"/>
      <c r="U75" s="408"/>
      <c r="V75" s="408"/>
      <c r="W75" s="408"/>
      <c r="X75" s="408"/>
      <c r="Y75" s="408"/>
      <c r="Z75" s="408"/>
      <c r="AA75" s="408"/>
      <c r="AB75" s="408"/>
      <c r="AC75" s="408"/>
      <c r="AD75" s="408"/>
      <c r="AE75" s="408"/>
      <c r="AF75" s="408"/>
      <c r="AG75" s="408"/>
      <c r="AH75" s="408"/>
      <c r="AI75" s="408"/>
      <c r="AJ75" s="408"/>
      <c r="AK75" s="408"/>
      <c r="AL75" s="408"/>
      <c r="AM75" s="408"/>
      <c r="AN75" s="408"/>
      <c r="AO75" s="408"/>
      <c r="AP75" s="408"/>
      <c r="AQ75" s="408"/>
      <c r="AR75" s="408"/>
      <c r="AS75" s="815"/>
      <c r="AT75" s="873"/>
      <c r="AV75" s="371"/>
      <c r="AW75" s="371"/>
      <c r="AX75" s="371"/>
      <c r="BE75" s="371"/>
      <c r="BF75" s="371"/>
      <c r="BI75" s="371"/>
      <c r="BK75" s="371"/>
      <c r="BL75" s="371"/>
      <c r="BP75" s="371"/>
      <c r="BQ75" s="371"/>
      <c r="BR75" s="371"/>
      <c r="BS75" s="371"/>
      <c r="BT75" s="371"/>
      <c r="BU75" s="371"/>
      <c r="BV75" s="371"/>
      <c r="BW75" s="371"/>
      <c r="BX75" s="371"/>
      <c r="BY75" s="371"/>
      <c r="BZ75" s="371"/>
      <c r="CA75" s="371"/>
      <c r="CB75" s="371"/>
      <c r="CC75" s="371"/>
      <c r="CD75" s="371"/>
      <c r="CE75" s="371"/>
      <c r="CF75" s="371"/>
      <c r="CG75" s="371"/>
      <c r="CH75" s="371"/>
      <c r="CI75" s="371"/>
      <c r="CJ75" s="371"/>
      <c r="CK75" s="371"/>
      <c r="CL75" s="371"/>
      <c r="CM75" s="371"/>
      <c r="CN75" s="371"/>
      <c r="CO75" s="371"/>
      <c r="CP75" s="371"/>
      <c r="CQ75" s="371"/>
      <c r="CR75" s="371"/>
      <c r="CS75" s="371"/>
      <c r="CT75" s="371"/>
      <c r="CU75" s="371"/>
      <c r="CV75" s="371"/>
      <c r="CW75" s="371"/>
      <c r="CX75" s="371"/>
      <c r="CY75" s="371"/>
      <c r="CZ75" s="371"/>
      <c r="DA75" s="371"/>
      <c r="DB75" s="371"/>
      <c r="DC75" s="371"/>
      <c r="DD75" s="371"/>
      <c r="DE75" s="371"/>
      <c r="DF75" s="371"/>
      <c r="DG75" s="371"/>
      <c r="DH75" s="371"/>
      <c r="DI75" s="371"/>
      <c r="DJ75" s="371"/>
      <c r="DK75" s="371"/>
      <c r="DL75" s="371"/>
      <c r="DM75" s="371"/>
      <c r="DN75" s="371"/>
      <c r="DO75" s="371"/>
      <c r="DP75" s="371"/>
      <c r="DQ75" s="371"/>
      <c r="DR75" s="371"/>
      <c r="DS75" s="371"/>
      <c r="DT75" s="371"/>
      <c r="DU75" s="371"/>
      <c r="DV75" s="371"/>
      <c r="DW75" s="371"/>
      <c r="DX75" s="371"/>
      <c r="DY75" s="371"/>
      <c r="DZ75" s="371"/>
      <c r="EA75" s="371"/>
      <c r="EB75" s="371"/>
      <c r="EC75" s="371"/>
      <c r="ED75" s="371"/>
      <c r="EE75" s="371"/>
      <c r="EF75" s="371"/>
      <c r="EG75" s="371"/>
      <c r="EH75" s="371"/>
      <c r="EI75" s="371"/>
      <c r="EJ75" s="371"/>
      <c r="EK75" s="371"/>
      <c r="EL75" s="371"/>
      <c r="EM75" s="371"/>
      <c r="EN75" s="371"/>
      <c r="EO75" s="371"/>
      <c r="EP75" s="371"/>
      <c r="EQ75" s="371"/>
      <c r="ER75" s="371"/>
      <c r="ES75" s="371"/>
      <c r="ET75" s="371"/>
      <c r="EU75" s="371"/>
      <c r="EV75" s="371"/>
      <c r="EW75" s="371"/>
      <c r="EX75" s="371"/>
      <c r="EY75" s="371"/>
      <c r="EZ75" s="371"/>
      <c r="FA75" s="371"/>
      <c r="FB75" s="371"/>
      <c r="FC75" s="371"/>
      <c r="FD75" s="371"/>
      <c r="FE75" s="371"/>
      <c r="FF75" s="371"/>
      <c r="FG75" s="371"/>
      <c r="FH75" s="371"/>
      <c r="FI75" s="371"/>
      <c r="FJ75" s="371"/>
      <c r="FK75" s="371"/>
      <c r="FL75" s="371"/>
      <c r="FM75" s="371"/>
      <c r="FN75" s="371"/>
      <c r="FO75" s="371"/>
      <c r="FP75" s="371"/>
      <c r="FQ75" s="371"/>
      <c r="FR75" s="371"/>
      <c r="FS75" s="371"/>
      <c r="FT75" s="371"/>
      <c r="FU75" s="371"/>
      <c r="FV75" s="371"/>
      <c r="FW75" s="371"/>
      <c r="FX75" s="371"/>
      <c r="FY75" s="371"/>
      <c r="FZ75" s="371"/>
      <c r="GA75" s="371"/>
      <c r="GB75" s="371"/>
      <c r="GC75" s="371"/>
      <c r="GD75" s="371"/>
      <c r="GE75" s="371"/>
      <c r="GF75" s="371"/>
      <c r="GG75" s="371"/>
      <c r="GH75" s="371"/>
      <c r="GI75" s="371"/>
      <c r="GJ75" s="371"/>
      <c r="GK75" s="371"/>
      <c r="GL75" s="371"/>
      <c r="GM75" s="371"/>
      <c r="GN75" s="371"/>
      <c r="GO75" s="371"/>
      <c r="GP75" s="371"/>
      <c r="GQ75" s="371"/>
      <c r="GR75" s="371"/>
      <c r="GS75" s="371"/>
      <c r="GT75" s="371"/>
      <c r="GU75" s="371"/>
      <c r="GV75" s="371"/>
      <c r="GW75" s="371"/>
      <c r="GX75" s="371"/>
      <c r="GY75" s="371"/>
      <c r="GZ75" s="371"/>
      <c r="HA75" s="371"/>
      <c r="HB75" s="371"/>
      <c r="HC75" s="371"/>
      <c r="HD75" s="371"/>
      <c r="HE75" s="371"/>
      <c r="HF75" s="371"/>
      <c r="HG75" s="371"/>
      <c r="HH75" s="371"/>
      <c r="HI75" s="371"/>
      <c r="HJ75" s="371"/>
      <c r="HK75" s="371"/>
      <c r="HL75" s="371"/>
      <c r="HM75" s="371"/>
      <c r="HN75" s="371"/>
      <c r="HO75" s="371"/>
      <c r="HP75" s="371"/>
      <c r="HQ75" s="371"/>
      <c r="HR75" s="371"/>
      <c r="HS75" s="371"/>
      <c r="HT75" s="371"/>
      <c r="HU75" s="371"/>
      <c r="HV75" s="371"/>
      <c r="HW75" s="371"/>
      <c r="HX75" s="371"/>
      <c r="HY75" s="371"/>
      <c r="HZ75" s="371"/>
      <c r="IA75" s="371"/>
      <c r="IB75" s="371"/>
      <c r="IC75" s="371"/>
      <c r="ID75" s="371"/>
      <c r="IE75" s="371"/>
      <c r="IF75" s="371"/>
      <c r="IG75" s="371"/>
      <c r="IH75" s="371"/>
      <c r="II75" s="371"/>
      <c r="IJ75" s="371"/>
      <c r="IK75" s="371"/>
      <c r="IL75" s="371"/>
      <c r="IM75" s="371"/>
      <c r="IN75" s="371"/>
      <c r="IO75" s="371"/>
      <c r="IP75" s="371"/>
      <c r="IQ75" s="371"/>
      <c r="IR75" s="371"/>
      <c r="IS75" s="371"/>
      <c r="IT75" s="371"/>
      <c r="IU75" s="371"/>
      <c r="IV75" s="371"/>
      <c r="IW75" s="371"/>
      <c r="IX75" s="371"/>
      <c r="IY75" s="371"/>
      <c r="IZ75" s="371"/>
      <c r="JA75" s="371"/>
      <c r="JB75" s="371"/>
      <c r="JC75" s="371"/>
      <c r="JD75" s="371"/>
      <c r="JE75" s="371"/>
      <c r="JF75" s="371"/>
      <c r="JG75" s="371"/>
      <c r="JH75" s="371"/>
      <c r="JI75" s="371"/>
      <c r="JJ75" s="371"/>
      <c r="JK75" s="371"/>
      <c r="JL75" s="371"/>
      <c r="JM75" s="371"/>
      <c r="JN75" s="371"/>
      <c r="JO75" s="371"/>
      <c r="JP75" s="371"/>
      <c r="JQ75" s="371"/>
      <c r="JR75" s="371"/>
      <c r="JS75" s="371"/>
      <c r="JT75" s="371"/>
      <c r="JU75" s="371"/>
      <c r="JV75" s="371"/>
      <c r="JW75" s="371"/>
      <c r="JX75" s="371"/>
      <c r="JY75" s="371"/>
      <c r="JZ75" s="371"/>
      <c r="KA75" s="371"/>
      <c r="KB75" s="371"/>
      <c r="KC75" s="371"/>
      <c r="KD75" s="371"/>
      <c r="KE75" s="371"/>
      <c r="KF75" s="371"/>
      <c r="KG75" s="371"/>
      <c r="KH75" s="371"/>
      <c r="KI75" s="371"/>
      <c r="KJ75" s="371"/>
      <c r="KK75" s="371"/>
      <c r="KL75" s="371"/>
      <c r="KM75" s="371"/>
      <c r="KN75" s="371"/>
      <c r="KO75" s="371"/>
      <c r="KP75" s="371"/>
      <c r="KQ75" s="371"/>
      <c r="KR75" s="371"/>
      <c r="KS75" s="371"/>
      <c r="KT75" s="371"/>
      <c r="KU75" s="371"/>
      <c r="KV75" s="371"/>
      <c r="KW75" s="371"/>
      <c r="KX75" s="371"/>
      <c r="KY75" s="371"/>
      <c r="KZ75" s="371"/>
      <c r="LA75" s="371"/>
      <c r="LB75" s="371"/>
      <c r="LC75" s="371"/>
      <c r="LD75" s="371"/>
      <c r="LE75" s="371"/>
      <c r="LF75" s="371"/>
      <c r="LG75" s="371"/>
      <c r="LH75" s="371"/>
      <c r="LI75" s="371"/>
      <c r="LJ75" s="371"/>
      <c r="LK75" s="371"/>
      <c r="LL75" s="371"/>
      <c r="LM75" s="371"/>
      <c r="LN75" s="371"/>
      <c r="LO75" s="371"/>
      <c r="LP75" s="371"/>
      <c r="LQ75" s="371"/>
      <c r="LR75" s="371"/>
      <c r="LS75" s="371"/>
      <c r="LT75" s="371"/>
      <c r="LU75" s="371"/>
      <c r="LV75" s="371"/>
      <c r="LW75" s="371"/>
      <c r="LX75" s="371"/>
      <c r="LY75" s="371"/>
      <c r="LZ75" s="371"/>
      <c r="MA75" s="371"/>
      <c r="MB75" s="371"/>
      <c r="MC75" s="371"/>
      <c r="MD75" s="371"/>
      <c r="ME75" s="371"/>
      <c r="MF75" s="371"/>
      <c r="MG75" s="371"/>
      <c r="MH75" s="371"/>
      <c r="MI75" s="371"/>
      <c r="MJ75" s="371"/>
      <c r="MK75" s="371"/>
      <c r="ML75" s="371"/>
      <c r="MM75" s="371"/>
      <c r="MN75" s="371"/>
      <c r="MO75" s="371"/>
      <c r="MP75" s="371"/>
      <c r="MQ75" s="371"/>
      <c r="MR75" s="371"/>
      <c r="MS75" s="371"/>
      <c r="MT75" s="371"/>
      <c r="MU75" s="371"/>
      <c r="MV75" s="371"/>
      <c r="MW75" s="371"/>
      <c r="MX75" s="371"/>
      <c r="MY75" s="371"/>
      <c r="MZ75" s="371"/>
      <c r="NA75" s="371"/>
      <c r="NB75" s="371"/>
      <c r="NC75" s="371"/>
      <c r="ND75" s="371"/>
      <c r="NE75" s="371"/>
      <c r="NF75" s="371"/>
      <c r="NG75" s="371"/>
      <c r="NH75" s="371"/>
      <c r="NI75" s="371"/>
      <c r="NJ75" s="371"/>
      <c r="NK75" s="371"/>
      <c r="NL75" s="371"/>
      <c r="NM75" s="371"/>
      <c r="NN75" s="371"/>
      <c r="NO75" s="371"/>
      <c r="NP75" s="371"/>
      <c r="NQ75" s="371"/>
      <c r="NR75" s="371"/>
      <c r="NS75" s="371"/>
      <c r="NT75" s="371"/>
      <c r="NU75" s="371"/>
      <c r="NV75" s="371"/>
      <c r="NW75" s="371"/>
      <c r="NX75" s="371"/>
      <c r="NY75" s="371"/>
      <c r="NZ75" s="371"/>
      <c r="OA75" s="371"/>
      <c r="OB75" s="371"/>
      <c r="OC75" s="371"/>
      <c r="OD75" s="371"/>
      <c r="OE75" s="371"/>
      <c r="OF75" s="371"/>
      <c r="OG75" s="371"/>
      <c r="OH75" s="371"/>
      <c r="OI75" s="371"/>
      <c r="OJ75" s="371"/>
      <c r="OK75" s="371"/>
      <c r="OL75" s="371"/>
      <c r="OM75" s="371"/>
      <c r="ON75" s="371"/>
      <c r="OO75" s="371"/>
      <c r="OP75" s="371"/>
      <c r="OQ75" s="371"/>
      <c r="OR75" s="371"/>
      <c r="OS75" s="371"/>
      <c r="OT75" s="371"/>
      <c r="OU75" s="371"/>
      <c r="OV75" s="371"/>
      <c r="OW75" s="371"/>
      <c r="OX75" s="371"/>
      <c r="OY75" s="371"/>
      <c r="OZ75" s="371"/>
      <c r="PA75" s="371"/>
      <c r="PB75" s="371"/>
      <c r="PC75" s="371"/>
      <c r="PD75" s="371"/>
      <c r="PE75" s="371"/>
      <c r="PF75" s="371"/>
      <c r="PG75" s="371"/>
      <c r="PH75" s="371"/>
      <c r="PI75" s="371"/>
      <c r="PJ75" s="371"/>
      <c r="PK75" s="371"/>
      <c r="PL75" s="371"/>
      <c r="PM75" s="371"/>
      <c r="PN75" s="371"/>
      <c r="PO75" s="371"/>
      <c r="PP75" s="371"/>
      <c r="PQ75" s="371"/>
      <c r="PR75" s="371"/>
      <c r="PS75" s="371"/>
      <c r="PT75" s="371"/>
      <c r="PU75" s="371"/>
      <c r="PV75" s="371"/>
      <c r="PW75" s="371"/>
      <c r="PX75" s="371"/>
      <c r="PY75" s="371"/>
      <c r="PZ75" s="371"/>
      <c r="QA75" s="371"/>
      <c r="QB75" s="371"/>
      <c r="QC75" s="371"/>
      <c r="QD75" s="371"/>
      <c r="QE75" s="371"/>
      <c r="QF75" s="371"/>
      <c r="QG75" s="371"/>
      <c r="QH75" s="371"/>
      <c r="QI75" s="371"/>
      <c r="QJ75" s="371"/>
      <c r="QK75" s="371"/>
      <c r="QL75" s="371"/>
      <c r="QM75" s="371"/>
      <c r="QN75" s="371"/>
      <c r="QO75" s="371"/>
      <c r="QP75" s="371"/>
      <c r="QQ75" s="371"/>
      <c r="QR75" s="371"/>
      <c r="QS75" s="371"/>
      <c r="QT75" s="371"/>
      <c r="QU75" s="371"/>
      <c r="QV75" s="371"/>
      <c r="QW75" s="371"/>
      <c r="QX75" s="371"/>
      <c r="QY75" s="371"/>
      <c r="QZ75" s="371"/>
      <c r="RA75" s="371"/>
      <c r="RB75" s="371"/>
      <c r="RC75" s="371"/>
      <c r="RD75" s="371"/>
      <c r="RE75" s="371"/>
      <c r="RF75" s="371"/>
      <c r="RG75" s="371"/>
      <c r="RH75" s="371"/>
      <c r="RI75" s="371"/>
      <c r="RJ75" s="371"/>
      <c r="RK75" s="371"/>
      <c r="RL75" s="371"/>
      <c r="RM75" s="371"/>
      <c r="RN75" s="371"/>
      <c r="RO75" s="371"/>
      <c r="RP75" s="371"/>
      <c r="RQ75" s="371"/>
      <c r="RR75" s="371"/>
      <c r="RS75" s="371"/>
      <c r="RT75" s="371"/>
      <c r="RU75" s="371"/>
      <c r="RV75" s="371"/>
      <c r="RW75" s="371"/>
      <c r="RX75" s="371"/>
      <c r="RY75" s="371"/>
      <c r="RZ75" s="371"/>
      <c r="SA75" s="371"/>
      <c r="SB75" s="371"/>
      <c r="SC75" s="371"/>
      <c r="SD75" s="371"/>
      <c r="SE75" s="371"/>
      <c r="SF75" s="371"/>
      <c r="SG75" s="371"/>
      <c r="SH75" s="371"/>
      <c r="SI75" s="371"/>
      <c r="SJ75" s="371"/>
      <c r="SK75" s="371"/>
      <c r="SL75" s="371"/>
      <c r="SM75" s="371"/>
      <c r="SN75" s="371"/>
      <c r="SO75" s="371"/>
      <c r="SP75" s="371"/>
      <c r="SQ75" s="371"/>
      <c r="SR75" s="371"/>
      <c r="SS75" s="371"/>
      <c r="ST75" s="371"/>
      <c r="SU75" s="371"/>
      <c r="SV75" s="371"/>
      <c r="SW75" s="371"/>
      <c r="SX75" s="371"/>
      <c r="SY75" s="371"/>
      <c r="SZ75" s="371"/>
      <c r="TA75" s="371"/>
      <c r="TB75" s="371"/>
      <c r="TC75" s="371"/>
      <c r="TD75" s="371"/>
      <c r="TE75" s="371"/>
      <c r="TF75" s="371"/>
      <c r="TG75" s="371"/>
      <c r="TH75" s="371"/>
      <c r="TI75" s="371"/>
      <c r="TJ75" s="371"/>
      <c r="TK75" s="371"/>
      <c r="TL75" s="371"/>
      <c r="TM75" s="371"/>
      <c r="TN75" s="371"/>
      <c r="TO75" s="371"/>
      <c r="TP75" s="371"/>
      <c r="TQ75" s="371"/>
      <c r="TR75" s="371"/>
      <c r="TS75" s="371"/>
      <c r="TT75" s="371"/>
      <c r="TU75" s="371"/>
      <c r="TV75" s="371"/>
      <c r="TW75" s="371"/>
      <c r="TX75" s="371"/>
      <c r="TY75" s="371"/>
      <c r="TZ75" s="371"/>
      <c r="UA75" s="371"/>
      <c r="UB75" s="371"/>
      <c r="UC75" s="371"/>
      <c r="UD75" s="371"/>
      <c r="UE75" s="371"/>
      <c r="UF75" s="371"/>
      <c r="UG75" s="371"/>
      <c r="UH75" s="371"/>
      <c r="UI75" s="371"/>
      <c r="UJ75" s="371"/>
      <c r="UK75" s="371"/>
      <c r="UL75" s="371"/>
      <c r="UM75" s="371"/>
      <c r="UN75" s="371"/>
      <c r="UO75" s="371"/>
      <c r="UP75" s="371"/>
      <c r="UQ75" s="371"/>
      <c r="UR75" s="371"/>
      <c r="US75" s="371"/>
      <c r="UT75" s="371"/>
      <c r="UU75" s="371"/>
      <c r="UV75" s="371"/>
      <c r="UW75" s="371"/>
      <c r="UX75" s="371"/>
      <c r="UY75" s="371"/>
      <c r="UZ75" s="371"/>
      <c r="VA75" s="371"/>
      <c r="VB75" s="371"/>
      <c r="VC75" s="371"/>
      <c r="VD75" s="371"/>
      <c r="VE75" s="371"/>
      <c r="VF75" s="371"/>
      <c r="VG75" s="371"/>
      <c r="VH75" s="371"/>
      <c r="VI75" s="371"/>
      <c r="VJ75" s="371"/>
      <c r="VK75" s="371"/>
      <c r="VL75" s="371"/>
      <c r="VM75" s="371"/>
      <c r="VN75" s="371"/>
      <c r="VO75" s="371"/>
      <c r="VP75" s="371"/>
      <c r="VQ75" s="371"/>
      <c r="VR75" s="371"/>
      <c r="VS75" s="371"/>
      <c r="VT75" s="371"/>
      <c r="VU75" s="371"/>
      <c r="VV75" s="371"/>
      <c r="VW75" s="371"/>
      <c r="VX75" s="371"/>
      <c r="VY75" s="371"/>
      <c r="VZ75" s="371"/>
      <c r="WA75" s="371"/>
      <c r="WB75" s="371"/>
      <c r="WC75" s="371"/>
      <c r="WD75" s="371"/>
      <c r="WE75" s="371"/>
      <c r="WF75" s="371"/>
      <c r="WG75" s="371"/>
      <c r="WH75" s="371"/>
      <c r="WI75" s="371"/>
      <c r="WJ75" s="371"/>
      <c r="WK75" s="371"/>
      <c r="WL75" s="371"/>
      <c r="WM75" s="371"/>
      <c r="WN75" s="371"/>
      <c r="WO75" s="371"/>
      <c r="WP75" s="371"/>
      <c r="WQ75" s="371"/>
      <c r="WR75" s="371"/>
      <c r="WS75" s="371"/>
      <c r="WT75" s="371"/>
      <c r="WU75" s="371"/>
      <c r="WV75" s="371"/>
      <c r="WW75" s="371"/>
      <c r="WX75" s="371"/>
      <c r="WY75" s="371"/>
      <c r="WZ75" s="371"/>
      <c r="XA75" s="371"/>
      <c r="XB75" s="371"/>
      <c r="XC75" s="371"/>
      <c r="XD75" s="371"/>
      <c r="XE75" s="371"/>
      <c r="XF75" s="371"/>
      <c r="XG75" s="371"/>
      <c r="XH75" s="371"/>
      <c r="XI75" s="371"/>
      <c r="XJ75" s="371"/>
      <c r="XK75" s="371"/>
      <c r="XL75" s="371"/>
      <c r="XM75" s="371"/>
      <c r="XN75" s="371"/>
      <c r="XO75" s="371"/>
      <c r="XP75" s="371"/>
      <c r="XQ75" s="371"/>
      <c r="XR75" s="371"/>
      <c r="XS75" s="371"/>
      <c r="XT75" s="371"/>
      <c r="XU75" s="371"/>
      <c r="XV75" s="371"/>
      <c r="XW75" s="371"/>
      <c r="XX75" s="371"/>
      <c r="XY75" s="371"/>
      <c r="XZ75" s="371"/>
      <c r="YA75" s="371"/>
      <c r="YB75" s="371"/>
      <c r="YC75" s="371"/>
      <c r="YD75" s="371"/>
      <c r="YE75" s="371"/>
      <c r="YF75" s="371"/>
      <c r="YG75" s="371"/>
      <c r="YH75" s="371"/>
      <c r="YI75" s="371"/>
      <c r="YJ75" s="371"/>
      <c r="YK75" s="371"/>
      <c r="YL75" s="371"/>
      <c r="YM75" s="371"/>
      <c r="YN75" s="371"/>
      <c r="YO75" s="371"/>
      <c r="YP75" s="371"/>
      <c r="YQ75" s="371"/>
      <c r="YR75" s="371"/>
      <c r="YS75" s="371"/>
      <c r="YT75" s="371"/>
      <c r="YU75" s="371"/>
      <c r="YV75" s="371"/>
      <c r="YW75" s="371"/>
      <c r="YX75" s="371"/>
      <c r="YY75" s="371"/>
      <c r="YZ75" s="371"/>
      <c r="ZA75" s="371"/>
      <c r="ZB75" s="371"/>
      <c r="ZC75" s="371"/>
      <c r="ZD75" s="371"/>
      <c r="ZE75" s="371"/>
      <c r="ZF75" s="371"/>
      <c r="ZG75" s="371"/>
      <c r="ZH75" s="371"/>
      <c r="ZI75" s="371"/>
      <c r="ZJ75" s="371"/>
      <c r="ZK75" s="371"/>
      <c r="ZL75" s="371"/>
      <c r="ZM75" s="371"/>
      <c r="ZN75" s="371"/>
      <c r="ZO75" s="371"/>
      <c r="ZP75" s="371"/>
      <c r="ZQ75" s="371"/>
      <c r="ZR75" s="371"/>
      <c r="ZS75" s="371"/>
      <c r="ZT75" s="371"/>
      <c r="ZU75" s="371"/>
      <c r="ZV75" s="371"/>
      <c r="ZW75" s="371"/>
      <c r="ZX75" s="371"/>
      <c r="ZY75" s="371"/>
      <c r="ZZ75" s="371"/>
      <c r="AAA75" s="371"/>
      <c r="AAB75" s="371"/>
      <c r="AAC75" s="371"/>
      <c r="AAD75" s="371"/>
      <c r="AAE75" s="371"/>
      <c r="AAF75" s="371"/>
      <c r="AAG75" s="371"/>
      <c r="AAH75" s="371"/>
      <c r="AAI75" s="371"/>
      <c r="AAJ75" s="371"/>
      <c r="AAK75" s="371"/>
      <c r="AAL75" s="371"/>
      <c r="AAM75" s="371"/>
      <c r="AAN75" s="371"/>
      <c r="AAO75" s="371"/>
      <c r="AAP75" s="371"/>
      <c r="AAQ75" s="371"/>
      <c r="AAR75" s="371"/>
      <c r="AAS75" s="371"/>
      <c r="AAT75" s="371"/>
      <c r="AAU75" s="371"/>
      <c r="AAV75" s="371"/>
      <c r="AAW75" s="371"/>
      <c r="AAX75" s="371"/>
      <c r="AAY75" s="371"/>
      <c r="AAZ75" s="371"/>
      <c r="ABA75" s="371"/>
    </row>
    <row r="76" spans="1:729" s="2" customFormat="1" ht="27" customHeight="1">
      <c r="A76" s="32"/>
      <c r="B76" s="124"/>
      <c r="C76" s="124"/>
      <c r="D76" s="124"/>
      <c r="E76" s="124"/>
      <c r="F76" s="213"/>
      <c r="G76" s="340"/>
      <c r="H76" s="409"/>
      <c r="I76" s="409"/>
      <c r="J76" s="409"/>
      <c r="K76" s="409"/>
      <c r="L76" s="409"/>
      <c r="M76" s="409"/>
      <c r="N76" s="409"/>
      <c r="O76" s="409"/>
      <c r="P76" s="409"/>
      <c r="Q76" s="409"/>
      <c r="R76" s="409"/>
      <c r="S76" s="409"/>
      <c r="T76" s="409"/>
      <c r="U76" s="409"/>
      <c r="V76" s="409"/>
      <c r="W76" s="409"/>
      <c r="X76" s="409"/>
      <c r="Y76" s="409"/>
      <c r="Z76" s="409"/>
      <c r="AA76" s="409"/>
      <c r="AB76" s="409"/>
      <c r="AC76" s="409"/>
      <c r="AD76" s="409"/>
      <c r="AE76" s="409"/>
      <c r="AF76" s="409"/>
      <c r="AG76" s="409"/>
      <c r="AH76" s="409"/>
      <c r="AI76" s="409"/>
      <c r="AJ76" s="409"/>
      <c r="AK76" s="409"/>
      <c r="AL76" s="409"/>
      <c r="AM76" s="409"/>
      <c r="AN76" s="409"/>
      <c r="AO76" s="409"/>
      <c r="AP76" s="409"/>
      <c r="AQ76" s="409"/>
      <c r="AR76" s="409"/>
      <c r="AS76" s="816"/>
      <c r="AT76" s="873"/>
      <c r="AV76" s="893" t="s">
        <v>72</v>
      </c>
      <c r="AW76" s="893"/>
      <c r="AX76" s="893"/>
      <c r="AY76" s="893"/>
      <c r="AZ76" s="893"/>
      <c r="BA76" s="893"/>
      <c r="BB76" s="893"/>
      <c r="BC76" s="893"/>
      <c r="BD76" s="893"/>
      <c r="BE76" s="893"/>
      <c r="BF76" s="893"/>
      <c r="BI76" s="371"/>
      <c r="BK76" s="371"/>
      <c r="BL76" s="371"/>
      <c r="BP76" s="371"/>
      <c r="BQ76" s="371"/>
      <c r="BR76" s="371"/>
      <c r="BS76" s="371"/>
      <c r="BT76" s="371"/>
      <c r="BU76" s="371"/>
      <c r="BV76" s="371"/>
      <c r="BW76" s="371"/>
      <c r="BX76" s="371"/>
      <c r="BY76" s="371"/>
      <c r="BZ76" s="371"/>
      <c r="CA76" s="371"/>
      <c r="CB76" s="371"/>
      <c r="CC76" s="371"/>
      <c r="CD76" s="371"/>
      <c r="CE76" s="371"/>
      <c r="CF76" s="371"/>
      <c r="CG76" s="371"/>
      <c r="CH76" s="371"/>
      <c r="CI76" s="371"/>
      <c r="CJ76" s="371"/>
      <c r="CK76" s="371"/>
      <c r="CL76" s="371"/>
      <c r="CM76" s="371"/>
      <c r="CN76" s="371"/>
      <c r="CO76" s="371"/>
      <c r="CP76" s="371"/>
      <c r="CQ76" s="371"/>
      <c r="CR76" s="371"/>
      <c r="CS76" s="371"/>
      <c r="CT76" s="371"/>
      <c r="CU76" s="371"/>
      <c r="CV76" s="371"/>
      <c r="CW76" s="371"/>
      <c r="CX76" s="371"/>
      <c r="CY76" s="371"/>
      <c r="CZ76" s="371"/>
      <c r="DA76" s="371"/>
      <c r="DB76" s="371"/>
      <c r="DC76" s="371"/>
      <c r="DD76" s="371"/>
      <c r="DE76" s="371"/>
      <c r="DF76" s="371"/>
      <c r="DG76" s="371"/>
      <c r="DH76" s="371"/>
      <c r="DI76" s="371"/>
      <c r="DJ76" s="371"/>
      <c r="DK76" s="371"/>
      <c r="DL76" s="371"/>
      <c r="DM76" s="371"/>
      <c r="DN76" s="371"/>
      <c r="DO76" s="371"/>
      <c r="DP76" s="371"/>
      <c r="DQ76" s="371"/>
      <c r="DR76" s="371"/>
      <c r="DS76" s="371"/>
      <c r="DT76" s="371"/>
      <c r="DU76" s="371"/>
      <c r="DV76" s="371"/>
      <c r="DW76" s="371"/>
      <c r="DX76" s="371"/>
      <c r="DY76" s="371"/>
      <c r="DZ76" s="371"/>
      <c r="EA76" s="371"/>
      <c r="EB76" s="371"/>
      <c r="EC76" s="371"/>
      <c r="ED76" s="371"/>
      <c r="EE76" s="371"/>
      <c r="EF76" s="371"/>
      <c r="EG76" s="371"/>
      <c r="EH76" s="371"/>
      <c r="EI76" s="371"/>
      <c r="EJ76" s="371"/>
      <c r="EK76" s="371"/>
      <c r="EL76" s="371"/>
      <c r="EM76" s="371"/>
      <c r="EN76" s="371"/>
      <c r="EO76" s="371"/>
      <c r="EP76" s="371"/>
      <c r="EQ76" s="371"/>
      <c r="ER76" s="371"/>
      <c r="ES76" s="371"/>
      <c r="ET76" s="371"/>
      <c r="EU76" s="371"/>
      <c r="EV76" s="371"/>
      <c r="EW76" s="371"/>
      <c r="EX76" s="371"/>
      <c r="EY76" s="371"/>
      <c r="EZ76" s="371"/>
      <c r="FA76" s="371"/>
      <c r="FB76" s="371"/>
      <c r="FC76" s="371"/>
      <c r="FD76" s="371"/>
      <c r="FE76" s="371"/>
      <c r="FF76" s="371"/>
      <c r="FG76" s="371"/>
      <c r="FH76" s="371"/>
      <c r="FI76" s="371"/>
      <c r="FJ76" s="371"/>
      <c r="FK76" s="371"/>
      <c r="FL76" s="371"/>
      <c r="FM76" s="371"/>
      <c r="FN76" s="371"/>
      <c r="FO76" s="371"/>
      <c r="FP76" s="371"/>
      <c r="FQ76" s="371"/>
      <c r="FR76" s="371"/>
      <c r="FS76" s="371"/>
      <c r="FT76" s="371"/>
      <c r="FU76" s="371"/>
      <c r="FV76" s="371"/>
      <c r="FW76" s="371"/>
      <c r="FX76" s="371"/>
      <c r="FY76" s="371"/>
      <c r="FZ76" s="371"/>
      <c r="GA76" s="371"/>
      <c r="GB76" s="371"/>
      <c r="GC76" s="371"/>
      <c r="GD76" s="371"/>
      <c r="GE76" s="371"/>
      <c r="GF76" s="371"/>
      <c r="GG76" s="371"/>
      <c r="GH76" s="371"/>
      <c r="GI76" s="371"/>
      <c r="GJ76" s="371"/>
      <c r="GK76" s="371"/>
      <c r="GL76" s="371"/>
      <c r="GM76" s="371"/>
      <c r="GN76" s="371"/>
      <c r="GO76" s="371"/>
      <c r="GP76" s="371"/>
      <c r="GQ76" s="371"/>
      <c r="GR76" s="371"/>
      <c r="GS76" s="371"/>
      <c r="GT76" s="371"/>
      <c r="GU76" s="371"/>
      <c r="GV76" s="371"/>
      <c r="GW76" s="371"/>
      <c r="GX76" s="371"/>
      <c r="GY76" s="371"/>
      <c r="GZ76" s="371"/>
      <c r="HA76" s="371"/>
      <c r="HB76" s="371"/>
      <c r="HC76" s="371"/>
      <c r="HD76" s="371"/>
      <c r="HE76" s="371"/>
      <c r="HF76" s="371"/>
      <c r="HG76" s="371"/>
      <c r="HH76" s="371"/>
      <c r="HI76" s="371"/>
      <c r="HJ76" s="371"/>
      <c r="HK76" s="371"/>
      <c r="HL76" s="371"/>
      <c r="HM76" s="371"/>
      <c r="HN76" s="371"/>
      <c r="HO76" s="371"/>
      <c r="HP76" s="371"/>
      <c r="HQ76" s="371"/>
      <c r="HR76" s="371"/>
      <c r="HS76" s="371"/>
      <c r="HT76" s="371"/>
      <c r="HU76" s="371"/>
      <c r="HV76" s="371"/>
      <c r="HW76" s="371"/>
      <c r="HX76" s="371"/>
      <c r="HY76" s="371"/>
      <c r="HZ76" s="371"/>
      <c r="IA76" s="371"/>
      <c r="IB76" s="371"/>
      <c r="IC76" s="371"/>
      <c r="ID76" s="371"/>
      <c r="IE76" s="371"/>
      <c r="IF76" s="371"/>
      <c r="IG76" s="371"/>
      <c r="IH76" s="371"/>
      <c r="II76" s="371"/>
      <c r="IJ76" s="371"/>
      <c r="IK76" s="371"/>
      <c r="IL76" s="371"/>
      <c r="IM76" s="371"/>
      <c r="IN76" s="371"/>
      <c r="IO76" s="371"/>
      <c r="IP76" s="371"/>
      <c r="IQ76" s="371"/>
      <c r="IR76" s="371"/>
      <c r="IS76" s="371"/>
      <c r="IT76" s="371"/>
      <c r="IU76" s="371"/>
      <c r="IV76" s="371"/>
      <c r="IW76" s="371"/>
      <c r="IX76" s="371"/>
      <c r="IY76" s="371"/>
      <c r="IZ76" s="371"/>
      <c r="JA76" s="371"/>
      <c r="JB76" s="371"/>
      <c r="JC76" s="371"/>
      <c r="JD76" s="371"/>
      <c r="JE76" s="371"/>
      <c r="JF76" s="371"/>
      <c r="JG76" s="371"/>
      <c r="JH76" s="371"/>
      <c r="JI76" s="371"/>
      <c r="JJ76" s="371"/>
      <c r="JK76" s="371"/>
      <c r="JL76" s="371"/>
      <c r="JM76" s="371"/>
      <c r="JN76" s="371"/>
      <c r="JO76" s="371"/>
      <c r="JP76" s="371"/>
      <c r="JQ76" s="371"/>
      <c r="JR76" s="371"/>
      <c r="JS76" s="371"/>
      <c r="JT76" s="371"/>
      <c r="JU76" s="371"/>
      <c r="JV76" s="371"/>
      <c r="JW76" s="371"/>
      <c r="JX76" s="371"/>
      <c r="JY76" s="371"/>
      <c r="JZ76" s="371"/>
      <c r="KA76" s="371"/>
      <c r="KB76" s="371"/>
      <c r="KC76" s="371"/>
      <c r="KD76" s="371"/>
      <c r="KE76" s="371"/>
      <c r="KF76" s="371"/>
      <c r="KG76" s="371"/>
      <c r="KH76" s="371"/>
      <c r="KI76" s="371"/>
      <c r="KJ76" s="371"/>
      <c r="KK76" s="371"/>
      <c r="KL76" s="371"/>
      <c r="KM76" s="371"/>
      <c r="KN76" s="371"/>
      <c r="KO76" s="371"/>
      <c r="KP76" s="371"/>
      <c r="KQ76" s="371"/>
      <c r="KR76" s="371"/>
      <c r="KS76" s="371"/>
      <c r="KT76" s="371"/>
      <c r="KU76" s="371"/>
      <c r="KV76" s="371"/>
      <c r="KW76" s="371"/>
      <c r="KX76" s="371"/>
      <c r="KY76" s="371"/>
      <c r="KZ76" s="371"/>
      <c r="LA76" s="371"/>
      <c r="LB76" s="371"/>
      <c r="LC76" s="371"/>
      <c r="LD76" s="371"/>
      <c r="LE76" s="371"/>
      <c r="LF76" s="371"/>
      <c r="LG76" s="371"/>
      <c r="LH76" s="371"/>
      <c r="LI76" s="371"/>
      <c r="LJ76" s="371"/>
      <c r="LK76" s="371"/>
      <c r="LL76" s="371"/>
      <c r="LM76" s="371"/>
      <c r="LN76" s="371"/>
      <c r="LO76" s="371"/>
      <c r="LP76" s="371"/>
      <c r="LQ76" s="371"/>
      <c r="LR76" s="371"/>
      <c r="LS76" s="371"/>
      <c r="LT76" s="371"/>
      <c r="LU76" s="371"/>
      <c r="LV76" s="371"/>
      <c r="LW76" s="371"/>
      <c r="LX76" s="371"/>
      <c r="LY76" s="371"/>
      <c r="LZ76" s="371"/>
      <c r="MA76" s="371"/>
      <c r="MB76" s="371"/>
      <c r="MC76" s="371"/>
      <c r="MD76" s="371"/>
      <c r="ME76" s="371"/>
      <c r="MF76" s="371"/>
      <c r="MG76" s="371"/>
      <c r="MH76" s="371"/>
      <c r="MI76" s="371"/>
      <c r="MJ76" s="371"/>
      <c r="MK76" s="371"/>
      <c r="ML76" s="371"/>
      <c r="MM76" s="371"/>
      <c r="MN76" s="371"/>
      <c r="MO76" s="371"/>
      <c r="MP76" s="371"/>
      <c r="MQ76" s="371"/>
      <c r="MR76" s="371"/>
      <c r="MS76" s="371"/>
      <c r="MT76" s="371"/>
      <c r="MU76" s="371"/>
      <c r="MV76" s="371"/>
      <c r="MW76" s="371"/>
      <c r="MX76" s="371"/>
      <c r="MY76" s="371"/>
      <c r="MZ76" s="371"/>
      <c r="NA76" s="371"/>
      <c r="NB76" s="371"/>
      <c r="NC76" s="371"/>
      <c r="ND76" s="371"/>
      <c r="NE76" s="371"/>
      <c r="NF76" s="371"/>
      <c r="NG76" s="371"/>
      <c r="NH76" s="371"/>
      <c r="NI76" s="371"/>
      <c r="NJ76" s="371"/>
      <c r="NK76" s="371"/>
      <c r="NL76" s="371"/>
      <c r="NM76" s="371"/>
      <c r="NN76" s="371"/>
      <c r="NO76" s="371"/>
      <c r="NP76" s="371"/>
      <c r="NQ76" s="371"/>
      <c r="NR76" s="371"/>
      <c r="NS76" s="371"/>
      <c r="NT76" s="371"/>
      <c r="NU76" s="371"/>
      <c r="NV76" s="371"/>
      <c r="NW76" s="371"/>
      <c r="NX76" s="371"/>
      <c r="NY76" s="371"/>
      <c r="NZ76" s="371"/>
      <c r="OA76" s="371"/>
      <c r="OB76" s="371"/>
      <c r="OC76" s="371"/>
      <c r="OD76" s="371"/>
      <c r="OE76" s="371"/>
      <c r="OF76" s="371"/>
      <c r="OG76" s="371"/>
      <c r="OH76" s="371"/>
      <c r="OI76" s="371"/>
      <c r="OJ76" s="371"/>
      <c r="OK76" s="371"/>
      <c r="OL76" s="371"/>
      <c r="OM76" s="371"/>
      <c r="ON76" s="371"/>
      <c r="OO76" s="371"/>
      <c r="OP76" s="371"/>
      <c r="OQ76" s="371"/>
      <c r="OR76" s="371"/>
      <c r="OS76" s="371"/>
      <c r="OT76" s="371"/>
      <c r="OU76" s="371"/>
      <c r="OV76" s="371"/>
      <c r="OW76" s="371"/>
      <c r="OX76" s="371"/>
      <c r="OY76" s="371"/>
      <c r="OZ76" s="371"/>
      <c r="PA76" s="371"/>
      <c r="PB76" s="371"/>
      <c r="PC76" s="371"/>
      <c r="PD76" s="371"/>
      <c r="PE76" s="371"/>
      <c r="PF76" s="371"/>
      <c r="PG76" s="371"/>
      <c r="PH76" s="371"/>
      <c r="PI76" s="371"/>
      <c r="PJ76" s="371"/>
      <c r="PK76" s="371"/>
      <c r="PL76" s="371"/>
      <c r="PM76" s="371"/>
      <c r="PN76" s="371"/>
      <c r="PO76" s="371"/>
      <c r="PP76" s="371"/>
      <c r="PQ76" s="371"/>
      <c r="PR76" s="371"/>
      <c r="PS76" s="371"/>
      <c r="PT76" s="371"/>
      <c r="PU76" s="371"/>
      <c r="PV76" s="371"/>
      <c r="PW76" s="371"/>
      <c r="PX76" s="371"/>
      <c r="PY76" s="371"/>
      <c r="PZ76" s="371"/>
      <c r="QA76" s="371"/>
      <c r="QB76" s="371"/>
      <c r="QC76" s="371"/>
      <c r="QD76" s="371"/>
      <c r="QE76" s="371"/>
      <c r="QF76" s="371"/>
      <c r="QG76" s="371"/>
      <c r="QH76" s="371"/>
      <c r="QI76" s="371"/>
      <c r="QJ76" s="371"/>
      <c r="QK76" s="371"/>
      <c r="QL76" s="371"/>
      <c r="QM76" s="371"/>
      <c r="QN76" s="371"/>
      <c r="QO76" s="371"/>
      <c r="QP76" s="371"/>
      <c r="QQ76" s="371"/>
      <c r="QR76" s="371"/>
      <c r="QS76" s="371"/>
      <c r="QT76" s="371"/>
      <c r="QU76" s="371"/>
      <c r="QV76" s="371"/>
      <c r="QW76" s="371"/>
      <c r="QX76" s="371"/>
      <c r="QY76" s="371"/>
      <c r="QZ76" s="371"/>
      <c r="RA76" s="371"/>
      <c r="RB76" s="371"/>
      <c r="RC76" s="371"/>
      <c r="RD76" s="371"/>
      <c r="RE76" s="371"/>
      <c r="RF76" s="371"/>
      <c r="RG76" s="371"/>
      <c r="RH76" s="371"/>
      <c r="RI76" s="371"/>
      <c r="RJ76" s="371"/>
      <c r="RK76" s="371"/>
      <c r="RL76" s="371"/>
      <c r="RM76" s="371"/>
      <c r="RN76" s="371"/>
      <c r="RO76" s="371"/>
      <c r="RP76" s="371"/>
      <c r="RQ76" s="371"/>
      <c r="RR76" s="371"/>
      <c r="RS76" s="371"/>
      <c r="RT76" s="371"/>
      <c r="RU76" s="371"/>
      <c r="RV76" s="371"/>
      <c r="RW76" s="371"/>
      <c r="RX76" s="371"/>
      <c r="RY76" s="371"/>
      <c r="RZ76" s="371"/>
      <c r="SA76" s="371"/>
      <c r="SB76" s="371"/>
      <c r="SC76" s="371"/>
      <c r="SD76" s="371"/>
      <c r="SE76" s="371"/>
      <c r="SF76" s="371"/>
      <c r="SG76" s="371"/>
      <c r="SH76" s="371"/>
      <c r="SI76" s="371"/>
      <c r="SJ76" s="371"/>
      <c r="SK76" s="371"/>
      <c r="SL76" s="371"/>
      <c r="SM76" s="371"/>
      <c r="SN76" s="371"/>
      <c r="SO76" s="371"/>
      <c r="SP76" s="371"/>
      <c r="SQ76" s="371"/>
      <c r="SR76" s="371"/>
      <c r="SS76" s="371"/>
      <c r="ST76" s="371"/>
      <c r="SU76" s="371"/>
      <c r="SV76" s="371"/>
      <c r="SW76" s="371"/>
      <c r="SX76" s="371"/>
      <c r="SY76" s="371"/>
      <c r="SZ76" s="371"/>
      <c r="TA76" s="371"/>
      <c r="TB76" s="371"/>
      <c r="TC76" s="371"/>
      <c r="TD76" s="371"/>
      <c r="TE76" s="371"/>
      <c r="TF76" s="371"/>
      <c r="TG76" s="371"/>
      <c r="TH76" s="371"/>
      <c r="TI76" s="371"/>
      <c r="TJ76" s="371"/>
      <c r="TK76" s="371"/>
      <c r="TL76" s="371"/>
      <c r="TM76" s="371"/>
      <c r="TN76" s="371"/>
      <c r="TO76" s="371"/>
      <c r="TP76" s="371"/>
      <c r="TQ76" s="371"/>
      <c r="TR76" s="371"/>
      <c r="TS76" s="371"/>
      <c r="TT76" s="371"/>
      <c r="TU76" s="371"/>
      <c r="TV76" s="371"/>
      <c r="TW76" s="371"/>
      <c r="TX76" s="371"/>
      <c r="TY76" s="371"/>
      <c r="TZ76" s="371"/>
      <c r="UA76" s="371"/>
      <c r="UB76" s="371"/>
      <c r="UC76" s="371"/>
      <c r="UD76" s="371"/>
      <c r="UE76" s="371"/>
      <c r="UF76" s="371"/>
      <c r="UG76" s="371"/>
      <c r="UH76" s="371"/>
      <c r="UI76" s="371"/>
      <c r="UJ76" s="371"/>
      <c r="UK76" s="371"/>
      <c r="UL76" s="371"/>
      <c r="UM76" s="371"/>
      <c r="UN76" s="371"/>
      <c r="UO76" s="371"/>
      <c r="UP76" s="371"/>
      <c r="UQ76" s="371"/>
      <c r="UR76" s="371"/>
      <c r="US76" s="371"/>
      <c r="UT76" s="371"/>
      <c r="UU76" s="371"/>
      <c r="UV76" s="371"/>
      <c r="UW76" s="371"/>
      <c r="UX76" s="371"/>
      <c r="UY76" s="371"/>
      <c r="UZ76" s="371"/>
      <c r="VA76" s="371"/>
      <c r="VB76" s="371"/>
      <c r="VC76" s="371"/>
      <c r="VD76" s="371"/>
      <c r="VE76" s="371"/>
      <c r="VF76" s="371"/>
      <c r="VG76" s="371"/>
      <c r="VH76" s="371"/>
      <c r="VI76" s="371"/>
      <c r="VJ76" s="371"/>
      <c r="VK76" s="371"/>
      <c r="VL76" s="371"/>
      <c r="VM76" s="371"/>
      <c r="VN76" s="371"/>
      <c r="VO76" s="371"/>
      <c r="VP76" s="371"/>
      <c r="VQ76" s="371"/>
      <c r="VR76" s="371"/>
      <c r="VS76" s="371"/>
      <c r="VT76" s="371"/>
      <c r="VU76" s="371"/>
      <c r="VV76" s="371"/>
      <c r="VW76" s="371"/>
      <c r="VX76" s="371"/>
      <c r="VY76" s="371"/>
      <c r="VZ76" s="371"/>
      <c r="WA76" s="371"/>
      <c r="WB76" s="371"/>
      <c r="WC76" s="371"/>
      <c r="WD76" s="371"/>
      <c r="WE76" s="371"/>
      <c r="WF76" s="371"/>
      <c r="WG76" s="371"/>
      <c r="WH76" s="371"/>
      <c r="WI76" s="371"/>
      <c r="WJ76" s="371"/>
      <c r="WK76" s="371"/>
      <c r="WL76" s="371"/>
      <c r="WM76" s="371"/>
      <c r="WN76" s="371"/>
      <c r="WO76" s="371"/>
      <c r="WP76" s="371"/>
      <c r="WQ76" s="371"/>
      <c r="WR76" s="371"/>
      <c r="WS76" s="371"/>
      <c r="WT76" s="371"/>
      <c r="WU76" s="371"/>
      <c r="WV76" s="371"/>
      <c r="WW76" s="371"/>
      <c r="WX76" s="371"/>
      <c r="WY76" s="371"/>
      <c r="WZ76" s="371"/>
      <c r="XA76" s="371"/>
      <c r="XB76" s="371"/>
      <c r="XC76" s="371"/>
      <c r="XD76" s="371"/>
      <c r="XE76" s="371"/>
      <c r="XF76" s="371"/>
      <c r="XG76" s="371"/>
      <c r="XH76" s="371"/>
      <c r="XI76" s="371"/>
      <c r="XJ76" s="371"/>
      <c r="XK76" s="371"/>
      <c r="XL76" s="371"/>
      <c r="XM76" s="371"/>
      <c r="XN76" s="371"/>
      <c r="XO76" s="371"/>
      <c r="XP76" s="371"/>
      <c r="XQ76" s="371"/>
      <c r="XR76" s="371"/>
      <c r="XS76" s="371"/>
      <c r="XT76" s="371"/>
      <c r="XU76" s="371"/>
      <c r="XV76" s="371"/>
      <c r="XW76" s="371"/>
      <c r="XX76" s="371"/>
      <c r="XY76" s="371"/>
      <c r="XZ76" s="371"/>
      <c r="YA76" s="371"/>
      <c r="YB76" s="371"/>
      <c r="YC76" s="371"/>
      <c r="YD76" s="371"/>
      <c r="YE76" s="371"/>
      <c r="YF76" s="371"/>
      <c r="YG76" s="371"/>
      <c r="YH76" s="371"/>
      <c r="YI76" s="371"/>
      <c r="YJ76" s="371"/>
      <c r="YK76" s="371"/>
      <c r="YL76" s="371"/>
      <c r="YM76" s="371"/>
      <c r="YN76" s="371"/>
      <c r="YO76" s="371"/>
      <c r="YP76" s="371"/>
      <c r="YQ76" s="371"/>
      <c r="YR76" s="371"/>
      <c r="YS76" s="371"/>
      <c r="YT76" s="371"/>
      <c r="YU76" s="371"/>
      <c r="YV76" s="371"/>
      <c r="YW76" s="371"/>
      <c r="YX76" s="371"/>
      <c r="YY76" s="371"/>
      <c r="YZ76" s="371"/>
      <c r="ZA76" s="371"/>
      <c r="ZB76" s="371"/>
      <c r="ZC76" s="371"/>
      <c r="ZD76" s="371"/>
      <c r="ZE76" s="371"/>
      <c r="ZF76" s="371"/>
      <c r="ZG76" s="371"/>
      <c r="ZH76" s="371"/>
      <c r="ZI76" s="371"/>
      <c r="ZJ76" s="371"/>
      <c r="ZK76" s="371"/>
      <c r="ZL76" s="371"/>
      <c r="ZM76" s="371"/>
      <c r="ZN76" s="371"/>
      <c r="ZO76" s="371"/>
      <c r="ZP76" s="371"/>
      <c r="ZQ76" s="371"/>
      <c r="ZR76" s="371"/>
      <c r="ZS76" s="371"/>
      <c r="ZT76" s="371"/>
      <c r="ZU76" s="371"/>
      <c r="ZV76" s="371"/>
      <c r="ZW76" s="371"/>
      <c r="ZX76" s="371"/>
      <c r="ZY76" s="371"/>
      <c r="ZZ76" s="371"/>
      <c r="AAA76" s="371"/>
      <c r="AAB76" s="371"/>
      <c r="AAC76" s="371"/>
      <c r="AAD76" s="371"/>
      <c r="AAE76" s="371"/>
      <c r="AAF76" s="371"/>
      <c r="AAG76" s="371"/>
      <c r="AAH76" s="371"/>
      <c r="AAI76" s="371"/>
      <c r="AAJ76" s="371"/>
      <c r="AAK76" s="371"/>
      <c r="AAL76" s="371"/>
      <c r="AAM76" s="371"/>
      <c r="AAN76" s="371"/>
      <c r="AAO76" s="371"/>
      <c r="AAP76" s="371"/>
      <c r="AAQ76" s="371"/>
      <c r="AAR76" s="371"/>
      <c r="AAS76" s="371"/>
      <c r="AAT76" s="371"/>
      <c r="AAU76" s="371"/>
      <c r="AAV76" s="371"/>
      <c r="AAW76" s="371"/>
      <c r="AAX76" s="371"/>
      <c r="AAY76" s="371"/>
      <c r="AAZ76" s="371"/>
      <c r="ABA76" s="371"/>
    </row>
    <row r="77" spans="1:729" s="2" customFormat="1" ht="30" customHeight="1">
      <c r="A77" s="17" t="s">
        <v>288</v>
      </c>
      <c r="B77" s="117"/>
      <c r="C77" s="117"/>
      <c r="D77" s="117"/>
      <c r="E77" s="117"/>
      <c r="F77" s="212"/>
      <c r="G77" s="321"/>
      <c r="H77" s="392"/>
      <c r="I77" s="392"/>
      <c r="J77" s="392"/>
      <c r="K77" s="392"/>
      <c r="L77" s="392"/>
      <c r="M77" s="392"/>
      <c r="N77" s="392"/>
      <c r="O77" s="392"/>
      <c r="P77" s="392"/>
      <c r="Q77" s="392"/>
      <c r="R77" s="392"/>
      <c r="S77" s="392"/>
      <c r="T77" s="392"/>
      <c r="U77" s="392"/>
      <c r="V77" s="392"/>
      <c r="W77" s="392"/>
      <c r="X77" s="392"/>
      <c r="Y77" s="392"/>
      <c r="Z77" s="392"/>
      <c r="AA77" s="392"/>
      <c r="AB77" s="392"/>
      <c r="AC77" s="392"/>
      <c r="AD77" s="392"/>
      <c r="AE77" s="392"/>
      <c r="AF77" s="392"/>
      <c r="AG77" s="392"/>
      <c r="AH77" s="392"/>
      <c r="AI77" s="392"/>
      <c r="AJ77" s="392"/>
      <c r="AK77" s="392"/>
      <c r="AL77" s="392"/>
      <c r="AM77" s="392"/>
      <c r="AN77" s="392"/>
      <c r="AO77" s="392"/>
      <c r="AP77" s="392"/>
      <c r="AQ77" s="392"/>
      <c r="AR77" s="392"/>
      <c r="AS77" s="795"/>
      <c r="AT77" s="873"/>
      <c r="AV77" s="893"/>
      <c r="AW77" s="893"/>
      <c r="AX77" s="893"/>
      <c r="AY77" s="893"/>
      <c r="AZ77" s="893"/>
      <c r="BA77" s="893"/>
      <c r="BB77" s="893"/>
      <c r="BC77" s="893"/>
      <c r="BD77" s="893"/>
      <c r="BE77" s="893"/>
      <c r="BF77" s="893"/>
      <c r="BI77" s="371"/>
      <c r="BK77" s="371"/>
      <c r="BL77" s="371"/>
      <c r="BP77" s="371"/>
      <c r="BQ77" s="371"/>
      <c r="BR77" s="371"/>
      <c r="BS77" s="371"/>
      <c r="BT77" s="371"/>
      <c r="BU77" s="371"/>
      <c r="BV77" s="371"/>
      <c r="BW77" s="371"/>
      <c r="BX77" s="371"/>
      <c r="BY77" s="371"/>
      <c r="BZ77" s="371"/>
      <c r="CA77" s="371"/>
      <c r="CB77" s="371"/>
      <c r="CC77" s="371"/>
      <c r="CD77" s="371"/>
      <c r="CE77" s="371"/>
      <c r="CF77" s="371"/>
      <c r="CG77" s="371"/>
      <c r="CH77" s="371"/>
      <c r="CI77" s="371"/>
      <c r="CJ77" s="371"/>
      <c r="CK77" s="371"/>
      <c r="CL77" s="371"/>
      <c r="CM77" s="371"/>
      <c r="CN77" s="371"/>
      <c r="CO77" s="371"/>
      <c r="CP77" s="371"/>
      <c r="CQ77" s="371"/>
      <c r="CR77" s="371"/>
      <c r="CS77" s="371"/>
      <c r="CT77" s="371"/>
      <c r="CU77" s="371"/>
      <c r="CV77" s="371"/>
      <c r="CW77" s="371"/>
      <c r="CX77" s="371"/>
      <c r="CY77" s="371"/>
      <c r="CZ77" s="371"/>
      <c r="DA77" s="371"/>
      <c r="DB77" s="371"/>
      <c r="DC77" s="371"/>
      <c r="DD77" s="371"/>
      <c r="DE77" s="371"/>
      <c r="DF77" s="371"/>
      <c r="DG77" s="371"/>
      <c r="DH77" s="371"/>
      <c r="DI77" s="371"/>
      <c r="DJ77" s="371"/>
      <c r="DK77" s="371"/>
      <c r="DL77" s="371"/>
      <c r="DM77" s="371"/>
      <c r="DN77" s="371"/>
      <c r="DO77" s="371"/>
      <c r="DP77" s="371"/>
      <c r="DQ77" s="371"/>
      <c r="DR77" s="371"/>
      <c r="DS77" s="371"/>
      <c r="DT77" s="371"/>
      <c r="DU77" s="371"/>
      <c r="DV77" s="371"/>
      <c r="DW77" s="371"/>
      <c r="DX77" s="371"/>
      <c r="DY77" s="371"/>
      <c r="DZ77" s="371"/>
      <c r="EA77" s="371"/>
      <c r="EB77" s="371"/>
      <c r="EC77" s="371"/>
      <c r="ED77" s="371"/>
      <c r="EE77" s="371"/>
      <c r="EF77" s="371"/>
      <c r="EG77" s="371"/>
      <c r="EH77" s="371"/>
      <c r="EI77" s="371"/>
      <c r="EJ77" s="371"/>
      <c r="EK77" s="371"/>
      <c r="EL77" s="371"/>
      <c r="EM77" s="371"/>
      <c r="EN77" s="371"/>
      <c r="EO77" s="371"/>
      <c r="EP77" s="371"/>
      <c r="EQ77" s="371"/>
      <c r="ER77" s="371"/>
      <c r="ES77" s="371"/>
      <c r="ET77" s="371"/>
      <c r="EU77" s="371"/>
      <c r="EV77" s="371"/>
      <c r="EW77" s="371"/>
      <c r="EX77" s="371"/>
      <c r="EY77" s="371"/>
      <c r="EZ77" s="371"/>
      <c r="FA77" s="371"/>
      <c r="FB77" s="371"/>
      <c r="FC77" s="371"/>
      <c r="FD77" s="371"/>
      <c r="FE77" s="371"/>
      <c r="FF77" s="371"/>
      <c r="FG77" s="371"/>
      <c r="FH77" s="371"/>
      <c r="FI77" s="371"/>
      <c r="FJ77" s="371"/>
      <c r="FK77" s="371"/>
      <c r="FL77" s="371"/>
      <c r="FM77" s="371"/>
      <c r="FN77" s="371"/>
      <c r="FO77" s="371"/>
      <c r="FP77" s="371"/>
      <c r="FQ77" s="371"/>
      <c r="FR77" s="371"/>
      <c r="FS77" s="371"/>
      <c r="FT77" s="371"/>
      <c r="FU77" s="371"/>
      <c r="FV77" s="371"/>
      <c r="FW77" s="371"/>
      <c r="FX77" s="371"/>
      <c r="FY77" s="371"/>
      <c r="FZ77" s="371"/>
      <c r="GA77" s="371"/>
      <c r="GB77" s="371"/>
      <c r="GC77" s="371"/>
      <c r="GD77" s="371"/>
      <c r="GE77" s="371"/>
      <c r="GF77" s="371"/>
      <c r="GG77" s="371"/>
      <c r="GH77" s="371"/>
      <c r="GI77" s="371"/>
      <c r="GJ77" s="371"/>
      <c r="GK77" s="371"/>
      <c r="GL77" s="371"/>
      <c r="GM77" s="371"/>
      <c r="GN77" s="371"/>
      <c r="GO77" s="371"/>
      <c r="GP77" s="371"/>
      <c r="GQ77" s="371"/>
      <c r="GR77" s="371"/>
      <c r="GS77" s="371"/>
      <c r="GT77" s="371"/>
      <c r="GU77" s="371"/>
      <c r="GV77" s="371"/>
      <c r="GW77" s="371"/>
      <c r="GX77" s="371"/>
      <c r="GY77" s="371"/>
      <c r="GZ77" s="371"/>
      <c r="HA77" s="371"/>
      <c r="HB77" s="371"/>
      <c r="HC77" s="371"/>
      <c r="HD77" s="371"/>
      <c r="HE77" s="371"/>
      <c r="HF77" s="371"/>
      <c r="HG77" s="371"/>
      <c r="HH77" s="371"/>
      <c r="HI77" s="371"/>
      <c r="HJ77" s="371"/>
      <c r="HK77" s="371"/>
      <c r="HL77" s="371"/>
      <c r="HM77" s="371"/>
      <c r="HN77" s="371"/>
      <c r="HO77" s="371"/>
      <c r="HP77" s="371"/>
      <c r="HQ77" s="371"/>
      <c r="HR77" s="371"/>
      <c r="HS77" s="371"/>
      <c r="HT77" s="371"/>
      <c r="HU77" s="371"/>
      <c r="HV77" s="371"/>
      <c r="HW77" s="371"/>
      <c r="HX77" s="371"/>
      <c r="HY77" s="371"/>
      <c r="HZ77" s="371"/>
      <c r="IA77" s="371"/>
      <c r="IB77" s="371"/>
      <c r="IC77" s="371"/>
      <c r="ID77" s="371"/>
      <c r="IE77" s="371"/>
      <c r="IF77" s="371"/>
      <c r="IG77" s="371"/>
      <c r="IH77" s="371"/>
      <c r="II77" s="371"/>
      <c r="IJ77" s="371"/>
      <c r="IK77" s="371"/>
      <c r="IL77" s="371"/>
      <c r="IM77" s="371"/>
      <c r="IN77" s="371"/>
      <c r="IO77" s="371"/>
      <c r="IP77" s="371"/>
      <c r="IQ77" s="371"/>
      <c r="IR77" s="371"/>
      <c r="IS77" s="371"/>
      <c r="IT77" s="371"/>
      <c r="IU77" s="371"/>
      <c r="IV77" s="371"/>
      <c r="IW77" s="371"/>
      <c r="IX77" s="371"/>
      <c r="IY77" s="371"/>
      <c r="IZ77" s="371"/>
      <c r="JA77" s="371"/>
      <c r="JB77" s="371"/>
      <c r="JC77" s="371"/>
      <c r="JD77" s="371"/>
      <c r="JE77" s="371"/>
      <c r="JF77" s="371"/>
      <c r="JG77" s="371"/>
      <c r="JH77" s="371"/>
      <c r="JI77" s="371"/>
      <c r="JJ77" s="371"/>
      <c r="JK77" s="371"/>
      <c r="JL77" s="371"/>
      <c r="JM77" s="371"/>
      <c r="JN77" s="371"/>
      <c r="JO77" s="371"/>
      <c r="JP77" s="371"/>
      <c r="JQ77" s="371"/>
      <c r="JR77" s="371"/>
      <c r="JS77" s="371"/>
      <c r="JT77" s="371"/>
      <c r="JU77" s="371"/>
      <c r="JV77" s="371"/>
      <c r="JW77" s="371"/>
      <c r="JX77" s="371"/>
      <c r="JY77" s="371"/>
      <c r="JZ77" s="371"/>
      <c r="KA77" s="371"/>
      <c r="KB77" s="371"/>
      <c r="KC77" s="371"/>
      <c r="KD77" s="371"/>
      <c r="KE77" s="371"/>
      <c r="KF77" s="371"/>
      <c r="KG77" s="371"/>
      <c r="KH77" s="371"/>
      <c r="KI77" s="371"/>
      <c r="KJ77" s="371"/>
      <c r="KK77" s="371"/>
      <c r="KL77" s="371"/>
      <c r="KM77" s="371"/>
      <c r="KN77" s="371"/>
      <c r="KO77" s="371"/>
      <c r="KP77" s="371"/>
      <c r="KQ77" s="371"/>
      <c r="KR77" s="371"/>
      <c r="KS77" s="371"/>
      <c r="KT77" s="371"/>
      <c r="KU77" s="371"/>
      <c r="KV77" s="371"/>
      <c r="KW77" s="371"/>
      <c r="KX77" s="371"/>
      <c r="KY77" s="371"/>
      <c r="KZ77" s="371"/>
      <c r="LA77" s="371"/>
      <c r="LB77" s="371"/>
      <c r="LC77" s="371"/>
      <c r="LD77" s="371"/>
      <c r="LE77" s="371"/>
      <c r="LF77" s="371"/>
      <c r="LG77" s="371"/>
      <c r="LH77" s="371"/>
      <c r="LI77" s="371"/>
      <c r="LJ77" s="371"/>
      <c r="LK77" s="371"/>
      <c r="LL77" s="371"/>
      <c r="LM77" s="371"/>
      <c r="LN77" s="371"/>
      <c r="LO77" s="371"/>
      <c r="LP77" s="371"/>
      <c r="LQ77" s="371"/>
      <c r="LR77" s="371"/>
      <c r="LS77" s="371"/>
      <c r="LT77" s="371"/>
      <c r="LU77" s="371"/>
      <c r="LV77" s="371"/>
      <c r="LW77" s="371"/>
      <c r="LX77" s="371"/>
      <c r="LY77" s="371"/>
      <c r="LZ77" s="371"/>
      <c r="MA77" s="371"/>
      <c r="MB77" s="371"/>
      <c r="MC77" s="371"/>
      <c r="MD77" s="371"/>
      <c r="ME77" s="371"/>
      <c r="MF77" s="371"/>
      <c r="MG77" s="371"/>
      <c r="MH77" s="371"/>
      <c r="MI77" s="371"/>
      <c r="MJ77" s="371"/>
      <c r="MK77" s="371"/>
      <c r="ML77" s="371"/>
      <c r="MM77" s="371"/>
      <c r="MN77" s="371"/>
      <c r="MO77" s="371"/>
      <c r="MP77" s="371"/>
      <c r="MQ77" s="371"/>
      <c r="MR77" s="371"/>
      <c r="MS77" s="371"/>
      <c r="MT77" s="371"/>
      <c r="MU77" s="371"/>
      <c r="MV77" s="371"/>
      <c r="MW77" s="371"/>
      <c r="MX77" s="371"/>
      <c r="MY77" s="371"/>
      <c r="MZ77" s="371"/>
      <c r="NA77" s="371"/>
      <c r="NB77" s="371"/>
      <c r="NC77" s="371"/>
      <c r="ND77" s="371"/>
      <c r="NE77" s="371"/>
      <c r="NF77" s="371"/>
      <c r="NG77" s="371"/>
      <c r="NH77" s="371"/>
      <c r="NI77" s="371"/>
      <c r="NJ77" s="371"/>
      <c r="NK77" s="371"/>
      <c r="NL77" s="371"/>
      <c r="NM77" s="371"/>
      <c r="NN77" s="371"/>
      <c r="NO77" s="371"/>
      <c r="NP77" s="371"/>
      <c r="NQ77" s="371"/>
      <c r="NR77" s="371"/>
      <c r="NS77" s="371"/>
      <c r="NT77" s="371"/>
      <c r="NU77" s="371"/>
      <c r="NV77" s="371"/>
      <c r="NW77" s="371"/>
      <c r="NX77" s="371"/>
      <c r="NY77" s="371"/>
      <c r="NZ77" s="371"/>
      <c r="OA77" s="371"/>
      <c r="OB77" s="371"/>
      <c r="OC77" s="371"/>
      <c r="OD77" s="371"/>
      <c r="OE77" s="371"/>
      <c r="OF77" s="371"/>
      <c r="OG77" s="371"/>
      <c r="OH77" s="371"/>
      <c r="OI77" s="371"/>
      <c r="OJ77" s="371"/>
      <c r="OK77" s="371"/>
      <c r="OL77" s="371"/>
      <c r="OM77" s="371"/>
      <c r="ON77" s="371"/>
      <c r="OO77" s="371"/>
      <c r="OP77" s="371"/>
      <c r="OQ77" s="371"/>
      <c r="OR77" s="371"/>
      <c r="OS77" s="371"/>
      <c r="OT77" s="371"/>
      <c r="OU77" s="371"/>
      <c r="OV77" s="371"/>
      <c r="OW77" s="371"/>
      <c r="OX77" s="371"/>
      <c r="OY77" s="371"/>
      <c r="OZ77" s="371"/>
      <c r="PA77" s="371"/>
      <c r="PB77" s="371"/>
      <c r="PC77" s="371"/>
      <c r="PD77" s="371"/>
      <c r="PE77" s="371"/>
      <c r="PF77" s="371"/>
      <c r="PG77" s="371"/>
      <c r="PH77" s="371"/>
      <c r="PI77" s="371"/>
      <c r="PJ77" s="371"/>
      <c r="PK77" s="371"/>
      <c r="PL77" s="371"/>
      <c r="PM77" s="371"/>
      <c r="PN77" s="371"/>
      <c r="PO77" s="371"/>
      <c r="PP77" s="371"/>
      <c r="PQ77" s="371"/>
      <c r="PR77" s="371"/>
      <c r="PS77" s="371"/>
      <c r="PT77" s="371"/>
      <c r="PU77" s="371"/>
      <c r="PV77" s="371"/>
      <c r="PW77" s="371"/>
      <c r="PX77" s="371"/>
      <c r="PY77" s="371"/>
      <c r="PZ77" s="371"/>
      <c r="QA77" s="371"/>
      <c r="QB77" s="371"/>
      <c r="QC77" s="371"/>
      <c r="QD77" s="371"/>
      <c r="QE77" s="371"/>
      <c r="QF77" s="371"/>
      <c r="QG77" s="371"/>
      <c r="QH77" s="371"/>
      <c r="QI77" s="371"/>
      <c r="QJ77" s="371"/>
      <c r="QK77" s="371"/>
      <c r="QL77" s="371"/>
      <c r="QM77" s="371"/>
      <c r="QN77" s="371"/>
      <c r="QO77" s="371"/>
      <c r="QP77" s="371"/>
      <c r="QQ77" s="371"/>
      <c r="QR77" s="371"/>
      <c r="QS77" s="371"/>
      <c r="QT77" s="371"/>
      <c r="QU77" s="371"/>
      <c r="QV77" s="371"/>
      <c r="QW77" s="371"/>
      <c r="QX77" s="371"/>
      <c r="QY77" s="371"/>
      <c r="QZ77" s="371"/>
      <c r="RA77" s="371"/>
      <c r="RB77" s="371"/>
      <c r="RC77" s="371"/>
      <c r="RD77" s="371"/>
      <c r="RE77" s="371"/>
      <c r="RF77" s="371"/>
      <c r="RG77" s="371"/>
      <c r="RH77" s="371"/>
      <c r="RI77" s="371"/>
      <c r="RJ77" s="371"/>
      <c r="RK77" s="371"/>
      <c r="RL77" s="371"/>
      <c r="RM77" s="371"/>
      <c r="RN77" s="371"/>
      <c r="RO77" s="371"/>
      <c r="RP77" s="371"/>
      <c r="RQ77" s="371"/>
      <c r="RR77" s="371"/>
      <c r="RS77" s="371"/>
      <c r="RT77" s="371"/>
      <c r="RU77" s="371"/>
      <c r="RV77" s="371"/>
      <c r="RW77" s="371"/>
      <c r="RX77" s="371"/>
      <c r="RY77" s="371"/>
      <c r="RZ77" s="371"/>
      <c r="SA77" s="371"/>
      <c r="SB77" s="371"/>
      <c r="SC77" s="371"/>
      <c r="SD77" s="371"/>
      <c r="SE77" s="371"/>
      <c r="SF77" s="371"/>
      <c r="SG77" s="371"/>
      <c r="SH77" s="371"/>
      <c r="SI77" s="371"/>
      <c r="SJ77" s="371"/>
      <c r="SK77" s="371"/>
      <c r="SL77" s="371"/>
      <c r="SM77" s="371"/>
      <c r="SN77" s="371"/>
      <c r="SO77" s="371"/>
      <c r="SP77" s="371"/>
      <c r="SQ77" s="371"/>
      <c r="SR77" s="371"/>
      <c r="SS77" s="371"/>
      <c r="ST77" s="371"/>
      <c r="SU77" s="371"/>
      <c r="SV77" s="371"/>
      <c r="SW77" s="371"/>
      <c r="SX77" s="371"/>
      <c r="SY77" s="371"/>
      <c r="SZ77" s="371"/>
      <c r="TA77" s="371"/>
      <c r="TB77" s="371"/>
      <c r="TC77" s="371"/>
      <c r="TD77" s="371"/>
      <c r="TE77" s="371"/>
      <c r="TF77" s="371"/>
      <c r="TG77" s="371"/>
      <c r="TH77" s="371"/>
      <c r="TI77" s="371"/>
      <c r="TJ77" s="371"/>
      <c r="TK77" s="371"/>
      <c r="TL77" s="371"/>
      <c r="TM77" s="371"/>
      <c r="TN77" s="371"/>
      <c r="TO77" s="371"/>
      <c r="TP77" s="371"/>
      <c r="TQ77" s="371"/>
      <c r="TR77" s="371"/>
      <c r="TS77" s="371"/>
      <c r="TT77" s="371"/>
      <c r="TU77" s="371"/>
      <c r="TV77" s="371"/>
      <c r="TW77" s="371"/>
      <c r="TX77" s="371"/>
      <c r="TY77" s="371"/>
      <c r="TZ77" s="371"/>
      <c r="UA77" s="371"/>
      <c r="UB77" s="371"/>
      <c r="UC77" s="371"/>
      <c r="UD77" s="371"/>
      <c r="UE77" s="371"/>
      <c r="UF77" s="371"/>
      <c r="UG77" s="371"/>
      <c r="UH77" s="371"/>
      <c r="UI77" s="371"/>
      <c r="UJ77" s="371"/>
      <c r="UK77" s="371"/>
      <c r="UL77" s="371"/>
      <c r="UM77" s="371"/>
      <c r="UN77" s="371"/>
      <c r="UO77" s="371"/>
      <c r="UP77" s="371"/>
      <c r="UQ77" s="371"/>
      <c r="UR77" s="371"/>
      <c r="US77" s="371"/>
      <c r="UT77" s="371"/>
      <c r="UU77" s="371"/>
      <c r="UV77" s="371"/>
      <c r="UW77" s="371"/>
      <c r="UX77" s="371"/>
      <c r="UY77" s="371"/>
      <c r="UZ77" s="371"/>
      <c r="VA77" s="371"/>
      <c r="VB77" s="371"/>
      <c r="VC77" s="371"/>
      <c r="VD77" s="371"/>
      <c r="VE77" s="371"/>
      <c r="VF77" s="371"/>
      <c r="VG77" s="371"/>
      <c r="VH77" s="371"/>
      <c r="VI77" s="371"/>
      <c r="VJ77" s="371"/>
      <c r="VK77" s="371"/>
      <c r="VL77" s="371"/>
      <c r="VM77" s="371"/>
      <c r="VN77" s="371"/>
      <c r="VO77" s="371"/>
      <c r="VP77" s="371"/>
      <c r="VQ77" s="371"/>
      <c r="VR77" s="371"/>
      <c r="VS77" s="371"/>
      <c r="VT77" s="371"/>
      <c r="VU77" s="371"/>
      <c r="VV77" s="371"/>
      <c r="VW77" s="371"/>
      <c r="VX77" s="371"/>
      <c r="VY77" s="371"/>
      <c r="VZ77" s="371"/>
      <c r="WA77" s="371"/>
      <c r="WB77" s="371"/>
      <c r="WC77" s="371"/>
      <c r="WD77" s="371"/>
      <c r="WE77" s="371"/>
      <c r="WF77" s="371"/>
      <c r="WG77" s="371"/>
      <c r="WH77" s="371"/>
      <c r="WI77" s="371"/>
      <c r="WJ77" s="371"/>
      <c r="WK77" s="371"/>
      <c r="WL77" s="371"/>
      <c r="WM77" s="371"/>
      <c r="WN77" s="371"/>
      <c r="WO77" s="371"/>
      <c r="WP77" s="371"/>
      <c r="WQ77" s="371"/>
      <c r="WR77" s="371"/>
      <c r="WS77" s="371"/>
      <c r="WT77" s="371"/>
      <c r="WU77" s="371"/>
      <c r="WV77" s="371"/>
      <c r="WW77" s="371"/>
      <c r="WX77" s="371"/>
      <c r="WY77" s="371"/>
      <c r="WZ77" s="371"/>
      <c r="XA77" s="371"/>
      <c r="XB77" s="371"/>
      <c r="XC77" s="371"/>
      <c r="XD77" s="371"/>
      <c r="XE77" s="371"/>
      <c r="XF77" s="371"/>
      <c r="XG77" s="371"/>
      <c r="XH77" s="371"/>
      <c r="XI77" s="371"/>
      <c r="XJ77" s="371"/>
      <c r="XK77" s="371"/>
      <c r="XL77" s="371"/>
      <c r="XM77" s="371"/>
      <c r="XN77" s="371"/>
      <c r="XO77" s="371"/>
      <c r="XP77" s="371"/>
      <c r="XQ77" s="371"/>
      <c r="XR77" s="371"/>
      <c r="XS77" s="371"/>
      <c r="XT77" s="371"/>
      <c r="XU77" s="371"/>
      <c r="XV77" s="371"/>
      <c r="XW77" s="371"/>
      <c r="XX77" s="371"/>
      <c r="XY77" s="371"/>
      <c r="XZ77" s="371"/>
      <c r="YA77" s="371"/>
      <c r="YB77" s="371"/>
      <c r="YC77" s="371"/>
      <c r="YD77" s="371"/>
      <c r="YE77" s="371"/>
      <c r="YF77" s="371"/>
      <c r="YG77" s="371"/>
      <c r="YH77" s="371"/>
      <c r="YI77" s="371"/>
      <c r="YJ77" s="371"/>
      <c r="YK77" s="371"/>
      <c r="YL77" s="371"/>
      <c r="YM77" s="371"/>
      <c r="YN77" s="371"/>
      <c r="YO77" s="371"/>
      <c r="YP77" s="371"/>
      <c r="YQ77" s="371"/>
      <c r="YR77" s="371"/>
      <c r="YS77" s="371"/>
      <c r="YT77" s="371"/>
      <c r="YU77" s="371"/>
      <c r="YV77" s="371"/>
      <c r="YW77" s="371"/>
      <c r="YX77" s="371"/>
      <c r="YY77" s="371"/>
      <c r="YZ77" s="371"/>
      <c r="ZA77" s="371"/>
      <c r="ZB77" s="371"/>
      <c r="ZC77" s="371"/>
      <c r="ZD77" s="371"/>
      <c r="ZE77" s="371"/>
      <c r="ZF77" s="371"/>
      <c r="ZG77" s="371"/>
      <c r="ZH77" s="371"/>
      <c r="ZI77" s="371"/>
      <c r="ZJ77" s="371"/>
      <c r="ZK77" s="371"/>
      <c r="ZL77" s="371"/>
      <c r="ZM77" s="371"/>
      <c r="ZN77" s="371"/>
      <c r="ZO77" s="371"/>
      <c r="ZP77" s="371"/>
      <c r="ZQ77" s="371"/>
      <c r="ZR77" s="371"/>
      <c r="ZS77" s="371"/>
      <c r="ZT77" s="371"/>
      <c r="ZU77" s="371"/>
      <c r="ZV77" s="371"/>
      <c r="ZW77" s="371"/>
      <c r="ZX77" s="371"/>
      <c r="ZY77" s="371"/>
      <c r="ZZ77" s="371"/>
      <c r="AAA77" s="371"/>
      <c r="AAB77" s="371"/>
      <c r="AAC77" s="371"/>
      <c r="AAD77" s="371"/>
      <c r="AAE77" s="371"/>
      <c r="AAF77" s="371"/>
      <c r="AAG77" s="371"/>
      <c r="AAH77" s="371"/>
      <c r="AAI77" s="371"/>
      <c r="AAJ77" s="371"/>
      <c r="AAK77" s="371"/>
      <c r="AAL77" s="371"/>
      <c r="AAM77" s="371"/>
      <c r="AAN77" s="371"/>
      <c r="AAO77" s="371"/>
      <c r="AAP77" s="371"/>
      <c r="AAQ77" s="371"/>
      <c r="AAR77" s="371"/>
      <c r="AAS77" s="371"/>
      <c r="AAT77" s="371"/>
      <c r="AAU77" s="371"/>
      <c r="AAV77" s="371"/>
      <c r="AAW77" s="371"/>
      <c r="AAX77" s="371"/>
      <c r="AAY77" s="371"/>
      <c r="AAZ77" s="371"/>
      <c r="ABA77" s="371"/>
    </row>
    <row r="78" spans="1:729" s="2" customFormat="1" ht="30" customHeight="1">
      <c r="A78" s="32"/>
      <c r="B78" s="124"/>
      <c r="C78" s="124"/>
      <c r="D78" s="124"/>
      <c r="E78" s="124"/>
      <c r="F78" s="213"/>
      <c r="G78" s="323"/>
      <c r="H78" s="394"/>
      <c r="I78" s="394"/>
      <c r="J78" s="394"/>
      <c r="K78" s="394"/>
      <c r="L78" s="394"/>
      <c r="M78" s="394"/>
      <c r="N78" s="394"/>
      <c r="O78" s="394"/>
      <c r="P78" s="394"/>
      <c r="Q78" s="394"/>
      <c r="R78" s="394"/>
      <c r="S78" s="394"/>
      <c r="T78" s="394"/>
      <c r="U78" s="394"/>
      <c r="V78" s="394"/>
      <c r="W78" s="394"/>
      <c r="X78" s="394"/>
      <c r="Y78" s="394"/>
      <c r="Z78" s="394"/>
      <c r="AA78" s="394"/>
      <c r="AB78" s="394"/>
      <c r="AC78" s="394"/>
      <c r="AD78" s="394"/>
      <c r="AE78" s="394"/>
      <c r="AF78" s="394"/>
      <c r="AG78" s="394"/>
      <c r="AH78" s="394"/>
      <c r="AI78" s="394"/>
      <c r="AJ78" s="394"/>
      <c r="AK78" s="394"/>
      <c r="AL78" s="394"/>
      <c r="AM78" s="394"/>
      <c r="AN78" s="394"/>
      <c r="AO78" s="394"/>
      <c r="AP78" s="394"/>
      <c r="AQ78" s="394"/>
      <c r="AR78" s="394"/>
      <c r="AS78" s="797"/>
      <c r="AT78" s="873"/>
      <c r="AV78" s="890" t="s">
        <v>3</v>
      </c>
      <c r="AW78" s="907">
        <f>LEN(G77)</f>
        <v>0</v>
      </c>
      <c r="AX78" s="911" t="s">
        <v>65</v>
      </c>
      <c r="AY78" s="911"/>
      <c r="AZ78" s="911"/>
      <c r="BA78" s="912" t="str">
        <f>IF(AW78&gt;80,"字数オーバーです","　")</f>
        <v>　</v>
      </c>
      <c r="BB78" s="911"/>
      <c r="BC78" s="911"/>
      <c r="BD78" s="911"/>
      <c r="BE78" s="371"/>
      <c r="BF78" s="371"/>
      <c r="BI78" s="371"/>
      <c r="BK78" s="371"/>
      <c r="BL78" s="371"/>
      <c r="BP78" s="371"/>
      <c r="BQ78" s="371"/>
      <c r="BR78" s="371"/>
      <c r="BS78" s="371"/>
      <c r="BT78" s="371"/>
      <c r="BU78" s="371"/>
      <c r="BV78" s="371"/>
      <c r="BW78" s="371"/>
      <c r="BX78" s="371"/>
      <c r="BY78" s="371"/>
      <c r="BZ78" s="371"/>
      <c r="CA78" s="371"/>
      <c r="CB78" s="371"/>
      <c r="CC78" s="371"/>
      <c r="CD78" s="371"/>
      <c r="CE78" s="371"/>
      <c r="CF78" s="371"/>
      <c r="CG78" s="371"/>
      <c r="CH78" s="371"/>
      <c r="CI78" s="371"/>
      <c r="CJ78" s="371"/>
      <c r="CK78" s="371"/>
      <c r="CL78" s="371"/>
      <c r="CM78" s="371"/>
      <c r="CN78" s="371"/>
      <c r="CO78" s="371"/>
      <c r="CP78" s="371"/>
      <c r="CQ78" s="371"/>
      <c r="CR78" s="371"/>
      <c r="CS78" s="371"/>
      <c r="CT78" s="371"/>
      <c r="CU78" s="371"/>
      <c r="CV78" s="371"/>
      <c r="CW78" s="371"/>
      <c r="CX78" s="371"/>
      <c r="CY78" s="371"/>
      <c r="CZ78" s="371"/>
      <c r="DA78" s="371"/>
      <c r="DB78" s="371"/>
      <c r="DC78" s="371"/>
      <c r="DD78" s="371"/>
      <c r="DE78" s="371"/>
      <c r="DF78" s="371"/>
      <c r="DG78" s="371"/>
      <c r="DH78" s="371"/>
      <c r="DI78" s="371"/>
      <c r="DJ78" s="371"/>
      <c r="DK78" s="371"/>
      <c r="DL78" s="371"/>
      <c r="DM78" s="371"/>
      <c r="DN78" s="371"/>
      <c r="DO78" s="371"/>
      <c r="DP78" s="371"/>
      <c r="DQ78" s="371"/>
      <c r="DR78" s="371"/>
      <c r="DS78" s="371"/>
      <c r="DT78" s="371"/>
      <c r="DU78" s="371"/>
      <c r="DV78" s="371"/>
      <c r="DW78" s="371"/>
      <c r="DX78" s="371"/>
      <c r="DY78" s="371"/>
      <c r="DZ78" s="371"/>
      <c r="EA78" s="371"/>
      <c r="EB78" s="371"/>
      <c r="EC78" s="371"/>
      <c r="ED78" s="371"/>
      <c r="EE78" s="371"/>
      <c r="EF78" s="371"/>
      <c r="EG78" s="371"/>
      <c r="EH78" s="371"/>
      <c r="EI78" s="371"/>
      <c r="EJ78" s="371"/>
      <c r="EK78" s="371"/>
      <c r="EL78" s="371"/>
      <c r="EM78" s="371"/>
      <c r="EN78" s="371"/>
      <c r="EO78" s="371"/>
      <c r="EP78" s="371"/>
      <c r="EQ78" s="371"/>
      <c r="ER78" s="371"/>
      <c r="ES78" s="371"/>
      <c r="ET78" s="371"/>
      <c r="EU78" s="371"/>
      <c r="EV78" s="371"/>
      <c r="EW78" s="371"/>
      <c r="EX78" s="371"/>
      <c r="EY78" s="371"/>
      <c r="EZ78" s="371"/>
      <c r="FA78" s="371"/>
      <c r="FB78" s="371"/>
      <c r="FC78" s="371"/>
      <c r="FD78" s="371"/>
      <c r="FE78" s="371"/>
      <c r="FF78" s="371"/>
      <c r="FG78" s="371"/>
      <c r="FH78" s="371"/>
      <c r="FI78" s="371"/>
      <c r="FJ78" s="371"/>
      <c r="FK78" s="371"/>
      <c r="FL78" s="371"/>
      <c r="FM78" s="371"/>
      <c r="FN78" s="371"/>
      <c r="FO78" s="371"/>
      <c r="FP78" s="371"/>
      <c r="FQ78" s="371"/>
      <c r="FR78" s="371"/>
      <c r="FS78" s="371"/>
      <c r="FT78" s="371"/>
      <c r="FU78" s="371"/>
      <c r="FV78" s="371"/>
      <c r="FW78" s="371"/>
      <c r="FX78" s="371"/>
      <c r="FY78" s="371"/>
      <c r="FZ78" s="371"/>
      <c r="GA78" s="371"/>
      <c r="GB78" s="371"/>
      <c r="GC78" s="371"/>
      <c r="GD78" s="371"/>
      <c r="GE78" s="371"/>
      <c r="GF78" s="371"/>
      <c r="GG78" s="371"/>
      <c r="GH78" s="371"/>
      <c r="GI78" s="371"/>
      <c r="GJ78" s="371"/>
      <c r="GK78" s="371"/>
      <c r="GL78" s="371"/>
      <c r="GM78" s="371"/>
      <c r="GN78" s="371"/>
      <c r="GO78" s="371"/>
      <c r="GP78" s="371"/>
      <c r="GQ78" s="371"/>
      <c r="GR78" s="371"/>
      <c r="GS78" s="371"/>
      <c r="GT78" s="371"/>
      <c r="GU78" s="371"/>
      <c r="GV78" s="371"/>
      <c r="GW78" s="371"/>
      <c r="GX78" s="371"/>
      <c r="GY78" s="371"/>
      <c r="GZ78" s="371"/>
      <c r="HA78" s="371"/>
      <c r="HB78" s="371"/>
      <c r="HC78" s="371"/>
      <c r="HD78" s="371"/>
      <c r="HE78" s="371"/>
      <c r="HF78" s="371"/>
      <c r="HG78" s="371"/>
      <c r="HH78" s="371"/>
      <c r="HI78" s="371"/>
      <c r="HJ78" s="371"/>
      <c r="HK78" s="371"/>
      <c r="HL78" s="371"/>
      <c r="HM78" s="371"/>
      <c r="HN78" s="371"/>
      <c r="HO78" s="371"/>
      <c r="HP78" s="371"/>
      <c r="HQ78" s="371"/>
      <c r="HR78" s="371"/>
      <c r="HS78" s="371"/>
      <c r="HT78" s="371"/>
      <c r="HU78" s="371"/>
      <c r="HV78" s="371"/>
      <c r="HW78" s="371"/>
      <c r="HX78" s="371"/>
      <c r="HY78" s="371"/>
      <c r="HZ78" s="371"/>
      <c r="IA78" s="371"/>
      <c r="IB78" s="371"/>
      <c r="IC78" s="371"/>
      <c r="ID78" s="371"/>
      <c r="IE78" s="371"/>
      <c r="IF78" s="371"/>
      <c r="IG78" s="371"/>
      <c r="IH78" s="371"/>
      <c r="II78" s="371"/>
      <c r="IJ78" s="371"/>
      <c r="IK78" s="371"/>
      <c r="IL78" s="371"/>
      <c r="IM78" s="371"/>
      <c r="IN78" s="371"/>
      <c r="IO78" s="371"/>
      <c r="IP78" s="371"/>
      <c r="IQ78" s="371"/>
      <c r="IR78" s="371"/>
      <c r="IS78" s="371"/>
      <c r="IT78" s="371"/>
      <c r="IU78" s="371"/>
      <c r="IV78" s="371"/>
      <c r="IW78" s="371"/>
      <c r="IX78" s="371"/>
      <c r="IY78" s="371"/>
      <c r="IZ78" s="371"/>
      <c r="JA78" s="371"/>
      <c r="JB78" s="371"/>
      <c r="JC78" s="371"/>
      <c r="JD78" s="371"/>
      <c r="JE78" s="371"/>
      <c r="JF78" s="371"/>
      <c r="JG78" s="371"/>
      <c r="JH78" s="371"/>
      <c r="JI78" s="371"/>
      <c r="JJ78" s="371"/>
      <c r="JK78" s="371"/>
      <c r="JL78" s="371"/>
      <c r="JM78" s="371"/>
      <c r="JN78" s="371"/>
      <c r="JO78" s="371"/>
      <c r="JP78" s="371"/>
      <c r="JQ78" s="371"/>
      <c r="JR78" s="371"/>
      <c r="JS78" s="371"/>
      <c r="JT78" s="371"/>
      <c r="JU78" s="371"/>
      <c r="JV78" s="371"/>
      <c r="JW78" s="371"/>
      <c r="JX78" s="371"/>
      <c r="JY78" s="371"/>
      <c r="JZ78" s="371"/>
      <c r="KA78" s="371"/>
      <c r="KB78" s="371"/>
      <c r="KC78" s="371"/>
      <c r="KD78" s="371"/>
      <c r="KE78" s="371"/>
      <c r="KF78" s="371"/>
      <c r="KG78" s="371"/>
      <c r="KH78" s="371"/>
      <c r="KI78" s="371"/>
      <c r="KJ78" s="371"/>
      <c r="KK78" s="371"/>
      <c r="KL78" s="371"/>
      <c r="KM78" s="371"/>
      <c r="KN78" s="371"/>
      <c r="KO78" s="371"/>
      <c r="KP78" s="371"/>
      <c r="KQ78" s="371"/>
      <c r="KR78" s="371"/>
      <c r="KS78" s="371"/>
      <c r="KT78" s="371"/>
      <c r="KU78" s="371"/>
      <c r="KV78" s="371"/>
      <c r="KW78" s="371"/>
      <c r="KX78" s="371"/>
      <c r="KY78" s="371"/>
      <c r="KZ78" s="371"/>
      <c r="LA78" s="371"/>
      <c r="LB78" s="371"/>
      <c r="LC78" s="371"/>
      <c r="LD78" s="371"/>
      <c r="LE78" s="371"/>
      <c r="LF78" s="371"/>
      <c r="LG78" s="371"/>
      <c r="LH78" s="371"/>
      <c r="LI78" s="371"/>
      <c r="LJ78" s="371"/>
      <c r="LK78" s="371"/>
      <c r="LL78" s="371"/>
      <c r="LM78" s="371"/>
      <c r="LN78" s="371"/>
      <c r="LO78" s="371"/>
      <c r="LP78" s="371"/>
      <c r="LQ78" s="371"/>
      <c r="LR78" s="371"/>
      <c r="LS78" s="371"/>
      <c r="LT78" s="371"/>
      <c r="LU78" s="371"/>
      <c r="LV78" s="371"/>
      <c r="LW78" s="371"/>
      <c r="LX78" s="371"/>
      <c r="LY78" s="371"/>
      <c r="LZ78" s="371"/>
      <c r="MA78" s="371"/>
      <c r="MB78" s="371"/>
      <c r="MC78" s="371"/>
      <c r="MD78" s="371"/>
      <c r="ME78" s="371"/>
      <c r="MF78" s="371"/>
      <c r="MG78" s="371"/>
      <c r="MH78" s="371"/>
      <c r="MI78" s="371"/>
      <c r="MJ78" s="371"/>
      <c r="MK78" s="371"/>
      <c r="ML78" s="371"/>
      <c r="MM78" s="371"/>
      <c r="MN78" s="371"/>
      <c r="MO78" s="371"/>
      <c r="MP78" s="371"/>
      <c r="MQ78" s="371"/>
      <c r="MR78" s="371"/>
      <c r="MS78" s="371"/>
      <c r="MT78" s="371"/>
      <c r="MU78" s="371"/>
      <c r="MV78" s="371"/>
      <c r="MW78" s="371"/>
      <c r="MX78" s="371"/>
      <c r="MY78" s="371"/>
      <c r="MZ78" s="371"/>
      <c r="NA78" s="371"/>
      <c r="NB78" s="371"/>
      <c r="NC78" s="371"/>
      <c r="ND78" s="371"/>
      <c r="NE78" s="371"/>
      <c r="NF78" s="371"/>
      <c r="NG78" s="371"/>
      <c r="NH78" s="371"/>
      <c r="NI78" s="371"/>
      <c r="NJ78" s="371"/>
      <c r="NK78" s="371"/>
      <c r="NL78" s="371"/>
      <c r="NM78" s="371"/>
      <c r="NN78" s="371"/>
      <c r="NO78" s="371"/>
      <c r="NP78" s="371"/>
      <c r="NQ78" s="371"/>
      <c r="NR78" s="371"/>
      <c r="NS78" s="371"/>
      <c r="NT78" s="371"/>
      <c r="NU78" s="371"/>
      <c r="NV78" s="371"/>
      <c r="NW78" s="371"/>
      <c r="NX78" s="371"/>
      <c r="NY78" s="371"/>
      <c r="NZ78" s="371"/>
      <c r="OA78" s="371"/>
      <c r="OB78" s="371"/>
      <c r="OC78" s="371"/>
      <c r="OD78" s="371"/>
      <c r="OE78" s="371"/>
      <c r="OF78" s="371"/>
      <c r="OG78" s="371"/>
      <c r="OH78" s="371"/>
      <c r="OI78" s="371"/>
      <c r="OJ78" s="371"/>
      <c r="OK78" s="371"/>
      <c r="OL78" s="371"/>
      <c r="OM78" s="371"/>
      <c r="ON78" s="371"/>
      <c r="OO78" s="371"/>
      <c r="OP78" s="371"/>
      <c r="OQ78" s="371"/>
      <c r="OR78" s="371"/>
      <c r="OS78" s="371"/>
      <c r="OT78" s="371"/>
      <c r="OU78" s="371"/>
      <c r="OV78" s="371"/>
      <c r="OW78" s="371"/>
      <c r="OX78" s="371"/>
      <c r="OY78" s="371"/>
      <c r="OZ78" s="371"/>
      <c r="PA78" s="371"/>
      <c r="PB78" s="371"/>
      <c r="PC78" s="371"/>
      <c r="PD78" s="371"/>
      <c r="PE78" s="371"/>
      <c r="PF78" s="371"/>
      <c r="PG78" s="371"/>
      <c r="PH78" s="371"/>
      <c r="PI78" s="371"/>
      <c r="PJ78" s="371"/>
      <c r="PK78" s="371"/>
      <c r="PL78" s="371"/>
      <c r="PM78" s="371"/>
      <c r="PN78" s="371"/>
      <c r="PO78" s="371"/>
      <c r="PP78" s="371"/>
      <c r="PQ78" s="371"/>
      <c r="PR78" s="371"/>
      <c r="PS78" s="371"/>
      <c r="PT78" s="371"/>
      <c r="PU78" s="371"/>
      <c r="PV78" s="371"/>
      <c r="PW78" s="371"/>
      <c r="PX78" s="371"/>
      <c r="PY78" s="371"/>
      <c r="PZ78" s="371"/>
      <c r="QA78" s="371"/>
      <c r="QB78" s="371"/>
      <c r="QC78" s="371"/>
      <c r="QD78" s="371"/>
      <c r="QE78" s="371"/>
      <c r="QF78" s="371"/>
      <c r="QG78" s="371"/>
      <c r="QH78" s="371"/>
      <c r="QI78" s="371"/>
      <c r="QJ78" s="371"/>
      <c r="QK78" s="371"/>
      <c r="QL78" s="371"/>
      <c r="QM78" s="371"/>
      <c r="QN78" s="371"/>
      <c r="QO78" s="371"/>
      <c r="QP78" s="371"/>
      <c r="QQ78" s="371"/>
      <c r="QR78" s="371"/>
      <c r="QS78" s="371"/>
      <c r="QT78" s="371"/>
      <c r="QU78" s="371"/>
      <c r="QV78" s="371"/>
      <c r="QW78" s="371"/>
      <c r="QX78" s="371"/>
      <c r="QY78" s="371"/>
      <c r="QZ78" s="371"/>
      <c r="RA78" s="371"/>
      <c r="RB78" s="371"/>
      <c r="RC78" s="371"/>
      <c r="RD78" s="371"/>
      <c r="RE78" s="371"/>
      <c r="RF78" s="371"/>
      <c r="RG78" s="371"/>
      <c r="RH78" s="371"/>
      <c r="RI78" s="371"/>
      <c r="RJ78" s="371"/>
      <c r="RK78" s="371"/>
      <c r="RL78" s="371"/>
      <c r="RM78" s="371"/>
      <c r="RN78" s="371"/>
      <c r="RO78" s="371"/>
      <c r="RP78" s="371"/>
      <c r="RQ78" s="371"/>
      <c r="RR78" s="371"/>
      <c r="RS78" s="371"/>
      <c r="RT78" s="371"/>
      <c r="RU78" s="371"/>
      <c r="RV78" s="371"/>
      <c r="RW78" s="371"/>
      <c r="RX78" s="371"/>
      <c r="RY78" s="371"/>
      <c r="RZ78" s="371"/>
      <c r="SA78" s="371"/>
      <c r="SB78" s="371"/>
      <c r="SC78" s="371"/>
      <c r="SD78" s="371"/>
      <c r="SE78" s="371"/>
      <c r="SF78" s="371"/>
      <c r="SG78" s="371"/>
      <c r="SH78" s="371"/>
      <c r="SI78" s="371"/>
      <c r="SJ78" s="371"/>
      <c r="SK78" s="371"/>
      <c r="SL78" s="371"/>
      <c r="SM78" s="371"/>
      <c r="SN78" s="371"/>
      <c r="SO78" s="371"/>
      <c r="SP78" s="371"/>
      <c r="SQ78" s="371"/>
      <c r="SR78" s="371"/>
      <c r="SS78" s="371"/>
      <c r="ST78" s="371"/>
      <c r="SU78" s="371"/>
      <c r="SV78" s="371"/>
      <c r="SW78" s="371"/>
      <c r="SX78" s="371"/>
      <c r="SY78" s="371"/>
      <c r="SZ78" s="371"/>
      <c r="TA78" s="371"/>
      <c r="TB78" s="371"/>
      <c r="TC78" s="371"/>
      <c r="TD78" s="371"/>
      <c r="TE78" s="371"/>
      <c r="TF78" s="371"/>
      <c r="TG78" s="371"/>
      <c r="TH78" s="371"/>
      <c r="TI78" s="371"/>
      <c r="TJ78" s="371"/>
      <c r="TK78" s="371"/>
      <c r="TL78" s="371"/>
      <c r="TM78" s="371"/>
      <c r="TN78" s="371"/>
      <c r="TO78" s="371"/>
      <c r="TP78" s="371"/>
      <c r="TQ78" s="371"/>
      <c r="TR78" s="371"/>
      <c r="TS78" s="371"/>
      <c r="TT78" s="371"/>
      <c r="TU78" s="371"/>
      <c r="TV78" s="371"/>
      <c r="TW78" s="371"/>
      <c r="TX78" s="371"/>
      <c r="TY78" s="371"/>
      <c r="TZ78" s="371"/>
      <c r="UA78" s="371"/>
      <c r="UB78" s="371"/>
      <c r="UC78" s="371"/>
      <c r="UD78" s="371"/>
      <c r="UE78" s="371"/>
      <c r="UF78" s="371"/>
      <c r="UG78" s="371"/>
      <c r="UH78" s="371"/>
      <c r="UI78" s="371"/>
      <c r="UJ78" s="371"/>
      <c r="UK78" s="371"/>
      <c r="UL78" s="371"/>
      <c r="UM78" s="371"/>
      <c r="UN78" s="371"/>
      <c r="UO78" s="371"/>
      <c r="UP78" s="371"/>
      <c r="UQ78" s="371"/>
      <c r="UR78" s="371"/>
      <c r="US78" s="371"/>
      <c r="UT78" s="371"/>
      <c r="UU78" s="371"/>
      <c r="UV78" s="371"/>
      <c r="UW78" s="371"/>
      <c r="UX78" s="371"/>
      <c r="UY78" s="371"/>
      <c r="UZ78" s="371"/>
      <c r="VA78" s="371"/>
      <c r="VB78" s="371"/>
      <c r="VC78" s="371"/>
      <c r="VD78" s="371"/>
      <c r="VE78" s="371"/>
      <c r="VF78" s="371"/>
      <c r="VG78" s="371"/>
      <c r="VH78" s="371"/>
      <c r="VI78" s="371"/>
      <c r="VJ78" s="371"/>
      <c r="VK78" s="371"/>
      <c r="VL78" s="371"/>
      <c r="VM78" s="371"/>
      <c r="VN78" s="371"/>
      <c r="VO78" s="371"/>
      <c r="VP78" s="371"/>
      <c r="VQ78" s="371"/>
      <c r="VR78" s="371"/>
      <c r="VS78" s="371"/>
      <c r="VT78" s="371"/>
      <c r="VU78" s="371"/>
      <c r="VV78" s="371"/>
      <c r="VW78" s="371"/>
      <c r="VX78" s="371"/>
      <c r="VY78" s="371"/>
      <c r="VZ78" s="371"/>
      <c r="WA78" s="371"/>
      <c r="WB78" s="371"/>
      <c r="WC78" s="371"/>
      <c r="WD78" s="371"/>
      <c r="WE78" s="371"/>
      <c r="WF78" s="371"/>
      <c r="WG78" s="371"/>
      <c r="WH78" s="371"/>
      <c r="WI78" s="371"/>
      <c r="WJ78" s="371"/>
      <c r="WK78" s="371"/>
      <c r="WL78" s="371"/>
      <c r="WM78" s="371"/>
      <c r="WN78" s="371"/>
      <c r="WO78" s="371"/>
      <c r="WP78" s="371"/>
      <c r="WQ78" s="371"/>
      <c r="WR78" s="371"/>
      <c r="WS78" s="371"/>
      <c r="WT78" s="371"/>
      <c r="WU78" s="371"/>
      <c r="WV78" s="371"/>
      <c r="WW78" s="371"/>
      <c r="WX78" s="371"/>
      <c r="WY78" s="371"/>
      <c r="WZ78" s="371"/>
      <c r="XA78" s="371"/>
      <c r="XB78" s="371"/>
      <c r="XC78" s="371"/>
      <c r="XD78" s="371"/>
      <c r="XE78" s="371"/>
      <c r="XF78" s="371"/>
      <c r="XG78" s="371"/>
      <c r="XH78" s="371"/>
      <c r="XI78" s="371"/>
      <c r="XJ78" s="371"/>
      <c r="XK78" s="371"/>
      <c r="XL78" s="371"/>
      <c r="XM78" s="371"/>
      <c r="XN78" s="371"/>
      <c r="XO78" s="371"/>
      <c r="XP78" s="371"/>
      <c r="XQ78" s="371"/>
      <c r="XR78" s="371"/>
      <c r="XS78" s="371"/>
      <c r="XT78" s="371"/>
      <c r="XU78" s="371"/>
      <c r="XV78" s="371"/>
      <c r="XW78" s="371"/>
      <c r="XX78" s="371"/>
      <c r="XY78" s="371"/>
      <c r="XZ78" s="371"/>
      <c r="YA78" s="371"/>
      <c r="YB78" s="371"/>
      <c r="YC78" s="371"/>
      <c r="YD78" s="371"/>
      <c r="YE78" s="371"/>
      <c r="YF78" s="371"/>
      <c r="YG78" s="371"/>
      <c r="YH78" s="371"/>
      <c r="YI78" s="371"/>
      <c r="YJ78" s="371"/>
      <c r="YK78" s="371"/>
      <c r="YL78" s="371"/>
      <c r="YM78" s="371"/>
      <c r="YN78" s="371"/>
      <c r="YO78" s="371"/>
      <c r="YP78" s="371"/>
      <c r="YQ78" s="371"/>
      <c r="YR78" s="371"/>
      <c r="YS78" s="371"/>
      <c r="YT78" s="371"/>
      <c r="YU78" s="371"/>
      <c r="YV78" s="371"/>
      <c r="YW78" s="371"/>
      <c r="YX78" s="371"/>
      <c r="YY78" s="371"/>
      <c r="YZ78" s="371"/>
      <c r="ZA78" s="371"/>
      <c r="ZB78" s="371"/>
      <c r="ZC78" s="371"/>
      <c r="ZD78" s="371"/>
      <c r="ZE78" s="371"/>
      <c r="ZF78" s="371"/>
      <c r="ZG78" s="371"/>
      <c r="ZH78" s="371"/>
      <c r="ZI78" s="371"/>
      <c r="ZJ78" s="371"/>
      <c r="ZK78" s="371"/>
      <c r="ZL78" s="371"/>
      <c r="ZM78" s="371"/>
      <c r="ZN78" s="371"/>
      <c r="ZO78" s="371"/>
      <c r="ZP78" s="371"/>
      <c r="ZQ78" s="371"/>
      <c r="ZR78" s="371"/>
      <c r="ZS78" s="371"/>
      <c r="ZT78" s="371"/>
      <c r="ZU78" s="371"/>
      <c r="ZV78" s="371"/>
      <c r="ZW78" s="371"/>
      <c r="ZX78" s="371"/>
      <c r="ZY78" s="371"/>
      <c r="ZZ78" s="371"/>
      <c r="AAA78" s="371"/>
      <c r="AAB78" s="371"/>
      <c r="AAC78" s="371"/>
      <c r="AAD78" s="371"/>
      <c r="AAE78" s="371"/>
      <c r="AAF78" s="371"/>
      <c r="AAG78" s="371"/>
      <c r="AAH78" s="371"/>
      <c r="AAI78" s="371"/>
      <c r="AAJ78" s="371"/>
      <c r="AAK78" s="371"/>
      <c r="AAL78" s="371"/>
      <c r="AAM78" s="371"/>
      <c r="AAN78" s="371"/>
      <c r="AAO78" s="371"/>
      <c r="AAP78" s="371"/>
      <c r="AAQ78" s="371"/>
      <c r="AAR78" s="371"/>
      <c r="AAS78" s="371"/>
      <c r="AAT78" s="371"/>
      <c r="AAU78" s="371"/>
      <c r="AAV78" s="371"/>
      <c r="AAW78" s="371"/>
      <c r="AAX78" s="371"/>
      <c r="AAY78" s="371"/>
      <c r="AAZ78" s="371"/>
      <c r="ABA78" s="371"/>
    </row>
    <row r="79" spans="1:729" s="2" customFormat="1" ht="19.5" customHeight="1">
      <c r="A79" s="33" t="s">
        <v>287</v>
      </c>
      <c r="B79" s="125"/>
      <c r="C79" s="125"/>
      <c r="D79" s="125"/>
      <c r="E79" s="125"/>
      <c r="F79" s="214"/>
      <c r="G79" s="341" t="s">
        <v>160</v>
      </c>
      <c r="H79" s="410"/>
      <c r="I79" s="410"/>
      <c r="J79" s="410"/>
      <c r="K79" s="410"/>
      <c r="L79" s="410"/>
      <c r="M79" s="410"/>
      <c r="N79" s="410"/>
      <c r="O79" s="410"/>
      <c r="P79" s="410"/>
      <c r="Q79" s="410"/>
      <c r="R79" s="410"/>
      <c r="S79" s="410"/>
      <c r="T79" s="410"/>
      <c r="U79" s="410"/>
      <c r="V79" s="410"/>
      <c r="W79" s="410"/>
      <c r="X79" s="410"/>
      <c r="Y79" s="410"/>
      <c r="Z79" s="410"/>
      <c r="AA79" s="410"/>
      <c r="AB79" s="410"/>
      <c r="AC79" s="410"/>
      <c r="AD79" s="410"/>
      <c r="AE79" s="410"/>
      <c r="AF79" s="410"/>
      <c r="AG79" s="410"/>
      <c r="AH79" s="410"/>
      <c r="AI79" s="410"/>
      <c r="AJ79" s="410"/>
      <c r="AK79" s="410"/>
      <c r="AL79" s="410"/>
      <c r="AM79" s="410"/>
      <c r="AN79" s="410"/>
      <c r="AO79" s="410"/>
      <c r="AP79" s="410"/>
      <c r="AQ79" s="410"/>
      <c r="AR79" s="410"/>
      <c r="AS79" s="817"/>
      <c r="AT79" s="873"/>
      <c r="AV79" s="371"/>
      <c r="AW79" s="371"/>
      <c r="AX79" s="371"/>
      <c r="BE79" s="371"/>
      <c r="BF79" s="371"/>
      <c r="BI79" s="371"/>
      <c r="BK79" s="371"/>
      <c r="BL79" s="371"/>
      <c r="BP79" s="371"/>
      <c r="BQ79" s="371"/>
      <c r="BR79" s="371"/>
      <c r="BS79" s="371"/>
      <c r="BT79" s="371"/>
      <c r="BU79" s="371"/>
      <c r="BV79" s="371"/>
      <c r="BW79" s="371"/>
      <c r="BX79" s="371"/>
      <c r="BY79" s="371"/>
      <c r="BZ79" s="371"/>
      <c r="CA79" s="371"/>
      <c r="CB79" s="371"/>
      <c r="CC79" s="371"/>
      <c r="CD79" s="371"/>
      <c r="CE79" s="371"/>
      <c r="CF79" s="371"/>
      <c r="CG79" s="371"/>
      <c r="CH79" s="371"/>
      <c r="CI79" s="371"/>
      <c r="CJ79" s="371"/>
      <c r="CK79" s="371"/>
      <c r="CL79" s="371"/>
      <c r="CM79" s="371"/>
      <c r="CN79" s="371"/>
      <c r="CO79" s="371"/>
      <c r="CP79" s="371"/>
      <c r="CQ79" s="371"/>
      <c r="CR79" s="371"/>
      <c r="CS79" s="371"/>
      <c r="CT79" s="371"/>
      <c r="CU79" s="371"/>
      <c r="CV79" s="371"/>
      <c r="CW79" s="371"/>
      <c r="CX79" s="371"/>
      <c r="CY79" s="371"/>
      <c r="CZ79" s="371"/>
      <c r="DA79" s="371"/>
      <c r="DB79" s="371"/>
      <c r="DC79" s="371"/>
      <c r="DD79" s="371"/>
      <c r="DE79" s="371"/>
      <c r="DF79" s="371"/>
      <c r="DG79" s="371"/>
      <c r="DH79" s="371"/>
      <c r="DI79" s="371"/>
      <c r="DJ79" s="371"/>
      <c r="DK79" s="371"/>
      <c r="DL79" s="371"/>
      <c r="DM79" s="371"/>
      <c r="DN79" s="371"/>
      <c r="DO79" s="371"/>
      <c r="DP79" s="371"/>
      <c r="DQ79" s="371"/>
      <c r="DR79" s="371"/>
      <c r="DS79" s="371"/>
      <c r="DT79" s="371"/>
      <c r="DU79" s="371"/>
      <c r="DV79" s="371"/>
      <c r="DW79" s="371"/>
      <c r="DX79" s="371"/>
      <c r="DY79" s="371"/>
      <c r="DZ79" s="371"/>
      <c r="EA79" s="371"/>
      <c r="EB79" s="371"/>
      <c r="EC79" s="371"/>
      <c r="ED79" s="371"/>
      <c r="EE79" s="371"/>
      <c r="EF79" s="371"/>
      <c r="EG79" s="371"/>
      <c r="EH79" s="371"/>
      <c r="EI79" s="371"/>
      <c r="EJ79" s="371"/>
      <c r="EK79" s="371"/>
      <c r="EL79" s="371"/>
      <c r="EM79" s="371"/>
      <c r="EN79" s="371"/>
      <c r="EO79" s="371"/>
      <c r="EP79" s="371"/>
      <c r="EQ79" s="371"/>
      <c r="ER79" s="371"/>
      <c r="ES79" s="371"/>
      <c r="ET79" s="371"/>
      <c r="EU79" s="371"/>
      <c r="EV79" s="371"/>
      <c r="EW79" s="371"/>
      <c r="EX79" s="371"/>
      <c r="EY79" s="371"/>
      <c r="EZ79" s="371"/>
      <c r="FA79" s="371"/>
      <c r="FB79" s="371"/>
      <c r="FC79" s="371"/>
      <c r="FD79" s="371"/>
      <c r="FE79" s="371"/>
      <c r="FF79" s="371"/>
      <c r="FG79" s="371"/>
      <c r="FH79" s="371"/>
      <c r="FI79" s="371"/>
      <c r="FJ79" s="371"/>
      <c r="FK79" s="371"/>
      <c r="FL79" s="371"/>
      <c r="FM79" s="371"/>
      <c r="FN79" s="371"/>
      <c r="FO79" s="371"/>
      <c r="FP79" s="371"/>
      <c r="FQ79" s="371"/>
      <c r="FR79" s="371"/>
      <c r="FS79" s="371"/>
      <c r="FT79" s="371"/>
      <c r="FU79" s="371"/>
      <c r="FV79" s="371"/>
      <c r="FW79" s="371"/>
      <c r="FX79" s="371"/>
      <c r="FY79" s="371"/>
      <c r="FZ79" s="371"/>
      <c r="GA79" s="371"/>
      <c r="GB79" s="371"/>
      <c r="GC79" s="371"/>
      <c r="GD79" s="371"/>
      <c r="GE79" s="371"/>
      <c r="GF79" s="371"/>
      <c r="GG79" s="371"/>
      <c r="GH79" s="371"/>
      <c r="GI79" s="371"/>
      <c r="GJ79" s="371"/>
      <c r="GK79" s="371"/>
      <c r="GL79" s="371"/>
      <c r="GM79" s="371"/>
      <c r="GN79" s="371"/>
      <c r="GO79" s="371"/>
      <c r="GP79" s="371"/>
      <c r="GQ79" s="371"/>
      <c r="GR79" s="371"/>
      <c r="GS79" s="371"/>
      <c r="GT79" s="371"/>
      <c r="GU79" s="371"/>
      <c r="GV79" s="371"/>
      <c r="GW79" s="371"/>
      <c r="GX79" s="371"/>
      <c r="GY79" s="371"/>
      <c r="GZ79" s="371"/>
      <c r="HA79" s="371"/>
      <c r="HB79" s="371"/>
      <c r="HC79" s="371"/>
      <c r="HD79" s="371"/>
      <c r="HE79" s="371"/>
      <c r="HF79" s="371"/>
      <c r="HG79" s="371"/>
      <c r="HH79" s="371"/>
      <c r="HI79" s="371"/>
      <c r="HJ79" s="371"/>
      <c r="HK79" s="371"/>
      <c r="HL79" s="371"/>
      <c r="HM79" s="371"/>
      <c r="HN79" s="371"/>
      <c r="HO79" s="371"/>
      <c r="HP79" s="371"/>
      <c r="HQ79" s="371"/>
      <c r="HR79" s="371"/>
      <c r="HS79" s="371"/>
      <c r="HT79" s="371"/>
      <c r="HU79" s="371"/>
      <c r="HV79" s="371"/>
      <c r="HW79" s="371"/>
      <c r="HX79" s="371"/>
      <c r="HY79" s="371"/>
      <c r="HZ79" s="371"/>
      <c r="IA79" s="371"/>
      <c r="IB79" s="371"/>
      <c r="IC79" s="371"/>
      <c r="ID79" s="371"/>
      <c r="IE79" s="371"/>
      <c r="IF79" s="371"/>
      <c r="IG79" s="371"/>
      <c r="IH79" s="371"/>
      <c r="II79" s="371"/>
      <c r="IJ79" s="371"/>
      <c r="IK79" s="371"/>
      <c r="IL79" s="371"/>
      <c r="IM79" s="371"/>
      <c r="IN79" s="371"/>
      <c r="IO79" s="371"/>
      <c r="IP79" s="371"/>
      <c r="IQ79" s="371"/>
      <c r="IR79" s="371"/>
      <c r="IS79" s="371"/>
      <c r="IT79" s="371"/>
      <c r="IU79" s="371"/>
      <c r="IV79" s="371"/>
      <c r="IW79" s="371"/>
      <c r="IX79" s="371"/>
      <c r="IY79" s="371"/>
      <c r="IZ79" s="371"/>
      <c r="JA79" s="371"/>
      <c r="JB79" s="371"/>
      <c r="JC79" s="371"/>
      <c r="JD79" s="371"/>
      <c r="JE79" s="371"/>
      <c r="JF79" s="371"/>
      <c r="JG79" s="371"/>
      <c r="JH79" s="371"/>
      <c r="JI79" s="371"/>
      <c r="JJ79" s="371"/>
      <c r="JK79" s="371"/>
      <c r="JL79" s="371"/>
      <c r="JM79" s="371"/>
      <c r="JN79" s="371"/>
      <c r="JO79" s="371"/>
      <c r="JP79" s="371"/>
      <c r="JQ79" s="371"/>
      <c r="JR79" s="371"/>
      <c r="JS79" s="371"/>
      <c r="JT79" s="371"/>
      <c r="JU79" s="371"/>
      <c r="JV79" s="371"/>
      <c r="JW79" s="371"/>
      <c r="JX79" s="371"/>
      <c r="JY79" s="371"/>
      <c r="JZ79" s="371"/>
      <c r="KA79" s="371"/>
      <c r="KB79" s="371"/>
      <c r="KC79" s="371"/>
      <c r="KD79" s="371"/>
      <c r="KE79" s="371"/>
      <c r="KF79" s="371"/>
      <c r="KG79" s="371"/>
      <c r="KH79" s="371"/>
      <c r="KI79" s="371"/>
      <c r="KJ79" s="371"/>
      <c r="KK79" s="371"/>
      <c r="KL79" s="371"/>
      <c r="KM79" s="371"/>
      <c r="KN79" s="371"/>
      <c r="KO79" s="371"/>
      <c r="KP79" s="371"/>
      <c r="KQ79" s="371"/>
      <c r="KR79" s="371"/>
      <c r="KS79" s="371"/>
      <c r="KT79" s="371"/>
      <c r="KU79" s="371"/>
      <c r="KV79" s="371"/>
      <c r="KW79" s="371"/>
      <c r="KX79" s="371"/>
      <c r="KY79" s="371"/>
      <c r="KZ79" s="371"/>
      <c r="LA79" s="371"/>
      <c r="LB79" s="371"/>
      <c r="LC79" s="371"/>
      <c r="LD79" s="371"/>
      <c r="LE79" s="371"/>
      <c r="LF79" s="371"/>
      <c r="LG79" s="371"/>
      <c r="LH79" s="371"/>
      <c r="LI79" s="371"/>
      <c r="LJ79" s="371"/>
      <c r="LK79" s="371"/>
      <c r="LL79" s="371"/>
      <c r="LM79" s="371"/>
      <c r="LN79" s="371"/>
      <c r="LO79" s="371"/>
      <c r="LP79" s="371"/>
      <c r="LQ79" s="371"/>
      <c r="LR79" s="371"/>
      <c r="LS79" s="371"/>
      <c r="LT79" s="371"/>
      <c r="LU79" s="371"/>
      <c r="LV79" s="371"/>
      <c r="LW79" s="371"/>
      <c r="LX79" s="371"/>
      <c r="LY79" s="371"/>
      <c r="LZ79" s="371"/>
      <c r="MA79" s="371"/>
      <c r="MB79" s="371"/>
      <c r="MC79" s="371"/>
      <c r="MD79" s="371"/>
      <c r="ME79" s="371"/>
      <c r="MF79" s="371"/>
      <c r="MG79" s="371"/>
      <c r="MH79" s="371"/>
      <c r="MI79" s="371"/>
      <c r="MJ79" s="371"/>
      <c r="MK79" s="371"/>
      <c r="ML79" s="371"/>
      <c r="MM79" s="371"/>
      <c r="MN79" s="371"/>
      <c r="MO79" s="371"/>
      <c r="MP79" s="371"/>
      <c r="MQ79" s="371"/>
      <c r="MR79" s="371"/>
      <c r="MS79" s="371"/>
      <c r="MT79" s="371"/>
      <c r="MU79" s="371"/>
      <c r="MV79" s="371"/>
      <c r="MW79" s="371"/>
      <c r="MX79" s="371"/>
      <c r="MY79" s="371"/>
      <c r="MZ79" s="371"/>
      <c r="NA79" s="371"/>
      <c r="NB79" s="371"/>
      <c r="NC79" s="371"/>
      <c r="ND79" s="371"/>
      <c r="NE79" s="371"/>
      <c r="NF79" s="371"/>
      <c r="NG79" s="371"/>
      <c r="NH79" s="371"/>
      <c r="NI79" s="371"/>
      <c r="NJ79" s="371"/>
      <c r="NK79" s="371"/>
      <c r="NL79" s="371"/>
      <c r="NM79" s="371"/>
      <c r="NN79" s="371"/>
      <c r="NO79" s="371"/>
      <c r="NP79" s="371"/>
      <c r="NQ79" s="371"/>
      <c r="NR79" s="371"/>
      <c r="NS79" s="371"/>
      <c r="NT79" s="371"/>
      <c r="NU79" s="371"/>
      <c r="NV79" s="371"/>
      <c r="NW79" s="371"/>
      <c r="NX79" s="371"/>
      <c r="NY79" s="371"/>
      <c r="NZ79" s="371"/>
      <c r="OA79" s="371"/>
      <c r="OB79" s="371"/>
      <c r="OC79" s="371"/>
      <c r="OD79" s="371"/>
      <c r="OE79" s="371"/>
      <c r="OF79" s="371"/>
      <c r="OG79" s="371"/>
      <c r="OH79" s="371"/>
      <c r="OI79" s="371"/>
      <c r="OJ79" s="371"/>
      <c r="OK79" s="371"/>
      <c r="OL79" s="371"/>
      <c r="OM79" s="371"/>
      <c r="ON79" s="371"/>
      <c r="OO79" s="371"/>
      <c r="OP79" s="371"/>
      <c r="OQ79" s="371"/>
      <c r="OR79" s="371"/>
      <c r="OS79" s="371"/>
      <c r="OT79" s="371"/>
      <c r="OU79" s="371"/>
      <c r="OV79" s="371"/>
      <c r="OW79" s="371"/>
      <c r="OX79" s="371"/>
      <c r="OY79" s="371"/>
      <c r="OZ79" s="371"/>
      <c r="PA79" s="371"/>
      <c r="PB79" s="371"/>
      <c r="PC79" s="371"/>
      <c r="PD79" s="371"/>
      <c r="PE79" s="371"/>
      <c r="PF79" s="371"/>
      <c r="PG79" s="371"/>
      <c r="PH79" s="371"/>
      <c r="PI79" s="371"/>
      <c r="PJ79" s="371"/>
      <c r="PK79" s="371"/>
      <c r="PL79" s="371"/>
      <c r="PM79" s="371"/>
      <c r="PN79" s="371"/>
      <c r="PO79" s="371"/>
      <c r="PP79" s="371"/>
      <c r="PQ79" s="371"/>
      <c r="PR79" s="371"/>
      <c r="PS79" s="371"/>
      <c r="PT79" s="371"/>
      <c r="PU79" s="371"/>
      <c r="PV79" s="371"/>
      <c r="PW79" s="371"/>
      <c r="PX79" s="371"/>
      <c r="PY79" s="371"/>
      <c r="PZ79" s="371"/>
      <c r="QA79" s="371"/>
      <c r="QB79" s="371"/>
      <c r="QC79" s="371"/>
      <c r="QD79" s="371"/>
      <c r="QE79" s="371"/>
      <c r="QF79" s="371"/>
      <c r="QG79" s="371"/>
      <c r="QH79" s="371"/>
      <c r="QI79" s="371"/>
      <c r="QJ79" s="371"/>
      <c r="QK79" s="371"/>
      <c r="QL79" s="371"/>
      <c r="QM79" s="371"/>
      <c r="QN79" s="371"/>
      <c r="QO79" s="371"/>
      <c r="QP79" s="371"/>
      <c r="QQ79" s="371"/>
      <c r="QR79" s="371"/>
      <c r="QS79" s="371"/>
      <c r="QT79" s="371"/>
      <c r="QU79" s="371"/>
      <c r="QV79" s="371"/>
      <c r="QW79" s="371"/>
      <c r="QX79" s="371"/>
      <c r="QY79" s="371"/>
      <c r="QZ79" s="371"/>
      <c r="RA79" s="371"/>
      <c r="RB79" s="371"/>
      <c r="RC79" s="371"/>
      <c r="RD79" s="371"/>
      <c r="RE79" s="371"/>
      <c r="RF79" s="371"/>
      <c r="RG79" s="371"/>
      <c r="RH79" s="371"/>
      <c r="RI79" s="371"/>
      <c r="RJ79" s="371"/>
      <c r="RK79" s="371"/>
      <c r="RL79" s="371"/>
      <c r="RM79" s="371"/>
      <c r="RN79" s="371"/>
      <c r="RO79" s="371"/>
      <c r="RP79" s="371"/>
      <c r="RQ79" s="371"/>
      <c r="RR79" s="371"/>
      <c r="RS79" s="371"/>
      <c r="RT79" s="371"/>
      <c r="RU79" s="371"/>
      <c r="RV79" s="371"/>
      <c r="RW79" s="371"/>
      <c r="RX79" s="371"/>
      <c r="RY79" s="371"/>
      <c r="RZ79" s="371"/>
      <c r="SA79" s="371"/>
      <c r="SB79" s="371"/>
      <c r="SC79" s="371"/>
      <c r="SD79" s="371"/>
      <c r="SE79" s="371"/>
      <c r="SF79" s="371"/>
      <c r="SG79" s="371"/>
      <c r="SH79" s="371"/>
      <c r="SI79" s="371"/>
      <c r="SJ79" s="371"/>
      <c r="SK79" s="371"/>
      <c r="SL79" s="371"/>
      <c r="SM79" s="371"/>
      <c r="SN79" s="371"/>
      <c r="SO79" s="371"/>
      <c r="SP79" s="371"/>
      <c r="SQ79" s="371"/>
      <c r="SR79" s="371"/>
      <c r="SS79" s="371"/>
      <c r="ST79" s="371"/>
      <c r="SU79" s="371"/>
      <c r="SV79" s="371"/>
      <c r="SW79" s="371"/>
      <c r="SX79" s="371"/>
      <c r="SY79" s="371"/>
      <c r="SZ79" s="371"/>
      <c r="TA79" s="371"/>
      <c r="TB79" s="371"/>
      <c r="TC79" s="371"/>
      <c r="TD79" s="371"/>
      <c r="TE79" s="371"/>
      <c r="TF79" s="371"/>
      <c r="TG79" s="371"/>
      <c r="TH79" s="371"/>
      <c r="TI79" s="371"/>
      <c r="TJ79" s="371"/>
      <c r="TK79" s="371"/>
      <c r="TL79" s="371"/>
      <c r="TM79" s="371"/>
      <c r="TN79" s="371"/>
      <c r="TO79" s="371"/>
      <c r="TP79" s="371"/>
      <c r="TQ79" s="371"/>
      <c r="TR79" s="371"/>
      <c r="TS79" s="371"/>
      <c r="TT79" s="371"/>
      <c r="TU79" s="371"/>
      <c r="TV79" s="371"/>
      <c r="TW79" s="371"/>
      <c r="TX79" s="371"/>
      <c r="TY79" s="371"/>
      <c r="TZ79" s="371"/>
      <c r="UA79" s="371"/>
      <c r="UB79" s="371"/>
      <c r="UC79" s="371"/>
      <c r="UD79" s="371"/>
      <c r="UE79" s="371"/>
      <c r="UF79" s="371"/>
      <c r="UG79" s="371"/>
      <c r="UH79" s="371"/>
      <c r="UI79" s="371"/>
      <c r="UJ79" s="371"/>
      <c r="UK79" s="371"/>
      <c r="UL79" s="371"/>
      <c r="UM79" s="371"/>
      <c r="UN79" s="371"/>
      <c r="UO79" s="371"/>
      <c r="UP79" s="371"/>
      <c r="UQ79" s="371"/>
      <c r="UR79" s="371"/>
      <c r="US79" s="371"/>
      <c r="UT79" s="371"/>
      <c r="UU79" s="371"/>
      <c r="UV79" s="371"/>
      <c r="UW79" s="371"/>
      <c r="UX79" s="371"/>
      <c r="UY79" s="371"/>
      <c r="UZ79" s="371"/>
      <c r="VA79" s="371"/>
      <c r="VB79" s="371"/>
      <c r="VC79" s="371"/>
      <c r="VD79" s="371"/>
      <c r="VE79" s="371"/>
      <c r="VF79" s="371"/>
      <c r="VG79" s="371"/>
      <c r="VH79" s="371"/>
      <c r="VI79" s="371"/>
      <c r="VJ79" s="371"/>
      <c r="VK79" s="371"/>
      <c r="VL79" s="371"/>
      <c r="VM79" s="371"/>
      <c r="VN79" s="371"/>
      <c r="VO79" s="371"/>
      <c r="VP79" s="371"/>
      <c r="VQ79" s="371"/>
      <c r="VR79" s="371"/>
      <c r="VS79" s="371"/>
      <c r="VT79" s="371"/>
      <c r="VU79" s="371"/>
      <c r="VV79" s="371"/>
      <c r="VW79" s="371"/>
      <c r="VX79" s="371"/>
      <c r="VY79" s="371"/>
      <c r="VZ79" s="371"/>
      <c r="WA79" s="371"/>
      <c r="WB79" s="371"/>
      <c r="WC79" s="371"/>
      <c r="WD79" s="371"/>
      <c r="WE79" s="371"/>
      <c r="WF79" s="371"/>
      <c r="WG79" s="371"/>
      <c r="WH79" s="371"/>
      <c r="WI79" s="371"/>
      <c r="WJ79" s="371"/>
      <c r="WK79" s="371"/>
      <c r="WL79" s="371"/>
      <c r="WM79" s="371"/>
      <c r="WN79" s="371"/>
      <c r="WO79" s="371"/>
      <c r="WP79" s="371"/>
      <c r="WQ79" s="371"/>
      <c r="WR79" s="371"/>
      <c r="WS79" s="371"/>
      <c r="WT79" s="371"/>
      <c r="WU79" s="371"/>
      <c r="WV79" s="371"/>
      <c r="WW79" s="371"/>
      <c r="WX79" s="371"/>
      <c r="WY79" s="371"/>
      <c r="WZ79" s="371"/>
      <c r="XA79" s="371"/>
      <c r="XB79" s="371"/>
      <c r="XC79" s="371"/>
      <c r="XD79" s="371"/>
      <c r="XE79" s="371"/>
      <c r="XF79" s="371"/>
      <c r="XG79" s="371"/>
      <c r="XH79" s="371"/>
      <c r="XI79" s="371"/>
      <c r="XJ79" s="371"/>
      <c r="XK79" s="371"/>
      <c r="XL79" s="371"/>
      <c r="XM79" s="371"/>
      <c r="XN79" s="371"/>
      <c r="XO79" s="371"/>
      <c r="XP79" s="371"/>
      <c r="XQ79" s="371"/>
      <c r="XR79" s="371"/>
      <c r="XS79" s="371"/>
      <c r="XT79" s="371"/>
      <c r="XU79" s="371"/>
      <c r="XV79" s="371"/>
      <c r="XW79" s="371"/>
      <c r="XX79" s="371"/>
      <c r="XY79" s="371"/>
      <c r="XZ79" s="371"/>
      <c r="YA79" s="371"/>
      <c r="YB79" s="371"/>
      <c r="YC79" s="371"/>
      <c r="YD79" s="371"/>
      <c r="YE79" s="371"/>
      <c r="YF79" s="371"/>
      <c r="YG79" s="371"/>
      <c r="YH79" s="371"/>
      <c r="YI79" s="371"/>
      <c r="YJ79" s="371"/>
      <c r="YK79" s="371"/>
      <c r="YL79" s="371"/>
      <c r="YM79" s="371"/>
      <c r="YN79" s="371"/>
      <c r="YO79" s="371"/>
      <c r="YP79" s="371"/>
      <c r="YQ79" s="371"/>
      <c r="YR79" s="371"/>
      <c r="YS79" s="371"/>
      <c r="YT79" s="371"/>
      <c r="YU79" s="371"/>
      <c r="YV79" s="371"/>
      <c r="YW79" s="371"/>
      <c r="YX79" s="371"/>
      <c r="YY79" s="371"/>
      <c r="YZ79" s="371"/>
      <c r="ZA79" s="371"/>
      <c r="ZB79" s="371"/>
      <c r="ZC79" s="371"/>
      <c r="ZD79" s="371"/>
      <c r="ZE79" s="371"/>
      <c r="ZF79" s="371"/>
      <c r="ZG79" s="371"/>
      <c r="ZH79" s="371"/>
      <c r="ZI79" s="371"/>
      <c r="ZJ79" s="371"/>
      <c r="ZK79" s="371"/>
      <c r="ZL79" s="371"/>
      <c r="ZM79" s="371"/>
      <c r="ZN79" s="371"/>
      <c r="ZO79" s="371"/>
      <c r="ZP79" s="371"/>
      <c r="ZQ79" s="371"/>
      <c r="ZR79" s="371"/>
      <c r="ZS79" s="371"/>
      <c r="ZT79" s="371"/>
      <c r="ZU79" s="371"/>
      <c r="ZV79" s="371"/>
      <c r="ZW79" s="371"/>
      <c r="ZX79" s="371"/>
      <c r="ZY79" s="371"/>
      <c r="ZZ79" s="371"/>
      <c r="AAA79" s="371"/>
      <c r="AAB79" s="371"/>
      <c r="AAC79" s="371"/>
      <c r="AAD79" s="371"/>
      <c r="AAE79" s="371"/>
      <c r="AAF79" s="371"/>
      <c r="AAG79" s="371"/>
      <c r="AAH79" s="371"/>
      <c r="AAI79" s="371"/>
      <c r="AAJ79" s="371"/>
      <c r="AAK79" s="371"/>
      <c r="AAL79" s="371"/>
      <c r="AAM79" s="371"/>
      <c r="AAN79" s="371"/>
      <c r="AAO79" s="371"/>
      <c r="AAP79" s="371"/>
      <c r="AAQ79" s="371"/>
      <c r="AAR79" s="371"/>
      <c r="AAS79" s="371"/>
      <c r="AAT79" s="371"/>
      <c r="AAU79" s="371"/>
      <c r="AAV79" s="371"/>
      <c r="AAW79" s="371"/>
      <c r="AAX79" s="371"/>
      <c r="AAY79" s="371"/>
      <c r="AAZ79" s="371"/>
      <c r="ABA79" s="371"/>
    </row>
    <row r="80" spans="1:729" s="2" customFormat="1" ht="33" customHeight="1">
      <c r="A80" s="17"/>
      <c r="B80" s="117"/>
      <c r="C80" s="117"/>
      <c r="D80" s="117"/>
      <c r="E80" s="117"/>
      <c r="F80" s="212"/>
      <c r="G80" s="342" t="s">
        <v>149</v>
      </c>
      <c r="H80" s="342"/>
      <c r="I80" s="342"/>
      <c r="J80" s="342"/>
      <c r="K80" s="441"/>
      <c r="L80" s="450"/>
      <c r="M80" s="450"/>
      <c r="N80" s="450"/>
      <c r="O80" s="450"/>
      <c r="P80" s="450"/>
      <c r="Q80" s="450"/>
      <c r="R80" s="450"/>
      <c r="S80" s="518" t="s">
        <v>2</v>
      </c>
      <c r="T80" s="535" t="s">
        <v>286</v>
      </c>
      <c r="U80" s="553"/>
      <c r="V80" s="553"/>
      <c r="W80" s="553"/>
      <c r="X80" s="571"/>
      <c r="Y80" s="441"/>
      <c r="Z80" s="450"/>
      <c r="AA80" s="450"/>
      <c r="AB80" s="450"/>
      <c r="AC80" s="450"/>
      <c r="AD80" s="450"/>
      <c r="AE80" s="450"/>
      <c r="AF80" s="450"/>
      <c r="AG80" s="518" t="s">
        <v>2</v>
      </c>
      <c r="AH80" s="342" t="s">
        <v>238</v>
      </c>
      <c r="AI80" s="342"/>
      <c r="AJ80" s="342"/>
      <c r="AK80" s="342"/>
      <c r="AL80" s="652"/>
      <c r="AM80" s="670"/>
      <c r="AN80" s="670"/>
      <c r="AO80" s="670"/>
      <c r="AP80" s="670"/>
      <c r="AQ80" s="670"/>
      <c r="AR80" s="670"/>
      <c r="AS80" s="818" t="s">
        <v>2</v>
      </c>
      <c r="AT80" s="873"/>
      <c r="AV80" s="371"/>
      <c r="AW80" s="371"/>
      <c r="AX80" s="371"/>
      <c r="BE80" s="371"/>
      <c r="BF80" s="371"/>
      <c r="BI80" s="371"/>
      <c r="BK80" s="371"/>
      <c r="BL80" s="371"/>
      <c r="BP80" s="371"/>
      <c r="BQ80" s="371"/>
      <c r="BR80" s="371"/>
      <c r="BS80" s="371"/>
      <c r="BT80" s="371"/>
      <c r="BU80" s="371"/>
      <c r="BV80" s="371"/>
      <c r="BW80" s="371"/>
      <c r="BX80" s="371"/>
      <c r="BY80" s="371"/>
      <c r="BZ80" s="371"/>
      <c r="CA80" s="371"/>
      <c r="CB80" s="371"/>
      <c r="CC80" s="371"/>
      <c r="CD80" s="371"/>
      <c r="CE80" s="371"/>
      <c r="CF80" s="371"/>
      <c r="CG80" s="371"/>
      <c r="CH80" s="371"/>
      <c r="CI80" s="371"/>
      <c r="CJ80" s="371"/>
      <c r="CK80" s="371"/>
      <c r="CL80" s="371"/>
      <c r="CM80" s="371"/>
      <c r="CN80" s="371"/>
      <c r="CO80" s="371"/>
      <c r="CP80" s="371"/>
      <c r="CQ80" s="371"/>
      <c r="CR80" s="371"/>
      <c r="CS80" s="371"/>
      <c r="CT80" s="371"/>
      <c r="CU80" s="371"/>
      <c r="CV80" s="371"/>
      <c r="CW80" s="371"/>
      <c r="CX80" s="371"/>
      <c r="CY80" s="371"/>
      <c r="CZ80" s="371"/>
      <c r="DA80" s="371"/>
      <c r="DB80" s="371"/>
      <c r="DC80" s="371"/>
      <c r="DD80" s="371"/>
      <c r="DE80" s="371"/>
      <c r="DF80" s="371"/>
      <c r="DG80" s="371"/>
      <c r="DH80" s="371"/>
      <c r="DI80" s="371"/>
      <c r="DJ80" s="371"/>
      <c r="DK80" s="371"/>
      <c r="DL80" s="371"/>
      <c r="DM80" s="371"/>
      <c r="DN80" s="371"/>
      <c r="DO80" s="371"/>
      <c r="DP80" s="371"/>
      <c r="DQ80" s="371"/>
      <c r="DR80" s="371"/>
      <c r="DS80" s="371"/>
      <c r="DT80" s="371"/>
      <c r="DU80" s="371"/>
      <c r="DV80" s="371"/>
      <c r="DW80" s="371"/>
      <c r="DX80" s="371"/>
      <c r="DY80" s="371"/>
      <c r="DZ80" s="371"/>
      <c r="EA80" s="371"/>
      <c r="EB80" s="371"/>
      <c r="EC80" s="371"/>
      <c r="ED80" s="371"/>
      <c r="EE80" s="371"/>
      <c r="EF80" s="371"/>
      <c r="EG80" s="371"/>
      <c r="EH80" s="371"/>
      <c r="EI80" s="371"/>
      <c r="EJ80" s="371"/>
      <c r="EK80" s="371"/>
      <c r="EL80" s="371"/>
      <c r="EM80" s="371"/>
      <c r="EN80" s="371"/>
      <c r="EO80" s="371"/>
      <c r="EP80" s="371"/>
      <c r="EQ80" s="371"/>
      <c r="ER80" s="371"/>
      <c r="ES80" s="371"/>
      <c r="ET80" s="371"/>
      <c r="EU80" s="371"/>
      <c r="EV80" s="371"/>
      <c r="EW80" s="371"/>
      <c r="EX80" s="371"/>
      <c r="EY80" s="371"/>
      <c r="EZ80" s="371"/>
      <c r="FA80" s="371"/>
      <c r="FB80" s="371"/>
      <c r="FC80" s="371"/>
      <c r="FD80" s="371"/>
      <c r="FE80" s="371"/>
      <c r="FF80" s="371"/>
      <c r="FG80" s="371"/>
      <c r="FH80" s="371"/>
      <c r="FI80" s="371"/>
      <c r="FJ80" s="371"/>
      <c r="FK80" s="371"/>
      <c r="FL80" s="371"/>
      <c r="FM80" s="371"/>
      <c r="FN80" s="371"/>
      <c r="FO80" s="371"/>
      <c r="FP80" s="371"/>
      <c r="FQ80" s="371"/>
      <c r="FR80" s="371"/>
      <c r="FS80" s="371"/>
      <c r="FT80" s="371"/>
      <c r="FU80" s="371"/>
      <c r="FV80" s="371"/>
      <c r="FW80" s="371"/>
      <c r="FX80" s="371"/>
      <c r="FY80" s="371"/>
      <c r="FZ80" s="371"/>
      <c r="GA80" s="371"/>
      <c r="GB80" s="371"/>
      <c r="GC80" s="371"/>
      <c r="GD80" s="371"/>
      <c r="GE80" s="371"/>
      <c r="GF80" s="371"/>
      <c r="GG80" s="371"/>
      <c r="GH80" s="371"/>
      <c r="GI80" s="371"/>
      <c r="GJ80" s="371"/>
      <c r="GK80" s="371"/>
      <c r="GL80" s="371"/>
      <c r="GM80" s="371"/>
      <c r="GN80" s="371"/>
      <c r="GO80" s="371"/>
      <c r="GP80" s="371"/>
      <c r="GQ80" s="371"/>
      <c r="GR80" s="371"/>
      <c r="GS80" s="371"/>
      <c r="GT80" s="371"/>
      <c r="GU80" s="371"/>
      <c r="GV80" s="371"/>
      <c r="GW80" s="371"/>
      <c r="GX80" s="371"/>
      <c r="GY80" s="371"/>
      <c r="GZ80" s="371"/>
      <c r="HA80" s="371"/>
      <c r="HB80" s="371"/>
      <c r="HC80" s="371"/>
      <c r="HD80" s="371"/>
      <c r="HE80" s="371"/>
      <c r="HF80" s="371"/>
      <c r="HG80" s="371"/>
      <c r="HH80" s="371"/>
      <c r="HI80" s="371"/>
      <c r="HJ80" s="371"/>
      <c r="HK80" s="371"/>
      <c r="HL80" s="371"/>
      <c r="HM80" s="371"/>
      <c r="HN80" s="371"/>
      <c r="HO80" s="371"/>
      <c r="HP80" s="371"/>
      <c r="HQ80" s="371"/>
      <c r="HR80" s="371"/>
      <c r="HS80" s="371"/>
      <c r="HT80" s="371"/>
      <c r="HU80" s="371"/>
      <c r="HV80" s="371"/>
      <c r="HW80" s="371"/>
      <c r="HX80" s="371"/>
      <c r="HY80" s="371"/>
      <c r="HZ80" s="371"/>
      <c r="IA80" s="371"/>
      <c r="IB80" s="371"/>
      <c r="IC80" s="371"/>
      <c r="ID80" s="371"/>
      <c r="IE80" s="371"/>
      <c r="IF80" s="371"/>
      <c r="IG80" s="371"/>
      <c r="IH80" s="371"/>
      <c r="II80" s="371"/>
      <c r="IJ80" s="371"/>
      <c r="IK80" s="371"/>
      <c r="IL80" s="371"/>
      <c r="IM80" s="371"/>
      <c r="IN80" s="371"/>
      <c r="IO80" s="371"/>
      <c r="IP80" s="371"/>
      <c r="IQ80" s="371"/>
      <c r="IR80" s="371"/>
      <c r="IS80" s="371"/>
      <c r="IT80" s="371"/>
      <c r="IU80" s="371"/>
      <c r="IV80" s="371"/>
      <c r="IW80" s="371"/>
      <c r="IX80" s="371"/>
      <c r="IY80" s="371"/>
      <c r="IZ80" s="371"/>
      <c r="JA80" s="371"/>
      <c r="JB80" s="371"/>
      <c r="JC80" s="371"/>
      <c r="JD80" s="371"/>
      <c r="JE80" s="371"/>
      <c r="JF80" s="371"/>
      <c r="JG80" s="371"/>
      <c r="JH80" s="371"/>
      <c r="JI80" s="371"/>
      <c r="JJ80" s="371"/>
      <c r="JK80" s="371"/>
      <c r="JL80" s="371"/>
      <c r="JM80" s="371"/>
      <c r="JN80" s="371"/>
      <c r="JO80" s="371"/>
      <c r="JP80" s="371"/>
      <c r="JQ80" s="371"/>
      <c r="JR80" s="371"/>
      <c r="JS80" s="371"/>
      <c r="JT80" s="371"/>
      <c r="JU80" s="371"/>
      <c r="JV80" s="371"/>
      <c r="JW80" s="371"/>
      <c r="JX80" s="371"/>
      <c r="JY80" s="371"/>
      <c r="JZ80" s="371"/>
      <c r="KA80" s="371"/>
      <c r="KB80" s="371"/>
      <c r="KC80" s="371"/>
      <c r="KD80" s="371"/>
      <c r="KE80" s="371"/>
      <c r="KF80" s="371"/>
      <c r="KG80" s="371"/>
      <c r="KH80" s="371"/>
      <c r="KI80" s="371"/>
      <c r="KJ80" s="371"/>
      <c r="KK80" s="371"/>
      <c r="KL80" s="371"/>
      <c r="KM80" s="371"/>
      <c r="KN80" s="371"/>
      <c r="KO80" s="371"/>
      <c r="KP80" s="371"/>
      <c r="KQ80" s="371"/>
      <c r="KR80" s="371"/>
      <c r="KS80" s="371"/>
      <c r="KT80" s="371"/>
      <c r="KU80" s="371"/>
      <c r="KV80" s="371"/>
      <c r="KW80" s="371"/>
      <c r="KX80" s="371"/>
      <c r="KY80" s="371"/>
      <c r="KZ80" s="371"/>
      <c r="LA80" s="371"/>
      <c r="LB80" s="371"/>
      <c r="LC80" s="371"/>
      <c r="LD80" s="371"/>
      <c r="LE80" s="371"/>
      <c r="LF80" s="371"/>
      <c r="LG80" s="371"/>
      <c r="LH80" s="371"/>
      <c r="LI80" s="371"/>
      <c r="LJ80" s="371"/>
      <c r="LK80" s="371"/>
      <c r="LL80" s="371"/>
      <c r="LM80" s="371"/>
      <c r="LN80" s="371"/>
      <c r="LO80" s="371"/>
      <c r="LP80" s="371"/>
      <c r="LQ80" s="371"/>
      <c r="LR80" s="371"/>
      <c r="LS80" s="371"/>
      <c r="LT80" s="371"/>
      <c r="LU80" s="371"/>
      <c r="LV80" s="371"/>
      <c r="LW80" s="371"/>
      <c r="LX80" s="371"/>
      <c r="LY80" s="371"/>
      <c r="LZ80" s="371"/>
      <c r="MA80" s="371"/>
      <c r="MB80" s="371"/>
      <c r="MC80" s="371"/>
      <c r="MD80" s="371"/>
      <c r="ME80" s="371"/>
      <c r="MF80" s="371"/>
      <c r="MG80" s="371"/>
      <c r="MH80" s="371"/>
      <c r="MI80" s="371"/>
      <c r="MJ80" s="371"/>
      <c r="MK80" s="371"/>
      <c r="ML80" s="371"/>
      <c r="MM80" s="371"/>
      <c r="MN80" s="371"/>
      <c r="MO80" s="371"/>
      <c r="MP80" s="371"/>
      <c r="MQ80" s="371"/>
      <c r="MR80" s="371"/>
      <c r="MS80" s="371"/>
      <c r="MT80" s="371"/>
      <c r="MU80" s="371"/>
      <c r="MV80" s="371"/>
      <c r="MW80" s="371"/>
      <c r="MX80" s="371"/>
      <c r="MY80" s="371"/>
      <c r="MZ80" s="371"/>
      <c r="NA80" s="371"/>
      <c r="NB80" s="371"/>
      <c r="NC80" s="371"/>
      <c r="ND80" s="371"/>
      <c r="NE80" s="371"/>
      <c r="NF80" s="371"/>
      <c r="NG80" s="371"/>
      <c r="NH80" s="371"/>
      <c r="NI80" s="371"/>
      <c r="NJ80" s="371"/>
      <c r="NK80" s="371"/>
      <c r="NL80" s="371"/>
      <c r="NM80" s="371"/>
      <c r="NN80" s="371"/>
      <c r="NO80" s="371"/>
      <c r="NP80" s="371"/>
      <c r="NQ80" s="371"/>
      <c r="NR80" s="371"/>
      <c r="NS80" s="371"/>
      <c r="NT80" s="371"/>
      <c r="NU80" s="371"/>
      <c r="NV80" s="371"/>
      <c r="NW80" s="371"/>
      <c r="NX80" s="371"/>
      <c r="NY80" s="371"/>
      <c r="NZ80" s="371"/>
      <c r="OA80" s="371"/>
      <c r="OB80" s="371"/>
      <c r="OC80" s="371"/>
      <c r="OD80" s="371"/>
      <c r="OE80" s="371"/>
      <c r="OF80" s="371"/>
      <c r="OG80" s="371"/>
      <c r="OH80" s="371"/>
      <c r="OI80" s="371"/>
      <c r="OJ80" s="371"/>
      <c r="OK80" s="371"/>
      <c r="OL80" s="371"/>
      <c r="OM80" s="371"/>
      <c r="ON80" s="371"/>
      <c r="OO80" s="371"/>
      <c r="OP80" s="371"/>
      <c r="OQ80" s="371"/>
      <c r="OR80" s="371"/>
      <c r="OS80" s="371"/>
      <c r="OT80" s="371"/>
      <c r="OU80" s="371"/>
      <c r="OV80" s="371"/>
      <c r="OW80" s="371"/>
      <c r="OX80" s="371"/>
      <c r="OY80" s="371"/>
      <c r="OZ80" s="371"/>
      <c r="PA80" s="371"/>
      <c r="PB80" s="371"/>
      <c r="PC80" s="371"/>
      <c r="PD80" s="371"/>
      <c r="PE80" s="371"/>
      <c r="PF80" s="371"/>
      <c r="PG80" s="371"/>
      <c r="PH80" s="371"/>
      <c r="PI80" s="371"/>
      <c r="PJ80" s="371"/>
      <c r="PK80" s="371"/>
      <c r="PL80" s="371"/>
      <c r="PM80" s="371"/>
      <c r="PN80" s="371"/>
      <c r="PO80" s="371"/>
      <c r="PP80" s="371"/>
      <c r="PQ80" s="371"/>
      <c r="PR80" s="371"/>
      <c r="PS80" s="371"/>
      <c r="PT80" s="371"/>
      <c r="PU80" s="371"/>
      <c r="PV80" s="371"/>
      <c r="PW80" s="371"/>
      <c r="PX80" s="371"/>
      <c r="PY80" s="371"/>
      <c r="PZ80" s="371"/>
      <c r="QA80" s="371"/>
      <c r="QB80" s="371"/>
      <c r="QC80" s="371"/>
      <c r="QD80" s="371"/>
      <c r="QE80" s="371"/>
      <c r="QF80" s="371"/>
      <c r="QG80" s="371"/>
      <c r="QH80" s="371"/>
      <c r="QI80" s="371"/>
      <c r="QJ80" s="371"/>
      <c r="QK80" s="371"/>
      <c r="QL80" s="371"/>
      <c r="QM80" s="371"/>
      <c r="QN80" s="371"/>
      <c r="QO80" s="371"/>
      <c r="QP80" s="371"/>
      <c r="QQ80" s="371"/>
      <c r="QR80" s="371"/>
      <c r="QS80" s="371"/>
      <c r="QT80" s="371"/>
      <c r="QU80" s="371"/>
      <c r="QV80" s="371"/>
      <c r="QW80" s="371"/>
      <c r="QX80" s="371"/>
      <c r="QY80" s="371"/>
      <c r="QZ80" s="371"/>
      <c r="RA80" s="371"/>
      <c r="RB80" s="371"/>
      <c r="RC80" s="371"/>
      <c r="RD80" s="371"/>
      <c r="RE80" s="371"/>
      <c r="RF80" s="371"/>
      <c r="RG80" s="371"/>
      <c r="RH80" s="371"/>
      <c r="RI80" s="371"/>
      <c r="RJ80" s="371"/>
      <c r="RK80" s="371"/>
      <c r="RL80" s="371"/>
      <c r="RM80" s="371"/>
      <c r="RN80" s="371"/>
      <c r="RO80" s="371"/>
      <c r="RP80" s="371"/>
      <c r="RQ80" s="371"/>
      <c r="RR80" s="371"/>
      <c r="RS80" s="371"/>
      <c r="RT80" s="371"/>
      <c r="RU80" s="371"/>
      <c r="RV80" s="371"/>
      <c r="RW80" s="371"/>
      <c r="RX80" s="371"/>
      <c r="RY80" s="371"/>
      <c r="RZ80" s="371"/>
      <c r="SA80" s="371"/>
      <c r="SB80" s="371"/>
      <c r="SC80" s="371"/>
      <c r="SD80" s="371"/>
      <c r="SE80" s="371"/>
      <c r="SF80" s="371"/>
      <c r="SG80" s="371"/>
      <c r="SH80" s="371"/>
      <c r="SI80" s="371"/>
      <c r="SJ80" s="371"/>
      <c r="SK80" s="371"/>
      <c r="SL80" s="371"/>
      <c r="SM80" s="371"/>
      <c r="SN80" s="371"/>
      <c r="SO80" s="371"/>
      <c r="SP80" s="371"/>
      <c r="SQ80" s="371"/>
      <c r="SR80" s="371"/>
      <c r="SS80" s="371"/>
      <c r="ST80" s="371"/>
      <c r="SU80" s="371"/>
      <c r="SV80" s="371"/>
      <c r="SW80" s="371"/>
      <c r="SX80" s="371"/>
      <c r="SY80" s="371"/>
      <c r="SZ80" s="371"/>
      <c r="TA80" s="371"/>
      <c r="TB80" s="371"/>
      <c r="TC80" s="371"/>
      <c r="TD80" s="371"/>
      <c r="TE80" s="371"/>
      <c r="TF80" s="371"/>
      <c r="TG80" s="371"/>
      <c r="TH80" s="371"/>
      <c r="TI80" s="371"/>
      <c r="TJ80" s="371"/>
      <c r="TK80" s="371"/>
      <c r="TL80" s="371"/>
      <c r="TM80" s="371"/>
      <c r="TN80" s="371"/>
      <c r="TO80" s="371"/>
      <c r="TP80" s="371"/>
      <c r="TQ80" s="371"/>
      <c r="TR80" s="371"/>
      <c r="TS80" s="371"/>
      <c r="TT80" s="371"/>
      <c r="TU80" s="371"/>
      <c r="TV80" s="371"/>
      <c r="TW80" s="371"/>
      <c r="TX80" s="371"/>
      <c r="TY80" s="371"/>
      <c r="TZ80" s="371"/>
      <c r="UA80" s="371"/>
      <c r="UB80" s="371"/>
      <c r="UC80" s="371"/>
      <c r="UD80" s="371"/>
      <c r="UE80" s="371"/>
      <c r="UF80" s="371"/>
      <c r="UG80" s="371"/>
      <c r="UH80" s="371"/>
      <c r="UI80" s="371"/>
      <c r="UJ80" s="371"/>
      <c r="UK80" s="371"/>
      <c r="UL80" s="371"/>
      <c r="UM80" s="371"/>
      <c r="UN80" s="371"/>
      <c r="UO80" s="371"/>
      <c r="UP80" s="371"/>
      <c r="UQ80" s="371"/>
      <c r="UR80" s="371"/>
      <c r="US80" s="371"/>
      <c r="UT80" s="371"/>
      <c r="UU80" s="371"/>
      <c r="UV80" s="371"/>
      <c r="UW80" s="371"/>
      <c r="UX80" s="371"/>
      <c r="UY80" s="371"/>
      <c r="UZ80" s="371"/>
      <c r="VA80" s="371"/>
      <c r="VB80" s="371"/>
      <c r="VC80" s="371"/>
      <c r="VD80" s="371"/>
      <c r="VE80" s="371"/>
      <c r="VF80" s="371"/>
      <c r="VG80" s="371"/>
      <c r="VH80" s="371"/>
      <c r="VI80" s="371"/>
      <c r="VJ80" s="371"/>
      <c r="VK80" s="371"/>
      <c r="VL80" s="371"/>
      <c r="VM80" s="371"/>
      <c r="VN80" s="371"/>
      <c r="VO80" s="371"/>
      <c r="VP80" s="371"/>
      <c r="VQ80" s="371"/>
      <c r="VR80" s="371"/>
      <c r="VS80" s="371"/>
      <c r="VT80" s="371"/>
      <c r="VU80" s="371"/>
      <c r="VV80" s="371"/>
      <c r="VW80" s="371"/>
      <c r="VX80" s="371"/>
      <c r="VY80" s="371"/>
      <c r="VZ80" s="371"/>
      <c r="WA80" s="371"/>
      <c r="WB80" s="371"/>
      <c r="WC80" s="371"/>
      <c r="WD80" s="371"/>
      <c r="WE80" s="371"/>
      <c r="WF80" s="371"/>
      <c r="WG80" s="371"/>
      <c r="WH80" s="371"/>
      <c r="WI80" s="371"/>
      <c r="WJ80" s="371"/>
      <c r="WK80" s="371"/>
      <c r="WL80" s="371"/>
      <c r="WM80" s="371"/>
      <c r="WN80" s="371"/>
      <c r="WO80" s="371"/>
      <c r="WP80" s="371"/>
      <c r="WQ80" s="371"/>
      <c r="WR80" s="371"/>
      <c r="WS80" s="371"/>
      <c r="WT80" s="371"/>
      <c r="WU80" s="371"/>
      <c r="WV80" s="371"/>
      <c r="WW80" s="371"/>
      <c r="WX80" s="371"/>
      <c r="WY80" s="371"/>
      <c r="WZ80" s="371"/>
      <c r="XA80" s="371"/>
      <c r="XB80" s="371"/>
      <c r="XC80" s="371"/>
      <c r="XD80" s="371"/>
      <c r="XE80" s="371"/>
      <c r="XF80" s="371"/>
      <c r="XG80" s="371"/>
      <c r="XH80" s="371"/>
      <c r="XI80" s="371"/>
      <c r="XJ80" s="371"/>
      <c r="XK80" s="371"/>
      <c r="XL80" s="371"/>
      <c r="XM80" s="371"/>
      <c r="XN80" s="371"/>
      <c r="XO80" s="371"/>
      <c r="XP80" s="371"/>
      <c r="XQ80" s="371"/>
      <c r="XR80" s="371"/>
      <c r="XS80" s="371"/>
      <c r="XT80" s="371"/>
      <c r="XU80" s="371"/>
      <c r="XV80" s="371"/>
      <c r="XW80" s="371"/>
      <c r="XX80" s="371"/>
      <c r="XY80" s="371"/>
      <c r="XZ80" s="371"/>
      <c r="YA80" s="371"/>
      <c r="YB80" s="371"/>
      <c r="YC80" s="371"/>
      <c r="YD80" s="371"/>
      <c r="YE80" s="371"/>
      <c r="YF80" s="371"/>
      <c r="YG80" s="371"/>
      <c r="YH80" s="371"/>
      <c r="YI80" s="371"/>
      <c r="YJ80" s="371"/>
      <c r="YK80" s="371"/>
      <c r="YL80" s="371"/>
      <c r="YM80" s="371"/>
      <c r="YN80" s="371"/>
      <c r="YO80" s="371"/>
      <c r="YP80" s="371"/>
      <c r="YQ80" s="371"/>
      <c r="YR80" s="371"/>
      <c r="YS80" s="371"/>
      <c r="YT80" s="371"/>
      <c r="YU80" s="371"/>
      <c r="YV80" s="371"/>
      <c r="YW80" s="371"/>
      <c r="YX80" s="371"/>
      <c r="YY80" s="371"/>
      <c r="YZ80" s="371"/>
      <c r="ZA80" s="371"/>
      <c r="ZB80" s="371"/>
      <c r="ZC80" s="371"/>
      <c r="ZD80" s="371"/>
      <c r="ZE80" s="371"/>
      <c r="ZF80" s="371"/>
      <c r="ZG80" s="371"/>
      <c r="ZH80" s="371"/>
      <c r="ZI80" s="371"/>
      <c r="ZJ80" s="371"/>
      <c r="ZK80" s="371"/>
      <c r="ZL80" s="371"/>
      <c r="ZM80" s="371"/>
      <c r="ZN80" s="371"/>
      <c r="ZO80" s="371"/>
      <c r="ZP80" s="371"/>
      <c r="ZQ80" s="371"/>
      <c r="ZR80" s="371"/>
      <c r="ZS80" s="371"/>
      <c r="ZT80" s="371"/>
      <c r="ZU80" s="371"/>
      <c r="ZV80" s="371"/>
      <c r="ZW80" s="371"/>
      <c r="ZX80" s="371"/>
      <c r="ZY80" s="371"/>
      <c r="ZZ80" s="371"/>
      <c r="AAA80" s="371"/>
      <c r="AAB80" s="371"/>
      <c r="AAC80" s="371"/>
      <c r="AAD80" s="371"/>
      <c r="AAE80" s="371"/>
      <c r="AAF80" s="371"/>
      <c r="AAG80" s="371"/>
      <c r="AAH80" s="371"/>
      <c r="AAI80" s="371"/>
      <c r="AAJ80" s="371"/>
      <c r="AAK80" s="371"/>
      <c r="AAL80" s="371"/>
      <c r="AAM80" s="371"/>
      <c r="AAN80" s="371"/>
      <c r="AAO80" s="371"/>
      <c r="AAP80" s="371"/>
      <c r="AAQ80" s="371"/>
      <c r="AAR80" s="371"/>
      <c r="AAS80" s="371"/>
      <c r="AAT80" s="371"/>
      <c r="AAU80" s="371"/>
      <c r="AAV80" s="371"/>
      <c r="AAW80" s="371"/>
      <c r="AAX80" s="371"/>
      <c r="AAY80" s="371"/>
      <c r="AAZ80" s="371"/>
      <c r="ABA80" s="371"/>
    </row>
    <row r="81" spans="1:730" s="2" customFormat="1" ht="19.5" customHeight="1">
      <c r="A81" s="17"/>
      <c r="B81" s="17"/>
      <c r="C81" s="17"/>
      <c r="D81" s="17"/>
      <c r="E81" s="17"/>
      <c r="F81" s="17"/>
      <c r="G81" s="341" t="s">
        <v>181</v>
      </c>
      <c r="H81" s="410"/>
      <c r="I81" s="410"/>
      <c r="J81" s="410"/>
      <c r="K81" s="410"/>
      <c r="L81" s="410"/>
      <c r="M81" s="410"/>
      <c r="N81" s="410"/>
      <c r="O81" s="410"/>
      <c r="P81" s="410"/>
      <c r="Q81" s="410"/>
      <c r="R81" s="410"/>
      <c r="S81" s="410"/>
      <c r="T81" s="410"/>
      <c r="U81" s="410"/>
      <c r="V81" s="410"/>
      <c r="W81" s="410"/>
      <c r="X81" s="410"/>
      <c r="Y81" s="410"/>
      <c r="Z81" s="410"/>
      <c r="AA81" s="410"/>
      <c r="AB81" s="410"/>
      <c r="AC81" s="410"/>
      <c r="AD81" s="410"/>
      <c r="AE81" s="410"/>
      <c r="AF81" s="410"/>
      <c r="AG81" s="410"/>
      <c r="AH81" s="410"/>
      <c r="AI81" s="410"/>
      <c r="AJ81" s="410"/>
      <c r="AK81" s="410"/>
      <c r="AL81" s="410"/>
      <c r="AM81" s="410"/>
      <c r="AN81" s="410"/>
      <c r="AO81" s="410"/>
      <c r="AP81" s="410"/>
      <c r="AQ81" s="410"/>
      <c r="AR81" s="410"/>
      <c r="AS81" s="817"/>
      <c r="AT81" s="873"/>
      <c r="AV81" s="371"/>
      <c r="AW81" s="371"/>
      <c r="AX81" s="371"/>
      <c r="BE81" s="371"/>
      <c r="BF81" s="371"/>
      <c r="BI81" s="371"/>
      <c r="BK81" s="371"/>
      <c r="BL81" s="371"/>
      <c r="BP81" s="371"/>
      <c r="BQ81" s="371"/>
      <c r="BR81" s="371"/>
      <c r="BS81" s="371"/>
      <c r="BT81" s="371"/>
      <c r="BU81" s="371"/>
      <c r="BV81" s="371"/>
      <c r="BW81" s="371"/>
      <c r="BX81" s="371"/>
      <c r="BY81" s="371"/>
      <c r="BZ81" s="371"/>
      <c r="CA81" s="371"/>
      <c r="CB81" s="371"/>
      <c r="CC81" s="371"/>
      <c r="CD81" s="371"/>
      <c r="CE81" s="371"/>
      <c r="CF81" s="371"/>
      <c r="CG81" s="371"/>
      <c r="CH81" s="371"/>
      <c r="CI81" s="371"/>
      <c r="CJ81" s="371"/>
      <c r="CK81" s="371"/>
      <c r="CL81" s="371"/>
      <c r="CM81" s="371"/>
      <c r="CN81" s="371"/>
      <c r="CO81" s="371"/>
      <c r="CP81" s="371"/>
      <c r="CQ81" s="371"/>
      <c r="CR81" s="371"/>
      <c r="CS81" s="371"/>
      <c r="CT81" s="371"/>
      <c r="CU81" s="371"/>
      <c r="CV81" s="371"/>
      <c r="CW81" s="371"/>
      <c r="CX81" s="371"/>
      <c r="CY81" s="371"/>
      <c r="CZ81" s="371"/>
      <c r="DA81" s="371"/>
      <c r="DB81" s="371"/>
      <c r="DC81" s="371"/>
      <c r="DD81" s="371"/>
      <c r="DE81" s="371"/>
      <c r="DF81" s="371"/>
      <c r="DG81" s="371"/>
      <c r="DH81" s="371"/>
      <c r="DI81" s="371"/>
      <c r="DJ81" s="371"/>
      <c r="DK81" s="371"/>
      <c r="DL81" s="371"/>
      <c r="DM81" s="371"/>
      <c r="DN81" s="371"/>
      <c r="DO81" s="371"/>
      <c r="DP81" s="371"/>
      <c r="DQ81" s="371"/>
      <c r="DR81" s="371"/>
      <c r="DS81" s="371"/>
      <c r="DT81" s="371"/>
      <c r="DU81" s="371"/>
      <c r="DV81" s="371"/>
      <c r="DW81" s="371"/>
      <c r="DX81" s="371"/>
      <c r="DY81" s="371"/>
      <c r="DZ81" s="371"/>
      <c r="EA81" s="371"/>
      <c r="EB81" s="371"/>
      <c r="EC81" s="371"/>
      <c r="ED81" s="371"/>
      <c r="EE81" s="371"/>
      <c r="EF81" s="371"/>
      <c r="EG81" s="371"/>
      <c r="EH81" s="371"/>
      <c r="EI81" s="371"/>
      <c r="EJ81" s="371"/>
      <c r="EK81" s="371"/>
      <c r="EL81" s="371"/>
      <c r="EM81" s="371"/>
      <c r="EN81" s="371"/>
      <c r="EO81" s="371"/>
      <c r="EP81" s="371"/>
      <c r="EQ81" s="371"/>
      <c r="ER81" s="371"/>
      <c r="ES81" s="371"/>
      <c r="ET81" s="371"/>
      <c r="EU81" s="371"/>
      <c r="EV81" s="371"/>
      <c r="EW81" s="371"/>
      <c r="EX81" s="371"/>
      <c r="EY81" s="371"/>
      <c r="EZ81" s="371"/>
      <c r="FA81" s="371"/>
      <c r="FB81" s="371"/>
      <c r="FC81" s="371"/>
      <c r="FD81" s="371"/>
      <c r="FE81" s="371"/>
      <c r="FF81" s="371"/>
      <c r="FG81" s="371"/>
      <c r="FH81" s="371"/>
      <c r="FI81" s="371"/>
      <c r="FJ81" s="371"/>
      <c r="FK81" s="371"/>
      <c r="FL81" s="371"/>
      <c r="FM81" s="371"/>
      <c r="FN81" s="371"/>
      <c r="FO81" s="371"/>
      <c r="FP81" s="371"/>
      <c r="FQ81" s="371"/>
      <c r="FR81" s="371"/>
      <c r="FS81" s="371"/>
      <c r="FT81" s="371"/>
      <c r="FU81" s="371"/>
      <c r="FV81" s="371"/>
      <c r="FW81" s="371"/>
      <c r="FX81" s="371"/>
      <c r="FY81" s="371"/>
      <c r="FZ81" s="371"/>
      <c r="GA81" s="371"/>
      <c r="GB81" s="371"/>
      <c r="GC81" s="371"/>
      <c r="GD81" s="371"/>
      <c r="GE81" s="371"/>
      <c r="GF81" s="371"/>
      <c r="GG81" s="371"/>
      <c r="GH81" s="371"/>
      <c r="GI81" s="371"/>
      <c r="GJ81" s="371"/>
      <c r="GK81" s="371"/>
      <c r="GL81" s="371"/>
      <c r="GM81" s="371"/>
      <c r="GN81" s="371"/>
      <c r="GO81" s="371"/>
      <c r="GP81" s="371"/>
      <c r="GQ81" s="371"/>
      <c r="GR81" s="371"/>
      <c r="GS81" s="371"/>
      <c r="GT81" s="371"/>
      <c r="GU81" s="371"/>
      <c r="GV81" s="371"/>
      <c r="GW81" s="371"/>
      <c r="GX81" s="371"/>
      <c r="GY81" s="371"/>
      <c r="GZ81" s="371"/>
      <c r="HA81" s="371"/>
      <c r="HB81" s="371"/>
      <c r="HC81" s="371"/>
      <c r="HD81" s="371"/>
      <c r="HE81" s="371"/>
      <c r="HF81" s="371"/>
      <c r="HG81" s="371"/>
      <c r="HH81" s="371"/>
      <c r="HI81" s="371"/>
      <c r="HJ81" s="371"/>
      <c r="HK81" s="371"/>
      <c r="HL81" s="371"/>
      <c r="HM81" s="371"/>
      <c r="HN81" s="371"/>
      <c r="HO81" s="371"/>
      <c r="HP81" s="371"/>
      <c r="HQ81" s="371"/>
      <c r="HR81" s="371"/>
      <c r="HS81" s="371"/>
      <c r="HT81" s="371"/>
      <c r="HU81" s="371"/>
      <c r="HV81" s="371"/>
      <c r="HW81" s="371"/>
      <c r="HX81" s="371"/>
      <c r="HY81" s="371"/>
      <c r="HZ81" s="371"/>
      <c r="IA81" s="371"/>
      <c r="IB81" s="371"/>
      <c r="IC81" s="371"/>
      <c r="ID81" s="371"/>
      <c r="IE81" s="371"/>
      <c r="IF81" s="371"/>
      <c r="IG81" s="371"/>
      <c r="IH81" s="371"/>
      <c r="II81" s="371"/>
      <c r="IJ81" s="371"/>
      <c r="IK81" s="371"/>
      <c r="IL81" s="371"/>
      <c r="IM81" s="371"/>
      <c r="IN81" s="371"/>
      <c r="IO81" s="371"/>
      <c r="IP81" s="371"/>
      <c r="IQ81" s="371"/>
      <c r="IR81" s="371"/>
      <c r="IS81" s="371"/>
      <c r="IT81" s="371"/>
      <c r="IU81" s="371"/>
      <c r="IV81" s="371"/>
      <c r="IW81" s="371"/>
      <c r="IX81" s="371"/>
      <c r="IY81" s="371"/>
      <c r="IZ81" s="371"/>
      <c r="JA81" s="371"/>
      <c r="JB81" s="371"/>
      <c r="JC81" s="371"/>
      <c r="JD81" s="371"/>
      <c r="JE81" s="371"/>
      <c r="JF81" s="371"/>
      <c r="JG81" s="371"/>
      <c r="JH81" s="371"/>
      <c r="JI81" s="371"/>
      <c r="JJ81" s="371"/>
      <c r="JK81" s="371"/>
      <c r="JL81" s="371"/>
      <c r="JM81" s="371"/>
      <c r="JN81" s="371"/>
      <c r="JO81" s="371"/>
      <c r="JP81" s="371"/>
      <c r="JQ81" s="371"/>
      <c r="JR81" s="371"/>
      <c r="JS81" s="371"/>
      <c r="JT81" s="371"/>
      <c r="JU81" s="371"/>
      <c r="JV81" s="371"/>
      <c r="JW81" s="371"/>
      <c r="JX81" s="371"/>
      <c r="JY81" s="371"/>
      <c r="JZ81" s="371"/>
      <c r="KA81" s="371"/>
      <c r="KB81" s="371"/>
      <c r="KC81" s="371"/>
      <c r="KD81" s="371"/>
      <c r="KE81" s="371"/>
      <c r="KF81" s="371"/>
      <c r="KG81" s="371"/>
      <c r="KH81" s="371"/>
      <c r="KI81" s="371"/>
      <c r="KJ81" s="371"/>
      <c r="KK81" s="371"/>
      <c r="KL81" s="371"/>
      <c r="KM81" s="371"/>
      <c r="KN81" s="371"/>
      <c r="KO81" s="371"/>
      <c r="KP81" s="371"/>
      <c r="KQ81" s="371"/>
      <c r="KR81" s="371"/>
      <c r="KS81" s="371"/>
      <c r="KT81" s="371"/>
      <c r="KU81" s="371"/>
      <c r="KV81" s="371"/>
      <c r="KW81" s="371"/>
      <c r="KX81" s="371"/>
      <c r="KY81" s="371"/>
      <c r="KZ81" s="371"/>
      <c r="LA81" s="371"/>
      <c r="LB81" s="371"/>
      <c r="LC81" s="371"/>
      <c r="LD81" s="371"/>
      <c r="LE81" s="371"/>
      <c r="LF81" s="371"/>
      <c r="LG81" s="371"/>
      <c r="LH81" s="371"/>
      <c r="LI81" s="371"/>
      <c r="LJ81" s="371"/>
      <c r="LK81" s="371"/>
      <c r="LL81" s="371"/>
      <c r="LM81" s="371"/>
      <c r="LN81" s="371"/>
      <c r="LO81" s="371"/>
      <c r="LP81" s="371"/>
      <c r="LQ81" s="371"/>
      <c r="LR81" s="371"/>
      <c r="LS81" s="371"/>
      <c r="LT81" s="371"/>
      <c r="LU81" s="371"/>
      <c r="LV81" s="371"/>
      <c r="LW81" s="371"/>
      <c r="LX81" s="371"/>
      <c r="LY81" s="371"/>
      <c r="LZ81" s="371"/>
      <c r="MA81" s="371"/>
      <c r="MB81" s="371"/>
      <c r="MC81" s="371"/>
      <c r="MD81" s="371"/>
      <c r="ME81" s="371"/>
      <c r="MF81" s="371"/>
      <c r="MG81" s="371"/>
      <c r="MH81" s="371"/>
      <c r="MI81" s="371"/>
      <c r="MJ81" s="371"/>
      <c r="MK81" s="371"/>
      <c r="ML81" s="371"/>
      <c r="MM81" s="371"/>
      <c r="MN81" s="371"/>
      <c r="MO81" s="371"/>
      <c r="MP81" s="371"/>
      <c r="MQ81" s="371"/>
      <c r="MR81" s="371"/>
      <c r="MS81" s="371"/>
      <c r="MT81" s="371"/>
      <c r="MU81" s="371"/>
      <c r="MV81" s="371"/>
      <c r="MW81" s="371"/>
      <c r="MX81" s="371"/>
      <c r="MY81" s="371"/>
      <c r="MZ81" s="371"/>
      <c r="NA81" s="371"/>
      <c r="NB81" s="371"/>
      <c r="NC81" s="371"/>
      <c r="ND81" s="371"/>
      <c r="NE81" s="371"/>
      <c r="NF81" s="371"/>
      <c r="NG81" s="371"/>
      <c r="NH81" s="371"/>
      <c r="NI81" s="371"/>
      <c r="NJ81" s="371"/>
      <c r="NK81" s="371"/>
      <c r="NL81" s="371"/>
      <c r="NM81" s="371"/>
      <c r="NN81" s="371"/>
      <c r="NO81" s="371"/>
      <c r="NP81" s="371"/>
      <c r="NQ81" s="371"/>
      <c r="NR81" s="371"/>
      <c r="NS81" s="371"/>
      <c r="NT81" s="371"/>
      <c r="NU81" s="371"/>
      <c r="NV81" s="371"/>
      <c r="NW81" s="371"/>
      <c r="NX81" s="371"/>
      <c r="NY81" s="371"/>
      <c r="NZ81" s="371"/>
      <c r="OA81" s="371"/>
      <c r="OB81" s="371"/>
      <c r="OC81" s="371"/>
      <c r="OD81" s="371"/>
      <c r="OE81" s="371"/>
      <c r="OF81" s="371"/>
      <c r="OG81" s="371"/>
      <c r="OH81" s="371"/>
      <c r="OI81" s="371"/>
      <c r="OJ81" s="371"/>
      <c r="OK81" s="371"/>
      <c r="OL81" s="371"/>
      <c r="OM81" s="371"/>
      <c r="ON81" s="371"/>
      <c r="OO81" s="371"/>
      <c r="OP81" s="371"/>
      <c r="OQ81" s="371"/>
      <c r="OR81" s="371"/>
      <c r="OS81" s="371"/>
      <c r="OT81" s="371"/>
      <c r="OU81" s="371"/>
      <c r="OV81" s="371"/>
      <c r="OW81" s="371"/>
      <c r="OX81" s="371"/>
      <c r="OY81" s="371"/>
      <c r="OZ81" s="371"/>
      <c r="PA81" s="371"/>
      <c r="PB81" s="371"/>
      <c r="PC81" s="371"/>
      <c r="PD81" s="371"/>
      <c r="PE81" s="371"/>
      <c r="PF81" s="371"/>
      <c r="PG81" s="371"/>
      <c r="PH81" s="371"/>
      <c r="PI81" s="371"/>
      <c r="PJ81" s="371"/>
      <c r="PK81" s="371"/>
      <c r="PL81" s="371"/>
      <c r="PM81" s="371"/>
      <c r="PN81" s="371"/>
      <c r="PO81" s="371"/>
      <c r="PP81" s="371"/>
      <c r="PQ81" s="371"/>
      <c r="PR81" s="371"/>
      <c r="PS81" s="371"/>
      <c r="PT81" s="371"/>
      <c r="PU81" s="371"/>
      <c r="PV81" s="371"/>
      <c r="PW81" s="371"/>
      <c r="PX81" s="371"/>
      <c r="PY81" s="371"/>
      <c r="PZ81" s="371"/>
      <c r="QA81" s="371"/>
      <c r="QB81" s="371"/>
      <c r="QC81" s="371"/>
      <c r="QD81" s="371"/>
      <c r="QE81" s="371"/>
      <c r="QF81" s="371"/>
      <c r="QG81" s="371"/>
      <c r="QH81" s="371"/>
      <c r="QI81" s="371"/>
      <c r="QJ81" s="371"/>
      <c r="QK81" s="371"/>
      <c r="QL81" s="371"/>
      <c r="QM81" s="371"/>
      <c r="QN81" s="371"/>
      <c r="QO81" s="371"/>
      <c r="QP81" s="371"/>
      <c r="QQ81" s="371"/>
      <c r="QR81" s="371"/>
      <c r="QS81" s="371"/>
      <c r="QT81" s="371"/>
      <c r="QU81" s="371"/>
      <c r="QV81" s="371"/>
      <c r="QW81" s="371"/>
      <c r="QX81" s="371"/>
      <c r="QY81" s="371"/>
      <c r="QZ81" s="371"/>
      <c r="RA81" s="371"/>
      <c r="RB81" s="371"/>
      <c r="RC81" s="371"/>
      <c r="RD81" s="371"/>
      <c r="RE81" s="371"/>
      <c r="RF81" s="371"/>
      <c r="RG81" s="371"/>
      <c r="RH81" s="371"/>
      <c r="RI81" s="371"/>
      <c r="RJ81" s="371"/>
      <c r="RK81" s="371"/>
      <c r="RL81" s="371"/>
      <c r="RM81" s="371"/>
      <c r="RN81" s="371"/>
      <c r="RO81" s="371"/>
      <c r="RP81" s="371"/>
      <c r="RQ81" s="371"/>
      <c r="RR81" s="371"/>
      <c r="RS81" s="371"/>
      <c r="RT81" s="371"/>
      <c r="RU81" s="371"/>
      <c r="RV81" s="371"/>
      <c r="RW81" s="371"/>
      <c r="RX81" s="371"/>
      <c r="RY81" s="371"/>
      <c r="RZ81" s="371"/>
      <c r="SA81" s="371"/>
      <c r="SB81" s="371"/>
      <c r="SC81" s="371"/>
      <c r="SD81" s="371"/>
      <c r="SE81" s="371"/>
      <c r="SF81" s="371"/>
      <c r="SG81" s="371"/>
      <c r="SH81" s="371"/>
      <c r="SI81" s="371"/>
      <c r="SJ81" s="371"/>
      <c r="SK81" s="371"/>
      <c r="SL81" s="371"/>
      <c r="SM81" s="371"/>
      <c r="SN81" s="371"/>
      <c r="SO81" s="371"/>
      <c r="SP81" s="371"/>
      <c r="SQ81" s="371"/>
      <c r="SR81" s="371"/>
      <c r="SS81" s="371"/>
      <c r="ST81" s="371"/>
      <c r="SU81" s="371"/>
      <c r="SV81" s="371"/>
      <c r="SW81" s="371"/>
      <c r="SX81" s="371"/>
      <c r="SY81" s="371"/>
      <c r="SZ81" s="371"/>
      <c r="TA81" s="371"/>
      <c r="TB81" s="371"/>
      <c r="TC81" s="371"/>
      <c r="TD81" s="371"/>
      <c r="TE81" s="371"/>
      <c r="TF81" s="371"/>
      <c r="TG81" s="371"/>
      <c r="TH81" s="371"/>
      <c r="TI81" s="371"/>
      <c r="TJ81" s="371"/>
      <c r="TK81" s="371"/>
      <c r="TL81" s="371"/>
      <c r="TM81" s="371"/>
      <c r="TN81" s="371"/>
      <c r="TO81" s="371"/>
      <c r="TP81" s="371"/>
      <c r="TQ81" s="371"/>
      <c r="TR81" s="371"/>
      <c r="TS81" s="371"/>
      <c r="TT81" s="371"/>
      <c r="TU81" s="371"/>
      <c r="TV81" s="371"/>
      <c r="TW81" s="371"/>
      <c r="TX81" s="371"/>
      <c r="TY81" s="371"/>
      <c r="TZ81" s="371"/>
      <c r="UA81" s="371"/>
      <c r="UB81" s="371"/>
      <c r="UC81" s="371"/>
      <c r="UD81" s="371"/>
      <c r="UE81" s="371"/>
      <c r="UF81" s="371"/>
      <c r="UG81" s="371"/>
      <c r="UH81" s="371"/>
      <c r="UI81" s="371"/>
      <c r="UJ81" s="371"/>
      <c r="UK81" s="371"/>
      <c r="UL81" s="371"/>
      <c r="UM81" s="371"/>
      <c r="UN81" s="371"/>
      <c r="UO81" s="371"/>
      <c r="UP81" s="371"/>
      <c r="UQ81" s="371"/>
      <c r="UR81" s="371"/>
      <c r="US81" s="371"/>
      <c r="UT81" s="371"/>
      <c r="UU81" s="371"/>
      <c r="UV81" s="371"/>
      <c r="UW81" s="371"/>
      <c r="UX81" s="371"/>
      <c r="UY81" s="371"/>
      <c r="UZ81" s="371"/>
      <c r="VA81" s="371"/>
      <c r="VB81" s="371"/>
      <c r="VC81" s="371"/>
      <c r="VD81" s="371"/>
      <c r="VE81" s="371"/>
      <c r="VF81" s="371"/>
      <c r="VG81" s="371"/>
      <c r="VH81" s="371"/>
      <c r="VI81" s="371"/>
      <c r="VJ81" s="371"/>
      <c r="VK81" s="371"/>
      <c r="VL81" s="371"/>
      <c r="VM81" s="371"/>
      <c r="VN81" s="371"/>
      <c r="VO81" s="371"/>
      <c r="VP81" s="371"/>
      <c r="VQ81" s="371"/>
      <c r="VR81" s="371"/>
      <c r="VS81" s="371"/>
      <c r="VT81" s="371"/>
      <c r="VU81" s="371"/>
      <c r="VV81" s="371"/>
      <c r="VW81" s="371"/>
      <c r="VX81" s="371"/>
      <c r="VY81" s="371"/>
      <c r="VZ81" s="371"/>
      <c r="WA81" s="371"/>
      <c r="WB81" s="371"/>
      <c r="WC81" s="371"/>
      <c r="WD81" s="371"/>
      <c r="WE81" s="371"/>
      <c r="WF81" s="371"/>
      <c r="WG81" s="371"/>
      <c r="WH81" s="371"/>
      <c r="WI81" s="371"/>
      <c r="WJ81" s="371"/>
      <c r="WK81" s="371"/>
      <c r="WL81" s="371"/>
      <c r="WM81" s="371"/>
      <c r="WN81" s="371"/>
      <c r="WO81" s="371"/>
      <c r="WP81" s="371"/>
      <c r="WQ81" s="371"/>
      <c r="WR81" s="371"/>
      <c r="WS81" s="371"/>
      <c r="WT81" s="371"/>
      <c r="WU81" s="371"/>
      <c r="WV81" s="371"/>
      <c r="WW81" s="371"/>
      <c r="WX81" s="371"/>
      <c r="WY81" s="371"/>
      <c r="WZ81" s="371"/>
      <c r="XA81" s="371"/>
      <c r="XB81" s="371"/>
      <c r="XC81" s="371"/>
      <c r="XD81" s="371"/>
      <c r="XE81" s="371"/>
      <c r="XF81" s="371"/>
      <c r="XG81" s="371"/>
      <c r="XH81" s="371"/>
      <c r="XI81" s="371"/>
      <c r="XJ81" s="371"/>
      <c r="XK81" s="371"/>
      <c r="XL81" s="371"/>
      <c r="XM81" s="371"/>
      <c r="XN81" s="371"/>
      <c r="XO81" s="371"/>
      <c r="XP81" s="371"/>
      <c r="XQ81" s="371"/>
      <c r="XR81" s="371"/>
      <c r="XS81" s="371"/>
      <c r="XT81" s="371"/>
      <c r="XU81" s="371"/>
      <c r="XV81" s="371"/>
      <c r="XW81" s="371"/>
      <c r="XX81" s="371"/>
      <c r="XY81" s="371"/>
      <c r="XZ81" s="371"/>
      <c r="YA81" s="371"/>
      <c r="YB81" s="371"/>
      <c r="YC81" s="371"/>
      <c r="YD81" s="371"/>
      <c r="YE81" s="371"/>
      <c r="YF81" s="371"/>
      <c r="YG81" s="371"/>
      <c r="YH81" s="371"/>
      <c r="YI81" s="371"/>
      <c r="YJ81" s="371"/>
      <c r="YK81" s="371"/>
      <c r="YL81" s="371"/>
      <c r="YM81" s="371"/>
      <c r="YN81" s="371"/>
      <c r="YO81" s="371"/>
      <c r="YP81" s="371"/>
      <c r="YQ81" s="371"/>
      <c r="YR81" s="371"/>
      <c r="YS81" s="371"/>
      <c r="YT81" s="371"/>
      <c r="YU81" s="371"/>
      <c r="YV81" s="371"/>
      <c r="YW81" s="371"/>
      <c r="YX81" s="371"/>
      <c r="YY81" s="371"/>
      <c r="YZ81" s="371"/>
      <c r="ZA81" s="371"/>
      <c r="ZB81" s="371"/>
      <c r="ZC81" s="371"/>
      <c r="ZD81" s="371"/>
      <c r="ZE81" s="371"/>
      <c r="ZF81" s="371"/>
      <c r="ZG81" s="371"/>
      <c r="ZH81" s="371"/>
      <c r="ZI81" s="371"/>
      <c r="ZJ81" s="371"/>
      <c r="ZK81" s="371"/>
      <c r="ZL81" s="371"/>
      <c r="ZM81" s="371"/>
      <c r="ZN81" s="371"/>
      <c r="ZO81" s="371"/>
      <c r="ZP81" s="371"/>
      <c r="ZQ81" s="371"/>
      <c r="ZR81" s="371"/>
      <c r="ZS81" s="371"/>
      <c r="ZT81" s="371"/>
      <c r="ZU81" s="371"/>
      <c r="ZV81" s="371"/>
      <c r="ZW81" s="371"/>
      <c r="ZX81" s="371"/>
      <c r="ZY81" s="371"/>
      <c r="ZZ81" s="371"/>
      <c r="AAA81" s="371"/>
      <c r="AAB81" s="371"/>
      <c r="AAC81" s="371"/>
      <c r="AAD81" s="371"/>
      <c r="AAE81" s="371"/>
      <c r="AAF81" s="371"/>
      <c r="AAG81" s="371"/>
      <c r="AAH81" s="371"/>
      <c r="AAI81" s="371"/>
      <c r="AAJ81" s="371"/>
      <c r="AAK81" s="371"/>
      <c r="AAL81" s="371"/>
      <c r="AAM81" s="371"/>
      <c r="AAN81" s="371"/>
      <c r="AAO81" s="371"/>
      <c r="AAP81" s="371"/>
      <c r="AAQ81" s="371"/>
      <c r="AAR81" s="371"/>
      <c r="AAS81" s="371"/>
      <c r="AAT81" s="371"/>
      <c r="AAU81" s="371"/>
      <c r="AAV81" s="371"/>
      <c r="AAW81" s="371"/>
      <c r="AAX81" s="371"/>
      <c r="AAY81" s="371"/>
      <c r="AAZ81" s="371"/>
      <c r="ABA81" s="371"/>
    </row>
    <row r="82" spans="1:730" s="2" customFormat="1" ht="33" customHeight="1">
      <c r="A82" s="32"/>
      <c r="B82" s="124"/>
      <c r="C82" s="124"/>
      <c r="D82" s="124"/>
      <c r="E82" s="124"/>
      <c r="F82" s="213"/>
      <c r="G82" s="336"/>
      <c r="H82" s="406"/>
      <c r="I82" s="406"/>
      <c r="J82" s="406"/>
      <c r="K82" s="406"/>
      <c r="L82" s="406"/>
      <c r="M82" s="406"/>
      <c r="N82" s="406"/>
      <c r="O82" s="406"/>
      <c r="P82" s="406"/>
      <c r="Q82" s="406"/>
      <c r="R82" s="406"/>
      <c r="S82" s="406"/>
      <c r="T82" s="406"/>
      <c r="U82" s="406"/>
      <c r="V82" s="406"/>
      <c r="W82" s="406"/>
      <c r="X82" s="406"/>
      <c r="Y82" s="406"/>
      <c r="Z82" s="406"/>
      <c r="AA82" s="406"/>
      <c r="AB82" s="406"/>
      <c r="AC82" s="406"/>
      <c r="AD82" s="406"/>
      <c r="AE82" s="406"/>
      <c r="AF82" s="406"/>
      <c r="AG82" s="406"/>
      <c r="AH82" s="406"/>
      <c r="AI82" s="406"/>
      <c r="AJ82" s="406"/>
      <c r="AK82" s="406"/>
      <c r="AL82" s="406"/>
      <c r="AM82" s="406"/>
      <c r="AN82" s="406"/>
      <c r="AO82" s="406"/>
      <c r="AP82" s="406"/>
      <c r="AQ82" s="406"/>
      <c r="AR82" s="406"/>
      <c r="AS82" s="814"/>
      <c r="AT82" s="873"/>
      <c r="AV82" s="371"/>
      <c r="AW82" s="371"/>
      <c r="AX82" s="371"/>
      <c r="BE82" s="371"/>
      <c r="BF82" s="371"/>
      <c r="BI82" s="371"/>
      <c r="BK82" s="371"/>
      <c r="BL82" s="371"/>
      <c r="BP82" s="371"/>
      <c r="BQ82" s="371"/>
      <c r="BR82" s="371"/>
      <c r="BS82" s="371"/>
      <c r="BT82" s="371"/>
      <c r="BU82" s="371"/>
      <c r="BV82" s="371"/>
      <c r="BW82" s="371"/>
      <c r="BX82" s="371"/>
      <c r="BY82" s="371"/>
      <c r="BZ82" s="371"/>
      <c r="CA82" s="371"/>
      <c r="CB82" s="371"/>
      <c r="CC82" s="371"/>
      <c r="CD82" s="371"/>
      <c r="CE82" s="371"/>
      <c r="CF82" s="371"/>
      <c r="CG82" s="371"/>
      <c r="CH82" s="371"/>
      <c r="CI82" s="371"/>
      <c r="CJ82" s="371"/>
      <c r="CK82" s="371"/>
      <c r="CL82" s="371"/>
      <c r="CM82" s="371"/>
      <c r="CN82" s="371"/>
      <c r="CO82" s="371"/>
      <c r="CP82" s="371"/>
      <c r="CQ82" s="371"/>
      <c r="CR82" s="371"/>
      <c r="CS82" s="371"/>
      <c r="CT82" s="371"/>
      <c r="CU82" s="371"/>
      <c r="CV82" s="371"/>
      <c r="CW82" s="371"/>
      <c r="CX82" s="371"/>
      <c r="CY82" s="371"/>
      <c r="CZ82" s="371"/>
      <c r="DA82" s="371"/>
      <c r="DB82" s="371"/>
      <c r="DC82" s="371"/>
      <c r="DD82" s="371"/>
      <c r="DE82" s="371"/>
      <c r="DF82" s="371"/>
      <c r="DG82" s="371"/>
      <c r="DH82" s="371"/>
      <c r="DI82" s="371"/>
      <c r="DJ82" s="371"/>
      <c r="DK82" s="371"/>
      <c r="DL82" s="371"/>
      <c r="DM82" s="371"/>
      <c r="DN82" s="371"/>
      <c r="DO82" s="371"/>
      <c r="DP82" s="371"/>
      <c r="DQ82" s="371"/>
      <c r="DR82" s="371"/>
      <c r="DS82" s="371"/>
      <c r="DT82" s="371"/>
      <c r="DU82" s="371"/>
      <c r="DV82" s="371"/>
      <c r="DW82" s="371"/>
      <c r="DX82" s="371"/>
      <c r="DY82" s="371"/>
      <c r="DZ82" s="371"/>
      <c r="EA82" s="371"/>
      <c r="EB82" s="371"/>
      <c r="EC82" s="371"/>
      <c r="ED82" s="371"/>
      <c r="EE82" s="371"/>
      <c r="EF82" s="371"/>
      <c r="EG82" s="371"/>
      <c r="EH82" s="371"/>
      <c r="EI82" s="371"/>
      <c r="EJ82" s="371"/>
      <c r="EK82" s="371"/>
      <c r="EL82" s="371"/>
      <c r="EM82" s="371"/>
      <c r="EN82" s="371"/>
      <c r="EO82" s="371"/>
      <c r="EP82" s="371"/>
      <c r="EQ82" s="371"/>
      <c r="ER82" s="371"/>
      <c r="ES82" s="371"/>
      <c r="ET82" s="371"/>
      <c r="EU82" s="371"/>
      <c r="EV82" s="371"/>
      <c r="EW82" s="371"/>
      <c r="EX82" s="371"/>
      <c r="EY82" s="371"/>
      <c r="EZ82" s="371"/>
      <c r="FA82" s="371"/>
      <c r="FB82" s="371"/>
      <c r="FC82" s="371"/>
      <c r="FD82" s="371"/>
      <c r="FE82" s="371"/>
      <c r="FF82" s="371"/>
      <c r="FG82" s="371"/>
      <c r="FH82" s="371"/>
      <c r="FI82" s="371"/>
      <c r="FJ82" s="371"/>
      <c r="FK82" s="371"/>
      <c r="FL82" s="371"/>
      <c r="FM82" s="371"/>
      <c r="FN82" s="371"/>
      <c r="FO82" s="371"/>
      <c r="FP82" s="371"/>
      <c r="FQ82" s="371"/>
      <c r="FR82" s="371"/>
      <c r="FS82" s="371"/>
      <c r="FT82" s="371"/>
      <c r="FU82" s="371"/>
      <c r="FV82" s="371"/>
      <c r="FW82" s="371"/>
      <c r="FX82" s="371"/>
      <c r="FY82" s="371"/>
      <c r="FZ82" s="371"/>
      <c r="GA82" s="371"/>
      <c r="GB82" s="371"/>
      <c r="GC82" s="371"/>
      <c r="GD82" s="371"/>
      <c r="GE82" s="371"/>
      <c r="GF82" s="371"/>
      <c r="GG82" s="371"/>
      <c r="GH82" s="371"/>
      <c r="GI82" s="371"/>
      <c r="GJ82" s="371"/>
      <c r="GK82" s="371"/>
      <c r="GL82" s="371"/>
      <c r="GM82" s="371"/>
      <c r="GN82" s="371"/>
      <c r="GO82" s="371"/>
      <c r="GP82" s="371"/>
      <c r="GQ82" s="371"/>
      <c r="GR82" s="371"/>
      <c r="GS82" s="371"/>
      <c r="GT82" s="371"/>
      <c r="GU82" s="371"/>
      <c r="GV82" s="371"/>
      <c r="GW82" s="371"/>
      <c r="GX82" s="371"/>
      <c r="GY82" s="371"/>
      <c r="GZ82" s="371"/>
      <c r="HA82" s="371"/>
      <c r="HB82" s="371"/>
      <c r="HC82" s="371"/>
      <c r="HD82" s="371"/>
      <c r="HE82" s="371"/>
      <c r="HF82" s="371"/>
      <c r="HG82" s="371"/>
      <c r="HH82" s="371"/>
      <c r="HI82" s="371"/>
      <c r="HJ82" s="371"/>
      <c r="HK82" s="371"/>
      <c r="HL82" s="371"/>
      <c r="HM82" s="371"/>
      <c r="HN82" s="371"/>
      <c r="HO82" s="371"/>
      <c r="HP82" s="371"/>
      <c r="HQ82" s="371"/>
      <c r="HR82" s="371"/>
      <c r="HS82" s="371"/>
      <c r="HT82" s="371"/>
      <c r="HU82" s="371"/>
      <c r="HV82" s="371"/>
      <c r="HW82" s="371"/>
      <c r="HX82" s="371"/>
      <c r="HY82" s="371"/>
      <c r="HZ82" s="371"/>
      <c r="IA82" s="371"/>
      <c r="IB82" s="371"/>
      <c r="IC82" s="371"/>
      <c r="ID82" s="371"/>
      <c r="IE82" s="371"/>
      <c r="IF82" s="371"/>
      <c r="IG82" s="371"/>
      <c r="IH82" s="371"/>
      <c r="II82" s="371"/>
      <c r="IJ82" s="371"/>
      <c r="IK82" s="371"/>
      <c r="IL82" s="371"/>
      <c r="IM82" s="371"/>
      <c r="IN82" s="371"/>
      <c r="IO82" s="371"/>
      <c r="IP82" s="371"/>
      <c r="IQ82" s="371"/>
      <c r="IR82" s="371"/>
      <c r="IS82" s="371"/>
      <c r="IT82" s="371"/>
      <c r="IU82" s="371"/>
      <c r="IV82" s="371"/>
      <c r="IW82" s="371"/>
      <c r="IX82" s="371"/>
      <c r="IY82" s="371"/>
      <c r="IZ82" s="371"/>
      <c r="JA82" s="371"/>
      <c r="JB82" s="371"/>
      <c r="JC82" s="371"/>
      <c r="JD82" s="371"/>
      <c r="JE82" s="371"/>
      <c r="JF82" s="371"/>
      <c r="JG82" s="371"/>
      <c r="JH82" s="371"/>
      <c r="JI82" s="371"/>
      <c r="JJ82" s="371"/>
      <c r="JK82" s="371"/>
      <c r="JL82" s="371"/>
      <c r="JM82" s="371"/>
      <c r="JN82" s="371"/>
      <c r="JO82" s="371"/>
      <c r="JP82" s="371"/>
      <c r="JQ82" s="371"/>
      <c r="JR82" s="371"/>
      <c r="JS82" s="371"/>
      <c r="JT82" s="371"/>
      <c r="JU82" s="371"/>
      <c r="JV82" s="371"/>
      <c r="JW82" s="371"/>
      <c r="JX82" s="371"/>
      <c r="JY82" s="371"/>
      <c r="JZ82" s="371"/>
      <c r="KA82" s="371"/>
      <c r="KB82" s="371"/>
      <c r="KC82" s="371"/>
      <c r="KD82" s="371"/>
      <c r="KE82" s="371"/>
      <c r="KF82" s="371"/>
      <c r="KG82" s="371"/>
      <c r="KH82" s="371"/>
      <c r="KI82" s="371"/>
      <c r="KJ82" s="371"/>
      <c r="KK82" s="371"/>
      <c r="KL82" s="371"/>
      <c r="KM82" s="371"/>
      <c r="KN82" s="371"/>
      <c r="KO82" s="371"/>
      <c r="KP82" s="371"/>
      <c r="KQ82" s="371"/>
      <c r="KR82" s="371"/>
      <c r="KS82" s="371"/>
      <c r="KT82" s="371"/>
      <c r="KU82" s="371"/>
      <c r="KV82" s="371"/>
      <c r="KW82" s="371"/>
      <c r="KX82" s="371"/>
      <c r="KY82" s="371"/>
      <c r="KZ82" s="371"/>
      <c r="LA82" s="371"/>
      <c r="LB82" s="371"/>
      <c r="LC82" s="371"/>
      <c r="LD82" s="371"/>
      <c r="LE82" s="371"/>
      <c r="LF82" s="371"/>
      <c r="LG82" s="371"/>
      <c r="LH82" s="371"/>
      <c r="LI82" s="371"/>
      <c r="LJ82" s="371"/>
      <c r="LK82" s="371"/>
      <c r="LL82" s="371"/>
      <c r="LM82" s="371"/>
      <c r="LN82" s="371"/>
      <c r="LO82" s="371"/>
      <c r="LP82" s="371"/>
      <c r="LQ82" s="371"/>
      <c r="LR82" s="371"/>
      <c r="LS82" s="371"/>
      <c r="LT82" s="371"/>
      <c r="LU82" s="371"/>
      <c r="LV82" s="371"/>
      <c r="LW82" s="371"/>
      <c r="LX82" s="371"/>
      <c r="LY82" s="371"/>
      <c r="LZ82" s="371"/>
      <c r="MA82" s="371"/>
      <c r="MB82" s="371"/>
      <c r="MC82" s="371"/>
      <c r="MD82" s="371"/>
      <c r="ME82" s="371"/>
      <c r="MF82" s="371"/>
      <c r="MG82" s="371"/>
      <c r="MH82" s="371"/>
      <c r="MI82" s="371"/>
      <c r="MJ82" s="371"/>
      <c r="MK82" s="371"/>
      <c r="ML82" s="371"/>
      <c r="MM82" s="371"/>
      <c r="MN82" s="371"/>
      <c r="MO82" s="371"/>
      <c r="MP82" s="371"/>
      <c r="MQ82" s="371"/>
      <c r="MR82" s="371"/>
      <c r="MS82" s="371"/>
      <c r="MT82" s="371"/>
      <c r="MU82" s="371"/>
      <c r="MV82" s="371"/>
      <c r="MW82" s="371"/>
      <c r="MX82" s="371"/>
      <c r="MY82" s="371"/>
      <c r="MZ82" s="371"/>
      <c r="NA82" s="371"/>
      <c r="NB82" s="371"/>
      <c r="NC82" s="371"/>
      <c r="ND82" s="371"/>
      <c r="NE82" s="371"/>
      <c r="NF82" s="371"/>
      <c r="NG82" s="371"/>
      <c r="NH82" s="371"/>
      <c r="NI82" s="371"/>
      <c r="NJ82" s="371"/>
      <c r="NK82" s="371"/>
      <c r="NL82" s="371"/>
      <c r="NM82" s="371"/>
      <c r="NN82" s="371"/>
      <c r="NO82" s="371"/>
      <c r="NP82" s="371"/>
      <c r="NQ82" s="371"/>
      <c r="NR82" s="371"/>
      <c r="NS82" s="371"/>
      <c r="NT82" s="371"/>
      <c r="NU82" s="371"/>
      <c r="NV82" s="371"/>
      <c r="NW82" s="371"/>
      <c r="NX82" s="371"/>
      <c r="NY82" s="371"/>
      <c r="NZ82" s="371"/>
      <c r="OA82" s="371"/>
      <c r="OB82" s="371"/>
      <c r="OC82" s="371"/>
      <c r="OD82" s="371"/>
      <c r="OE82" s="371"/>
      <c r="OF82" s="371"/>
      <c r="OG82" s="371"/>
      <c r="OH82" s="371"/>
      <c r="OI82" s="371"/>
      <c r="OJ82" s="371"/>
      <c r="OK82" s="371"/>
      <c r="OL82" s="371"/>
      <c r="OM82" s="371"/>
      <c r="ON82" s="371"/>
      <c r="OO82" s="371"/>
      <c r="OP82" s="371"/>
      <c r="OQ82" s="371"/>
      <c r="OR82" s="371"/>
      <c r="OS82" s="371"/>
      <c r="OT82" s="371"/>
      <c r="OU82" s="371"/>
      <c r="OV82" s="371"/>
      <c r="OW82" s="371"/>
      <c r="OX82" s="371"/>
      <c r="OY82" s="371"/>
      <c r="OZ82" s="371"/>
      <c r="PA82" s="371"/>
      <c r="PB82" s="371"/>
      <c r="PC82" s="371"/>
      <c r="PD82" s="371"/>
      <c r="PE82" s="371"/>
      <c r="PF82" s="371"/>
      <c r="PG82" s="371"/>
      <c r="PH82" s="371"/>
      <c r="PI82" s="371"/>
      <c r="PJ82" s="371"/>
      <c r="PK82" s="371"/>
      <c r="PL82" s="371"/>
      <c r="PM82" s="371"/>
      <c r="PN82" s="371"/>
      <c r="PO82" s="371"/>
      <c r="PP82" s="371"/>
      <c r="PQ82" s="371"/>
      <c r="PR82" s="371"/>
      <c r="PS82" s="371"/>
      <c r="PT82" s="371"/>
      <c r="PU82" s="371"/>
      <c r="PV82" s="371"/>
      <c r="PW82" s="371"/>
      <c r="PX82" s="371"/>
      <c r="PY82" s="371"/>
      <c r="PZ82" s="371"/>
      <c r="QA82" s="371"/>
      <c r="QB82" s="371"/>
      <c r="QC82" s="371"/>
      <c r="QD82" s="371"/>
      <c r="QE82" s="371"/>
      <c r="QF82" s="371"/>
      <c r="QG82" s="371"/>
      <c r="QH82" s="371"/>
      <c r="QI82" s="371"/>
      <c r="QJ82" s="371"/>
      <c r="QK82" s="371"/>
      <c r="QL82" s="371"/>
      <c r="QM82" s="371"/>
      <c r="QN82" s="371"/>
      <c r="QO82" s="371"/>
      <c r="QP82" s="371"/>
      <c r="QQ82" s="371"/>
      <c r="QR82" s="371"/>
      <c r="QS82" s="371"/>
      <c r="QT82" s="371"/>
      <c r="QU82" s="371"/>
      <c r="QV82" s="371"/>
      <c r="QW82" s="371"/>
      <c r="QX82" s="371"/>
      <c r="QY82" s="371"/>
      <c r="QZ82" s="371"/>
      <c r="RA82" s="371"/>
      <c r="RB82" s="371"/>
      <c r="RC82" s="371"/>
      <c r="RD82" s="371"/>
      <c r="RE82" s="371"/>
      <c r="RF82" s="371"/>
      <c r="RG82" s="371"/>
      <c r="RH82" s="371"/>
      <c r="RI82" s="371"/>
      <c r="RJ82" s="371"/>
      <c r="RK82" s="371"/>
      <c r="RL82" s="371"/>
      <c r="RM82" s="371"/>
      <c r="RN82" s="371"/>
      <c r="RO82" s="371"/>
      <c r="RP82" s="371"/>
      <c r="RQ82" s="371"/>
      <c r="RR82" s="371"/>
      <c r="RS82" s="371"/>
      <c r="RT82" s="371"/>
      <c r="RU82" s="371"/>
      <c r="RV82" s="371"/>
      <c r="RW82" s="371"/>
      <c r="RX82" s="371"/>
      <c r="RY82" s="371"/>
      <c r="RZ82" s="371"/>
      <c r="SA82" s="371"/>
      <c r="SB82" s="371"/>
      <c r="SC82" s="371"/>
      <c r="SD82" s="371"/>
      <c r="SE82" s="371"/>
      <c r="SF82" s="371"/>
      <c r="SG82" s="371"/>
      <c r="SH82" s="371"/>
      <c r="SI82" s="371"/>
      <c r="SJ82" s="371"/>
      <c r="SK82" s="371"/>
      <c r="SL82" s="371"/>
      <c r="SM82" s="371"/>
      <c r="SN82" s="371"/>
      <c r="SO82" s="371"/>
      <c r="SP82" s="371"/>
      <c r="SQ82" s="371"/>
      <c r="SR82" s="371"/>
      <c r="SS82" s="371"/>
      <c r="ST82" s="371"/>
      <c r="SU82" s="371"/>
      <c r="SV82" s="371"/>
      <c r="SW82" s="371"/>
      <c r="SX82" s="371"/>
      <c r="SY82" s="371"/>
      <c r="SZ82" s="371"/>
      <c r="TA82" s="371"/>
      <c r="TB82" s="371"/>
      <c r="TC82" s="371"/>
      <c r="TD82" s="371"/>
      <c r="TE82" s="371"/>
      <c r="TF82" s="371"/>
      <c r="TG82" s="371"/>
      <c r="TH82" s="371"/>
      <c r="TI82" s="371"/>
      <c r="TJ82" s="371"/>
      <c r="TK82" s="371"/>
      <c r="TL82" s="371"/>
      <c r="TM82" s="371"/>
      <c r="TN82" s="371"/>
      <c r="TO82" s="371"/>
      <c r="TP82" s="371"/>
      <c r="TQ82" s="371"/>
      <c r="TR82" s="371"/>
      <c r="TS82" s="371"/>
      <c r="TT82" s="371"/>
      <c r="TU82" s="371"/>
      <c r="TV82" s="371"/>
      <c r="TW82" s="371"/>
      <c r="TX82" s="371"/>
      <c r="TY82" s="371"/>
      <c r="TZ82" s="371"/>
      <c r="UA82" s="371"/>
      <c r="UB82" s="371"/>
      <c r="UC82" s="371"/>
      <c r="UD82" s="371"/>
      <c r="UE82" s="371"/>
      <c r="UF82" s="371"/>
      <c r="UG82" s="371"/>
      <c r="UH82" s="371"/>
      <c r="UI82" s="371"/>
      <c r="UJ82" s="371"/>
      <c r="UK82" s="371"/>
      <c r="UL82" s="371"/>
      <c r="UM82" s="371"/>
      <c r="UN82" s="371"/>
      <c r="UO82" s="371"/>
      <c r="UP82" s="371"/>
      <c r="UQ82" s="371"/>
      <c r="UR82" s="371"/>
      <c r="US82" s="371"/>
      <c r="UT82" s="371"/>
      <c r="UU82" s="371"/>
      <c r="UV82" s="371"/>
      <c r="UW82" s="371"/>
      <c r="UX82" s="371"/>
      <c r="UY82" s="371"/>
      <c r="UZ82" s="371"/>
      <c r="VA82" s="371"/>
      <c r="VB82" s="371"/>
      <c r="VC82" s="371"/>
      <c r="VD82" s="371"/>
      <c r="VE82" s="371"/>
      <c r="VF82" s="371"/>
      <c r="VG82" s="371"/>
      <c r="VH82" s="371"/>
      <c r="VI82" s="371"/>
      <c r="VJ82" s="371"/>
      <c r="VK82" s="371"/>
      <c r="VL82" s="371"/>
      <c r="VM82" s="371"/>
      <c r="VN82" s="371"/>
      <c r="VO82" s="371"/>
      <c r="VP82" s="371"/>
      <c r="VQ82" s="371"/>
      <c r="VR82" s="371"/>
      <c r="VS82" s="371"/>
      <c r="VT82" s="371"/>
      <c r="VU82" s="371"/>
      <c r="VV82" s="371"/>
      <c r="VW82" s="371"/>
      <c r="VX82" s="371"/>
      <c r="VY82" s="371"/>
      <c r="VZ82" s="371"/>
      <c r="WA82" s="371"/>
      <c r="WB82" s="371"/>
      <c r="WC82" s="371"/>
      <c r="WD82" s="371"/>
      <c r="WE82" s="371"/>
      <c r="WF82" s="371"/>
      <c r="WG82" s="371"/>
      <c r="WH82" s="371"/>
      <c r="WI82" s="371"/>
      <c r="WJ82" s="371"/>
      <c r="WK82" s="371"/>
      <c r="WL82" s="371"/>
      <c r="WM82" s="371"/>
      <c r="WN82" s="371"/>
      <c r="WO82" s="371"/>
      <c r="WP82" s="371"/>
      <c r="WQ82" s="371"/>
      <c r="WR82" s="371"/>
      <c r="WS82" s="371"/>
      <c r="WT82" s="371"/>
      <c r="WU82" s="371"/>
      <c r="WV82" s="371"/>
      <c r="WW82" s="371"/>
      <c r="WX82" s="371"/>
      <c r="WY82" s="371"/>
      <c r="WZ82" s="371"/>
      <c r="XA82" s="371"/>
      <c r="XB82" s="371"/>
      <c r="XC82" s="371"/>
      <c r="XD82" s="371"/>
      <c r="XE82" s="371"/>
      <c r="XF82" s="371"/>
      <c r="XG82" s="371"/>
      <c r="XH82" s="371"/>
      <c r="XI82" s="371"/>
      <c r="XJ82" s="371"/>
      <c r="XK82" s="371"/>
      <c r="XL82" s="371"/>
      <c r="XM82" s="371"/>
      <c r="XN82" s="371"/>
      <c r="XO82" s="371"/>
      <c r="XP82" s="371"/>
      <c r="XQ82" s="371"/>
      <c r="XR82" s="371"/>
      <c r="XS82" s="371"/>
      <c r="XT82" s="371"/>
      <c r="XU82" s="371"/>
      <c r="XV82" s="371"/>
      <c r="XW82" s="371"/>
      <c r="XX82" s="371"/>
      <c r="XY82" s="371"/>
      <c r="XZ82" s="371"/>
      <c r="YA82" s="371"/>
      <c r="YB82" s="371"/>
      <c r="YC82" s="371"/>
      <c r="YD82" s="371"/>
      <c r="YE82" s="371"/>
      <c r="YF82" s="371"/>
      <c r="YG82" s="371"/>
      <c r="YH82" s="371"/>
      <c r="YI82" s="371"/>
      <c r="YJ82" s="371"/>
      <c r="YK82" s="371"/>
      <c r="YL82" s="371"/>
      <c r="YM82" s="371"/>
      <c r="YN82" s="371"/>
      <c r="YO82" s="371"/>
      <c r="YP82" s="371"/>
      <c r="YQ82" s="371"/>
      <c r="YR82" s="371"/>
      <c r="YS82" s="371"/>
      <c r="YT82" s="371"/>
      <c r="YU82" s="371"/>
      <c r="YV82" s="371"/>
      <c r="YW82" s="371"/>
      <c r="YX82" s="371"/>
      <c r="YY82" s="371"/>
      <c r="YZ82" s="371"/>
      <c r="ZA82" s="371"/>
      <c r="ZB82" s="371"/>
      <c r="ZC82" s="371"/>
      <c r="ZD82" s="371"/>
      <c r="ZE82" s="371"/>
      <c r="ZF82" s="371"/>
      <c r="ZG82" s="371"/>
      <c r="ZH82" s="371"/>
      <c r="ZI82" s="371"/>
      <c r="ZJ82" s="371"/>
      <c r="ZK82" s="371"/>
      <c r="ZL82" s="371"/>
      <c r="ZM82" s="371"/>
      <c r="ZN82" s="371"/>
      <c r="ZO82" s="371"/>
      <c r="ZP82" s="371"/>
      <c r="ZQ82" s="371"/>
      <c r="ZR82" s="371"/>
      <c r="ZS82" s="371"/>
      <c r="ZT82" s="371"/>
      <c r="ZU82" s="371"/>
      <c r="ZV82" s="371"/>
      <c r="ZW82" s="371"/>
      <c r="ZX82" s="371"/>
      <c r="ZY82" s="371"/>
      <c r="ZZ82" s="371"/>
      <c r="AAA82" s="371"/>
      <c r="AAB82" s="371"/>
      <c r="AAC82" s="371"/>
      <c r="AAD82" s="371"/>
      <c r="AAE82" s="371"/>
      <c r="AAF82" s="371"/>
      <c r="AAG82" s="371"/>
      <c r="AAH82" s="371"/>
      <c r="AAI82" s="371"/>
      <c r="AAJ82" s="371"/>
      <c r="AAK82" s="371"/>
      <c r="AAL82" s="371"/>
      <c r="AAM82" s="371"/>
      <c r="AAN82" s="371"/>
      <c r="AAO82" s="371"/>
      <c r="AAP82" s="371"/>
      <c r="AAQ82" s="371"/>
      <c r="AAR82" s="371"/>
      <c r="AAS82" s="371"/>
      <c r="AAT82" s="371"/>
      <c r="AAU82" s="371"/>
      <c r="AAV82" s="371"/>
      <c r="AAW82" s="371"/>
      <c r="AAX82" s="371"/>
      <c r="AAY82" s="371"/>
      <c r="AAZ82" s="371"/>
      <c r="ABA82" s="371"/>
    </row>
    <row r="83" spans="1:730" s="2" customFormat="1" ht="33" customHeight="1">
      <c r="A83" s="33" t="s">
        <v>289</v>
      </c>
      <c r="B83" s="125"/>
      <c r="C83" s="125"/>
      <c r="D83" s="125"/>
      <c r="E83" s="125"/>
      <c r="F83" s="214"/>
      <c r="G83" s="343" t="s">
        <v>165</v>
      </c>
      <c r="H83" s="411"/>
      <c r="I83" s="411"/>
      <c r="J83" s="434"/>
      <c r="K83" s="243"/>
      <c r="L83" s="283"/>
      <c r="M83" s="283"/>
      <c r="N83" s="283"/>
      <c r="O83" s="283"/>
      <c r="P83" s="283"/>
      <c r="Q83" s="283"/>
      <c r="R83" s="283"/>
      <c r="S83" s="283"/>
      <c r="T83" s="283"/>
      <c r="U83" s="283"/>
      <c r="V83" s="283"/>
      <c r="W83" s="283"/>
      <c r="X83" s="283"/>
      <c r="Y83" s="283"/>
      <c r="Z83" s="283"/>
      <c r="AA83" s="283"/>
      <c r="AB83" s="283"/>
      <c r="AC83" s="283"/>
      <c r="AD83" s="283"/>
      <c r="AE83" s="283"/>
      <c r="AF83" s="283"/>
      <c r="AG83" s="283"/>
      <c r="AH83" s="283"/>
      <c r="AI83" s="283"/>
      <c r="AJ83" s="283"/>
      <c r="AK83" s="283"/>
      <c r="AL83" s="283"/>
      <c r="AM83" s="283"/>
      <c r="AN83" s="283"/>
      <c r="AO83" s="283"/>
      <c r="AP83" s="283"/>
      <c r="AQ83" s="283"/>
      <c r="AR83" s="283"/>
      <c r="AS83" s="819"/>
      <c r="AT83" s="873"/>
      <c r="AV83" s="371"/>
      <c r="AW83" s="371"/>
      <c r="AX83" s="371"/>
      <c r="BE83" s="371"/>
      <c r="BF83" s="371"/>
      <c r="BI83" s="371"/>
      <c r="BK83" s="371"/>
      <c r="BL83" s="371"/>
      <c r="BP83" s="371"/>
      <c r="BQ83" s="371"/>
      <c r="BR83" s="371"/>
      <c r="BS83" s="371"/>
      <c r="BT83" s="371"/>
      <c r="BU83" s="371"/>
      <c r="BV83" s="371"/>
      <c r="BW83" s="371"/>
      <c r="BX83" s="371"/>
      <c r="BY83" s="371"/>
      <c r="BZ83" s="371"/>
      <c r="CA83" s="371"/>
      <c r="CB83" s="371"/>
      <c r="CC83" s="371"/>
      <c r="CD83" s="371"/>
      <c r="CE83" s="371"/>
      <c r="CF83" s="371"/>
      <c r="CG83" s="371"/>
      <c r="CH83" s="371"/>
      <c r="CI83" s="371"/>
      <c r="CJ83" s="371"/>
      <c r="CK83" s="371"/>
      <c r="CL83" s="371"/>
      <c r="CM83" s="371"/>
      <c r="CN83" s="371"/>
      <c r="CO83" s="371"/>
      <c r="CP83" s="371"/>
      <c r="CQ83" s="371"/>
      <c r="CR83" s="371"/>
      <c r="CS83" s="371"/>
      <c r="CT83" s="371"/>
      <c r="CU83" s="371"/>
      <c r="CV83" s="371"/>
      <c r="CW83" s="371"/>
      <c r="CX83" s="371"/>
      <c r="CY83" s="371"/>
      <c r="CZ83" s="371"/>
      <c r="DA83" s="371"/>
      <c r="DB83" s="371"/>
      <c r="DC83" s="371"/>
      <c r="DD83" s="371"/>
      <c r="DE83" s="371"/>
      <c r="DF83" s="371"/>
      <c r="DG83" s="371"/>
      <c r="DH83" s="371"/>
      <c r="DI83" s="371"/>
      <c r="DJ83" s="371"/>
      <c r="DK83" s="371"/>
      <c r="DL83" s="371"/>
      <c r="DM83" s="371"/>
      <c r="DN83" s="371"/>
      <c r="DO83" s="371"/>
      <c r="DP83" s="371"/>
      <c r="DQ83" s="371"/>
      <c r="DR83" s="371"/>
      <c r="DS83" s="371"/>
      <c r="DT83" s="371"/>
      <c r="DU83" s="371"/>
      <c r="DV83" s="371"/>
      <c r="DW83" s="371"/>
      <c r="DX83" s="371"/>
      <c r="DY83" s="371"/>
      <c r="DZ83" s="371"/>
      <c r="EA83" s="371"/>
      <c r="EB83" s="371"/>
      <c r="EC83" s="371"/>
      <c r="ED83" s="371"/>
      <c r="EE83" s="371"/>
      <c r="EF83" s="371"/>
      <c r="EG83" s="371"/>
      <c r="EH83" s="371"/>
      <c r="EI83" s="371"/>
      <c r="EJ83" s="371"/>
      <c r="EK83" s="371"/>
      <c r="EL83" s="371"/>
      <c r="EM83" s="371"/>
      <c r="EN83" s="371"/>
      <c r="EO83" s="371"/>
      <c r="EP83" s="371"/>
      <c r="EQ83" s="371"/>
      <c r="ER83" s="371"/>
      <c r="ES83" s="371"/>
      <c r="ET83" s="371"/>
      <c r="EU83" s="371"/>
      <c r="EV83" s="371"/>
      <c r="EW83" s="371"/>
      <c r="EX83" s="371"/>
      <c r="EY83" s="371"/>
      <c r="EZ83" s="371"/>
      <c r="FA83" s="371"/>
      <c r="FB83" s="371"/>
      <c r="FC83" s="371"/>
      <c r="FD83" s="371"/>
      <c r="FE83" s="371"/>
      <c r="FF83" s="371"/>
      <c r="FG83" s="371"/>
      <c r="FH83" s="371"/>
      <c r="FI83" s="371"/>
      <c r="FJ83" s="371"/>
      <c r="FK83" s="371"/>
      <c r="FL83" s="371"/>
      <c r="FM83" s="371"/>
      <c r="FN83" s="371"/>
      <c r="FO83" s="371"/>
      <c r="FP83" s="371"/>
      <c r="FQ83" s="371"/>
      <c r="FR83" s="371"/>
      <c r="FS83" s="371"/>
      <c r="FT83" s="371"/>
      <c r="FU83" s="371"/>
      <c r="FV83" s="371"/>
      <c r="FW83" s="371"/>
      <c r="FX83" s="371"/>
      <c r="FY83" s="371"/>
      <c r="FZ83" s="371"/>
      <c r="GA83" s="371"/>
      <c r="GB83" s="371"/>
      <c r="GC83" s="371"/>
      <c r="GD83" s="371"/>
      <c r="GE83" s="371"/>
      <c r="GF83" s="371"/>
      <c r="GG83" s="371"/>
      <c r="GH83" s="371"/>
      <c r="GI83" s="371"/>
      <c r="GJ83" s="371"/>
      <c r="GK83" s="371"/>
      <c r="GL83" s="371"/>
      <c r="GM83" s="371"/>
      <c r="GN83" s="371"/>
      <c r="GO83" s="371"/>
      <c r="GP83" s="371"/>
      <c r="GQ83" s="371"/>
      <c r="GR83" s="371"/>
      <c r="GS83" s="371"/>
      <c r="GT83" s="371"/>
      <c r="GU83" s="371"/>
      <c r="GV83" s="371"/>
      <c r="GW83" s="371"/>
      <c r="GX83" s="371"/>
      <c r="GY83" s="371"/>
      <c r="GZ83" s="371"/>
      <c r="HA83" s="371"/>
      <c r="HB83" s="371"/>
      <c r="HC83" s="371"/>
      <c r="HD83" s="371"/>
      <c r="HE83" s="371"/>
      <c r="HF83" s="371"/>
      <c r="HG83" s="371"/>
      <c r="HH83" s="371"/>
      <c r="HI83" s="371"/>
      <c r="HJ83" s="371"/>
      <c r="HK83" s="371"/>
      <c r="HL83" s="371"/>
      <c r="HM83" s="371"/>
      <c r="HN83" s="371"/>
      <c r="HO83" s="371"/>
      <c r="HP83" s="371"/>
      <c r="HQ83" s="371"/>
      <c r="HR83" s="371"/>
      <c r="HS83" s="371"/>
      <c r="HT83" s="371"/>
      <c r="HU83" s="371"/>
      <c r="HV83" s="371"/>
      <c r="HW83" s="371"/>
      <c r="HX83" s="371"/>
      <c r="HY83" s="371"/>
      <c r="HZ83" s="371"/>
      <c r="IA83" s="371"/>
      <c r="IB83" s="371"/>
      <c r="IC83" s="371"/>
      <c r="ID83" s="371"/>
      <c r="IE83" s="371"/>
      <c r="IF83" s="371"/>
      <c r="IG83" s="371"/>
      <c r="IH83" s="371"/>
      <c r="II83" s="371"/>
      <c r="IJ83" s="371"/>
      <c r="IK83" s="371"/>
      <c r="IL83" s="371"/>
      <c r="IM83" s="371"/>
      <c r="IN83" s="371"/>
      <c r="IO83" s="371"/>
      <c r="IP83" s="371"/>
      <c r="IQ83" s="371"/>
      <c r="IR83" s="371"/>
      <c r="IS83" s="371"/>
      <c r="IT83" s="371"/>
      <c r="IU83" s="371"/>
      <c r="IV83" s="371"/>
      <c r="IW83" s="371"/>
      <c r="IX83" s="371"/>
      <c r="IY83" s="371"/>
      <c r="IZ83" s="371"/>
      <c r="JA83" s="371"/>
      <c r="JB83" s="371"/>
      <c r="JC83" s="371"/>
      <c r="JD83" s="371"/>
      <c r="JE83" s="371"/>
      <c r="JF83" s="371"/>
      <c r="JG83" s="371"/>
      <c r="JH83" s="371"/>
      <c r="JI83" s="371"/>
      <c r="JJ83" s="371"/>
      <c r="JK83" s="371"/>
      <c r="JL83" s="371"/>
      <c r="JM83" s="371"/>
      <c r="JN83" s="371"/>
      <c r="JO83" s="371"/>
      <c r="JP83" s="371"/>
      <c r="JQ83" s="371"/>
      <c r="JR83" s="371"/>
      <c r="JS83" s="371"/>
      <c r="JT83" s="371"/>
      <c r="JU83" s="371"/>
      <c r="JV83" s="371"/>
      <c r="JW83" s="371"/>
      <c r="JX83" s="371"/>
      <c r="JY83" s="371"/>
      <c r="JZ83" s="371"/>
      <c r="KA83" s="371"/>
      <c r="KB83" s="371"/>
      <c r="KC83" s="371"/>
      <c r="KD83" s="371"/>
      <c r="KE83" s="371"/>
      <c r="KF83" s="371"/>
      <c r="KG83" s="371"/>
      <c r="KH83" s="371"/>
      <c r="KI83" s="371"/>
      <c r="KJ83" s="371"/>
      <c r="KK83" s="371"/>
      <c r="KL83" s="371"/>
      <c r="KM83" s="371"/>
      <c r="KN83" s="371"/>
      <c r="KO83" s="371"/>
      <c r="KP83" s="371"/>
      <c r="KQ83" s="371"/>
      <c r="KR83" s="371"/>
      <c r="KS83" s="371"/>
      <c r="KT83" s="371"/>
      <c r="KU83" s="371"/>
      <c r="KV83" s="371"/>
      <c r="KW83" s="371"/>
      <c r="KX83" s="371"/>
      <c r="KY83" s="371"/>
      <c r="KZ83" s="371"/>
      <c r="LA83" s="371"/>
      <c r="LB83" s="371"/>
      <c r="LC83" s="371"/>
      <c r="LD83" s="371"/>
      <c r="LE83" s="371"/>
      <c r="LF83" s="371"/>
      <c r="LG83" s="371"/>
      <c r="LH83" s="371"/>
      <c r="LI83" s="371"/>
      <c r="LJ83" s="371"/>
      <c r="LK83" s="371"/>
      <c r="LL83" s="371"/>
      <c r="LM83" s="371"/>
      <c r="LN83" s="371"/>
      <c r="LO83" s="371"/>
      <c r="LP83" s="371"/>
      <c r="LQ83" s="371"/>
      <c r="LR83" s="371"/>
      <c r="LS83" s="371"/>
      <c r="LT83" s="371"/>
      <c r="LU83" s="371"/>
      <c r="LV83" s="371"/>
      <c r="LW83" s="371"/>
      <c r="LX83" s="371"/>
      <c r="LY83" s="371"/>
      <c r="LZ83" s="371"/>
      <c r="MA83" s="371"/>
      <c r="MB83" s="371"/>
      <c r="MC83" s="371"/>
      <c r="MD83" s="371"/>
      <c r="ME83" s="371"/>
      <c r="MF83" s="371"/>
      <c r="MG83" s="371"/>
      <c r="MH83" s="371"/>
      <c r="MI83" s="371"/>
      <c r="MJ83" s="371"/>
      <c r="MK83" s="371"/>
      <c r="ML83" s="371"/>
      <c r="MM83" s="371"/>
      <c r="MN83" s="371"/>
      <c r="MO83" s="371"/>
      <c r="MP83" s="371"/>
      <c r="MQ83" s="371"/>
      <c r="MR83" s="371"/>
      <c r="MS83" s="371"/>
      <c r="MT83" s="371"/>
      <c r="MU83" s="371"/>
      <c r="MV83" s="371"/>
      <c r="MW83" s="371"/>
      <c r="MX83" s="371"/>
      <c r="MY83" s="371"/>
      <c r="MZ83" s="371"/>
      <c r="NA83" s="371"/>
      <c r="NB83" s="371"/>
      <c r="NC83" s="371"/>
      <c r="ND83" s="371"/>
      <c r="NE83" s="371"/>
      <c r="NF83" s="371"/>
      <c r="NG83" s="371"/>
      <c r="NH83" s="371"/>
      <c r="NI83" s="371"/>
      <c r="NJ83" s="371"/>
      <c r="NK83" s="371"/>
      <c r="NL83" s="371"/>
      <c r="NM83" s="371"/>
      <c r="NN83" s="371"/>
      <c r="NO83" s="371"/>
      <c r="NP83" s="371"/>
      <c r="NQ83" s="371"/>
      <c r="NR83" s="371"/>
      <c r="NS83" s="371"/>
      <c r="NT83" s="371"/>
      <c r="NU83" s="371"/>
      <c r="NV83" s="371"/>
      <c r="NW83" s="371"/>
      <c r="NX83" s="371"/>
      <c r="NY83" s="371"/>
      <c r="NZ83" s="371"/>
      <c r="OA83" s="371"/>
      <c r="OB83" s="371"/>
      <c r="OC83" s="371"/>
      <c r="OD83" s="371"/>
      <c r="OE83" s="371"/>
      <c r="OF83" s="371"/>
      <c r="OG83" s="371"/>
      <c r="OH83" s="371"/>
      <c r="OI83" s="371"/>
      <c r="OJ83" s="371"/>
      <c r="OK83" s="371"/>
      <c r="OL83" s="371"/>
      <c r="OM83" s="371"/>
      <c r="ON83" s="371"/>
      <c r="OO83" s="371"/>
      <c r="OP83" s="371"/>
      <c r="OQ83" s="371"/>
      <c r="OR83" s="371"/>
      <c r="OS83" s="371"/>
      <c r="OT83" s="371"/>
      <c r="OU83" s="371"/>
      <c r="OV83" s="371"/>
      <c r="OW83" s="371"/>
      <c r="OX83" s="371"/>
      <c r="OY83" s="371"/>
      <c r="OZ83" s="371"/>
      <c r="PA83" s="371"/>
      <c r="PB83" s="371"/>
      <c r="PC83" s="371"/>
      <c r="PD83" s="371"/>
      <c r="PE83" s="371"/>
      <c r="PF83" s="371"/>
      <c r="PG83" s="371"/>
      <c r="PH83" s="371"/>
      <c r="PI83" s="371"/>
      <c r="PJ83" s="371"/>
      <c r="PK83" s="371"/>
      <c r="PL83" s="371"/>
      <c r="PM83" s="371"/>
      <c r="PN83" s="371"/>
      <c r="PO83" s="371"/>
      <c r="PP83" s="371"/>
      <c r="PQ83" s="371"/>
      <c r="PR83" s="371"/>
      <c r="PS83" s="371"/>
      <c r="PT83" s="371"/>
      <c r="PU83" s="371"/>
      <c r="PV83" s="371"/>
      <c r="PW83" s="371"/>
      <c r="PX83" s="371"/>
      <c r="PY83" s="371"/>
      <c r="PZ83" s="371"/>
      <c r="QA83" s="371"/>
      <c r="QB83" s="371"/>
      <c r="QC83" s="371"/>
      <c r="QD83" s="371"/>
      <c r="QE83" s="371"/>
      <c r="QF83" s="371"/>
      <c r="QG83" s="371"/>
      <c r="QH83" s="371"/>
      <c r="QI83" s="371"/>
      <c r="QJ83" s="371"/>
      <c r="QK83" s="371"/>
      <c r="QL83" s="371"/>
      <c r="QM83" s="371"/>
      <c r="QN83" s="371"/>
      <c r="QO83" s="371"/>
      <c r="QP83" s="371"/>
      <c r="QQ83" s="371"/>
      <c r="QR83" s="371"/>
      <c r="QS83" s="371"/>
      <c r="QT83" s="371"/>
      <c r="QU83" s="371"/>
      <c r="QV83" s="371"/>
      <c r="QW83" s="371"/>
      <c r="QX83" s="371"/>
      <c r="QY83" s="371"/>
      <c r="QZ83" s="371"/>
      <c r="RA83" s="371"/>
      <c r="RB83" s="371"/>
      <c r="RC83" s="371"/>
      <c r="RD83" s="371"/>
      <c r="RE83" s="371"/>
      <c r="RF83" s="371"/>
      <c r="RG83" s="371"/>
      <c r="RH83" s="371"/>
      <c r="RI83" s="371"/>
      <c r="RJ83" s="371"/>
      <c r="RK83" s="371"/>
      <c r="RL83" s="371"/>
      <c r="RM83" s="371"/>
      <c r="RN83" s="371"/>
      <c r="RO83" s="371"/>
      <c r="RP83" s="371"/>
      <c r="RQ83" s="371"/>
      <c r="RR83" s="371"/>
      <c r="RS83" s="371"/>
      <c r="RT83" s="371"/>
      <c r="RU83" s="371"/>
      <c r="RV83" s="371"/>
      <c r="RW83" s="371"/>
      <c r="RX83" s="371"/>
      <c r="RY83" s="371"/>
      <c r="RZ83" s="371"/>
      <c r="SA83" s="371"/>
      <c r="SB83" s="371"/>
      <c r="SC83" s="371"/>
      <c r="SD83" s="371"/>
      <c r="SE83" s="371"/>
      <c r="SF83" s="371"/>
      <c r="SG83" s="371"/>
      <c r="SH83" s="371"/>
      <c r="SI83" s="371"/>
      <c r="SJ83" s="371"/>
      <c r="SK83" s="371"/>
      <c r="SL83" s="371"/>
      <c r="SM83" s="371"/>
      <c r="SN83" s="371"/>
      <c r="SO83" s="371"/>
      <c r="SP83" s="371"/>
      <c r="SQ83" s="371"/>
      <c r="SR83" s="371"/>
      <c r="SS83" s="371"/>
      <c r="ST83" s="371"/>
      <c r="SU83" s="371"/>
      <c r="SV83" s="371"/>
      <c r="SW83" s="371"/>
      <c r="SX83" s="371"/>
      <c r="SY83" s="371"/>
      <c r="SZ83" s="371"/>
      <c r="TA83" s="371"/>
      <c r="TB83" s="371"/>
      <c r="TC83" s="371"/>
      <c r="TD83" s="371"/>
      <c r="TE83" s="371"/>
      <c r="TF83" s="371"/>
      <c r="TG83" s="371"/>
      <c r="TH83" s="371"/>
      <c r="TI83" s="371"/>
      <c r="TJ83" s="371"/>
      <c r="TK83" s="371"/>
      <c r="TL83" s="371"/>
      <c r="TM83" s="371"/>
      <c r="TN83" s="371"/>
      <c r="TO83" s="371"/>
      <c r="TP83" s="371"/>
      <c r="TQ83" s="371"/>
      <c r="TR83" s="371"/>
      <c r="TS83" s="371"/>
      <c r="TT83" s="371"/>
      <c r="TU83" s="371"/>
      <c r="TV83" s="371"/>
      <c r="TW83" s="371"/>
      <c r="TX83" s="371"/>
      <c r="TY83" s="371"/>
      <c r="TZ83" s="371"/>
      <c r="UA83" s="371"/>
      <c r="UB83" s="371"/>
      <c r="UC83" s="371"/>
      <c r="UD83" s="371"/>
      <c r="UE83" s="371"/>
      <c r="UF83" s="371"/>
      <c r="UG83" s="371"/>
      <c r="UH83" s="371"/>
      <c r="UI83" s="371"/>
      <c r="UJ83" s="371"/>
      <c r="UK83" s="371"/>
      <c r="UL83" s="371"/>
      <c r="UM83" s="371"/>
      <c r="UN83" s="371"/>
      <c r="UO83" s="371"/>
      <c r="UP83" s="371"/>
      <c r="UQ83" s="371"/>
      <c r="UR83" s="371"/>
      <c r="US83" s="371"/>
      <c r="UT83" s="371"/>
      <c r="UU83" s="371"/>
      <c r="UV83" s="371"/>
      <c r="UW83" s="371"/>
      <c r="UX83" s="371"/>
      <c r="UY83" s="371"/>
      <c r="UZ83" s="371"/>
      <c r="VA83" s="371"/>
      <c r="VB83" s="371"/>
      <c r="VC83" s="371"/>
      <c r="VD83" s="371"/>
      <c r="VE83" s="371"/>
      <c r="VF83" s="371"/>
      <c r="VG83" s="371"/>
      <c r="VH83" s="371"/>
      <c r="VI83" s="371"/>
      <c r="VJ83" s="371"/>
      <c r="VK83" s="371"/>
      <c r="VL83" s="371"/>
      <c r="VM83" s="371"/>
      <c r="VN83" s="371"/>
      <c r="VO83" s="371"/>
      <c r="VP83" s="371"/>
      <c r="VQ83" s="371"/>
      <c r="VR83" s="371"/>
      <c r="VS83" s="371"/>
      <c r="VT83" s="371"/>
      <c r="VU83" s="371"/>
      <c r="VV83" s="371"/>
      <c r="VW83" s="371"/>
      <c r="VX83" s="371"/>
      <c r="VY83" s="371"/>
      <c r="VZ83" s="371"/>
      <c r="WA83" s="371"/>
      <c r="WB83" s="371"/>
      <c r="WC83" s="371"/>
      <c r="WD83" s="371"/>
      <c r="WE83" s="371"/>
      <c r="WF83" s="371"/>
      <c r="WG83" s="371"/>
      <c r="WH83" s="371"/>
      <c r="WI83" s="371"/>
      <c r="WJ83" s="371"/>
      <c r="WK83" s="371"/>
      <c r="WL83" s="371"/>
      <c r="WM83" s="371"/>
      <c r="WN83" s="371"/>
      <c r="WO83" s="371"/>
      <c r="WP83" s="371"/>
      <c r="WQ83" s="371"/>
      <c r="WR83" s="371"/>
      <c r="WS83" s="371"/>
      <c r="WT83" s="371"/>
      <c r="WU83" s="371"/>
      <c r="WV83" s="371"/>
      <c r="WW83" s="371"/>
      <c r="WX83" s="371"/>
      <c r="WY83" s="371"/>
      <c r="WZ83" s="371"/>
      <c r="XA83" s="371"/>
      <c r="XB83" s="371"/>
      <c r="XC83" s="371"/>
      <c r="XD83" s="371"/>
      <c r="XE83" s="371"/>
      <c r="XF83" s="371"/>
      <c r="XG83" s="371"/>
      <c r="XH83" s="371"/>
      <c r="XI83" s="371"/>
      <c r="XJ83" s="371"/>
      <c r="XK83" s="371"/>
      <c r="XL83" s="371"/>
      <c r="XM83" s="371"/>
      <c r="XN83" s="371"/>
      <c r="XO83" s="371"/>
      <c r="XP83" s="371"/>
      <c r="XQ83" s="371"/>
      <c r="XR83" s="371"/>
      <c r="XS83" s="371"/>
      <c r="XT83" s="371"/>
      <c r="XU83" s="371"/>
      <c r="XV83" s="371"/>
      <c r="XW83" s="371"/>
      <c r="XX83" s="371"/>
      <c r="XY83" s="371"/>
      <c r="XZ83" s="371"/>
      <c r="YA83" s="371"/>
      <c r="YB83" s="371"/>
      <c r="YC83" s="371"/>
      <c r="YD83" s="371"/>
      <c r="YE83" s="371"/>
      <c r="YF83" s="371"/>
      <c r="YG83" s="371"/>
      <c r="YH83" s="371"/>
      <c r="YI83" s="371"/>
      <c r="YJ83" s="371"/>
      <c r="YK83" s="371"/>
      <c r="YL83" s="371"/>
      <c r="YM83" s="371"/>
      <c r="YN83" s="371"/>
      <c r="YO83" s="371"/>
      <c r="YP83" s="371"/>
      <c r="YQ83" s="371"/>
      <c r="YR83" s="371"/>
      <c r="YS83" s="371"/>
      <c r="YT83" s="371"/>
      <c r="YU83" s="371"/>
      <c r="YV83" s="371"/>
      <c r="YW83" s="371"/>
      <c r="YX83" s="371"/>
      <c r="YY83" s="371"/>
      <c r="YZ83" s="371"/>
      <c r="ZA83" s="371"/>
      <c r="ZB83" s="371"/>
      <c r="ZC83" s="371"/>
      <c r="ZD83" s="371"/>
      <c r="ZE83" s="371"/>
      <c r="ZF83" s="371"/>
      <c r="ZG83" s="371"/>
      <c r="ZH83" s="371"/>
      <c r="ZI83" s="371"/>
      <c r="ZJ83" s="371"/>
      <c r="ZK83" s="371"/>
      <c r="ZL83" s="371"/>
      <c r="ZM83" s="371"/>
      <c r="ZN83" s="371"/>
      <c r="ZO83" s="371"/>
      <c r="ZP83" s="371"/>
      <c r="ZQ83" s="371"/>
      <c r="ZR83" s="371"/>
      <c r="ZS83" s="371"/>
      <c r="ZT83" s="371"/>
      <c r="ZU83" s="371"/>
      <c r="ZV83" s="371"/>
      <c r="ZW83" s="371"/>
      <c r="ZX83" s="371"/>
      <c r="ZY83" s="371"/>
      <c r="ZZ83" s="371"/>
      <c r="AAA83" s="371"/>
      <c r="AAB83" s="371"/>
      <c r="AAC83" s="371"/>
      <c r="AAD83" s="371"/>
      <c r="AAE83" s="371"/>
      <c r="AAF83" s="371"/>
      <c r="AAG83" s="371"/>
      <c r="AAH83" s="371"/>
      <c r="AAI83" s="371"/>
      <c r="AAJ83" s="371"/>
      <c r="AAK83" s="371"/>
      <c r="AAL83" s="371"/>
      <c r="AAM83" s="371"/>
      <c r="AAN83" s="371"/>
      <c r="AAO83" s="371"/>
      <c r="AAP83" s="371"/>
      <c r="AAQ83" s="371"/>
      <c r="AAR83" s="371"/>
      <c r="AAS83" s="371"/>
      <c r="AAT83" s="371"/>
      <c r="AAU83" s="371"/>
      <c r="AAV83" s="371"/>
      <c r="AAW83" s="371"/>
      <c r="AAX83" s="371"/>
      <c r="AAY83" s="371"/>
      <c r="AAZ83" s="371"/>
      <c r="ABA83" s="371"/>
    </row>
    <row r="84" spans="1:730" s="2" customFormat="1" ht="30" customHeight="1">
      <c r="A84" s="17"/>
      <c r="B84" s="117"/>
      <c r="C84" s="117"/>
      <c r="D84" s="117"/>
      <c r="E84" s="117"/>
      <c r="F84" s="212"/>
      <c r="G84" s="344" t="s">
        <v>270</v>
      </c>
      <c r="H84" s="344"/>
      <c r="I84" s="344"/>
      <c r="J84" s="344"/>
      <c r="K84" s="442"/>
      <c r="L84" s="451"/>
      <c r="M84" s="451"/>
      <c r="N84" s="451"/>
      <c r="O84" s="451"/>
      <c r="P84" s="451"/>
      <c r="Q84" s="451"/>
      <c r="R84" s="451"/>
      <c r="S84" s="451"/>
      <c r="T84" s="451"/>
      <c r="U84" s="451"/>
      <c r="V84" s="564" t="s">
        <v>17</v>
      </c>
      <c r="W84" s="343" t="s">
        <v>188</v>
      </c>
      <c r="X84" s="411"/>
      <c r="Y84" s="411"/>
      <c r="Z84" s="411"/>
      <c r="AA84" s="411"/>
      <c r="AB84" s="411"/>
      <c r="AC84" s="411"/>
      <c r="AD84" s="434"/>
      <c r="AE84" s="441"/>
      <c r="AF84" s="450"/>
      <c r="AG84" s="450"/>
      <c r="AH84" s="450"/>
      <c r="AI84" s="450"/>
      <c r="AJ84" s="450"/>
      <c r="AK84" s="450"/>
      <c r="AL84" s="450"/>
      <c r="AM84" s="450"/>
      <c r="AN84" s="450"/>
      <c r="AO84" s="450"/>
      <c r="AP84" s="450"/>
      <c r="AQ84" s="450"/>
      <c r="AR84" s="450"/>
      <c r="AS84" s="820" t="s">
        <v>158</v>
      </c>
      <c r="AT84" s="873"/>
      <c r="AV84" s="891" t="s">
        <v>175</v>
      </c>
      <c r="AW84" s="891"/>
      <c r="AX84" s="891"/>
      <c r="AY84" s="891"/>
      <c r="AZ84" s="891"/>
      <c r="BA84" s="891"/>
      <c r="BB84" s="891"/>
      <c r="BC84" s="891"/>
      <c r="BD84" s="891"/>
      <c r="BE84" s="891"/>
      <c r="BF84" s="891"/>
      <c r="BG84" s="892"/>
      <c r="BH84" s="892"/>
      <c r="BI84" s="371"/>
      <c r="BJ84" s="371"/>
      <c r="BS84" s="371"/>
      <c r="BT84" s="371"/>
      <c r="BU84" s="371"/>
      <c r="BV84" s="371"/>
      <c r="BW84" s="371"/>
      <c r="BX84" s="371"/>
      <c r="BY84" s="371"/>
      <c r="BZ84" s="371"/>
      <c r="CA84" s="371"/>
      <c r="CB84" s="371"/>
      <c r="CC84" s="371"/>
      <c r="CD84" s="371"/>
      <c r="CE84" s="371"/>
      <c r="CF84" s="371"/>
      <c r="CG84" s="371"/>
      <c r="CH84" s="371"/>
      <c r="CI84" s="371"/>
      <c r="CJ84" s="371"/>
      <c r="CK84" s="371"/>
      <c r="CL84" s="371"/>
      <c r="CM84" s="371"/>
      <c r="CN84" s="371"/>
      <c r="CO84" s="371"/>
      <c r="CP84" s="371"/>
      <c r="CQ84" s="371"/>
      <c r="CR84" s="371"/>
      <c r="CS84" s="371"/>
      <c r="CT84" s="371"/>
      <c r="CU84" s="371"/>
      <c r="CV84" s="371"/>
      <c r="CW84" s="371"/>
      <c r="CX84" s="371"/>
      <c r="CY84" s="371"/>
      <c r="CZ84" s="371"/>
      <c r="DA84" s="371"/>
      <c r="DB84" s="371"/>
      <c r="DC84" s="371"/>
      <c r="DD84" s="371"/>
      <c r="DE84" s="371"/>
      <c r="DF84" s="371"/>
      <c r="DG84" s="371"/>
      <c r="DH84" s="371"/>
      <c r="DI84" s="371"/>
      <c r="DJ84" s="371"/>
      <c r="DK84" s="371"/>
      <c r="DL84" s="371"/>
      <c r="DM84" s="371"/>
      <c r="DN84" s="371"/>
      <c r="DO84" s="371"/>
      <c r="DP84" s="371"/>
      <c r="DQ84" s="371"/>
      <c r="DR84" s="371"/>
      <c r="DS84" s="371"/>
      <c r="DT84" s="371"/>
      <c r="DU84" s="371"/>
      <c r="DV84" s="371"/>
      <c r="DW84" s="371"/>
      <c r="DX84" s="371"/>
      <c r="DY84" s="371"/>
      <c r="DZ84" s="371"/>
      <c r="EA84" s="371"/>
      <c r="EB84" s="371"/>
      <c r="EC84" s="371"/>
      <c r="ED84" s="371"/>
      <c r="EE84" s="371"/>
      <c r="EF84" s="371"/>
      <c r="EG84" s="371"/>
      <c r="EH84" s="371"/>
      <c r="EI84" s="371"/>
      <c r="EJ84" s="371"/>
      <c r="EK84" s="371"/>
      <c r="EL84" s="371"/>
      <c r="EM84" s="371"/>
      <c r="EN84" s="371"/>
      <c r="EO84" s="371"/>
      <c r="EP84" s="371"/>
      <c r="EQ84" s="371"/>
      <c r="ER84" s="371"/>
      <c r="ES84" s="371"/>
      <c r="ET84" s="371"/>
      <c r="EU84" s="371"/>
      <c r="EV84" s="371"/>
      <c r="EW84" s="371"/>
      <c r="EX84" s="371"/>
      <c r="EY84" s="371"/>
      <c r="EZ84" s="371"/>
      <c r="FA84" s="371"/>
      <c r="FB84" s="371"/>
      <c r="FC84" s="371"/>
      <c r="FD84" s="371"/>
      <c r="FE84" s="371"/>
      <c r="FF84" s="371"/>
      <c r="FG84" s="371"/>
      <c r="FH84" s="371"/>
      <c r="FI84" s="371"/>
      <c r="FJ84" s="371"/>
      <c r="FK84" s="371"/>
      <c r="FL84" s="371"/>
      <c r="FM84" s="371"/>
      <c r="FN84" s="371"/>
      <c r="FO84" s="371"/>
      <c r="FP84" s="371"/>
      <c r="FQ84" s="371"/>
      <c r="FR84" s="371"/>
      <c r="FS84" s="371"/>
      <c r="FT84" s="371"/>
      <c r="FU84" s="371"/>
      <c r="FV84" s="371"/>
      <c r="FW84" s="371"/>
      <c r="FX84" s="371"/>
      <c r="FY84" s="371"/>
      <c r="FZ84" s="371"/>
      <c r="GA84" s="371"/>
      <c r="GB84" s="371"/>
      <c r="GC84" s="371"/>
      <c r="GD84" s="371"/>
      <c r="GE84" s="371"/>
      <c r="GF84" s="371"/>
      <c r="GG84" s="371"/>
      <c r="GH84" s="371"/>
      <c r="GI84" s="371"/>
      <c r="GJ84" s="371"/>
      <c r="GK84" s="371"/>
      <c r="GL84" s="371"/>
      <c r="GM84" s="371"/>
      <c r="GN84" s="371"/>
      <c r="GO84" s="371"/>
      <c r="GP84" s="371"/>
      <c r="GQ84" s="371"/>
      <c r="GR84" s="371"/>
      <c r="GS84" s="371"/>
      <c r="GT84" s="371"/>
      <c r="GU84" s="371"/>
      <c r="GV84" s="371"/>
      <c r="GW84" s="371"/>
      <c r="GX84" s="371"/>
      <c r="GY84" s="371"/>
      <c r="GZ84" s="371"/>
      <c r="HA84" s="371"/>
      <c r="HB84" s="371"/>
      <c r="HC84" s="371"/>
      <c r="HD84" s="371"/>
      <c r="HE84" s="371"/>
      <c r="HF84" s="371"/>
      <c r="HG84" s="371"/>
      <c r="HH84" s="371"/>
      <c r="HI84" s="371"/>
      <c r="HJ84" s="371"/>
      <c r="HK84" s="371"/>
      <c r="HL84" s="371"/>
      <c r="HM84" s="371"/>
      <c r="HN84" s="371"/>
      <c r="HO84" s="371"/>
      <c r="HP84" s="371"/>
      <c r="HQ84" s="371"/>
      <c r="HR84" s="371"/>
      <c r="HS84" s="371"/>
      <c r="HT84" s="371"/>
      <c r="HU84" s="371"/>
      <c r="HV84" s="371"/>
      <c r="HW84" s="371"/>
      <c r="HX84" s="371"/>
      <c r="HY84" s="371"/>
      <c r="HZ84" s="371"/>
      <c r="IA84" s="371"/>
      <c r="IB84" s="371"/>
      <c r="IC84" s="371"/>
      <c r="ID84" s="371"/>
      <c r="IE84" s="371"/>
      <c r="IF84" s="371"/>
      <c r="IG84" s="371"/>
      <c r="IH84" s="371"/>
      <c r="II84" s="371"/>
      <c r="IJ84" s="371"/>
      <c r="IK84" s="371"/>
      <c r="IL84" s="371"/>
      <c r="IM84" s="371"/>
      <c r="IN84" s="371"/>
      <c r="IO84" s="371"/>
      <c r="IP84" s="371"/>
      <c r="IQ84" s="371"/>
      <c r="IR84" s="371"/>
      <c r="IS84" s="371"/>
      <c r="IT84" s="371"/>
      <c r="IU84" s="371"/>
      <c r="IV84" s="371"/>
      <c r="IW84" s="371"/>
      <c r="IX84" s="371"/>
      <c r="IY84" s="371"/>
      <c r="IZ84" s="371"/>
      <c r="JA84" s="371"/>
      <c r="JB84" s="371"/>
      <c r="JC84" s="371"/>
      <c r="JD84" s="371"/>
      <c r="JE84" s="371"/>
      <c r="JF84" s="371"/>
      <c r="JG84" s="371"/>
      <c r="JH84" s="371"/>
      <c r="JI84" s="371"/>
      <c r="JJ84" s="371"/>
      <c r="JK84" s="371"/>
      <c r="JL84" s="371"/>
      <c r="JM84" s="371"/>
      <c r="JN84" s="371"/>
      <c r="JO84" s="371"/>
      <c r="JP84" s="371"/>
      <c r="JQ84" s="371"/>
      <c r="JR84" s="371"/>
      <c r="JS84" s="371"/>
      <c r="JT84" s="371"/>
      <c r="JU84" s="371"/>
      <c r="JV84" s="371"/>
      <c r="JW84" s="371"/>
      <c r="JX84" s="371"/>
      <c r="JY84" s="371"/>
      <c r="JZ84" s="371"/>
      <c r="KA84" s="371"/>
      <c r="KB84" s="371"/>
      <c r="KC84" s="371"/>
      <c r="KD84" s="371"/>
      <c r="KE84" s="371"/>
      <c r="KF84" s="371"/>
      <c r="KG84" s="371"/>
      <c r="KH84" s="371"/>
      <c r="KI84" s="371"/>
      <c r="KJ84" s="371"/>
      <c r="KK84" s="371"/>
      <c r="KL84" s="371"/>
      <c r="KM84" s="371"/>
      <c r="KN84" s="371"/>
      <c r="KO84" s="371"/>
      <c r="KP84" s="371"/>
      <c r="KQ84" s="371"/>
      <c r="KR84" s="371"/>
      <c r="KS84" s="371"/>
      <c r="KT84" s="371"/>
      <c r="KU84" s="371"/>
      <c r="KV84" s="371"/>
      <c r="KW84" s="371"/>
      <c r="KX84" s="371"/>
      <c r="KY84" s="371"/>
      <c r="KZ84" s="371"/>
      <c r="LA84" s="371"/>
      <c r="LB84" s="371"/>
      <c r="LC84" s="371"/>
      <c r="LD84" s="371"/>
      <c r="LE84" s="371"/>
      <c r="LF84" s="371"/>
      <c r="LG84" s="371"/>
      <c r="LH84" s="371"/>
      <c r="LI84" s="371"/>
      <c r="LJ84" s="371"/>
      <c r="LK84" s="371"/>
      <c r="LL84" s="371"/>
      <c r="LM84" s="371"/>
      <c r="LN84" s="371"/>
      <c r="LO84" s="371"/>
      <c r="LP84" s="371"/>
      <c r="LQ84" s="371"/>
      <c r="LR84" s="371"/>
      <c r="LS84" s="371"/>
      <c r="LT84" s="371"/>
      <c r="LU84" s="371"/>
      <c r="LV84" s="371"/>
      <c r="LW84" s="371"/>
      <c r="LX84" s="371"/>
      <c r="LY84" s="371"/>
      <c r="LZ84" s="371"/>
      <c r="MA84" s="371"/>
      <c r="MB84" s="371"/>
      <c r="MC84" s="371"/>
      <c r="MD84" s="371"/>
      <c r="ME84" s="371"/>
      <c r="MF84" s="371"/>
      <c r="MG84" s="371"/>
      <c r="MH84" s="371"/>
      <c r="MI84" s="371"/>
      <c r="MJ84" s="371"/>
      <c r="MK84" s="371"/>
      <c r="ML84" s="371"/>
      <c r="MM84" s="371"/>
      <c r="MN84" s="371"/>
      <c r="MO84" s="371"/>
      <c r="MP84" s="371"/>
      <c r="MQ84" s="371"/>
      <c r="MR84" s="371"/>
      <c r="MS84" s="371"/>
      <c r="MT84" s="371"/>
      <c r="MU84" s="371"/>
      <c r="MV84" s="371"/>
      <c r="MW84" s="371"/>
      <c r="MX84" s="371"/>
      <c r="MY84" s="371"/>
      <c r="MZ84" s="371"/>
      <c r="NA84" s="371"/>
      <c r="NB84" s="371"/>
      <c r="NC84" s="371"/>
      <c r="ND84" s="371"/>
      <c r="NE84" s="371"/>
      <c r="NF84" s="371"/>
      <c r="NG84" s="371"/>
      <c r="NH84" s="371"/>
      <c r="NI84" s="371"/>
      <c r="NJ84" s="371"/>
      <c r="NK84" s="371"/>
      <c r="NL84" s="371"/>
      <c r="NM84" s="371"/>
      <c r="NN84" s="371"/>
      <c r="NO84" s="371"/>
      <c r="NP84" s="371"/>
      <c r="NQ84" s="371"/>
      <c r="NR84" s="371"/>
      <c r="NS84" s="371"/>
      <c r="NT84" s="371"/>
      <c r="NU84" s="371"/>
      <c r="NV84" s="371"/>
      <c r="NW84" s="371"/>
      <c r="NX84" s="371"/>
      <c r="NY84" s="371"/>
      <c r="NZ84" s="371"/>
      <c r="OA84" s="371"/>
      <c r="OB84" s="371"/>
      <c r="OC84" s="371"/>
      <c r="OD84" s="371"/>
      <c r="OE84" s="371"/>
      <c r="OF84" s="371"/>
      <c r="OG84" s="371"/>
      <c r="OH84" s="371"/>
      <c r="OI84" s="371"/>
      <c r="OJ84" s="371"/>
      <c r="OK84" s="371"/>
      <c r="OL84" s="371"/>
      <c r="OM84" s="371"/>
      <c r="ON84" s="371"/>
      <c r="OO84" s="371"/>
      <c r="OP84" s="371"/>
      <c r="OQ84" s="371"/>
      <c r="OR84" s="371"/>
      <c r="OS84" s="371"/>
      <c r="OT84" s="371"/>
      <c r="OU84" s="371"/>
      <c r="OV84" s="371"/>
      <c r="OW84" s="371"/>
      <c r="OX84" s="371"/>
      <c r="OY84" s="371"/>
      <c r="OZ84" s="371"/>
      <c r="PA84" s="371"/>
      <c r="PB84" s="371"/>
      <c r="PC84" s="371"/>
      <c r="PD84" s="371"/>
      <c r="PE84" s="371"/>
      <c r="PF84" s="371"/>
      <c r="PG84" s="371"/>
      <c r="PH84" s="371"/>
      <c r="PI84" s="371"/>
      <c r="PJ84" s="371"/>
      <c r="PK84" s="371"/>
      <c r="PL84" s="371"/>
      <c r="PM84" s="371"/>
      <c r="PN84" s="371"/>
      <c r="PO84" s="371"/>
      <c r="PP84" s="371"/>
      <c r="PQ84" s="371"/>
      <c r="PR84" s="371"/>
      <c r="PS84" s="371"/>
      <c r="PT84" s="371"/>
      <c r="PU84" s="371"/>
      <c r="PV84" s="371"/>
      <c r="PW84" s="371"/>
      <c r="PX84" s="371"/>
      <c r="PY84" s="371"/>
      <c r="PZ84" s="371"/>
      <c r="QA84" s="371"/>
      <c r="QB84" s="371"/>
      <c r="QC84" s="371"/>
      <c r="QD84" s="371"/>
      <c r="QE84" s="371"/>
      <c r="QF84" s="371"/>
      <c r="QG84" s="371"/>
      <c r="QH84" s="371"/>
      <c r="QI84" s="371"/>
      <c r="QJ84" s="371"/>
      <c r="QK84" s="371"/>
      <c r="QL84" s="371"/>
      <c r="QM84" s="371"/>
      <c r="QN84" s="371"/>
      <c r="QO84" s="371"/>
      <c r="QP84" s="371"/>
      <c r="QQ84" s="371"/>
      <c r="QR84" s="371"/>
      <c r="QS84" s="371"/>
      <c r="QT84" s="371"/>
      <c r="QU84" s="371"/>
      <c r="QV84" s="371"/>
      <c r="QW84" s="371"/>
      <c r="QX84" s="371"/>
      <c r="QY84" s="371"/>
      <c r="QZ84" s="371"/>
      <c r="RA84" s="371"/>
      <c r="RB84" s="371"/>
      <c r="RC84" s="371"/>
      <c r="RD84" s="371"/>
      <c r="RE84" s="371"/>
      <c r="RF84" s="371"/>
      <c r="RG84" s="371"/>
      <c r="RH84" s="371"/>
      <c r="RI84" s="371"/>
      <c r="RJ84" s="371"/>
      <c r="RK84" s="371"/>
      <c r="RL84" s="371"/>
      <c r="RM84" s="371"/>
      <c r="RN84" s="371"/>
      <c r="RO84" s="371"/>
      <c r="RP84" s="371"/>
      <c r="RQ84" s="371"/>
      <c r="RR84" s="371"/>
      <c r="RS84" s="371"/>
      <c r="RT84" s="371"/>
      <c r="RU84" s="371"/>
      <c r="RV84" s="371"/>
      <c r="RW84" s="371"/>
      <c r="RX84" s="371"/>
      <c r="RY84" s="371"/>
      <c r="RZ84" s="371"/>
      <c r="SA84" s="371"/>
      <c r="SB84" s="371"/>
      <c r="SC84" s="371"/>
      <c r="SD84" s="371"/>
      <c r="SE84" s="371"/>
      <c r="SF84" s="371"/>
      <c r="SG84" s="371"/>
      <c r="SH84" s="371"/>
      <c r="SI84" s="371"/>
      <c r="SJ84" s="371"/>
      <c r="SK84" s="371"/>
      <c r="SL84" s="371"/>
      <c r="SM84" s="371"/>
      <c r="SN84" s="371"/>
      <c r="SO84" s="371"/>
      <c r="SP84" s="371"/>
      <c r="SQ84" s="371"/>
      <c r="SR84" s="371"/>
      <c r="SS84" s="371"/>
      <c r="ST84" s="371"/>
      <c r="SU84" s="371"/>
      <c r="SV84" s="371"/>
      <c r="SW84" s="371"/>
      <c r="SX84" s="371"/>
      <c r="SY84" s="371"/>
      <c r="SZ84" s="371"/>
      <c r="TA84" s="371"/>
      <c r="TB84" s="371"/>
      <c r="TC84" s="371"/>
      <c r="TD84" s="371"/>
      <c r="TE84" s="371"/>
      <c r="TF84" s="371"/>
      <c r="TG84" s="371"/>
      <c r="TH84" s="371"/>
      <c r="TI84" s="371"/>
      <c r="TJ84" s="371"/>
      <c r="TK84" s="371"/>
      <c r="TL84" s="371"/>
      <c r="TM84" s="371"/>
      <c r="TN84" s="371"/>
      <c r="TO84" s="371"/>
      <c r="TP84" s="371"/>
      <c r="TQ84" s="371"/>
      <c r="TR84" s="371"/>
      <c r="TS84" s="371"/>
      <c r="TT84" s="371"/>
      <c r="TU84" s="371"/>
      <c r="TV84" s="371"/>
      <c r="TW84" s="371"/>
      <c r="TX84" s="371"/>
      <c r="TY84" s="371"/>
      <c r="TZ84" s="371"/>
      <c r="UA84" s="371"/>
      <c r="UB84" s="371"/>
      <c r="UC84" s="371"/>
      <c r="UD84" s="371"/>
      <c r="UE84" s="371"/>
      <c r="UF84" s="371"/>
      <c r="UG84" s="371"/>
      <c r="UH84" s="371"/>
      <c r="UI84" s="371"/>
      <c r="UJ84" s="371"/>
      <c r="UK84" s="371"/>
      <c r="UL84" s="371"/>
      <c r="UM84" s="371"/>
      <c r="UN84" s="371"/>
      <c r="UO84" s="371"/>
      <c r="UP84" s="371"/>
      <c r="UQ84" s="371"/>
      <c r="UR84" s="371"/>
      <c r="US84" s="371"/>
      <c r="UT84" s="371"/>
      <c r="UU84" s="371"/>
      <c r="UV84" s="371"/>
      <c r="UW84" s="371"/>
      <c r="UX84" s="371"/>
      <c r="UY84" s="371"/>
      <c r="UZ84" s="371"/>
      <c r="VA84" s="371"/>
      <c r="VB84" s="371"/>
      <c r="VC84" s="371"/>
      <c r="VD84" s="371"/>
      <c r="VE84" s="371"/>
      <c r="VF84" s="371"/>
      <c r="VG84" s="371"/>
      <c r="VH84" s="371"/>
      <c r="VI84" s="371"/>
      <c r="VJ84" s="371"/>
      <c r="VK84" s="371"/>
      <c r="VL84" s="371"/>
      <c r="VM84" s="371"/>
      <c r="VN84" s="371"/>
      <c r="VO84" s="371"/>
      <c r="VP84" s="371"/>
      <c r="VQ84" s="371"/>
      <c r="VR84" s="371"/>
      <c r="VS84" s="371"/>
      <c r="VT84" s="371"/>
      <c r="VU84" s="371"/>
      <c r="VV84" s="371"/>
      <c r="VW84" s="371"/>
      <c r="VX84" s="371"/>
      <c r="VY84" s="371"/>
      <c r="VZ84" s="371"/>
      <c r="WA84" s="371"/>
      <c r="WB84" s="371"/>
      <c r="WC84" s="371"/>
      <c r="WD84" s="371"/>
      <c r="WE84" s="371"/>
      <c r="WF84" s="371"/>
      <c r="WG84" s="371"/>
      <c r="WH84" s="371"/>
      <c r="WI84" s="371"/>
      <c r="WJ84" s="371"/>
      <c r="WK84" s="371"/>
      <c r="WL84" s="371"/>
      <c r="WM84" s="371"/>
      <c r="WN84" s="371"/>
      <c r="WO84" s="371"/>
      <c r="WP84" s="371"/>
      <c r="WQ84" s="371"/>
      <c r="WR84" s="371"/>
      <c r="WS84" s="371"/>
      <c r="WT84" s="371"/>
      <c r="WU84" s="371"/>
      <c r="WV84" s="371"/>
      <c r="WW84" s="371"/>
      <c r="WX84" s="371"/>
      <c r="WY84" s="371"/>
      <c r="WZ84" s="371"/>
      <c r="XA84" s="371"/>
      <c r="XB84" s="371"/>
      <c r="XC84" s="371"/>
      <c r="XD84" s="371"/>
      <c r="XE84" s="371"/>
      <c r="XF84" s="371"/>
      <c r="XG84" s="371"/>
      <c r="XH84" s="371"/>
      <c r="XI84" s="371"/>
      <c r="XJ84" s="371"/>
      <c r="XK84" s="371"/>
      <c r="XL84" s="371"/>
      <c r="XM84" s="371"/>
      <c r="XN84" s="371"/>
      <c r="XO84" s="371"/>
      <c r="XP84" s="371"/>
      <c r="XQ84" s="371"/>
      <c r="XR84" s="371"/>
      <c r="XS84" s="371"/>
      <c r="XT84" s="371"/>
      <c r="XU84" s="371"/>
      <c r="XV84" s="371"/>
      <c r="XW84" s="371"/>
      <c r="XX84" s="371"/>
      <c r="XY84" s="371"/>
      <c r="XZ84" s="371"/>
      <c r="YA84" s="371"/>
      <c r="YB84" s="371"/>
      <c r="YC84" s="371"/>
      <c r="YD84" s="371"/>
      <c r="YE84" s="371"/>
      <c r="YF84" s="371"/>
      <c r="YG84" s="371"/>
      <c r="YH84" s="371"/>
      <c r="YI84" s="371"/>
      <c r="YJ84" s="371"/>
      <c r="YK84" s="371"/>
      <c r="YL84" s="371"/>
      <c r="YM84" s="371"/>
      <c r="YN84" s="371"/>
      <c r="YO84" s="371"/>
      <c r="YP84" s="371"/>
      <c r="YQ84" s="371"/>
      <c r="YR84" s="371"/>
      <c r="YS84" s="371"/>
      <c r="YT84" s="371"/>
      <c r="YU84" s="371"/>
      <c r="YV84" s="371"/>
      <c r="YW84" s="371"/>
      <c r="YX84" s="371"/>
      <c r="YY84" s="371"/>
      <c r="YZ84" s="371"/>
      <c r="ZA84" s="371"/>
      <c r="ZB84" s="371"/>
      <c r="ZC84" s="371"/>
      <c r="ZD84" s="371"/>
      <c r="ZE84" s="371"/>
      <c r="ZF84" s="371"/>
      <c r="ZG84" s="371"/>
      <c r="ZH84" s="371"/>
      <c r="ZI84" s="371"/>
      <c r="ZJ84" s="371"/>
      <c r="ZK84" s="371"/>
      <c r="ZL84" s="371"/>
      <c r="ZM84" s="371"/>
      <c r="ZN84" s="371"/>
      <c r="ZO84" s="371"/>
      <c r="ZP84" s="371"/>
      <c r="ZQ84" s="371"/>
      <c r="ZR84" s="371"/>
      <c r="ZS84" s="371"/>
      <c r="ZT84" s="371"/>
      <c r="ZU84" s="371"/>
      <c r="ZV84" s="371"/>
      <c r="ZW84" s="371"/>
      <c r="ZX84" s="371"/>
      <c r="ZY84" s="371"/>
      <c r="ZZ84" s="371"/>
      <c r="AAA84" s="371"/>
      <c r="AAB84" s="371"/>
      <c r="AAC84" s="371"/>
      <c r="AAD84" s="371"/>
      <c r="AAE84" s="371"/>
      <c r="AAF84" s="371"/>
      <c r="AAG84" s="371"/>
      <c r="AAH84" s="371"/>
      <c r="AAI84" s="371"/>
      <c r="AAJ84" s="371"/>
      <c r="AAK84" s="371"/>
      <c r="AAL84" s="371"/>
      <c r="AAM84" s="371"/>
      <c r="AAN84" s="371"/>
      <c r="AAO84" s="371"/>
      <c r="AAP84" s="371"/>
      <c r="AAQ84" s="371"/>
      <c r="AAR84" s="371"/>
      <c r="AAS84" s="371"/>
      <c r="AAT84" s="371"/>
      <c r="AAU84" s="371"/>
      <c r="AAV84" s="371"/>
      <c r="AAW84" s="371"/>
      <c r="AAX84" s="371"/>
      <c r="AAY84" s="371"/>
      <c r="AAZ84" s="371"/>
      <c r="ABA84" s="371"/>
    </row>
    <row r="85" spans="1:730" s="2" customFormat="1" ht="27" customHeight="1">
      <c r="A85" s="17"/>
      <c r="B85" s="117"/>
      <c r="C85" s="117"/>
      <c r="D85" s="117"/>
      <c r="E85" s="117"/>
      <c r="F85" s="212"/>
      <c r="G85" s="108" t="s">
        <v>100</v>
      </c>
      <c r="H85" s="125"/>
      <c r="I85" s="125"/>
      <c r="J85" s="214"/>
      <c r="K85" s="336"/>
      <c r="L85" s="406"/>
      <c r="M85" s="406"/>
      <c r="N85" s="406"/>
      <c r="O85" s="406"/>
      <c r="P85" s="406"/>
      <c r="Q85" s="406"/>
      <c r="R85" s="406"/>
      <c r="S85" s="406"/>
      <c r="T85" s="406"/>
      <c r="U85" s="406"/>
      <c r="V85" s="406"/>
      <c r="W85" s="406"/>
      <c r="X85" s="406"/>
      <c r="Y85" s="406"/>
      <c r="Z85" s="406"/>
      <c r="AA85" s="406"/>
      <c r="AB85" s="406"/>
      <c r="AC85" s="406"/>
      <c r="AD85" s="406"/>
      <c r="AE85" s="406"/>
      <c r="AF85" s="406"/>
      <c r="AG85" s="406"/>
      <c r="AH85" s="406"/>
      <c r="AI85" s="406"/>
      <c r="AJ85" s="406"/>
      <c r="AK85" s="406"/>
      <c r="AL85" s="406"/>
      <c r="AM85" s="406"/>
      <c r="AN85" s="406"/>
      <c r="AO85" s="406"/>
      <c r="AP85" s="406"/>
      <c r="AQ85" s="406"/>
      <c r="AR85" s="406"/>
      <c r="AS85" s="814"/>
      <c r="AT85" s="873"/>
      <c r="AV85" s="891"/>
      <c r="AW85" s="891"/>
      <c r="AX85" s="891"/>
      <c r="AY85" s="891"/>
      <c r="AZ85" s="891"/>
      <c r="BA85" s="891"/>
      <c r="BB85" s="891"/>
      <c r="BC85" s="891"/>
      <c r="BD85" s="891"/>
      <c r="BE85" s="891"/>
      <c r="BF85" s="891"/>
      <c r="BG85" s="892"/>
      <c r="BH85" s="892"/>
      <c r="BI85" s="371"/>
      <c r="BJ85" s="371"/>
      <c r="BK85" s="371"/>
      <c r="BL85" s="371"/>
      <c r="BM85" s="371"/>
      <c r="BN85" s="371"/>
      <c r="BO85" s="371"/>
      <c r="BP85" s="371"/>
      <c r="BQ85" s="371"/>
      <c r="BR85" s="371"/>
      <c r="BS85" s="371"/>
      <c r="BT85" s="371"/>
      <c r="BU85" s="371"/>
      <c r="BV85" s="371"/>
      <c r="BW85" s="371"/>
      <c r="BX85" s="371"/>
      <c r="BY85" s="371"/>
      <c r="BZ85" s="371"/>
      <c r="CA85" s="371"/>
      <c r="CB85" s="371"/>
      <c r="CC85" s="371"/>
      <c r="CD85" s="371"/>
      <c r="CE85" s="371"/>
      <c r="CF85" s="371"/>
      <c r="CG85" s="371"/>
      <c r="CH85" s="371"/>
      <c r="CI85" s="371"/>
      <c r="CJ85" s="371"/>
      <c r="CK85" s="371"/>
      <c r="CL85" s="371"/>
      <c r="CM85" s="371"/>
      <c r="CN85" s="371"/>
      <c r="CO85" s="371"/>
      <c r="CP85" s="371"/>
      <c r="CQ85" s="371"/>
      <c r="CR85" s="371"/>
      <c r="CS85" s="371"/>
      <c r="CT85" s="371"/>
      <c r="CU85" s="371"/>
      <c r="CV85" s="371"/>
      <c r="CW85" s="371"/>
      <c r="CX85" s="371"/>
      <c r="CY85" s="371"/>
      <c r="CZ85" s="371"/>
      <c r="DA85" s="371"/>
      <c r="DB85" s="371"/>
      <c r="DC85" s="371"/>
      <c r="DD85" s="371"/>
      <c r="DE85" s="371"/>
      <c r="DF85" s="371"/>
      <c r="DG85" s="371"/>
      <c r="DH85" s="371"/>
      <c r="DI85" s="371"/>
      <c r="DJ85" s="371"/>
      <c r="DK85" s="371"/>
      <c r="DL85" s="371"/>
      <c r="DM85" s="371"/>
      <c r="DN85" s="371"/>
      <c r="DO85" s="371"/>
      <c r="DP85" s="371"/>
      <c r="DQ85" s="371"/>
      <c r="DR85" s="371"/>
      <c r="DS85" s="371"/>
      <c r="DT85" s="371"/>
      <c r="DU85" s="371"/>
      <c r="DV85" s="371"/>
      <c r="DW85" s="371"/>
      <c r="DX85" s="371"/>
      <c r="DY85" s="371"/>
      <c r="DZ85" s="371"/>
      <c r="EA85" s="371"/>
      <c r="EB85" s="371"/>
      <c r="EC85" s="371"/>
      <c r="ED85" s="371"/>
      <c r="EE85" s="371"/>
      <c r="EF85" s="371"/>
      <c r="EG85" s="371"/>
      <c r="EH85" s="371"/>
      <c r="EI85" s="371"/>
      <c r="EJ85" s="371"/>
      <c r="EK85" s="371"/>
      <c r="EL85" s="371"/>
      <c r="EM85" s="371"/>
      <c r="EN85" s="371"/>
      <c r="EO85" s="371"/>
      <c r="EP85" s="371"/>
      <c r="EQ85" s="371"/>
      <c r="ER85" s="371"/>
      <c r="ES85" s="371"/>
      <c r="ET85" s="371"/>
      <c r="EU85" s="371"/>
      <c r="EV85" s="371"/>
      <c r="EW85" s="371"/>
      <c r="EX85" s="371"/>
      <c r="EY85" s="371"/>
      <c r="EZ85" s="371"/>
      <c r="FA85" s="371"/>
      <c r="FB85" s="371"/>
      <c r="FC85" s="371"/>
      <c r="FD85" s="371"/>
      <c r="FE85" s="371"/>
      <c r="FF85" s="371"/>
      <c r="FG85" s="371"/>
      <c r="FH85" s="371"/>
      <c r="FI85" s="371"/>
      <c r="FJ85" s="371"/>
      <c r="FK85" s="371"/>
      <c r="FL85" s="371"/>
      <c r="FM85" s="371"/>
      <c r="FN85" s="371"/>
      <c r="FO85" s="371"/>
      <c r="FP85" s="371"/>
      <c r="FQ85" s="371"/>
      <c r="FR85" s="371"/>
      <c r="FS85" s="371"/>
      <c r="FT85" s="371"/>
      <c r="FU85" s="371"/>
      <c r="FV85" s="371"/>
      <c r="FW85" s="371"/>
      <c r="FX85" s="371"/>
      <c r="FY85" s="371"/>
      <c r="FZ85" s="371"/>
      <c r="GA85" s="371"/>
      <c r="GB85" s="371"/>
      <c r="GC85" s="371"/>
      <c r="GD85" s="371"/>
      <c r="GE85" s="371"/>
      <c r="GF85" s="371"/>
      <c r="GG85" s="371"/>
      <c r="GH85" s="371"/>
      <c r="GI85" s="371"/>
      <c r="GJ85" s="371"/>
      <c r="GK85" s="371"/>
      <c r="GL85" s="371"/>
      <c r="GM85" s="371"/>
      <c r="GN85" s="371"/>
      <c r="GO85" s="371"/>
      <c r="GP85" s="371"/>
      <c r="GQ85" s="371"/>
      <c r="GR85" s="371"/>
      <c r="GS85" s="371"/>
      <c r="GT85" s="371"/>
      <c r="GU85" s="371"/>
      <c r="GV85" s="371"/>
      <c r="GW85" s="371"/>
      <c r="GX85" s="371"/>
      <c r="GY85" s="371"/>
      <c r="GZ85" s="371"/>
      <c r="HA85" s="371"/>
      <c r="HB85" s="371"/>
      <c r="HC85" s="371"/>
      <c r="HD85" s="371"/>
      <c r="HE85" s="371"/>
      <c r="HF85" s="371"/>
      <c r="HG85" s="371"/>
      <c r="HH85" s="371"/>
      <c r="HI85" s="371"/>
      <c r="HJ85" s="371"/>
      <c r="HK85" s="371"/>
      <c r="HL85" s="371"/>
      <c r="HM85" s="371"/>
      <c r="HN85" s="371"/>
      <c r="HO85" s="371"/>
      <c r="HP85" s="371"/>
      <c r="HQ85" s="371"/>
      <c r="HR85" s="371"/>
      <c r="HS85" s="371"/>
      <c r="HT85" s="371"/>
      <c r="HU85" s="371"/>
      <c r="HV85" s="371"/>
      <c r="HW85" s="371"/>
      <c r="HX85" s="371"/>
      <c r="HY85" s="371"/>
      <c r="HZ85" s="371"/>
      <c r="IA85" s="371"/>
      <c r="IB85" s="371"/>
      <c r="IC85" s="371"/>
      <c r="ID85" s="371"/>
      <c r="IE85" s="371"/>
      <c r="IF85" s="371"/>
      <c r="IG85" s="371"/>
      <c r="IH85" s="371"/>
      <c r="II85" s="371"/>
      <c r="IJ85" s="371"/>
      <c r="IK85" s="371"/>
      <c r="IL85" s="371"/>
      <c r="IM85" s="371"/>
      <c r="IN85" s="371"/>
      <c r="IO85" s="371"/>
      <c r="IP85" s="371"/>
      <c r="IQ85" s="371"/>
      <c r="IR85" s="371"/>
      <c r="IS85" s="371"/>
      <c r="IT85" s="371"/>
      <c r="IU85" s="371"/>
      <c r="IV85" s="371"/>
      <c r="IW85" s="371"/>
      <c r="IX85" s="371"/>
      <c r="IY85" s="371"/>
      <c r="IZ85" s="371"/>
      <c r="JA85" s="371"/>
      <c r="JB85" s="371"/>
      <c r="JC85" s="371"/>
      <c r="JD85" s="371"/>
      <c r="JE85" s="371"/>
      <c r="JF85" s="371"/>
      <c r="JG85" s="371"/>
      <c r="JH85" s="371"/>
      <c r="JI85" s="371"/>
      <c r="JJ85" s="371"/>
      <c r="JK85" s="371"/>
      <c r="JL85" s="371"/>
      <c r="JM85" s="371"/>
      <c r="JN85" s="371"/>
      <c r="JO85" s="371"/>
      <c r="JP85" s="371"/>
      <c r="JQ85" s="371"/>
      <c r="JR85" s="371"/>
      <c r="JS85" s="371"/>
      <c r="JT85" s="371"/>
      <c r="JU85" s="371"/>
      <c r="JV85" s="371"/>
      <c r="JW85" s="371"/>
      <c r="JX85" s="371"/>
      <c r="JY85" s="371"/>
      <c r="JZ85" s="371"/>
      <c r="KA85" s="371"/>
      <c r="KB85" s="371"/>
      <c r="KC85" s="371"/>
      <c r="KD85" s="371"/>
      <c r="KE85" s="371"/>
      <c r="KF85" s="371"/>
      <c r="KG85" s="371"/>
      <c r="KH85" s="371"/>
      <c r="KI85" s="371"/>
      <c r="KJ85" s="371"/>
      <c r="KK85" s="371"/>
      <c r="KL85" s="371"/>
      <c r="KM85" s="371"/>
      <c r="KN85" s="371"/>
      <c r="KO85" s="371"/>
      <c r="KP85" s="371"/>
      <c r="KQ85" s="371"/>
      <c r="KR85" s="371"/>
      <c r="KS85" s="371"/>
      <c r="KT85" s="371"/>
      <c r="KU85" s="371"/>
      <c r="KV85" s="371"/>
      <c r="KW85" s="371"/>
      <c r="KX85" s="371"/>
      <c r="KY85" s="371"/>
      <c r="KZ85" s="371"/>
      <c r="LA85" s="371"/>
      <c r="LB85" s="371"/>
      <c r="LC85" s="371"/>
      <c r="LD85" s="371"/>
      <c r="LE85" s="371"/>
      <c r="LF85" s="371"/>
      <c r="LG85" s="371"/>
      <c r="LH85" s="371"/>
      <c r="LI85" s="371"/>
      <c r="LJ85" s="371"/>
      <c r="LK85" s="371"/>
      <c r="LL85" s="371"/>
      <c r="LM85" s="371"/>
      <c r="LN85" s="371"/>
      <c r="LO85" s="371"/>
      <c r="LP85" s="371"/>
      <c r="LQ85" s="371"/>
      <c r="LR85" s="371"/>
      <c r="LS85" s="371"/>
      <c r="LT85" s="371"/>
      <c r="LU85" s="371"/>
      <c r="LV85" s="371"/>
      <c r="LW85" s="371"/>
      <c r="LX85" s="371"/>
      <c r="LY85" s="371"/>
      <c r="LZ85" s="371"/>
      <c r="MA85" s="371"/>
      <c r="MB85" s="371"/>
      <c r="MC85" s="371"/>
      <c r="MD85" s="371"/>
      <c r="ME85" s="371"/>
      <c r="MF85" s="371"/>
      <c r="MG85" s="371"/>
      <c r="MH85" s="371"/>
      <c r="MI85" s="371"/>
      <c r="MJ85" s="371"/>
      <c r="MK85" s="371"/>
      <c r="ML85" s="371"/>
      <c r="MM85" s="371"/>
      <c r="MN85" s="371"/>
      <c r="MO85" s="371"/>
      <c r="MP85" s="371"/>
      <c r="MQ85" s="371"/>
      <c r="MR85" s="371"/>
      <c r="MS85" s="371"/>
      <c r="MT85" s="371"/>
      <c r="MU85" s="371"/>
      <c r="MV85" s="371"/>
      <c r="MW85" s="371"/>
      <c r="MX85" s="371"/>
      <c r="MY85" s="371"/>
      <c r="MZ85" s="371"/>
      <c r="NA85" s="371"/>
      <c r="NB85" s="371"/>
      <c r="NC85" s="371"/>
      <c r="ND85" s="371"/>
      <c r="NE85" s="371"/>
      <c r="NF85" s="371"/>
      <c r="NG85" s="371"/>
      <c r="NH85" s="371"/>
      <c r="NI85" s="371"/>
      <c r="NJ85" s="371"/>
      <c r="NK85" s="371"/>
      <c r="NL85" s="371"/>
      <c r="NM85" s="371"/>
      <c r="NN85" s="371"/>
      <c r="NO85" s="371"/>
      <c r="NP85" s="371"/>
      <c r="NQ85" s="371"/>
      <c r="NR85" s="371"/>
      <c r="NS85" s="371"/>
      <c r="NT85" s="371"/>
      <c r="NU85" s="371"/>
      <c r="NV85" s="371"/>
      <c r="NW85" s="371"/>
      <c r="NX85" s="371"/>
      <c r="NY85" s="371"/>
      <c r="NZ85" s="371"/>
      <c r="OA85" s="371"/>
      <c r="OB85" s="371"/>
      <c r="OC85" s="371"/>
      <c r="OD85" s="371"/>
      <c r="OE85" s="371"/>
      <c r="OF85" s="371"/>
      <c r="OG85" s="371"/>
      <c r="OH85" s="371"/>
      <c r="OI85" s="371"/>
      <c r="OJ85" s="371"/>
      <c r="OK85" s="371"/>
      <c r="OL85" s="371"/>
      <c r="OM85" s="371"/>
      <c r="ON85" s="371"/>
      <c r="OO85" s="371"/>
      <c r="OP85" s="371"/>
      <c r="OQ85" s="371"/>
      <c r="OR85" s="371"/>
      <c r="OS85" s="371"/>
      <c r="OT85" s="371"/>
      <c r="OU85" s="371"/>
      <c r="OV85" s="371"/>
      <c r="OW85" s="371"/>
      <c r="OX85" s="371"/>
      <c r="OY85" s="371"/>
      <c r="OZ85" s="371"/>
      <c r="PA85" s="371"/>
      <c r="PB85" s="371"/>
      <c r="PC85" s="371"/>
      <c r="PD85" s="371"/>
      <c r="PE85" s="371"/>
      <c r="PF85" s="371"/>
      <c r="PG85" s="371"/>
      <c r="PH85" s="371"/>
      <c r="PI85" s="371"/>
      <c r="PJ85" s="371"/>
      <c r="PK85" s="371"/>
      <c r="PL85" s="371"/>
      <c r="PM85" s="371"/>
      <c r="PN85" s="371"/>
      <c r="PO85" s="371"/>
      <c r="PP85" s="371"/>
      <c r="PQ85" s="371"/>
      <c r="PR85" s="371"/>
      <c r="PS85" s="371"/>
      <c r="PT85" s="371"/>
      <c r="PU85" s="371"/>
      <c r="PV85" s="371"/>
      <c r="PW85" s="371"/>
      <c r="PX85" s="371"/>
      <c r="PY85" s="371"/>
      <c r="PZ85" s="371"/>
      <c r="QA85" s="371"/>
      <c r="QB85" s="371"/>
      <c r="QC85" s="371"/>
      <c r="QD85" s="371"/>
      <c r="QE85" s="371"/>
      <c r="QF85" s="371"/>
      <c r="QG85" s="371"/>
      <c r="QH85" s="371"/>
      <c r="QI85" s="371"/>
      <c r="QJ85" s="371"/>
      <c r="QK85" s="371"/>
      <c r="QL85" s="371"/>
      <c r="QM85" s="371"/>
      <c r="QN85" s="371"/>
      <c r="QO85" s="371"/>
      <c r="QP85" s="371"/>
      <c r="QQ85" s="371"/>
      <c r="QR85" s="371"/>
      <c r="QS85" s="371"/>
      <c r="QT85" s="371"/>
      <c r="QU85" s="371"/>
      <c r="QV85" s="371"/>
      <c r="QW85" s="371"/>
      <c r="QX85" s="371"/>
      <c r="QY85" s="371"/>
      <c r="QZ85" s="371"/>
      <c r="RA85" s="371"/>
      <c r="RB85" s="371"/>
      <c r="RC85" s="371"/>
      <c r="RD85" s="371"/>
      <c r="RE85" s="371"/>
      <c r="RF85" s="371"/>
      <c r="RG85" s="371"/>
      <c r="RH85" s="371"/>
      <c r="RI85" s="371"/>
      <c r="RJ85" s="371"/>
      <c r="RK85" s="371"/>
      <c r="RL85" s="371"/>
      <c r="RM85" s="371"/>
      <c r="RN85" s="371"/>
      <c r="RO85" s="371"/>
      <c r="RP85" s="371"/>
      <c r="RQ85" s="371"/>
      <c r="RR85" s="371"/>
      <c r="RS85" s="371"/>
      <c r="RT85" s="371"/>
      <c r="RU85" s="371"/>
      <c r="RV85" s="371"/>
      <c r="RW85" s="371"/>
      <c r="RX85" s="371"/>
      <c r="RY85" s="371"/>
      <c r="RZ85" s="371"/>
      <c r="SA85" s="371"/>
      <c r="SB85" s="371"/>
      <c r="SC85" s="371"/>
      <c r="SD85" s="371"/>
      <c r="SE85" s="371"/>
      <c r="SF85" s="371"/>
      <c r="SG85" s="371"/>
      <c r="SH85" s="371"/>
      <c r="SI85" s="371"/>
      <c r="SJ85" s="371"/>
      <c r="SK85" s="371"/>
      <c r="SL85" s="371"/>
      <c r="SM85" s="371"/>
      <c r="SN85" s="371"/>
      <c r="SO85" s="371"/>
      <c r="SP85" s="371"/>
      <c r="SQ85" s="371"/>
      <c r="SR85" s="371"/>
      <c r="SS85" s="371"/>
      <c r="ST85" s="371"/>
      <c r="SU85" s="371"/>
      <c r="SV85" s="371"/>
      <c r="SW85" s="371"/>
      <c r="SX85" s="371"/>
      <c r="SY85" s="371"/>
      <c r="SZ85" s="371"/>
      <c r="TA85" s="371"/>
      <c r="TB85" s="371"/>
      <c r="TC85" s="371"/>
      <c r="TD85" s="371"/>
      <c r="TE85" s="371"/>
      <c r="TF85" s="371"/>
      <c r="TG85" s="371"/>
      <c r="TH85" s="371"/>
      <c r="TI85" s="371"/>
      <c r="TJ85" s="371"/>
      <c r="TK85" s="371"/>
      <c r="TL85" s="371"/>
      <c r="TM85" s="371"/>
      <c r="TN85" s="371"/>
      <c r="TO85" s="371"/>
      <c r="TP85" s="371"/>
      <c r="TQ85" s="371"/>
      <c r="TR85" s="371"/>
      <c r="TS85" s="371"/>
      <c r="TT85" s="371"/>
      <c r="TU85" s="371"/>
      <c r="TV85" s="371"/>
      <c r="TW85" s="371"/>
      <c r="TX85" s="371"/>
      <c r="TY85" s="371"/>
      <c r="TZ85" s="371"/>
      <c r="UA85" s="371"/>
      <c r="UB85" s="371"/>
      <c r="UC85" s="371"/>
      <c r="UD85" s="371"/>
      <c r="UE85" s="371"/>
      <c r="UF85" s="371"/>
      <c r="UG85" s="371"/>
      <c r="UH85" s="371"/>
      <c r="UI85" s="371"/>
      <c r="UJ85" s="371"/>
      <c r="UK85" s="371"/>
      <c r="UL85" s="371"/>
      <c r="UM85" s="371"/>
      <c r="UN85" s="371"/>
      <c r="UO85" s="371"/>
      <c r="UP85" s="371"/>
      <c r="UQ85" s="371"/>
      <c r="UR85" s="371"/>
      <c r="US85" s="371"/>
      <c r="UT85" s="371"/>
      <c r="UU85" s="371"/>
      <c r="UV85" s="371"/>
      <c r="UW85" s="371"/>
      <c r="UX85" s="371"/>
      <c r="UY85" s="371"/>
      <c r="UZ85" s="371"/>
      <c r="VA85" s="371"/>
      <c r="VB85" s="371"/>
      <c r="VC85" s="371"/>
      <c r="VD85" s="371"/>
      <c r="VE85" s="371"/>
      <c r="VF85" s="371"/>
      <c r="VG85" s="371"/>
      <c r="VH85" s="371"/>
      <c r="VI85" s="371"/>
      <c r="VJ85" s="371"/>
      <c r="VK85" s="371"/>
      <c r="VL85" s="371"/>
      <c r="VM85" s="371"/>
      <c r="VN85" s="371"/>
      <c r="VO85" s="371"/>
      <c r="VP85" s="371"/>
      <c r="VQ85" s="371"/>
      <c r="VR85" s="371"/>
      <c r="VS85" s="371"/>
      <c r="VT85" s="371"/>
      <c r="VU85" s="371"/>
      <c r="VV85" s="371"/>
      <c r="VW85" s="371"/>
      <c r="VX85" s="371"/>
      <c r="VY85" s="371"/>
      <c r="VZ85" s="371"/>
      <c r="WA85" s="371"/>
      <c r="WB85" s="371"/>
      <c r="WC85" s="371"/>
      <c r="WD85" s="371"/>
      <c r="WE85" s="371"/>
      <c r="WF85" s="371"/>
      <c r="WG85" s="371"/>
      <c r="WH85" s="371"/>
      <c r="WI85" s="371"/>
      <c r="WJ85" s="371"/>
      <c r="WK85" s="371"/>
      <c r="WL85" s="371"/>
      <c r="WM85" s="371"/>
      <c r="WN85" s="371"/>
      <c r="WO85" s="371"/>
      <c r="WP85" s="371"/>
      <c r="WQ85" s="371"/>
      <c r="WR85" s="371"/>
      <c r="WS85" s="371"/>
      <c r="WT85" s="371"/>
      <c r="WU85" s="371"/>
      <c r="WV85" s="371"/>
      <c r="WW85" s="371"/>
      <c r="WX85" s="371"/>
      <c r="WY85" s="371"/>
      <c r="WZ85" s="371"/>
      <c r="XA85" s="371"/>
      <c r="XB85" s="371"/>
      <c r="XC85" s="371"/>
      <c r="XD85" s="371"/>
      <c r="XE85" s="371"/>
      <c r="XF85" s="371"/>
      <c r="XG85" s="371"/>
      <c r="XH85" s="371"/>
      <c r="XI85" s="371"/>
      <c r="XJ85" s="371"/>
      <c r="XK85" s="371"/>
      <c r="XL85" s="371"/>
      <c r="XM85" s="371"/>
      <c r="XN85" s="371"/>
      <c r="XO85" s="371"/>
      <c r="XP85" s="371"/>
      <c r="XQ85" s="371"/>
      <c r="XR85" s="371"/>
      <c r="XS85" s="371"/>
      <c r="XT85" s="371"/>
      <c r="XU85" s="371"/>
      <c r="XV85" s="371"/>
      <c r="XW85" s="371"/>
      <c r="XX85" s="371"/>
      <c r="XY85" s="371"/>
      <c r="XZ85" s="371"/>
      <c r="YA85" s="371"/>
      <c r="YB85" s="371"/>
      <c r="YC85" s="371"/>
      <c r="YD85" s="371"/>
      <c r="YE85" s="371"/>
      <c r="YF85" s="371"/>
      <c r="YG85" s="371"/>
      <c r="YH85" s="371"/>
      <c r="YI85" s="371"/>
      <c r="YJ85" s="371"/>
      <c r="YK85" s="371"/>
      <c r="YL85" s="371"/>
      <c r="YM85" s="371"/>
      <c r="YN85" s="371"/>
      <c r="YO85" s="371"/>
      <c r="YP85" s="371"/>
      <c r="YQ85" s="371"/>
      <c r="YR85" s="371"/>
      <c r="YS85" s="371"/>
      <c r="YT85" s="371"/>
      <c r="YU85" s="371"/>
      <c r="YV85" s="371"/>
      <c r="YW85" s="371"/>
      <c r="YX85" s="371"/>
      <c r="YY85" s="371"/>
      <c r="YZ85" s="371"/>
      <c r="ZA85" s="371"/>
      <c r="ZB85" s="371"/>
      <c r="ZC85" s="371"/>
      <c r="ZD85" s="371"/>
      <c r="ZE85" s="371"/>
      <c r="ZF85" s="371"/>
      <c r="ZG85" s="371"/>
      <c r="ZH85" s="371"/>
      <c r="ZI85" s="371"/>
      <c r="ZJ85" s="371"/>
      <c r="ZK85" s="371"/>
      <c r="ZL85" s="371"/>
      <c r="ZM85" s="371"/>
      <c r="ZN85" s="371"/>
      <c r="ZO85" s="371"/>
      <c r="ZP85" s="371"/>
      <c r="ZQ85" s="371"/>
      <c r="ZR85" s="371"/>
      <c r="ZS85" s="371"/>
      <c r="ZT85" s="371"/>
      <c r="ZU85" s="371"/>
      <c r="ZV85" s="371"/>
      <c r="ZW85" s="371"/>
      <c r="ZX85" s="371"/>
      <c r="ZY85" s="371"/>
      <c r="ZZ85" s="371"/>
      <c r="AAA85" s="371"/>
      <c r="AAB85" s="371"/>
      <c r="AAC85" s="371"/>
      <c r="AAD85" s="371"/>
      <c r="AAE85" s="371"/>
      <c r="AAF85" s="371"/>
      <c r="AAG85" s="371"/>
      <c r="AAH85" s="371"/>
      <c r="AAI85" s="371"/>
      <c r="AAJ85" s="371"/>
      <c r="AAK85" s="371"/>
      <c r="AAL85" s="371"/>
      <c r="AAM85" s="371"/>
      <c r="AAN85" s="371"/>
      <c r="AAO85" s="371"/>
      <c r="AAP85" s="371"/>
      <c r="AAQ85" s="371"/>
      <c r="AAR85" s="371"/>
      <c r="AAS85" s="371"/>
      <c r="AAT85" s="371"/>
      <c r="AAU85" s="371"/>
      <c r="AAV85" s="371"/>
      <c r="AAW85" s="371"/>
      <c r="AAX85" s="371"/>
      <c r="AAY85" s="371"/>
      <c r="AAZ85" s="371"/>
      <c r="ABA85" s="371"/>
    </row>
    <row r="86" spans="1:730" s="2" customFormat="1" ht="27" customHeight="1">
      <c r="A86" s="17"/>
      <c r="B86" s="117"/>
      <c r="C86" s="117"/>
      <c r="D86" s="117"/>
      <c r="E86" s="117"/>
      <c r="F86" s="212"/>
      <c r="G86" s="104"/>
      <c r="H86" s="124"/>
      <c r="I86" s="124"/>
      <c r="J86" s="213"/>
      <c r="K86" s="340"/>
      <c r="L86" s="409"/>
      <c r="M86" s="409"/>
      <c r="N86" s="409"/>
      <c r="O86" s="409"/>
      <c r="P86" s="409"/>
      <c r="Q86" s="409"/>
      <c r="R86" s="409"/>
      <c r="S86" s="409"/>
      <c r="T86" s="409"/>
      <c r="U86" s="409"/>
      <c r="V86" s="409"/>
      <c r="W86" s="409"/>
      <c r="X86" s="409"/>
      <c r="Y86" s="409"/>
      <c r="Z86" s="409"/>
      <c r="AA86" s="409"/>
      <c r="AB86" s="409"/>
      <c r="AC86" s="409"/>
      <c r="AD86" s="409"/>
      <c r="AE86" s="409"/>
      <c r="AF86" s="409"/>
      <c r="AG86" s="409"/>
      <c r="AH86" s="409"/>
      <c r="AI86" s="409"/>
      <c r="AJ86" s="409"/>
      <c r="AK86" s="409"/>
      <c r="AL86" s="409"/>
      <c r="AM86" s="409"/>
      <c r="AN86" s="409"/>
      <c r="AO86" s="409"/>
      <c r="AP86" s="409"/>
      <c r="AQ86" s="409"/>
      <c r="AR86" s="409"/>
      <c r="AS86" s="816"/>
      <c r="AT86" s="873"/>
      <c r="AV86" s="890" t="s">
        <v>3</v>
      </c>
      <c r="AW86" s="907">
        <f>LEN(K85)</f>
        <v>0</v>
      </c>
      <c r="AX86" s="911" t="s">
        <v>65</v>
      </c>
      <c r="AY86" s="911"/>
      <c r="AZ86" s="911"/>
      <c r="BA86" s="912" t="str">
        <f>IF(AW86&gt;75,"字数オーバーです","　")</f>
        <v>　</v>
      </c>
      <c r="BB86" s="911"/>
      <c r="BC86" s="911"/>
      <c r="BD86" s="911"/>
      <c r="BE86" s="915"/>
      <c r="BF86" s="922"/>
      <c r="BG86" s="892"/>
      <c r="BH86" s="892"/>
      <c r="BI86" s="371"/>
      <c r="BJ86" s="371"/>
      <c r="BK86" s="371"/>
      <c r="BL86" s="371"/>
      <c r="BM86" s="371"/>
      <c r="BN86" s="371"/>
      <c r="BO86" s="371"/>
      <c r="BP86" s="371"/>
      <c r="BQ86" s="371"/>
      <c r="BR86" s="371"/>
      <c r="BS86" s="371"/>
      <c r="BT86" s="371"/>
      <c r="BU86" s="371"/>
      <c r="BV86" s="371"/>
      <c r="BW86" s="371"/>
      <c r="BX86" s="371"/>
      <c r="BY86" s="371"/>
      <c r="BZ86" s="371"/>
      <c r="CA86" s="371"/>
      <c r="CB86" s="371"/>
      <c r="CC86" s="371"/>
      <c r="CD86" s="371"/>
      <c r="CE86" s="371"/>
      <c r="CF86" s="371"/>
      <c r="CG86" s="371"/>
      <c r="CH86" s="371"/>
      <c r="CI86" s="371"/>
      <c r="CJ86" s="371"/>
      <c r="CK86" s="371"/>
      <c r="CL86" s="371"/>
      <c r="CM86" s="371"/>
      <c r="CN86" s="371"/>
      <c r="CO86" s="371"/>
      <c r="CP86" s="371"/>
      <c r="CQ86" s="371"/>
      <c r="CR86" s="371"/>
      <c r="CS86" s="371"/>
      <c r="CT86" s="371"/>
      <c r="CU86" s="371"/>
      <c r="CV86" s="371"/>
      <c r="CW86" s="371"/>
      <c r="CX86" s="371"/>
      <c r="CY86" s="371"/>
      <c r="CZ86" s="371"/>
      <c r="DA86" s="371"/>
      <c r="DB86" s="371"/>
      <c r="DC86" s="371"/>
      <c r="DD86" s="371"/>
      <c r="DE86" s="371"/>
      <c r="DF86" s="371"/>
      <c r="DG86" s="371"/>
      <c r="DH86" s="371"/>
      <c r="DI86" s="371"/>
      <c r="DJ86" s="371"/>
      <c r="DK86" s="371"/>
      <c r="DL86" s="371"/>
      <c r="DM86" s="371"/>
      <c r="DN86" s="371"/>
      <c r="DO86" s="371"/>
      <c r="DP86" s="371"/>
      <c r="DQ86" s="371"/>
      <c r="DR86" s="371"/>
      <c r="DS86" s="371"/>
      <c r="DT86" s="371"/>
      <c r="DU86" s="371"/>
      <c r="DV86" s="371"/>
      <c r="DW86" s="371"/>
      <c r="DX86" s="371"/>
      <c r="DY86" s="371"/>
      <c r="DZ86" s="371"/>
      <c r="EA86" s="371"/>
      <c r="EB86" s="371"/>
      <c r="EC86" s="371"/>
      <c r="ED86" s="371"/>
      <c r="EE86" s="371"/>
      <c r="EF86" s="371"/>
      <c r="EG86" s="371"/>
      <c r="EH86" s="371"/>
      <c r="EI86" s="371"/>
      <c r="EJ86" s="371"/>
      <c r="EK86" s="371"/>
      <c r="EL86" s="371"/>
      <c r="EM86" s="371"/>
      <c r="EN86" s="371"/>
      <c r="EO86" s="371"/>
      <c r="EP86" s="371"/>
      <c r="EQ86" s="371"/>
      <c r="ER86" s="371"/>
      <c r="ES86" s="371"/>
      <c r="ET86" s="371"/>
      <c r="EU86" s="371"/>
      <c r="EV86" s="371"/>
      <c r="EW86" s="371"/>
      <c r="EX86" s="371"/>
      <c r="EY86" s="371"/>
      <c r="EZ86" s="371"/>
      <c r="FA86" s="371"/>
      <c r="FB86" s="371"/>
      <c r="FC86" s="371"/>
      <c r="FD86" s="371"/>
      <c r="FE86" s="371"/>
      <c r="FF86" s="371"/>
      <c r="FG86" s="371"/>
      <c r="FH86" s="371"/>
      <c r="FI86" s="371"/>
      <c r="FJ86" s="371"/>
      <c r="FK86" s="371"/>
      <c r="FL86" s="371"/>
      <c r="FM86" s="371"/>
      <c r="FN86" s="371"/>
      <c r="FO86" s="371"/>
      <c r="FP86" s="371"/>
      <c r="FQ86" s="371"/>
      <c r="FR86" s="371"/>
      <c r="FS86" s="371"/>
      <c r="FT86" s="371"/>
      <c r="FU86" s="371"/>
      <c r="FV86" s="371"/>
      <c r="FW86" s="371"/>
      <c r="FX86" s="371"/>
      <c r="FY86" s="371"/>
      <c r="FZ86" s="371"/>
      <c r="GA86" s="371"/>
      <c r="GB86" s="371"/>
      <c r="GC86" s="371"/>
      <c r="GD86" s="371"/>
      <c r="GE86" s="371"/>
      <c r="GF86" s="371"/>
      <c r="GG86" s="371"/>
      <c r="GH86" s="371"/>
      <c r="GI86" s="371"/>
      <c r="GJ86" s="371"/>
      <c r="GK86" s="371"/>
      <c r="GL86" s="371"/>
      <c r="GM86" s="371"/>
      <c r="GN86" s="371"/>
      <c r="GO86" s="371"/>
      <c r="GP86" s="371"/>
      <c r="GQ86" s="371"/>
      <c r="GR86" s="371"/>
      <c r="GS86" s="371"/>
      <c r="GT86" s="371"/>
      <c r="GU86" s="371"/>
      <c r="GV86" s="371"/>
      <c r="GW86" s="371"/>
      <c r="GX86" s="371"/>
      <c r="GY86" s="371"/>
      <c r="GZ86" s="371"/>
      <c r="HA86" s="371"/>
      <c r="HB86" s="371"/>
      <c r="HC86" s="371"/>
      <c r="HD86" s="371"/>
      <c r="HE86" s="371"/>
      <c r="HF86" s="371"/>
      <c r="HG86" s="371"/>
      <c r="HH86" s="371"/>
      <c r="HI86" s="371"/>
      <c r="HJ86" s="371"/>
      <c r="HK86" s="371"/>
      <c r="HL86" s="371"/>
      <c r="HM86" s="371"/>
      <c r="HN86" s="371"/>
      <c r="HO86" s="371"/>
      <c r="HP86" s="371"/>
      <c r="HQ86" s="371"/>
      <c r="HR86" s="371"/>
      <c r="HS86" s="371"/>
      <c r="HT86" s="371"/>
      <c r="HU86" s="371"/>
      <c r="HV86" s="371"/>
      <c r="HW86" s="371"/>
      <c r="HX86" s="371"/>
      <c r="HY86" s="371"/>
      <c r="HZ86" s="371"/>
      <c r="IA86" s="371"/>
      <c r="IB86" s="371"/>
      <c r="IC86" s="371"/>
      <c r="ID86" s="371"/>
      <c r="IE86" s="371"/>
      <c r="IF86" s="371"/>
      <c r="IG86" s="371"/>
      <c r="IH86" s="371"/>
      <c r="II86" s="371"/>
      <c r="IJ86" s="371"/>
      <c r="IK86" s="371"/>
      <c r="IL86" s="371"/>
      <c r="IM86" s="371"/>
      <c r="IN86" s="371"/>
      <c r="IO86" s="371"/>
      <c r="IP86" s="371"/>
      <c r="IQ86" s="371"/>
      <c r="IR86" s="371"/>
      <c r="IS86" s="371"/>
      <c r="IT86" s="371"/>
      <c r="IU86" s="371"/>
      <c r="IV86" s="371"/>
      <c r="IW86" s="371"/>
      <c r="IX86" s="371"/>
      <c r="IY86" s="371"/>
      <c r="IZ86" s="371"/>
      <c r="JA86" s="371"/>
      <c r="JB86" s="371"/>
      <c r="JC86" s="371"/>
      <c r="JD86" s="371"/>
      <c r="JE86" s="371"/>
      <c r="JF86" s="371"/>
      <c r="JG86" s="371"/>
      <c r="JH86" s="371"/>
      <c r="JI86" s="371"/>
      <c r="JJ86" s="371"/>
      <c r="JK86" s="371"/>
      <c r="JL86" s="371"/>
      <c r="JM86" s="371"/>
      <c r="JN86" s="371"/>
      <c r="JO86" s="371"/>
      <c r="JP86" s="371"/>
      <c r="JQ86" s="371"/>
      <c r="JR86" s="371"/>
      <c r="JS86" s="371"/>
      <c r="JT86" s="371"/>
      <c r="JU86" s="371"/>
      <c r="JV86" s="371"/>
      <c r="JW86" s="371"/>
      <c r="JX86" s="371"/>
      <c r="JY86" s="371"/>
      <c r="JZ86" s="371"/>
      <c r="KA86" s="371"/>
      <c r="KB86" s="371"/>
      <c r="KC86" s="371"/>
      <c r="KD86" s="371"/>
      <c r="KE86" s="371"/>
      <c r="KF86" s="371"/>
      <c r="KG86" s="371"/>
      <c r="KH86" s="371"/>
      <c r="KI86" s="371"/>
      <c r="KJ86" s="371"/>
      <c r="KK86" s="371"/>
      <c r="KL86" s="371"/>
      <c r="KM86" s="371"/>
      <c r="KN86" s="371"/>
      <c r="KO86" s="371"/>
      <c r="KP86" s="371"/>
      <c r="KQ86" s="371"/>
      <c r="KR86" s="371"/>
      <c r="KS86" s="371"/>
      <c r="KT86" s="371"/>
      <c r="KU86" s="371"/>
      <c r="KV86" s="371"/>
      <c r="KW86" s="371"/>
      <c r="KX86" s="371"/>
      <c r="KY86" s="371"/>
      <c r="KZ86" s="371"/>
      <c r="LA86" s="371"/>
      <c r="LB86" s="371"/>
      <c r="LC86" s="371"/>
      <c r="LD86" s="371"/>
      <c r="LE86" s="371"/>
      <c r="LF86" s="371"/>
      <c r="LG86" s="371"/>
      <c r="LH86" s="371"/>
      <c r="LI86" s="371"/>
      <c r="LJ86" s="371"/>
      <c r="LK86" s="371"/>
      <c r="LL86" s="371"/>
      <c r="LM86" s="371"/>
      <c r="LN86" s="371"/>
      <c r="LO86" s="371"/>
      <c r="LP86" s="371"/>
      <c r="LQ86" s="371"/>
      <c r="LR86" s="371"/>
      <c r="LS86" s="371"/>
      <c r="LT86" s="371"/>
      <c r="LU86" s="371"/>
      <c r="LV86" s="371"/>
      <c r="LW86" s="371"/>
      <c r="LX86" s="371"/>
      <c r="LY86" s="371"/>
      <c r="LZ86" s="371"/>
      <c r="MA86" s="371"/>
      <c r="MB86" s="371"/>
      <c r="MC86" s="371"/>
      <c r="MD86" s="371"/>
      <c r="ME86" s="371"/>
      <c r="MF86" s="371"/>
      <c r="MG86" s="371"/>
      <c r="MH86" s="371"/>
      <c r="MI86" s="371"/>
      <c r="MJ86" s="371"/>
      <c r="MK86" s="371"/>
      <c r="ML86" s="371"/>
      <c r="MM86" s="371"/>
      <c r="MN86" s="371"/>
      <c r="MO86" s="371"/>
      <c r="MP86" s="371"/>
      <c r="MQ86" s="371"/>
      <c r="MR86" s="371"/>
      <c r="MS86" s="371"/>
      <c r="MT86" s="371"/>
      <c r="MU86" s="371"/>
      <c r="MV86" s="371"/>
      <c r="MW86" s="371"/>
      <c r="MX86" s="371"/>
      <c r="MY86" s="371"/>
      <c r="MZ86" s="371"/>
      <c r="NA86" s="371"/>
      <c r="NB86" s="371"/>
      <c r="NC86" s="371"/>
      <c r="ND86" s="371"/>
      <c r="NE86" s="371"/>
      <c r="NF86" s="371"/>
      <c r="NG86" s="371"/>
      <c r="NH86" s="371"/>
      <c r="NI86" s="371"/>
      <c r="NJ86" s="371"/>
      <c r="NK86" s="371"/>
      <c r="NL86" s="371"/>
      <c r="NM86" s="371"/>
      <c r="NN86" s="371"/>
      <c r="NO86" s="371"/>
      <c r="NP86" s="371"/>
      <c r="NQ86" s="371"/>
      <c r="NR86" s="371"/>
      <c r="NS86" s="371"/>
      <c r="NT86" s="371"/>
      <c r="NU86" s="371"/>
      <c r="NV86" s="371"/>
      <c r="NW86" s="371"/>
      <c r="NX86" s="371"/>
      <c r="NY86" s="371"/>
      <c r="NZ86" s="371"/>
      <c r="OA86" s="371"/>
      <c r="OB86" s="371"/>
      <c r="OC86" s="371"/>
      <c r="OD86" s="371"/>
      <c r="OE86" s="371"/>
      <c r="OF86" s="371"/>
      <c r="OG86" s="371"/>
      <c r="OH86" s="371"/>
      <c r="OI86" s="371"/>
      <c r="OJ86" s="371"/>
      <c r="OK86" s="371"/>
      <c r="OL86" s="371"/>
      <c r="OM86" s="371"/>
      <c r="ON86" s="371"/>
      <c r="OO86" s="371"/>
      <c r="OP86" s="371"/>
      <c r="OQ86" s="371"/>
      <c r="OR86" s="371"/>
      <c r="OS86" s="371"/>
      <c r="OT86" s="371"/>
      <c r="OU86" s="371"/>
      <c r="OV86" s="371"/>
      <c r="OW86" s="371"/>
      <c r="OX86" s="371"/>
      <c r="OY86" s="371"/>
      <c r="OZ86" s="371"/>
      <c r="PA86" s="371"/>
      <c r="PB86" s="371"/>
      <c r="PC86" s="371"/>
      <c r="PD86" s="371"/>
      <c r="PE86" s="371"/>
      <c r="PF86" s="371"/>
      <c r="PG86" s="371"/>
      <c r="PH86" s="371"/>
      <c r="PI86" s="371"/>
      <c r="PJ86" s="371"/>
      <c r="PK86" s="371"/>
      <c r="PL86" s="371"/>
      <c r="PM86" s="371"/>
      <c r="PN86" s="371"/>
      <c r="PO86" s="371"/>
      <c r="PP86" s="371"/>
      <c r="PQ86" s="371"/>
      <c r="PR86" s="371"/>
      <c r="PS86" s="371"/>
      <c r="PT86" s="371"/>
      <c r="PU86" s="371"/>
      <c r="PV86" s="371"/>
      <c r="PW86" s="371"/>
      <c r="PX86" s="371"/>
      <c r="PY86" s="371"/>
      <c r="PZ86" s="371"/>
      <c r="QA86" s="371"/>
      <c r="QB86" s="371"/>
      <c r="QC86" s="371"/>
      <c r="QD86" s="371"/>
      <c r="QE86" s="371"/>
      <c r="QF86" s="371"/>
      <c r="QG86" s="371"/>
      <c r="QH86" s="371"/>
      <c r="QI86" s="371"/>
      <c r="QJ86" s="371"/>
      <c r="QK86" s="371"/>
      <c r="QL86" s="371"/>
      <c r="QM86" s="371"/>
      <c r="QN86" s="371"/>
      <c r="QO86" s="371"/>
      <c r="QP86" s="371"/>
      <c r="QQ86" s="371"/>
      <c r="QR86" s="371"/>
      <c r="QS86" s="371"/>
      <c r="QT86" s="371"/>
      <c r="QU86" s="371"/>
      <c r="QV86" s="371"/>
      <c r="QW86" s="371"/>
      <c r="QX86" s="371"/>
      <c r="QY86" s="371"/>
      <c r="QZ86" s="371"/>
      <c r="RA86" s="371"/>
      <c r="RB86" s="371"/>
      <c r="RC86" s="371"/>
      <c r="RD86" s="371"/>
      <c r="RE86" s="371"/>
      <c r="RF86" s="371"/>
      <c r="RG86" s="371"/>
      <c r="RH86" s="371"/>
      <c r="RI86" s="371"/>
      <c r="RJ86" s="371"/>
      <c r="RK86" s="371"/>
      <c r="RL86" s="371"/>
      <c r="RM86" s="371"/>
      <c r="RN86" s="371"/>
      <c r="RO86" s="371"/>
      <c r="RP86" s="371"/>
      <c r="RQ86" s="371"/>
      <c r="RR86" s="371"/>
      <c r="RS86" s="371"/>
      <c r="RT86" s="371"/>
      <c r="RU86" s="371"/>
      <c r="RV86" s="371"/>
      <c r="RW86" s="371"/>
      <c r="RX86" s="371"/>
      <c r="RY86" s="371"/>
      <c r="RZ86" s="371"/>
      <c r="SA86" s="371"/>
      <c r="SB86" s="371"/>
      <c r="SC86" s="371"/>
      <c r="SD86" s="371"/>
      <c r="SE86" s="371"/>
      <c r="SF86" s="371"/>
      <c r="SG86" s="371"/>
      <c r="SH86" s="371"/>
      <c r="SI86" s="371"/>
      <c r="SJ86" s="371"/>
      <c r="SK86" s="371"/>
      <c r="SL86" s="371"/>
      <c r="SM86" s="371"/>
      <c r="SN86" s="371"/>
      <c r="SO86" s="371"/>
      <c r="SP86" s="371"/>
      <c r="SQ86" s="371"/>
      <c r="SR86" s="371"/>
      <c r="SS86" s="371"/>
      <c r="ST86" s="371"/>
      <c r="SU86" s="371"/>
      <c r="SV86" s="371"/>
      <c r="SW86" s="371"/>
      <c r="SX86" s="371"/>
      <c r="SY86" s="371"/>
      <c r="SZ86" s="371"/>
      <c r="TA86" s="371"/>
      <c r="TB86" s="371"/>
      <c r="TC86" s="371"/>
      <c r="TD86" s="371"/>
      <c r="TE86" s="371"/>
      <c r="TF86" s="371"/>
      <c r="TG86" s="371"/>
      <c r="TH86" s="371"/>
      <c r="TI86" s="371"/>
      <c r="TJ86" s="371"/>
      <c r="TK86" s="371"/>
      <c r="TL86" s="371"/>
      <c r="TM86" s="371"/>
      <c r="TN86" s="371"/>
      <c r="TO86" s="371"/>
      <c r="TP86" s="371"/>
      <c r="TQ86" s="371"/>
      <c r="TR86" s="371"/>
      <c r="TS86" s="371"/>
      <c r="TT86" s="371"/>
      <c r="TU86" s="371"/>
      <c r="TV86" s="371"/>
      <c r="TW86" s="371"/>
      <c r="TX86" s="371"/>
      <c r="TY86" s="371"/>
      <c r="TZ86" s="371"/>
      <c r="UA86" s="371"/>
      <c r="UB86" s="371"/>
      <c r="UC86" s="371"/>
      <c r="UD86" s="371"/>
      <c r="UE86" s="371"/>
      <c r="UF86" s="371"/>
      <c r="UG86" s="371"/>
      <c r="UH86" s="371"/>
      <c r="UI86" s="371"/>
      <c r="UJ86" s="371"/>
      <c r="UK86" s="371"/>
      <c r="UL86" s="371"/>
      <c r="UM86" s="371"/>
      <c r="UN86" s="371"/>
      <c r="UO86" s="371"/>
      <c r="UP86" s="371"/>
      <c r="UQ86" s="371"/>
      <c r="UR86" s="371"/>
      <c r="US86" s="371"/>
      <c r="UT86" s="371"/>
      <c r="UU86" s="371"/>
      <c r="UV86" s="371"/>
      <c r="UW86" s="371"/>
      <c r="UX86" s="371"/>
      <c r="UY86" s="371"/>
      <c r="UZ86" s="371"/>
      <c r="VA86" s="371"/>
      <c r="VB86" s="371"/>
      <c r="VC86" s="371"/>
      <c r="VD86" s="371"/>
      <c r="VE86" s="371"/>
      <c r="VF86" s="371"/>
      <c r="VG86" s="371"/>
      <c r="VH86" s="371"/>
      <c r="VI86" s="371"/>
      <c r="VJ86" s="371"/>
      <c r="VK86" s="371"/>
      <c r="VL86" s="371"/>
      <c r="VM86" s="371"/>
      <c r="VN86" s="371"/>
      <c r="VO86" s="371"/>
      <c r="VP86" s="371"/>
      <c r="VQ86" s="371"/>
      <c r="VR86" s="371"/>
      <c r="VS86" s="371"/>
      <c r="VT86" s="371"/>
      <c r="VU86" s="371"/>
      <c r="VV86" s="371"/>
      <c r="VW86" s="371"/>
      <c r="VX86" s="371"/>
      <c r="VY86" s="371"/>
      <c r="VZ86" s="371"/>
      <c r="WA86" s="371"/>
      <c r="WB86" s="371"/>
      <c r="WC86" s="371"/>
      <c r="WD86" s="371"/>
      <c r="WE86" s="371"/>
      <c r="WF86" s="371"/>
      <c r="WG86" s="371"/>
      <c r="WH86" s="371"/>
      <c r="WI86" s="371"/>
      <c r="WJ86" s="371"/>
      <c r="WK86" s="371"/>
      <c r="WL86" s="371"/>
      <c r="WM86" s="371"/>
      <c r="WN86" s="371"/>
      <c r="WO86" s="371"/>
      <c r="WP86" s="371"/>
      <c r="WQ86" s="371"/>
      <c r="WR86" s="371"/>
      <c r="WS86" s="371"/>
      <c r="WT86" s="371"/>
      <c r="WU86" s="371"/>
      <c r="WV86" s="371"/>
      <c r="WW86" s="371"/>
      <c r="WX86" s="371"/>
      <c r="WY86" s="371"/>
      <c r="WZ86" s="371"/>
      <c r="XA86" s="371"/>
      <c r="XB86" s="371"/>
      <c r="XC86" s="371"/>
      <c r="XD86" s="371"/>
      <c r="XE86" s="371"/>
      <c r="XF86" s="371"/>
      <c r="XG86" s="371"/>
      <c r="XH86" s="371"/>
      <c r="XI86" s="371"/>
      <c r="XJ86" s="371"/>
      <c r="XK86" s="371"/>
      <c r="XL86" s="371"/>
      <c r="XM86" s="371"/>
      <c r="XN86" s="371"/>
      <c r="XO86" s="371"/>
      <c r="XP86" s="371"/>
      <c r="XQ86" s="371"/>
      <c r="XR86" s="371"/>
      <c r="XS86" s="371"/>
      <c r="XT86" s="371"/>
      <c r="XU86" s="371"/>
      <c r="XV86" s="371"/>
      <c r="XW86" s="371"/>
      <c r="XX86" s="371"/>
      <c r="XY86" s="371"/>
      <c r="XZ86" s="371"/>
      <c r="YA86" s="371"/>
      <c r="YB86" s="371"/>
      <c r="YC86" s="371"/>
      <c r="YD86" s="371"/>
      <c r="YE86" s="371"/>
      <c r="YF86" s="371"/>
      <c r="YG86" s="371"/>
      <c r="YH86" s="371"/>
      <c r="YI86" s="371"/>
      <c r="YJ86" s="371"/>
      <c r="YK86" s="371"/>
      <c r="YL86" s="371"/>
      <c r="YM86" s="371"/>
      <c r="YN86" s="371"/>
      <c r="YO86" s="371"/>
      <c r="YP86" s="371"/>
      <c r="YQ86" s="371"/>
      <c r="YR86" s="371"/>
      <c r="YS86" s="371"/>
      <c r="YT86" s="371"/>
      <c r="YU86" s="371"/>
      <c r="YV86" s="371"/>
      <c r="YW86" s="371"/>
      <c r="YX86" s="371"/>
      <c r="YY86" s="371"/>
      <c r="YZ86" s="371"/>
      <c r="ZA86" s="371"/>
      <c r="ZB86" s="371"/>
      <c r="ZC86" s="371"/>
      <c r="ZD86" s="371"/>
      <c r="ZE86" s="371"/>
      <c r="ZF86" s="371"/>
      <c r="ZG86" s="371"/>
      <c r="ZH86" s="371"/>
      <c r="ZI86" s="371"/>
      <c r="ZJ86" s="371"/>
      <c r="ZK86" s="371"/>
      <c r="ZL86" s="371"/>
      <c r="ZM86" s="371"/>
      <c r="ZN86" s="371"/>
      <c r="ZO86" s="371"/>
      <c r="ZP86" s="371"/>
      <c r="ZQ86" s="371"/>
      <c r="ZR86" s="371"/>
      <c r="ZS86" s="371"/>
      <c r="ZT86" s="371"/>
      <c r="ZU86" s="371"/>
      <c r="ZV86" s="371"/>
      <c r="ZW86" s="371"/>
      <c r="ZX86" s="371"/>
      <c r="ZY86" s="371"/>
      <c r="ZZ86" s="371"/>
      <c r="AAA86" s="371"/>
      <c r="AAB86" s="371"/>
      <c r="AAC86" s="371"/>
      <c r="AAD86" s="371"/>
      <c r="AAE86" s="371"/>
      <c r="AAF86" s="371"/>
      <c r="AAG86" s="371"/>
      <c r="AAH86" s="371"/>
      <c r="AAI86" s="371"/>
      <c r="AAJ86" s="371"/>
      <c r="AAK86" s="371"/>
      <c r="AAL86" s="371"/>
      <c r="AAM86" s="371"/>
      <c r="AAN86" s="371"/>
      <c r="AAO86" s="371"/>
      <c r="AAP86" s="371"/>
      <c r="AAQ86" s="371"/>
      <c r="AAR86" s="371"/>
      <c r="AAS86" s="371"/>
      <c r="AAT86" s="371"/>
      <c r="AAU86" s="371"/>
      <c r="AAV86" s="371"/>
      <c r="AAW86" s="371"/>
      <c r="AAX86" s="371"/>
      <c r="AAY86" s="371"/>
      <c r="AAZ86" s="371"/>
      <c r="ABA86" s="371"/>
    </row>
    <row r="87" spans="1:730" s="2" customFormat="1" ht="27" customHeight="1">
      <c r="A87" s="17"/>
      <c r="B87" s="117"/>
      <c r="C87" s="117"/>
      <c r="D87" s="117"/>
      <c r="E87" s="117"/>
      <c r="F87" s="212"/>
      <c r="G87" s="108" t="s">
        <v>246</v>
      </c>
      <c r="H87" s="125"/>
      <c r="I87" s="125"/>
      <c r="J87" s="214"/>
      <c r="K87" s="336"/>
      <c r="L87" s="406"/>
      <c r="M87" s="406"/>
      <c r="N87" s="406"/>
      <c r="O87" s="406"/>
      <c r="P87" s="406"/>
      <c r="Q87" s="406"/>
      <c r="R87" s="406"/>
      <c r="S87" s="406"/>
      <c r="T87" s="406"/>
      <c r="U87" s="406"/>
      <c r="V87" s="406"/>
      <c r="W87" s="406"/>
      <c r="X87" s="406"/>
      <c r="Y87" s="406"/>
      <c r="Z87" s="406"/>
      <c r="AA87" s="406"/>
      <c r="AB87" s="406"/>
      <c r="AC87" s="406"/>
      <c r="AD87" s="406"/>
      <c r="AE87" s="406"/>
      <c r="AF87" s="406"/>
      <c r="AG87" s="406"/>
      <c r="AH87" s="406"/>
      <c r="AI87" s="406"/>
      <c r="AJ87" s="406"/>
      <c r="AK87" s="406"/>
      <c r="AL87" s="406"/>
      <c r="AM87" s="406"/>
      <c r="AN87" s="406"/>
      <c r="AO87" s="406"/>
      <c r="AP87" s="406"/>
      <c r="AQ87" s="406"/>
      <c r="AR87" s="406"/>
      <c r="AS87" s="814"/>
      <c r="AT87" s="873"/>
      <c r="AV87" s="891" t="s">
        <v>175</v>
      </c>
      <c r="AW87" s="891"/>
      <c r="AX87" s="891"/>
      <c r="AY87" s="891"/>
      <c r="AZ87" s="891"/>
      <c r="BA87" s="891"/>
      <c r="BB87" s="891"/>
      <c r="BC87" s="891"/>
      <c r="BD87" s="891"/>
      <c r="BE87" s="891"/>
      <c r="BF87" s="891"/>
      <c r="BG87" s="892"/>
      <c r="BH87" s="892"/>
      <c r="BI87" s="371"/>
      <c r="BJ87" s="371"/>
      <c r="BK87" s="371"/>
      <c r="BL87" s="371"/>
      <c r="BM87" s="371"/>
      <c r="BN87" s="371"/>
      <c r="BO87" s="371"/>
      <c r="BP87" s="371"/>
      <c r="BQ87" s="371"/>
      <c r="BR87" s="371"/>
      <c r="BS87" s="371"/>
      <c r="BT87" s="371"/>
      <c r="BU87" s="371"/>
      <c r="BV87" s="371"/>
      <c r="BW87" s="371"/>
      <c r="BX87" s="371"/>
      <c r="BY87" s="371"/>
      <c r="BZ87" s="371"/>
      <c r="CA87" s="371"/>
      <c r="CB87" s="371"/>
      <c r="CC87" s="371"/>
      <c r="CD87" s="371"/>
      <c r="CE87" s="371"/>
      <c r="CF87" s="371"/>
      <c r="CG87" s="371"/>
      <c r="CH87" s="371"/>
      <c r="CI87" s="371"/>
      <c r="CJ87" s="371"/>
      <c r="CK87" s="371"/>
      <c r="CL87" s="371"/>
      <c r="CM87" s="371"/>
      <c r="CN87" s="371"/>
      <c r="CO87" s="371"/>
      <c r="CP87" s="371"/>
      <c r="CQ87" s="371"/>
      <c r="CR87" s="371"/>
      <c r="CS87" s="371"/>
      <c r="CT87" s="371"/>
      <c r="CU87" s="371"/>
      <c r="CV87" s="371"/>
      <c r="CW87" s="371"/>
      <c r="CX87" s="371"/>
      <c r="CY87" s="371"/>
      <c r="CZ87" s="371"/>
      <c r="DA87" s="371"/>
      <c r="DB87" s="371"/>
      <c r="DC87" s="371"/>
      <c r="DD87" s="371"/>
      <c r="DE87" s="371"/>
      <c r="DF87" s="371"/>
      <c r="DG87" s="371"/>
      <c r="DH87" s="371"/>
      <c r="DI87" s="371"/>
      <c r="DJ87" s="371"/>
      <c r="DK87" s="371"/>
      <c r="DL87" s="371"/>
      <c r="DM87" s="371"/>
      <c r="DN87" s="371"/>
      <c r="DO87" s="371"/>
      <c r="DP87" s="371"/>
      <c r="DQ87" s="371"/>
      <c r="DR87" s="371"/>
      <c r="DS87" s="371"/>
      <c r="DT87" s="371"/>
      <c r="DU87" s="371"/>
      <c r="DV87" s="371"/>
      <c r="DW87" s="371"/>
      <c r="DX87" s="371"/>
      <c r="DY87" s="371"/>
      <c r="DZ87" s="371"/>
      <c r="EA87" s="371"/>
      <c r="EB87" s="371"/>
      <c r="EC87" s="371"/>
      <c r="ED87" s="371"/>
      <c r="EE87" s="371"/>
      <c r="EF87" s="371"/>
      <c r="EG87" s="371"/>
      <c r="EH87" s="371"/>
      <c r="EI87" s="371"/>
      <c r="EJ87" s="371"/>
      <c r="EK87" s="371"/>
      <c r="EL87" s="371"/>
      <c r="EM87" s="371"/>
      <c r="EN87" s="371"/>
      <c r="EO87" s="371"/>
      <c r="EP87" s="371"/>
      <c r="EQ87" s="371"/>
      <c r="ER87" s="371"/>
      <c r="ES87" s="371"/>
      <c r="ET87" s="371"/>
      <c r="EU87" s="371"/>
      <c r="EV87" s="371"/>
      <c r="EW87" s="371"/>
      <c r="EX87" s="371"/>
      <c r="EY87" s="371"/>
      <c r="EZ87" s="371"/>
      <c r="FA87" s="371"/>
      <c r="FB87" s="371"/>
      <c r="FC87" s="371"/>
      <c r="FD87" s="371"/>
      <c r="FE87" s="371"/>
      <c r="FF87" s="371"/>
      <c r="FG87" s="371"/>
      <c r="FH87" s="371"/>
      <c r="FI87" s="371"/>
      <c r="FJ87" s="371"/>
      <c r="FK87" s="371"/>
      <c r="FL87" s="371"/>
      <c r="FM87" s="371"/>
      <c r="FN87" s="371"/>
      <c r="FO87" s="371"/>
      <c r="FP87" s="371"/>
      <c r="FQ87" s="371"/>
      <c r="FR87" s="371"/>
      <c r="FS87" s="371"/>
      <c r="FT87" s="371"/>
      <c r="FU87" s="371"/>
      <c r="FV87" s="371"/>
      <c r="FW87" s="371"/>
      <c r="FX87" s="371"/>
      <c r="FY87" s="371"/>
      <c r="FZ87" s="371"/>
      <c r="GA87" s="371"/>
      <c r="GB87" s="371"/>
      <c r="GC87" s="371"/>
      <c r="GD87" s="371"/>
      <c r="GE87" s="371"/>
      <c r="GF87" s="371"/>
      <c r="GG87" s="371"/>
      <c r="GH87" s="371"/>
      <c r="GI87" s="371"/>
      <c r="GJ87" s="371"/>
      <c r="GK87" s="371"/>
      <c r="GL87" s="371"/>
      <c r="GM87" s="371"/>
      <c r="GN87" s="371"/>
      <c r="GO87" s="371"/>
      <c r="GP87" s="371"/>
      <c r="GQ87" s="371"/>
      <c r="GR87" s="371"/>
      <c r="GS87" s="371"/>
      <c r="GT87" s="371"/>
      <c r="GU87" s="371"/>
      <c r="GV87" s="371"/>
      <c r="GW87" s="371"/>
      <c r="GX87" s="371"/>
      <c r="GY87" s="371"/>
      <c r="GZ87" s="371"/>
      <c r="HA87" s="371"/>
      <c r="HB87" s="371"/>
      <c r="HC87" s="371"/>
      <c r="HD87" s="371"/>
      <c r="HE87" s="371"/>
      <c r="HF87" s="371"/>
      <c r="HG87" s="371"/>
      <c r="HH87" s="371"/>
      <c r="HI87" s="371"/>
      <c r="HJ87" s="371"/>
      <c r="HK87" s="371"/>
      <c r="HL87" s="371"/>
      <c r="HM87" s="371"/>
      <c r="HN87" s="371"/>
      <c r="HO87" s="371"/>
      <c r="HP87" s="371"/>
      <c r="HQ87" s="371"/>
      <c r="HR87" s="371"/>
      <c r="HS87" s="371"/>
      <c r="HT87" s="371"/>
      <c r="HU87" s="371"/>
      <c r="HV87" s="371"/>
      <c r="HW87" s="371"/>
      <c r="HX87" s="371"/>
      <c r="HY87" s="371"/>
      <c r="HZ87" s="371"/>
      <c r="IA87" s="371"/>
      <c r="IB87" s="371"/>
      <c r="IC87" s="371"/>
      <c r="ID87" s="371"/>
      <c r="IE87" s="371"/>
      <c r="IF87" s="371"/>
      <c r="IG87" s="371"/>
      <c r="IH87" s="371"/>
      <c r="II87" s="371"/>
      <c r="IJ87" s="371"/>
      <c r="IK87" s="371"/>
      <c r="IL87" s="371"/>
      <c r="IM87" s="371"/>
      <c r="IN87" s="371"/>
      <c r="IO87" s="371"/>
      <c r="IP87" s="371"/>
      <c r="IQ87" s="371"/>
      <c r="IR87" s="371"/>
      <c r="IS87" s="371"/>
      <c r="IT87" s="371"/>
      <c r="IU87" s="371"/>
      <c r="IV87" s="371"/>
      <c r="IW87" s="371"/>
      <c r="IX87" s="371"/>
      <c r="IY87" s="371"/>
      <c r="IZ87" s="371"/>
      <c r="JA87" s="371"/>
      <c r="JB87" s="371"/>
      <c r="JC87" s="371"/>
      <c r="JD87" s="371"/>
      <c r="JE87" s="371"/>
      <c r="JF87" s="371"/>
      <c r="JG87" s="371"/>
      <c r="JH87" s="371"/>
      <c r="JI87" s="371"/>
      <c r="JJ87" s="371"/>
      <c r="JK87" s="371"/>
      <c r="JL87" s="371"/>
      <c r="JM87" s="371"/>
      <c r="JN87" s="371"/>
      <c r="JO87" s="371"/>
      <c r="JP87" s="371"/>
      <c r="JQ87" s="371"/>
      <c r="JR87" s="371"/>
      <c r="JS87" s="371"/>
      <c r="JT87" s="371"/>
      <c r="JU87" s="371"/>
      <c r="JV87" s="371"/>
      <c r="JW87" s="371"/>
      <c r="JX87" s="371"/>
      <c r="JY87" s="371"/>
      <c r="JZ87" s="371"/>
      <c r="KA87" s="371"/>
      <c r="KB87" s="371"/>
      <c r="KC87" s="371"/>
      <c r="KD87" s="371"/>
      <c r="KE87" s="371"/>
      <c r="KF87" s="371"/>
      <c r="KG87" s="371"/>
      <c r="KH87" s="371"/>
      <c r="KI87" s="371"/>
      <c r="KJ87" s="371"/>
      <c r="KK87" s="371"/>
      <c r="KL87" s="371"/>
      <c r="KM87" s="371"/>
      <c r="KN87" s="371"/>
      <c r="KO87" s="371"/>
      <c r="KP87" s="371"/>
      <c r="KQ87" s="371"/>
      <c r="KR87" s="371"/>
      <c r="KS87" s="371"/>
      <c r="KT87" s="371"/>
      <c r="KU87" s="371"/>
      <c r="KV87" s="371"/>
      <c r="KW87" s="371"/>
      <c r="KX87" s="371"/>
      <c r="KY87" s="371"/>
      <c r="KZ87" s="371"/>
      <c r="LA87" s="371"/>
      <c r="LB87" s="371"/>
      <c r="LC87" s="371"/>
      <c r="LD87" s="371"/>
      <c r="LE87" s="371"/>
      <c r="LF87" s="371"/>
      <c r="LG87" s="371"/>
      <c r="LH87" s="371"/>
      <c r="LI87" s="371"/>
      <c r="LJ87" s="371"/>
      <c r="LK87" s="371"/>
      <c r="LL87" s="371"/>
      <c r="LM87" s="371"/>
      <c r="LN87" s="371"/>
      <c r="LO87" s="371"/>
      <c r="LP87" s="371"/>
      <c r="LQ87" s="371"/>
      <c r="LR87" s="371"/>
      <c r="LS87" s="371"/>
      <c r="LT87" s="371"/>
      <c r="LU87" s="371"/>
      <c r="LV87" s="371"/>
      <c r="LW87" s="371"/>
      <c r="LX87" s="371"/>
      <c r="LY87" s="371"/>
      <c r="LZ87" s="371"/>
      <c r="MA87" s="371"/>
      <c r="MB87" s="371"/>
      <c r="MC87" s="371"/>
      <c r="MD87" s="371"/>
      <c r="ME87" s="371"/>
      <c r="MF87" s="371"/>
      <c r="MG87" s="371"/>
      <c r="MH87" s="371"/>
      <c r="MI87" s="371"/>
      <c r="MJ87" s="371"/>
      <c r="MK87" s="371"/>
      <c r="ML87" s="371"/>
      <c r="MM87" s="371"/>
      <c r="MN87" s="371"/>
      <c r="MO87" s="371"/>
      <c r="MP87" s="371"/>
      <c r="MQ87" s="371"/>
      <c r="MR87" s="371"/>
      <c r="MS87" s="371"/>
      <c r="MT87" s="371"/>
      <c r="MU87" s="371"/>
      <c r="MV87" s="371"/>
      <c r="MW87" s="371"/>
      <c r="MX87" s="371"/>
      <c r="MY87" s="371"/>
      <c r="MZ87" s="371"/>
      <c r="NA87" s="371"/>
      <c r="NB87" s="371"/>
      <c r="NC87" s="371"/>
      <c r="ND87" s="371"/>
      <c r="NE87" s="371"/>
      <c r="NF87" s="371"/>
      <c r="NG87" s="371"/>
      <c r="NH87" s="371"/>
      <c r="NI87" s="371"/>
      <c r="NJ87" s="371"/>
      <c r="NK87" s="371"/>
      <c r="NL87" s="371"/>
      <c r="NM87" s="371"/>
      <c r="NN87" s="371"/>
      <c r="NO87" s="371"/>
      <c r="NP87" s="371"/>
      <c r="NQ87" s="371"/>
      <c r="NR87" s="371"/>
      <c r="NS87" s="371"/>
      <c r="NT87" s="371"/>
      <c r="NU87" s="371"/>
      <c r="NV87" s="371"/>
      <c r="NW87" s="371"/>
      <c r="NX87" s="371"/>
      <c r="NY87" s="371"/>
      <c r="NZ87" s="371"/>
      <c r="OA87" s="371"/>
      <c r="OB87" s="371"/>
      <c r="OC87" s="371"/>
      <c r="OD87" s="371"/>
      <c r="OE87" s="371"/>
      <c r="OF87" s="371"/>
      <c r="OG87" s="371"/>
      <c r="OH87" s="371"/>
      <c r="OI87" s="371"/>
      <c r="OJ87" s="371"/>
      <c r="OK87" s="371"/>
      <c r="OL87" s="371"/>
      <c r="OM87" s="371"/>
      <c r="ON87" s="371"/>
      <c r="OO87" s="371"/>
      <c r="OP87" s="371"/>
      <c r="OQ87" s="371"/>
      <c r="OR87" s="371"/>
      <c r="OS87" s="371"/>
      <c r="OT87" s="371"/>
      <c r="OU87" s="371"/>
      <c r="OV87" s="371"/>
      <c r="OW87" s="371"/>
      <c r="OX87" s="371"/>
      <c r="OY87" s="371"/>
      <c r="OZ87" s="371"/>
      <c r="PA87" s="371"/>
      <c r="PB87" s="371"/>
      <c r="PC87" s="371"/>
      <c r="PD87" s="371"/>
      <c r="PE87" s="371"/>
      <c r="PF87" s="371"/>
      <c r="PG87" s="371"/>
      <c r="PH87" s="371"/>
      <c r="PI87" s="371"/>
      <c r="PJ87" s="371"/>
      <c r="PK87" s="371"/>
      <c r="PL87" s="371"/>
      <c r="PM87" s="371"/>
      <c r="PN87" s="371"/>
      <c r="PO87" s="371"/>
      <c r="PP87" s="371"/>
      <c r="PQ87" s="371"/>
      <c r="PR87" s="371"/>
      <c r="PS87" s="371"/>
      <c r="PT87" s="371"/>
      <c r="PU87" s="371"/>
      <c r="PV87" s="371"/>
      <c r="PW87" s="371"/>
      <c r="PX87" s="371"/>
      <c r="PY87" s="371"/>
      <c r="PZ87" s="371"/>
      <c r="QA87" s="371"/>
      <c r="QB87" s="371"/>
      <c r="QC87" s="371"/>
      <c r="QD87" s="371"/>
      <c r="QE87" s="371"/>
      <c r="QF87" s="371"/>
      <c r="QG87" s="371"/>
      <c r="QH87" s="371"/>
      <c r="QI87" s="371"/>
      <c r="QJ87" s="371"/>
      <c r="QK87" s="371"/>
      <c r="QL87" s="371"/>
      <c r="QM87" s="371"/>
      <c r="QN87" s="371"/>
      <c r="QO87" s="371"/>
      <c r="QP87" s="371"/>
      <c r="QQ87" s="371"/>
      <c r="QR87" s="371"/>
      <c r="QS87" s="371"/>
      <c r="QT87" s="371"/>
      <c r="QU87" s="371"/>
      <c r="QV87" s="371"/>
      <c r="QW87" s="371"/>
      <c r="QX87" s="371"/>
      <c r="QY87" s="371"/>
      <c r="QZ87" s="371"/>
      <c r="RA87" s="371"/>
      <c r="RB87" s="371"/>
      <c r="RC87" s="371"/>
      <c r="RD87" s="371"/>
      <c r="RE87" s="371"/>
      <c r="RF87" s="371"/>
      <c r="RG87" s="371"/>
      <c r="RH87" s="371"/>
      <c r="RI87" s="371"/>
      <c r="RJ87" s="371"/>
      <c r="RK87" s="371"/>
      <c r="RL87" s="371"/>
      <c r="RM87" s="371"/>
      <c r="RN87" s="371"/>
      <c r="RO87" s="371"/>
      <c r="RP87" s="371"/>
      <c r="RQ87" s="371"/>
      <c r="RR87" s="371"/>
      <c r="RS87" s="371"/>
      <c r="RT87" s="371"/>
      <c r="RU87" s="371"/>
      <c r="RV87" s="371"/>
      <c r="RW87" s="371"/>
      <c r="RX87" s="371"/>
      <c r="RY87" s="371"/>
      <c r="RZ87" s="371"/>
      <c r="SA87" s="371"/>
      <c r="SB87" s="371"/>
      <c r="SC87" s="371"/>
      <c r="SD87" s="371"/>
      <c r="SE87" s="371"/>
      <c r="SF87" s="371"/>
      <c r="SG87" s="371"/>
      <c r="SH87" s="371"/>
      <c r="SI87" s="371"/>
      <c r="SJ87" s="371"/>
      <c r="SK87" s="371"/>
      <c r="SL87" s="371"/>
      <c r="SM87" s="371"/>
      <c r="SN87" s="371"/>
      <c r="SO87" s="371"/>
      <c r="SP87" s="371"/>
      <c r="SQ87" s="371"/>
      <c r="SR87" s="371"/>
      <c r="SS87" s="371"/>
      <c r="ST87" s="371"/>
      <c r="SU87" s="371"/>
      <c r="SV87" s="371"/>
      <c r="SW87" s="371"/>
      <c r="SX87" s="371"/>
      <c r="SY87" s="371"/>
      <c r="SZ87" s="371"/>
      <c r="TA87" s="371"/>
      <c r="TB87" s="371"/>
      <c r="TC87" s="371"/>
      <c r="TD87" s="371"/>
      <c r="TE87" s="371"/>
      <c r="TF87" s="371"/>
      <c r="TG87" s="371"/>
      <c r="TH87" s="371"/>
      <c r="TI87" s="371"/>
      <c r="TJ87" s="371"/>
      <c r="TK87" s="371"/>
      <c r="TL87" s="371"/>
      <c r="TM87" s="371"/>
      <c r="TN87" s="371"/>
      <c r="TO87" s="371"/>
      <c r="TP87" s="371"/>
      <c r="TQ87" s="371"/>
      <c r="TR87" s="371"/>
      <c r="TS87" s="371"/>
      <c r="TT87" s="371"/>
      <c r="TU87" s="371"/>
      <c r="TV87" s="371"/>
      <c r="TW87" s="371"/>
      <c r="TX87" s="371"/>
      <c r="TY87" s="371"/>
      <c r="TZ87" s="371"/>
      <c r="UA87" s="371"/>
      <c r="UB87" s="371"/>
      <c r="UC87" s="371"/>
      <c r="UD87" s="371"/>
      <c r="UE87" s="371"/>
      <c r="UF87" s="371"/>
      <c r="UG87" s="371"/>
      <c r="UH87" s="371"/>
      <c r="UI87" s="371"/>
      <c r="UJ87" s="371"/>
      <c r="UK87" s="371"/>
      <c r="UL87" s="371"/>
      <c r="UM87" s="371"/>
      <c r="UN87" s="371"/>
      <c r="UO87" s="371"/>
      <c r="UP87" s="371"/>
      <c r="UQ87" s="371"/>
      <c r="UR87" s="371"/>
      <c r="US87" s="371"/>
      <c r="UT87" s="371"/>
      <c r="UU87" s="371"/>
      <c r="UV87" s="371"/>
      <c r="UW87" s="371"/>
      <c r="UX87" s="371"/>
      <c r="UY87" s="371"/>
      <c r="UZ87" s="371"/>
      <c r="VA87" s="371"/>
      <c r="VB87" s="371"/>
      <c r="VC87" s="371"/>
      <c r="VD87" s="371"/>
      <c r="VE87" s="371"/>
      <c r="VF87" s="371"/>
      <c r="VG87" s="371"/>
      <c r="VH87" s="371"/>
      <c r="VI87" s="371"/>
      <c r="VJ87" s="371"/>
      <c r="VK87" s="371"/>
      <c r="VL87" s="371"/>
      <c r="VM87" s="371"/>
      <c r="VN87" s="371"/>
      <c r="VO87" s="371"/>
      <c r="VP87" s="371"/>
      <c r="VQ87" s="371"/>
      <c r="VR87" s="371"/>
      <c r="VS87" s="371"/>
      <c r="VT87" s="371"/>
      <c r="VU87" s="371"/>
      <c r="VV87" s="371"/>
      <c r="VW87" s="371"/>
      <c r="VX87" s="371"/>
      <c r="VY87" s="371"/>
      <c r="VZ87" s="371"/>
      <c r="WA87" s="371"/>
      <c r="WB87" s="371"/>
      <c r="WC87" s="371"/>
      <c r="WD87" s="371"/>
      <c r="WE87" s="371"/>
      <c r="WF87" s="371"/>
      <c r="WG87" s="371"/>
      <c r="WH87" s="371"/>
      <c r="WI87" s="371"/>
      <c r="WJ87" s="371"/>
      <c r="WK87" s="371"/>
      <c r="WL87" s="371"/>
      <c r="WM87" s="371"/>
      <c r="WN87" s="371"/>
      <c r="WO87" s="371"/>
      <c r="WP87" s="371"/>
      <c r="WQ87" s="371"/>
      <c r="WR87" s="371"/>
      <c r="WS87" s="371"/>
      <c r="WT87" s="371"/>
      <c r="WU87" s="371"/>
      <c r="WV87" s="371"/>
      <c r="WW87" s="371"/>
      <c r="WX87" s="371"/>
      <c r="WY87" s="371"/>
      <c r="WZ87" s="371"/>
      <c r="XA87" s="371"/>
      <c r="XB87" s="371"/>
      <c r="XC87" s="371"/>
      <c r="XD87" s="371"/>
      <c r="XE87" s="371"/>
      <c r="XF87" s="371"/>
      <c r="XG87" s="371"/>
      <c r="XH87" s="371"/>
      <c r="XI87" s="371"/>
      <c r="XJ87" s="371"/>
      <c r="XK87" s="371"/>
      <c r="XL87" s="371"/>
      <c r="XM87" s="371"/>
      <c r="XN87" s="371"/>
      <c r="XO87" s="371"/>
      <c r="XP87" s="371"/>
      <c r="XQ87" s="371"/>
      <c r="XR87" s="371"/>
      <c r="XS87" s="371"/>
      <c r="XT87" s="371"/>
      <c r="XU87" s="371"/>
      <c r="XV87" s="371"/>
      <c r="XW87" s="371"/>
      <c r="XX87" s="371"/>
      <c r="XY87" s="371"/>
      <c r="XZ87" s="371"/>
      <c r="YA87" s="371"/>
      <c r="YB87" s="371"/>
      <c r="YC87" s="371"/>
      <c r="YD87" s="371"/>
      <c r="YE87" s="371"/>
      <c r="YF87" s="371"/>
      <c r="YG87" s="371"/>
      <c r="YH87" s="371"/>
      <c r="YI87" s="371"/>
      <c r="YJ87" s="371"/>
      <c r="YK87" s="371"/>
      <c r="YL87" s="371"/>
      <c r="YM87" s="371"/>
      <c r="YN87" s="371"/>
      <c r="YO87" s="371"/>
      <c r="YP87" s="371"/>
      <c r="YQ87" s="371"/>
      <c r="YR87" s="371"/>
      <c r="YS87" s="371"/>
      <c r="YT87" s="371"/>
      <c r="YU87" s="371"/>
      <c r="YV87" s="371"/>
      <c r="YW87" s="371"/>
      <c r="YX87" s="371"/>
      <c r="YY87" s="371"/>
      <c r="YZ87" s="371"/>
      <c r="ZA87" s="371"/>
      <c r="ZB87" s="371"/>
      <c r="ZC87" s="371"/>
      <c r="ZD87" s="371"/>
      <c r="ZE87" s="371"/>
      <c r="ZF87" s="371"/>
      <c r="ZG87" s="371"/>
      <c r="ZH87" s="371"/>
      <c r="ZI87" s="371"/>
      <c r="ZJ87" s="371"/>
      <c r="ZK87" s="371"/>
      <c r="ZL87" s="371"/>
      <c r="ZM87" s="371"/>
      <c r="ZN87" s="371"/>
      <c r="ZO87" s="371"/>
      <c r="ZP87" s="371"/>
      <c r="ZQ87" s="371"/>
      <c r="ZR87" s="371"/>
      <c r="ZS87" s="371"/>
      <c r="ZT87" s="371"/>
      <c r="ZU87" s="371"/>
      <c r="ZV87" s="371"/>
      <c r="ZW87" s="371"/>
      <c r="ZX87" s="371"/>
      <c r="ZY87" s="371"/>
      <c r="ZZ87" s="371"/>
      <c r="AAA87" s="371"/>
      <c r="AAB87" s="371"/>
      <c r="AAC87" s="371"/>
      <c r="AAD87" s="371"/>
      <c r="AAE87" s="371"/>
      <c r="AAF87" s="371"/>
      <c r="AAG87" s="371"/>
      <c r="AAH87" s="371"/>
      <c r="AAI87" s="371"/>
      <c r="AAJ87" s="371"/>
      <c r="AAK87" s="371"/>
      <c r="AAL87" s="371"/>
      <c r="AAM87" s="371"/>
      <c r="AAN87" s="371"/>
      <c r="AAO87" s="371"/>
      <c r="AAP87" s="371"/>
      <c r="AAQ87" s="371"/>
      <c r="AAR87" s="371"/>
      <c r="AAS87" s="371"/>
      <c r="AAT87" s="371"/>
      <c r="AAU87" s="371"/>
      <c r="AAV87" s="371"/>
      <c r="AAW87" s="371"/>
      <c r="AAX87" s="371"/>
      <c r="AAY87" s="371"/>
      <c r="AAZ87" s="371"/>
      <c r="ABA87" s="371"/>
    </row>
    <row r="88" spans="1:730" s="2" customFormat="1" ht="27" customHeight="1">
      <c r="A88" s="18"/>
      <c r="B88" s="118"/>
      <c r="C88" s="118"/>
      <c r="D88" s="118"/>
      <c r="E88" s="118"/>
      <c r="F88" s="215"/>
      <c r="G88" s="111"/>
      <c r="H88" s="118"/>
      <c r="I88" s="118"/>
      <c r="J88" s="215"/>
      <c r="K88" s="346"/>
      <c r="L88" s="413"/>
      <c r="M88" s="413"/>
      <c r="N88" s="413"/>
      <c r="O88" s="413"/>
      <c r="P88" s="413"/>
      <c r="Q88" s="413"/>
      <c r="R88" s="413"/>
      <c r="S88" s="413"/>
      <c r="T88" s="413"/>
      <c r="U88" s="413"/>
      <c r="V88" s="413"/>
      <c r="W88" s="413"/>
      <c r="X88" s="413"/>
      <c r="Y88" s="413"/>
      <c r="Z88" s="413"/>
      <c r="AA88" s="413"/>
      <c r="AB88" s="413"/>
      <c r="AC88" s="413"/>
      <c r="AD88" s="413"/>
      <c r="AE88" s="413"/>
      <c r="AF88" s="413"/>
      <c r="AG88" s="413"/>
      <c r="AH88" s="413"/>
      <c r="AI88" s="413"/>
      <c r="AJ88" s="413"/>
      <c r="AK88" s="413"/>
      <c r="AL88" s="413"/>
      <c r="AM88" s="413"/>
      <c r="AN88" s="413"/>
      <c r="AO88" s="413"/>
      <c r="AP88" s="413"/>
      <c r="AQ88" s="413"/>
      <c r="AR88" s="413"/>
      <c r="AS88" s="821"/>
      <c r="AT88" s="873"/>
      <c r="AV88" s="891"/>
      <c r="AW88" s="891"/>
      <c r="AX88" s="891"/>
      <c r="AY88" s="891"/>
      <c r="AZ88" s="891"/>
      <c r="BA88" s="891"/>
      <c r="BB88" s="891"/>
      <c r="BC88" s="891"/>
      <c r="BD88" s="891"/>
      <c r="BE88" s="891"/>
      <c r="BF88" s="891"/>
      <c r="BG88" s="926"/>
      <c r="BH88" s="926"/>
      <c r="BI88" s="371"/>
      <c r="BJ88" s="371"/>
      <c r="BK88" s="371"/>
      <c r="BL88" s="371"/>
      <c r="BM88" s="371"/>
      <c r="BN88" s="371"/>
      <c r="BO88" s="371"/>
      <c r="BP88" s="371"/>
      <c r="BQ88" s="371"/>
      <c r="BR88" s="371"/>
      <c r="BS88" s="371"/>
      <c r="BT88" s="371"/>
      <c r="BU88" s="371"/>
      <c r="BV88" s="371"/>
      <c r="BW88" s="371"/>
      <c r="BX88" s="371"/>
      <c r="BY88" s="371"/>
      <c r="BZ88" s="371"/>
      <c r="CA88" s="371"/>
      <c r="CB88" s="371"/>
      <c r="CC88" s="371"/>
      <c r="CD88" s="371"/>
      <c r="CE88" s="371"/>
      <c r="CF88" s="371"/>
      <c r="CG88" s="371"/>
      <c r="CH88" s="371"/>
      <c r="CI88" s="371"/>
      <c r="CJ88" s="371"/>
      <c r="CK88" s="371"/>
      <c r="CL88" s="371"/>
      <c r="CM88" s="371"/>
      <c r="CN88" s="371"/>
      <c r="CO88" s="371"/>
      <c r="CP88" s="371"/>
      <c r="CQ88" s="371"/>
      <c r="CR88" s="371"/>
      <c r="CS88" s="371"/>
      <c r="CT88" s="371"/>
      <c r="CU88" s="371"/>
      <c r="CV88" s="371"/>
      <c r="CW88" s="371"/>
      <c r="CX88" s="371"/>
      <c r="CY88" s="371"/>
      <c r="CZ88" s="371"/>
      <c r="DA88" s="371"/>
      <c r="DB88" s="371"/>
      <c r="DC88" s="371"/>
      <c r="DD88" s="371"/>
      <c r="DE88" s="371"/>
      <c r="DF88" s="371"/>
      <c r="DG88" s="371"/>
      <c r="DH88" s="371"/>
      <c r="DI88" s="371"/>
      <c r="DJ88" s="371"/>
      <c r="DK88" s="371"/>
      <c r="DL88" s="371"/>
      <c r="DM88" s="371"/>
      <c r="DN88" s="371"/>
      <c r="DO88" s="371"/>
      <c r="DP88" s="371"/>
      <c r="DQ88" s="371"/>
      <c r="DR88" s="371"/>
      <c r="DS88" s="371"/>
      <c r="DT88" s="371"/>
      <c r="DU88" s="371"/>
      <c r="DV88" s="371"/>
      <c r="DW88" s="371"/>
      <c r="DX88" s="371"/>
      <c r="DY88" s="371"/>
      <c r="DZ88" s="371"/>
      <c r="EA88" s="371"/>
      <c r="EB88" s="371"/>
      <c r="EC88" s="371"/>
      <c r="ED88" s="371"/>
      <c r="EE88" s="371"/>
      <c r="EF88" s="371"/>
      <c r="EG88" s="371"/>
      <c r="EH88" s="371"/>
      <c r="EI88" s="371"/>
      <c r="EJ88" s="371"/>
      <c r="EK88" s="371"/>
      <c r="EL88" s="371"/>
      <c r="EM88" s="371"/>
      <c r="EN88" s="371"/>
      <c r="EO88" s="371"/>
      <c r="EP88" s="371"/>
      <c r="EQ88" s="371"/>
      <c r="ER88" s="371"/>
      <c r="ES88" s="371"/>
      <c r="ET88" s="371"/>
      <c r="EU88" s="371"/>
      <c r="EV88" s="371"/>
      <c r="EW88" s="371"/>
      <c r="EX88" s="371"/>
      <c r="EY88" s="371"/>
      <c r="EZ88" s="371"/>
      <c r="FA88" s="371"/>
      <c r="FB88" s="371"/>
      <c r="FC88" s="371"/>
      <c r="FD88" s="371"/>
      <c r="FE88" s="371"/>
      <c r="FF88" s="371"/>
      <c r="FG88" s="371"/>
      <c r="FH88" s="371"/>
      <c r="FI88" s="371"/>
      <c r="FJ88" s="371"/>
      <c r="FK88" s="371"/>
      <c r="FL88" s="371"/>
      <c r="FM88" s="371"/>
      <c r="FN88" s="371"/>
      <c r="FO88" s="371"/>
      <c r="FP88" s="371"/>
      <c r="FQ88" s="371"/>
      <c r="FR88" s="371"/>
      <c r="FS88" s="371"/>
      <c r="FT88" s="371"/>
      <c r="FU88" s="371"/>
      <c r="FV88" s="371"/>
      <c r="FW88" s="371"/>
      <c r="FX88" s="371"/>
      <c r="FY88" s="371"/>
      <c r="FZ88" s="371"/>
      <c r="GA88" s="371"/>
      <c r="GB88" s="371"/>
      <c r="GC88" s="371"/>
      <c r="GD88" s="371"/>
      <c r="GE88" s="371"/>
      <c r="GF88" s="371"/>
      <c r="GG88" s="371"/>
      <c r="GH88" s="371"/>
      <c r="GI88" s="371"/>
      <c r="GJ88" s="371"/>
      <c r="GK88" s="371"/>
      <c r="GL88" s="371"/>
      <c r="GM88" s="371"/>
      <c r="GN88" s="371"/>
      <c r="GO88" s="371"/>
      <c r="GP88" s="371"/>
      <c r="GQ88" s="371"/>
      <c r="GR88" s="371"/>
      <c r="GS88" s="371"/>
      <c r="GT88" s="371"/>
      <c r="GU88" s="371"/>
      <c r="GV88" s="371"/>
      <c r="GW88" s="371"/>
      <c r="GX88" s="371"/>
      <c r="GY88" s="371"/>
      <c r="GZ88" s="371"/>
      <c r="HA88" s="371"/>
      <c r="HB88" s="371"/>
      <c r="HC88" s="371"/>
      <c r="HD88" s="371"/>
      <c r="HE88" s="371"/>
      <c r="HF88" s="371"/>
      <c r="HG88" s="371"/>
      <c r="HH88" s="371"/>
      <c r="HI88" s="371"/>
      <c r="HJ88" s="371"/>
      <c r="HK88" s="371"/>
      <c r="HL88" s="371"/>
      <c r="HM88" s="371"/>
      <c r="HN88" s="371"/>
      <c r="HO88" s="371"/>
      <c r="HP88" s="371"/>
      <c r="HQ88" s="371"/>
      <c r="HR88" s="371"/>
      <c r="HS88" s="371"/>
      <c r="HT88" s="371"/>
      <c r="HU88" s="371"/>
      <c r="HV88" s="371"/>
      <c r="HW88" s="371"/>
      <c r="HX88" s="371"/>
      <c r="HY88" s="371"/>
      <c r="HZ88" s="371"/>
      <c r="IA88" s="371"/>
      <c r="IB88" s="371"/>
      <c r="IC88" s="371"/>
      <c r="ID88" s="371"/>
      <c r="IE88" s="371"/>
      <c r="IF88" s="371"/>
      <c r="IG88" s="371"/>
      <c r="IH88" s="371"/>
      <c r="II88" s="371"/>
      <c r="IJ88" s="371"/>
      <c r="IK88" s="371"/>
      <c r="IL88" s="371"/>
      <c r="IM88" s="371"/>
      <c r="IN88" s="371"/>
      <c r="IO88" s="371"/>
      <c r="IP88" s="371"/>
      <c r="IQ88" s="371"/>
      <c r="IR88" s="371"/>
      <c r="IS88" s="371"/>
      <c r="IT88" s="371"/>
      <c r="IU88" s="371"/>
      <c r="IV88" s="371"/>
      <c r="IW88" s="371"/>
      <c r="IX88" s="371"/>
      <c r="IY88" s="371"/>
      <c r="IZ88" s="371"/>
      <c r="JA88" s="371"/>
      <c r="JB88" s="371"/>
      <c r="JC88" s="371"/>
      <c r="JD88" s="371"/>
      <c r="JE88" s="371"/>
      <c r="JF88" s="371"/>
      <c r="JG88" s="371"/>
      <c r="JH88" s="371"/>
      <c r="JI88" s="371"/>
      <c r="JJ88" s="371"/>
      <c r="JK88" s="371"/>
      <c r="JL88" s="371"/>
      <c r="JM88" s="371"/>
      <c r="JN88" s="371"/>
      <c r="JO88" s="371"/>
      <c r="JP88" s="371"/>
      <c r="JQ88" s="371"/>
      <c r="JR88" s="371"/>
      <c r="JS88" s="371"/>
      <c r="JT88" s="371"/>
      <c r="JU88" s="371"/>
      <c r="JV88" s="371"/>
      <c r="JW88" s="371"/>
      <c r="JX88" s="371"/>
      <c r="JY88" s="371"/>
      <c r="JZ88" s="371"/>
      <c r="KA88" s="371"/>
      <c r="KB88" s="371"/>
      <c r="KC88" s="371"/>
      <c r="KD88" s="371"/>
      <c r="KE88" s="371"/>
      <c r="KF88" s="371"/>
      <c r="KG88" s="371"/>
      <c r="KH88" s="371"/>
      <c r="KI88" s="371"/>
      <c r="KJ88" s="371"/>
      <c r="KK88" s="371"/>
      <c r="KL88" s="371"/>
      <c r="KM88" s="371"/>
      <c r="KN88" s="371"/>
      <c r="KO88" s="371"/>
      <c r="KP88" s="371"/>
      <c r="KQ88" s="371"/>
      <c r="KR88" s="371"/>
      <c r="KS88" s="371"/>
      <c r="KT88" s="371"/>
      <c r="KU88" s="371"/>
      <c r="KV88" s="371"/>
      <c r="KW88" s="371"/>
      <c r="KX88" s="371"/>
      <c r="KY88" s="371"/>
      <c r="KZ88" s="371"/>
      <c r="LA88" s="371"/>
      <c r="LB88" s="371"/>
      <c r="LC88" s="371"/>
      <c r="LD88" s="371"/>
      <c r="LE88" s="371"/>
      <c r="LF88" s="371"/>
      <c r="LG88" s="371"/>
      <c r="LH88" s="371"/>
      <c r="LI88" s="371"/>
      <c r="LJ88" s="371"/>
      <c r="LK88" s="371"/>
      <c r="LL88" s="371"/>
      <c r="LM88" s="371"/>
      <c r="LN88" s="371"/>
      <c r="LO88" s="371"/>
      <c r="LP88" s="371"/>
      <c r="LQ88" s="371"/>
      <c r="LR88" s="371"/>
      <c r="LS88" s="371"/>
      <c r="LT88" s="371"/>
      <c r="LU88" s="371"/>
      <c r="LV88" s="371"/>
      <c r="LW88" s="371"/>
      <c r="LX88" s="371"/>
      <c r="LY88" s="371"/>
      <c r="LZ88" s="371"/>
      <c r="MA88" s="371"/>
      <c r="MB88" s="371"/>
      <c r="MC88" s="371"/>
      <c r="MD88" s="371"/>
      <c r="ME88" s="371"/>
      <c r="MF88" s="371"/>
      <c r="MG88" s="371"/>
      <c r="MH88" s="371"/>
      <c r="MI88" s="371"/>
      <c r="MJ88" s="371"/>
      <c r="MK88" s="371"/>
      <c r="ML88" s="371"/>
      <c r="MM88" s="371"/>
      <c r="MN88" s="371"/>
      <c r="MO88" s="371"/>
      <c r="MP88" s="371"/>
      <c r="MQ88" s="371"/>
      <c r="MR88" s="371"/>
      <c r="MS88" s="371"/>
      <c r="MT88" s="371"/>
      <c r="MU88" s="371"/>
      <c r="MV88" s="371"/>
      <c r="MW88" s="371"/>
      <c r="MX88" s="371"/>
      <c r="MY88" s="371"/>
      <c r="MZ88" s="371"/>
      <c r="NA88" s="371"/>
      <c r="NB88" s="371"/>
      <c r="NC88" s="371"/>
      <c r="ND88" s="371"/>
      <c r="NE88" s="371"/>
      <c r="NF88" s="371"/>
      <c r="NG88" s="371"/>
      <c r="NH88" s="371"/>
      <c r="NI88" s="371"/>
      <c r="NJ88" s="371"/>
      <c r="NK88" s="371"/>
      <c r="NL88" s="371"/>
      <c r="NM88" s="371"/>
      <c r="NN88" s="371"/>
      <c r="NO88" s="371"/>
      <c r="NP88" s="371"/>
      <c r="NQ88" s="371"/>
      <c r="NR88" s="371"/>
      <c r="NS88" s="371"/>
      <c r="NT88" s="371"/>
      <c r="NU88" s="371"/>
      <c r="NV88" s="371"/>
      <c r="NW88" s="371"/>
      <c r="NX88" s="371"/>
      <c r="NY88" s="371"/>
      <c r="NZ88" s="371"/>
      <c r="OA88" s="371"/>
      <c r="OB88" s="371"/>
      <c r="OC88" s="371"/>
      <c r="OD88" s="371"/>
      <c r="OE88" s="371"/>
      <c r="OF88" s="371"/>
      <c r="OG88" s="371"/>
      <c r="OH88" s="371"/>
      <c r="OI88" s="371"/>
      <c r="OJ88" s="371"/>
      <c r="OK88" s="371"/>
      <c r="OL88" s="371"/>
      <c r="OM88" s="371"/>
      <c r="ON88" s="371"/>
      <c r="OO88" s="371"/>
      <c r="OP88" s="371"/>
      <c r="OQ88" s="371"/>
      <c r="OR88" s="371"/>
      <c r="OS88" s="371"/>
      <c r="OT88" s="371"/>
      <c r="OU88" s="371"/>
      <c r="OV88" s="371"/>
      <c r="OW88" s="371"/>
      <c r="OX88" s="371"/>
      <c r="OY88" s="371"/>
      <c r="OZ88" s="371"/>
      <c r="PA88" s="371"/>
      <c r="PB88" s="371"/>
      <c r="PC88" s="371"/>
      <c r="PD88" s="371"/>
      <c r="PE88" s="371"/>
      <c r="PF88" s="371"/>
      <c r="PG88" s="371"/>
      <c r="PH88" s="371"/>
      <c r="PI88" s="371"/>
      <c r="PJ88" s="371"/>
      <c r="PK88" s="371"/>
      <c r="PL88" s="371"/>
      <c r="PM88" s="371"/>
      <c r="PN88" s="371"/>
      <c r="PO88" s="371"/>
      <c r="PP88" s="371"/>
      <c r="PQ88" s="371"/>
      <c r="PR88" s="371"/>
      <c r="PS88" s="371"/>
      <c r="PT88" s="371"/>
      <c r="PU88" s="371"/>
      <c r="PV88" s="371"/>
      <c r="PW88" s="371"/>
      <c r="PX88" s="371"/>
      <c r="PY88" s="371"/>
      <c r="PZ88" s="371"/>
      <c r="QA88" s="371"/>
      <c r="QB88" s="371"/>
      <c r="QC88" s="371"/>
      <c r="QD88" s="371"/>
      <c r="QE88" s="371"/>
      <c r="QF88" s="371"/>
      <c r="QG88" s="371"/>
      <c r="QH88" s="371"/>
      <c r="QI88" s="371"/>
      <c r="QJ88" s="371"/>
      <c r="QK88" s="371"/>
      <c r="QL88" s="371"/>
      <c r="QM88" s="371"/>
      <c r="QN88" s="371"/>
      <c r="QO88" s="371"/>
      <c r="QP88" s="371"/>
      <c r="QQ88" s="371"/>
      <c r="QR88" s="371"/>
      <c r="QS88" s="371"/>
      <c r="QT88" s="371"/>
      <c r="QU88" s="371"/>
      <c r="QV88" s="371"/>
      <c r="QW88" s="371"/>
      <c r="QX88" s="371"/>
      <c r="QY88" s="371"/>
      <c r="QZ88" s="371"/>
      <c r="RA88" s="371"/>
      <c r="RB88" s="371"/>
      <c r="RC88" s="371"/>
      <c r="RD88" s="371"/>
      <c r="RE88" s="371"/>
      <c r="RF88" s="371"/>
      <c r="RG88" s="371"/>
      <c r="RH88" s="371"/>
      <c r="RI88" s="371"/>
      <c r="RJ88" s="371"/>
      <c r="RK88" s="371"/>
      <c r="RL88" s="371"/>
      <c r="RM88" s="371"/>
      <c r="RN88" s="371"/>
      <c r="RO88" s="371"/>
      <c r="RP88" s="371"/>
      <c r="RQ88" s="371"/>
      <c r="RR88" s="371"/>
      <c r="RS88" s="371"/>
      <c r="RT88" s="371"/>
      <c r="RU88" s="371"/>
      <c r="RV88" s="371"/>
      <c r="RW88" s="371"/>
      <c r="RX88" s="371"/>
      <c r="RY88" s="371"/>
      <c r="RZ88" s="371"/>
      <c r="SA88" s="371"/>
      <c r="SB88" s="371"/>
      <c r="SC88" s="371"/>
      <c r="SD88" s="371"/>
      <c r="SE88" s="371"/>
      <c r="SF88" s="371"/>
      <c r="SG88" s="371"/>
      <c r="SH88" s="371"/>
      <c r="SI88" s="371"/>
      <c r="SJ88" s="371"/>
      <c r="SK88" s="371"/>
      <c r="SL88" s="371"/>
      <c r="SM88" s="371"/>
      <c r="SN88" s="371"/>
      <c r="SO88" s="371"/>
      <c r="SP88" s="371"/>
      <c r="SQ88" s="371"/>
      <c r="SR88" s="371"/>
      <c r="SS88" s="371"/>
      <c r="ST88" s="371"/>
      <c r="SU88" s="371"/>
      <c r="SV88" s="371"/>
      <c r="SW88" s="371"/>
      <c r="SX88" s="371"/>
      <c r="SY88" s="371"/>
      <c r="SZ88" s="371"/>
      <c r="TA88" s="371"/>
      <c r="TB88" s="371"/>
      <c r="TC88" s="371"/>
      <c r="TD88" s="371"/>
      <c r="TE88" s="371"/>
      <c r="TF88" s="371"/>
      <c r="TG88" s="371"/>
      <c r="TH88" s="371"/>
      <c r="TI88" s="371"/>
      <c r="TJ88" s="371"/>
      <c r="TK88" s="371"/>
      <c r="TL88" s="371"/>
      <c r="TM88" s="371"/>
      <c r="TN88" s="371"/>
      <c r="TO88" s="371"/>
      <c r="TP88" s="371"/>
      <c r="TQ88" s="371"/>
      <c r="TR88" s="371"/>
      <c r="TS88" s="371"/>
      <c r="TT88" s="371"/>
      <c r="TU88" s="371"/>
      <c r="TV88" s="371"/>
      <c r="TW88" s="371"/>
      <c r="TX88" s="371"/>
      <c r="TY88" s="371"/>
      <c r="TZ88" s="371"/>
      <c r="UA88" s="371"/>
      <c r="UB88" s="371"/>
      <c r="UC88" s="371"/>
      <c r="UD88" s="371"/>
      <c r="UE88" s="371"/>
      <c r="UF88" s="371"/>
      <c r="UG88" s="371"/>
      <c r="UH88" s="371"/>
      <c r="UI88" s="371"/>
      <c r="UJ88" s="371"/>
      <c r="UK88" s="371"/>
      <c r="UL88" s="371"/>
      <c r="UM88" s="371"/>
      <c r="UN88" s="371"/>
      <c r="UO88" s="371"/>
      <c r="UP88" s="371"/>
      <c r="UQ88" s="371"/>
      <c r="UR88" s="371"/>
      <c r="US88" s="371"/>
      <c r="UT88" s="371"/>
      <c r="UU88" s="371"/>
      <c r="UV88" s="371"/>
      <c r="UW88" s="371"/>
      <c r="UX88" s="371"/>
      <c r="UY88" s="371"/>
      <c r="UZ88" s="371"/>
      <c r="VA88" s="371"/>
      <c r="VB88" s="371"/>
      <c r="VC88" s="371"/>
      <c r="VD88" s="371"/>
      <c r="VE88" s="371"/>
      <c r="VF88" s="371"/>
      <c r="VG88" s="371"/>
      <c r="VH88" s="371"/>
      <c r="VI88" s="371"/>
      <c r="VJ88" s="371"/>
      <c r="VK88" s="371"/>
      <c r="VL88" s="371"/>
      <c r="VM88" s="371"/>
      <c r="VN88" s="371"/>
      <c r="VO88" s="371"/>
      <c r="VP88" s="371"/>
      <c r="VQ88" s="371"/>
      <c r="VR88" s="371"/>
      <c r="VS88" s="371"/>
      <c r="VT88" s="371"/>
      <c r="VU88" s="371"/>
      <c r="VV88" s="371"/>
      <c r="VW88" s="371"/>
      <c r="VX88" s="371"/>
      <c r="VY88" s="371"/>
      <c r="VZ88" s="371"/>
      <c r="WA88" s="371"/>
      <c r="WB88" s="371"/>
      <c r="WC88" s="371"/>
      <c r="WD88" s="371"/>
      <c r="WE88" s="371"/>
      <c r="WF88" s="371"/>
      <c r="WG88" s="371"/>
      <c r="WH88" s="371"/>
      <c r="WI88" s="371"/>
      <c r="WJ88" s="371"/>
      <c r="WK88" s="371"/>
      <c r="WL88" s="371"/>
      <c r="WM88" s="371"/>
      <c r="WN88" s="371"/>
      <c r="WO88" s="371"/>
      <c r="WP88" s="371"/>
      <c r="WQ88" s="371"/>
      <c r="WR88" s="371"/>
      <c r="WS88" s="371"/>
      <c r="WT88" s="371"/>
      <c r="WU88" s="371"/>
      <c r="WV88" s="371"/>
      <c r="WW88" s="371"/>
      <c r="WX88" s="371"/>
      <c r="WY88" s="371"/>
      <c r="WZ88" s="371"/>
      <c r="XA88" s="371"/>
      <c r="XB88" s="371"/>
      <c r="XC88" s="371"/>
      <c r="XD88" s="371"/>
      <c r="XE88" s="371"/>
      <c r="XF88" s="371"/>
      <c r="XG88" s="371"/>
      <c r="XH88" s="371"/>
      <c r="XI88" s="371"/>
      <c r="XJ88" s="371"/>
      <c r="XK88" s="371"/>
      <c r="XL88" s="371"/>
      <c r="XM88" s="371"/>
      <c r="XN88" s="371"/>
      <c r="XO88" s="371"/>
      <c r="XP88" s="371"/>
      <c r="XQ88" s="371"/>
      <c r="XR88" s="371"/>
      <c r="XS88" s="371"/>
      <c r="XT88" s="371"/>
      <c r="XU88" s="371"/>
      <c r="XV88" s="371"/>
      <c r="XW88" s="371"/>
      <c r="XX88" s="371"/>
      <c r="XY88" s="371"/>
      <c r="XZ88" s="371"/>
      <c r="YA88" s="371"/>
      <c r="YB88" s="371"/>
      <c r="YC88" s="371"/>
      <c r="YD88" s="371"/>
      <c r="YE88" s="371"/>
      <c r="YF88" s="371"/>
      <c r="YG88" s="371"/>
      <c r="YH88" s="371"/>
      <c r="YI88" s="371"/>
      <c r="YJ88" s="371"/>
      <c r="YK88" s="371"/>
      <c r="YL88" s="371"/>
      <c r="YM88" s="371"/>
      <c r="YN88" s="371"/>
      <c r="YO88" s="371"/>
      <c r="YP88" s="371"/>
      <c r="YQ88" s="371"/>
      <c r="YR88" s="371"/>
      <c r="YS88" s="371"/>
      <c r="YT88" s="371"/>
      <c r="YU88" s="371"/>
      <c r="YV88" s="371"/>
      <c r="YW88" s="371"/>
      <c r="YX88" s="371"/>
      <c r="YY88" s="371"/>
      <c r="YZ88" s="371"/>
      <c r="ZA88" s="371"/>
      <c r="ZB88" s="371"/>
      <c r="ZC88" s="371"/>
      <c r="ZD88" s="371"/>
      <c r="ZE88" s="371"/>
      <c r="ZF88" s="371"/>
      <c r="ZG88" s="371"/>
      <c r="ZH88" s="371"/>
      <c r="ZI88" s="371"/>
      <c r="ZJ88" s="371"/>
      <c r="ZK88" s="371"/>
      <c r="ZL88" s="371"/>
      <c r="ZM88" s="371"/>
      <c r="ZN88" s="371"/>
      <c r="ZO88" s="371"/>
      <c r="ZP88" s="371"/>
      <c r="ZQ88" s="371"/>
      <c r="ZR88" s="371"/>
      <c r="ZS88" s="371"/>
      <c r="ZT88" s="371"/>
      <c r="ZU88" s="371"/>
      <c r="ZV88" s="371"/>
      <c r="ZW88" s="371"/>
      <c r="ZX88" s="371"/>
      <c r="ZY88" s="371"/>
      <c r="ZZ88" s="371"/>
      <c r="AAA88" s="371"/>
      <c r="AAB88" s="371"/>
      <c r="AAC88" s="371"/>
      <c r="AAD88" s="371"/>
      <c r="AAE88" s="371"/>
      <c r="AAF88" s="371"/>
      <c r="AAG88" s="371"/>
      <c r="AAH88" s="371"/>
      <c r="AAI88" s="371"/>
      <c r="AAJ88" s="371"/>
      <c r="AAK88" s="371"/>
      <c r="AAL88" s="371"/>
      <c r="AAM88" s="371"/>
      <c r="AAN88" s="371"/>
      <c r="AAO88" s="371"/>
      <c r="AAP88" s="371"/>
      <c r="AAQ88" s="371"/>
      <c r="AAR88" s="371"/>
      <c r="AAS88" s="371"/>
      <c r="AAT88" s="371"/>
      <c r="AAU88" s="371"/>
      <c r="AAV88" s="371"/>
      <c r="AAW88" s="371"/>
      <c r="AAX88" s="371"/>
      <c r="AAY88" s="371"/>
      <c r="AAZ88" s="371"/>
      <c r="ABA88" s="371"/>
    </row>
    <row r="89" spans="1:730" ht="9" customHeight="1">
      <c r="A89" s="25"/>
      <c r="B89" s="25"/>
      <c r="C89" s="25"/>
      <c r="D89" s="25"/>
      <c r="E89" s="25"/>
      <c r="F89" s="25"/>
      <c r="G89" s="328"/>
      <c r="H89" s="397"/>
      <c r="I89" s="397"/>
      <c r="J89" s="397"/>
      <c r="K89" s="397"/>
      <c r="L89" s="397"/>
      <c r="M89" s="397"/>
      <c r="N89" s="397"/>
      <c r="O89" s="397"/>
      <c r="P89" s="397"/>
      <c r="Q89" s="397"/>
      <c r="R89" s="397"/>
      <c r="S89" s="397"/>
      <c r="T89" s="397"/>
      <c r="U89" s="397"/>
      <c r="V89" s="397"/>
      <c r="W89" s="397"/>
      <c r="X89" s="397"/>
      <c r="Y89" s="397"/>
      <c r="Z89" s="397"/>
      <c r="AA89" s="397"/>
      <c r="AB89" s="397"/>
      <c r="AC89" s="397"/>
      <c r="AD89" s="397"/>
      <c r="AE89" s="650"/>
      <c r="AF89" s="650"/>
      <c r="AG89" s="650"/>
      <c r="AH89" s="650"/>
      <c r="AI89" s="650"/>
      <c r="AJ89" s="650"/>
      <c r="AK89" s="650"/>
      <c r="AL89" s="650"/>
      <c r="AM89" s="650"/>
      <c r="AN89" s="650"/>
      <c r="AO89" s="650"/>
      <c r="AP89" s="650"/>
      <c r="AQ89" s="650"/>
      <c r="AR89" s="650"/>
      <c r="AS89" s="822"/>
    </row>
    <row r="90" spans="1:730" ht="25.5" customHeight="1">
      <c r="A90" s="26" t="s">
        <v>102</v>
      </c>
      <c r="B90" s="121"/>
      <c r="C90" s="189"/>
      <c r="D90" s="216" t="s">
        <v>259</v>
      </c>
      <c r="E90" s="216"/>
      <c r="F90" s="216"/>
      <c r="G90" s="216"/>
      <c r="H90" s="216"/>
      <c r="I90" s="216"/>
      <c r="J90" s="216"/>
      <c r="K90" s="216"/>
      <c r="L90" s="216"/>
      <c r="M90" s="216"/>
      <c r="N90" s="216"/>
      <c r="O90" s="216"/>
      <c r="P90" s="216"/>
      <c r="Q90" s="216"/>
      <c r="R90" s="216"/>
      <c r="S90" s="216"/>
      <c r="T90" s="536"/>
      <c r="U90" s="536"/>
      <c r="V90" s="536"/>
      <c r="W90" s="397"/>
      <c r="X90" s="397"/>
      <c r="Y90" s="397"/>
      <c r="Z90" s="397"/>
      <c r="AA90" s="397"/>
      <c r="AB90" s="397"/>
      <c r="AC90" s="397"/>
      <c r="AD90" s="397"/>
      <c r="AE90" s="651" t="s">
        <v>225</v>
      </c>
      <c r="AF90" s="667"/>
      <c r="AG90" s="667"/>
      <c r="AH90" s="667"/>
      <c r="AI90" s="698"/>
      <c r="AJ90" s="651">
        <v>27</v>
      </c>
      <c r="AK90" s="728"/>
      <c r="AL90" s="667" t="str">
        <f>IF(AL48="","",AL48)</f>
        <v/>
      </c>
      <c r="AM90" s="667"/>
      <c r="AN90" s="667"/>
      <c r="AO90" s="667"/>
      <c r="AP90" s="667"/>
      <c r="AQ90" s="667"/>
      <c r="AR90" s="667"/>
      <c r="AS90" s="698"/>
      <c r="AV90" s="890" t="s">
        <v>3</v>
      </c>
      <c r="AW90" s="907">
        <f>LEN(K87)</f>
        <v>0</v>
      </c>
      <c r="AX90" s="911" t="s">
        <v>65</v>
      </c>
      <c r="AY90" s="911"/>
      <c r="AZ90" s="911"/>
      <c r="BA90" s="912" t="str">
        <f>IF(AW90&gt;75,"字数オーバーです","　")</f>
        <v>　</v>
      </c>
      <c r="BB90" s="911"/>
      <c r="BC90" s="911"/>
      <c r="BD90" s="911"/>
      <c r="BE90" s="915"/>
      <c r="BF90" s="922"/>
    </row>
    <row r="91" spans="1:730">
      <c r="A91" s="27"/>
      <c r="B91" s="27"/>
      <c r="C91" s="27"/>
      <c r="D91" s="27"/>
      <c r="E91" s="27"/>
      <c r="F91" s="27"/>
      <c r="G91" s="134"/>
      <c r="H91" s="134"/>
      <c r="I91" s="134"/>
      <c r="J91" s="134"/>
      <c r="K91" s="134"/>
      <c r="L91" s="134"/>
      <c r="M91" s="134"/>
      <c r="N91" s="134"/>
      <c r="O91" s="134"/>
      <c r="P91" s="134"/>
      <c r="Q91" s="134"/>
      <c r="R91" s="134"/>
      <c r="S91" s="134"/>
      <c r="T91" s="134"/>
      <c r="U91" s="134"/>
      <c r="V91" s="134"/>
      <c r="W91" s="134"/>
      <c r="X91" s="134"/>
      <c r="Y91" s="134"/>
      <c r="Z91" s="134"/>
      <c r="AA91" s="134"/>
      <c r="AB91" s="134"/>
      <c r="AC91" s="134"/>
      <c r="AD91" s="134"/>
      <c r="AE91" s="134"/>
      <c r="AF91" s="134"/>
      <c r="AG91" s="134"/>
      <c r="AH91" s="134"/>
      <c r="AI91" s="134"/>
      <c r="AJ91" s="134"/>
      <c r="AK91" s="134"/>
      <c r="AL91" s="134"/>
      <c r="AM91" s="134"/>
      <c r="AN91" s="134"/>
      <c r="AO91" s="134"/>
      <c r="AP91" s="134"/>
      <c r="AQ91" s="134"/>
      <c r="AR91" s="134"/>
      <c r="AS91" s="134"/>
      <c r="AT91" s="2"/>
      <c r="AU91" s="4"/>
      <c r="AV91" s="3"/>
      <c r="ABB91" s="5"/>
    </row>
    <row r="92" spans="1:730" s="6" customFormat="1">
      <c r="A92" s="28"/>
      <c r="B92" s="28"/>
      <c r="C92" s="28"/>
      <c r="D92" s="28"/>
      <c r="E92" s="28"/>
      <c r="F92" s="28"/>
      <c r="G92" s="329"/>
      <c r="H92" s="329"/>
      <c r="I92" s="329"/>
      <c r="J92" s="329"/>
      <c r="K92" s="329"/>
      <c r="L92" s="329"/>
      <c r="M92" s="329"/>
      <c r="N92" s="329"/>
      <c r="O92" s="329"/>
      <c r="P92" s="329"/>
      <c r="Q92" s="329"/>
      <c r="R92" s="329"/>
      <c r="S92" s="329"/>
      <c r="T92" s="329"/>
      <c r="U92" s="329"/>
      <c r="V92" s="329"/>
      <c r="W92" s="329"/>
      <c r="X92" s="329"/>
      <c r="Y92" s="329"/>
      <c r="Z92" s="329"/>
      <c r="AA92" s="329"/>
      <c r="AB92" s="329"/>
      <c r="AC92" s="329"/>
      <c r="AD92" s="329"/>
      <c r="AE92" s="329"/>
      <c r="AF92" s="329"/>
      <c r="AG92" s="329"/>
      <c r="AH92" s="329"/>
      <c r="AI92" s="329"/>
      <c r="AJ92" s="329"/>
      <c r="AK92" s="329"/>
      <c r="AL92" s="329"/>
      <c r="AM92" s="329"/>
      <c r="AN92" s="329"/>
      <c r="AO92" s="329"/>
      <c r="AP92" s="329"/>
      <c r="AQ92" s="329"/>
      <c r="AR92" s="329"/>
      <c r="AS92" s="329"/>
      <c r="AT92" s="164"/>
      <c r="AU92" s="4"/>
      <c r="AV92" s="4"/>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c r="DI92" s="5"/>
      <c r="DJ92" s="5"/>
      <c r="DK92" s="5"/>
      <c r="DL92" s="5"/>
      <c r="DM92" s="5"/>
      <c r="DN92" s="5"/>
      <c r="DO92" s="5"/>
      <c r="DP92" s="5"/>
      <c r="DQ92" s="5"/>
      <c r="DR92" s="5"/>
      <c r="DS92" s="5"/>
      <c r="DT92" s="5"/>
      <c r="DU92" s="5"/>
      <c r="DV92" s="5"/>
      <c r="DW92" s="5"/>
      <c r="DX92" s="5"/>
      <c r="DY92" s="5"/>
      <c r="DZ92" s="5"/>
      <c r="EA92" s="5"/>
      <c r="EB92" s="5"/>
      <c r="EC92" s="5"/>
      <c r="ED92" s="5"/>
      <c r="EE92" s="5"/>
      <c r="EF92" s="5"/>
      <c r="EG92" s="5"/>
      <c r="EH92" s="5"/>
      <c r="EI92" s="5"/>
      <c r="EJ92" s="5"/>
      <c r="EK92" s="5"/>
      <c r="EL92" s="5"/>
      <c r="EM92" s="5"/>
      <c r="EN92" s="5"/>
      <c r="EO92" s="5"/>
      <c r="EP92" s="5"/>
      <c r="EQ92" s="5"/>
      <c r="ER92" s="5"/>
      <c r="ES92" s="5"/>
      <c r="ET92" s="5"/>
      <c r="EU92" s="5"/>
      <c r="EV92" s="5"/>
      <c r="EW92" s="5"/>
      <c r="EX92" s="5"/>
      <c r="EY92" s="5"/>
      <c r="EZ92" s="5"/>
      <c r="FA92" s="5"/>
      <c r="FB92" s="5"/>
      <c r="FC92" s="5"/>
      <c r="FD92" s="5"/>
      <c r="FE92" s="5"/>
      <c r="FF92" s="5"/>
      <c r="FG92" s="5"/>
      <c r="FH92" s="5"/>
      <c r="FI92" s="5"/>
      <c r="FJ92" s="5"/>
      <c r="FK92" s="5"/>
      <c r="FL92" s="5"/>
      <c r="FM92" s="5"/>
      <c r="FN92" s="5"/>
      <c r="FO92" s="5"/>
      <c r="FP92" s="5"/>
      <c r="FQ92" s="5"/>
      <c r="FR92" s="5"/>
      <c r="FS92" s="5"/>
      <c r="FT92" s="5"/>
      <c r="FU92" s="5"/>
      <c r="FV92" s="5"/>
      <c r="FW92" s="5"/>
      <c r="FX92" s="5"/>
      <c r="FY92" s="5"/>
      <c r="FZ92" s="5"/>
      <c r="GA92" s="5"/>
      <c r="GB92" s="5"/>
      <c r="GC92" s="5"/>
      <c r="GD92" s="5"/>
      <c r="GE92" s="5"/>
      <c r="GF92" s="5"/>
      <c r="GG92" s="5"/>
      <c r="GH92" s="5"/>
      <c r="GI92" s="5"/>
      <c r="GJ92" s="5"/>
      <c r="GK92" s="5"/>
      <c r="GL92" s="5"/>
      <c r="GM92" s="5"/>
      <c r="GN92" s="5"/>
      <c r="GO92" s="5"/>
      <c r="GP92" s="5"/>
      <c r="GQ92" s="5"/>
      <c r="GR92" s="5"/>
      <c r="GS92" s="5"/>
      <c r="GT92" s="5"/>
      <c r="GU92" s="5"/>
      <c r="GV92" s="5"/>
      <c r="GW92" s="5"/>
      <c r="GX92" s="5"/>
      <c r="GY92" s="5"/>
      <c r="GZ92" s="5"/>
      <c r="HA92" s="5"/>
      <c r="HB92" s="5"/>
      <c r="HC92" s="5"/>
      <c r="HD92" s="5"/>
      <c r="HE92" s="5"/>
      <c r="HF92" s="5"/>
      <c r="HG92" s="5"/>
      <c r="HH92" s="5"/>
      <c r="HI92" s="5"/>
      <c r="HJ92" s="5"/>
      <c r="HK92" s="5"/>
      <c r="HL92" s="5"/>
      <c r="HM92" s="5"/>
      <c r="HN92" s="5"/>
      <c r="HO92" s="5"/>
      <c r="HP92" s="5"/>
      <c r="HQ92" s="5"/>
      <c r="HR92" s="5"/>
      <c r="HS92" s="5"/>
      <c r="HT92" s="5"/>
      <c r="HU92" s="5"/>
      <c r="HV92" s="5"/>
      <c r="HW92" s="5"/>
      <c r="HX92" s="5"/>
      <c r="HY92" s="5"/>
      <c r="HZ92" s="5"/>
      <c r="IA92" s="5"/>
      <c r="IB92" s="5"/>
      <c r="IC92" s="5"/>
      <c r="ID92" s="5"/>
      <c r="IE92" s="5"/>
      <c r="IF92" s="5"/>
      <c r="IG92" s="5"/>
      <c r="IH92" s="5"/>
      <c r="II92" s="5"/>
      <c r="IJ92" s="5"/>
      <c r="IK92" s="5"/>
      <c r="IL92" s="5"/>
      <c r="IM92" s="5"/>
      <c r="IN92" s="5"/>
      <c r="IO92" s="5"/>
      <c r="IP92" s="5"/>
      <c r="IQ92" s="5"/>
      <c r="IR92" s="5"/>
      <c r="IS92" s="5"/>
      <c r="IT92" s="5"/>
      <c r="IU92" s="5"/>
      <c r="IV92" s="5"/>
      <c r="IW92" s="5"/>
      <c r="IX92" s="5"/>
      <c r="IY92" s="5"/>
      <c r="IZ92" s="5"/>
      <c r="JA92" s="5"/>
      <c r="JB92" s="5"/>
      <c r="JC92" s="5"/>
      <c r="JD92" s="5"/>
      <c r="JE92" s="5"/>
      <c r="JF92" s="5"/>
      <c r="JG92" s="5"/>
      <c r="JH92" s="5"/>
      <c r="JI92" s="5"/>
      <c r="JJ92" s="5"/>
      <c r="JK92" s="5"/>
      <c r="JL92" s="5"/>
      <c r="JM92" s="5"/>
      <c r="JN92" s="5"/>
      <c r="JO92" s="5"/>
      <c r="JP92" s="5"/>
      <c r="JQ92" s="5"/>
      <c r="JR92" s="5"/>
      <c r="JS92" s="5"/>
      <c r="JT92" s="5"/>
      <c r="JU92" s="5"/>
      <c r="JV92" s="5"/>
      <c r="JW92" s="5"/>
      <c r="JX92" s="5"/>
      <c r="JY92" s="5"/>
      <c r="JZ92" s="5"/>
      <c r="KA92" s="5"/>
      <c r="KB92" s="5"/>
      <c r="KC92" s="5"/>
      <c r="KD92" s="5"/>
      <c r="KE92" s="5"/>
      <c r="KF92" s="5"/>
      <c r="KG92" s="5"/>
      <c r="KH92" s="5"/>
      <c r="KI92" s="5"/>
      <c r="KJ92" s="5"/>
      <c r="KK92" s="5"/>
      <c r="KL92" s="5"/>
      <c r="KM92" s="5"/>
      <c r="KN92" s="5"/>
      <c r="KO92" s="5"/>
      <c r="KP92" s="5"/>
      <c r="KQ92" s="5"/>
      <c r="KR92" s="5"/>
      <c r="KS92" s="5"/>
      <c r="KT92" s="5"/>
      <c r="KU92" s="5"/>
      <c r="KV92" s="5"/>
      <c r="KW92" s="5"/>
      <c r="KX92" s="5"/>
      <c r="KY92" s="5"/>
      <c r="KZ92" s="5"/>
      <c r="LA92" s="5"/>
      <c r="LB92" s="5"/>
      <c r="LC92" s="5"/>
      <c r="LD92" s="5"/>
      <c r="LE92" s="5"/>
      <c r="LF92" s="5"/>
      <c r="LG92" s="5"/>
      <c r="LH92" s="5"/>
      <c r="LI92" s="5"/>
      <c r="LJ92" s="5"/>
      <c r="LK92" s="5"/>
      <c r="LL92" s="5"/>
      <c r="LM92" s="5"/>
      <c r="LN92" s="5"/>
      <c r="LO92" s="5"/>
      <c r="LP92" s="5"/>
      <c r="LQ92" s="5"/>
      <c r="LR92" s="5"/>
      <c r="LS92" s="5"/>
      <c r="LT92" s="5"/>
      <c r="LU92" s="5"/>
      <c r="LV92" s="5"/>
      <c r="LW92" s="5"/>
      <c r="LX92" s="5"/>
      <c r="LY92" s="5"/>
      <c r="LZ92" s="5"/>
      <c r="MA92" s="5"/>
      <c r="MB92" s="5"/>
      <c r="MC92" s="5"/>
      <c r="MD92" s="5"/>
      <c r="ME92" s="5"/>
      <c r="MF92" s="5"/>
      <c r="MG92" s="5"/>
      <c r="MH92" s="5"/>
      <c r="MI92" s="5"/>
      <c r="MJ92" s="5"/>
      <c r="MK92" s="5"/>
      <c r="ML92" s="5"/>
      <c r="MM92" s="5"/>
      <c r="MN92" s="5"/>
      <c r="MO92" s="5"/>
      <c r="MP92" s="5"/>
      <c r="MQ92" s="5"/>
      <c r="MR92" s="5"/>
      <c r="MS92" s="5"/>
      <c r="MT92" s="5"/>
      <c r="MU92" s="5"/>
      <c r="MV92" s="5"/>
      <c r="MW92" s="5"/>
      <c r="MX92" s="5"/>
      <c r="MY92" s="5"/>
      <c r="MZ92" s="5"/>
      <c r="NA92" s="5"/>
      <c r="NB92" s="5"/>
      <c r="NC92" s="5"/>
      <c r="ND92" s="5"/>
      <c r="NE92" s="5"/>
      <c r="NF92" s="5"/>
      <c r="NG92" s="5"/>
      <c r="NH92" s="5"/>
      <c r="NI92" s="5"/>
      <c r="NJ92" s="5"/>
      <c r="NK92" s="5"/>
      <c r="NL92" s="5"/>
      <c r="NM92" s="5"/>
      <c r="NN92" s="5"/>
      <c r="NO92" s="5"/>
      <c r="NP92" s="5"/>
      <c r="NQ92" s="5"/>
      <c r="NR92" s="5"/>
      <c r="NS92" s="5"/>
      <c r="NT92" s="5"/>
      <c r="NU92" s="5"/>
      <c r="NV92" s="5"/>
      <c r="NW92" s="5"/>
      <c r="NX92" s="5"/>
      <c r="NY92" s="5"/>
      <c r="NZ92" s="5"/>
      <c r="OA92" s="5"/>
      <c r="OB92" s="5"/>
      <c r="OC92" s="5"/>
      <c r="OD92" s="5"/>
      <c r="OE92" s="5"/>
      <c r="OF92" s="5"/>
      <c r="OG92" s="5"/>
      <c r="OH92" s="5"/>
      <c r="OI92" s="5"/>
      <c r="OJ92" s="5"/>
      <c r="OK92" s="5"/>
      <c r="OL92" s="5"/>
      <c r="OM92" s="5"/>
      <c r="ON92" s="5"/>
      <c r="OO92" s="5"/>
      <c r="OP92" s="5"/>
      <c r="OQ92" s="5"/>
      <c r="OR92" s="5"/>
      <c r="OS92" s="5"/>
      <c r="OT92" s="5"/>
      <c r="OU92" s="5"/>
      <c r="OV92" s="5"/>
      <c r="OW92" s="5"/>
      <c r="OX92" s="5"/>
      <c r="OY92" s="5"/>
      <c r="OZ92" s="5"/>
      <c r="PA92" s="5"/>
      <c r="PB92" s="5"/>
      <c r="PC92" s="5"/>
      <c r="PD92" s="5"/>
      <c r="PE92" s="5"/>
      <c r="PF92" s="5"/>
      <c r="PG92" s="5"/>
      <c r="PH92" s="5"/>
      <c r="PI92" s="5"/>
      <c r="PJ92" s="5"/>
      <c r="PK92" s="5"/>
      <c r="PL92" s="5"/>
      <c r="PM92" s="5"/>
      <c r="PN92" s="5"/>
      <c r="PO92" s="5"/>
      <c r="PP92" s="5"/>
      <c r="PQ92" s="5"/>
      <c r="PR92" s="5"/>
      <c r="PS92" s="5"/>
      <c r="PT92" s="5"/>
      <c r="PU92" s="5"/>
      <c r="PV92" s="5"/>
      <c r="PW92" s="5"/>
      <c r="PX92" s="5"/>
      <c r="PY92" s="5"/>
      <c r="PZ92" s="5"/>
      <c r="QA92" s="5"/>
      <c r="QB92" s="5"/>
      <c r="QC92" s="5"/>
      <c r="QD92" s="5"/>
      <c r="QE92" s="5"/>
      <c r="QF92" s="5"/>
      <c r="QG92" s="5"/>
      <c r="QH92" s="5"/>
      <c r="QI92" s="5"/>
      <c r="QJ92" s="5"/>
      <c r="QK92" s="5"/>
      <c r="QL92" s="5"/>
      <c r="QM92" s="5"/>
      <c r="QN92" s="5"/>
      <c r="QO92" s="5"/>
      <c r="QP92" s="5"/>
      <c r="QQ92" s="5"/>
      <c r="QR92" s="5"/>
      <c r="QS92" s="5"/>
      <c r="QT92" s="5"/>
      <c r="QU92" s="5"/>
      <c r="QV92" s="5"/>
      <c r="QW92" s="5"/>
      <c r="QX92" s="5"/>
      <c r="QY92" s="5"/>
      <c r="QZ92" s="5"/>
      <c r="RA92" s="5"/>
      <c r="RB92" s="5"/>
      <c r="RC92" s="5"/>
      <c r="RD92" s="5"/>
      <c r="RE92" s="5"/>
      <c r="RF92" s="5"/>
      <c r="RG92" s="5"/>
      <c r="RH92" s="5"/>
      <c r="RI92" s="5"/>
      <c r="RJ92" s="5"/>
      <c r="RK92" s="5"/>
      <c r="RL92" s="5"/>
      <c r="RM92" s="5"/>
      <c r="RN92" s="5"/>
      <c r="RO92" s="5"/>
      <c r="RP92" s="5"/>
      <c r="RQ92" s="5"/>
      <c r="RR92" s="5"/>
      <c r="RS92" s="5"/>
      <c r="RT92" s="5"/>
      <c r="RU92" s="5"/>
      <c r="RV92" s="5"/>
      <c r="RW92" s="5"/>
      <c r="RX92" s="5"/>
      <c r="RY92" s="5"/>
      <c r="RZ92" s="5"/>
      <c r="SA92" s="5"/>
      <c r="SB92" s="5"/>
      <c r="SC92" s="5"/>
      <c r="SD92" s="5"/>
      <c r="SE92" s="5"/>
      <c r="SF92" s="5"/>
      <c r="SG92" s="5"/>
      <c r="SH92" s="5"/>
      <c r="SI92" s="5"/>
      <c r="SJ92" s="5"/>
      <c r="SK92" s="5"/>
      <c r="SL92" s="5"/>
      <c r="SM92" s="5"/>
      <c r="SN92" s="5"/>
      <c r="SO92" s="5"/>
      <c r="SP92" s="5"/>
      <c r="SQ92" s="5"/>
      <c r="SR92" s="5"/>
      <c r="SS92" s="5"/>
      <c r="ST92" s="5"/>
      <c r="SU92" s="5"/>
      <c r="SV92" s="5"/>
      <c r="SW92" s="5"/>
      <c r="SX92" s="5"/>
      <c r="SY92" s="5"/>
      <c r="SZ92" s="5"/>
      <c r="TA92" s="5"/>
      <c r="TB92" s="5"/>
      <c r="TC92" s="5"/>
      <c r="TD92" s="5"/>
      <c r="TE92" s="5"/>
      <c r="TF92" s="5"/>
      <c r="TG92" s="5"/>
      <c r="TH92" s="5"/>
      <c r="TI92" s="5"/>
      <c r="TJ92" s="5"/>
      <c r="TK92" s="5"/>
      <c r="TL92" s="5"/>
      <c r="TM92" s="5"/>
      <c r="TN92" s="5"/>
      <c r="TO92" s="5"/>
      <c r="TP92" s="5"/>
      <c r="TQ92" s="5"/>
      <c r="TR92" s="5"/>
      <c r="TS92" s="5"/>
      <c r="TT92" s="5"/>
      <c r="TU92" s="5"/>
      <c r="TV92" s="5"/>
      <c r="TW92" s="5"/>
      <c r="TX92" s="5"/>
      <c r="TY92" s="5"/>
      <c r="TZ92" s="5"/>
      <c r="UA92" s="5"/>
      <c r="UB92" s="5"/>
      <c r="UC92" s="5"/>
      <c r="UD92" s="5"/>
      <c r="UE92" s="5"/>
      <c r="UF92" s="5"/>
      <c r="UG92" s="5"/>
      <c r="UH92" s="5"/>
      <c r="UI92" s="5"/>
      <c r="UJ92" s="5"/>
      <c r="UK92" s="5"/>
      <c r="UL92" s="5"/>
      <c r="UM92" s="5"/>
      <c r="UN92" s="5"/>
      <c r="UO92" s="5"/>
      <c r="UP92" s="5"/>
      <c r="UQ92" s="5"/>
      <c r="UR92" s="5"/>
      <c r="US92" s="5"/>
      <c r="UT92" s="5"/>
      <c r="UU92" s="5"/>
      <c r="UV92" s="5"/>
      <c r="UW92" s="5"/>
      <c r="UX92" s="5"/>
      <c r="UY92" s="5"/>
      <c r="UZ92" s="5"/>
      <c r="VA92" s="5"/>
      <c r="VB92" s="5"/>
      <c r="VC92" s="5"/>
      <c r="VD92" s="5"/>
      <c r="VE92" s="5"/>
      <c r="VF92" s="5"/>
      <c r="VG92" s="5"/>
      <c r="VH92" s="5"/>
      <c r="VI92" s="5"/>
      <c r="VJ92" s="5"/>
      <c r="VK92" s="5"/>
      <c r="VL92" s="5"/>
      <c r="VM92" s="5"/>
      <c r="VN92" s="5"/>
      <c r="VO92" s="5"/>
      <c r="VP92" s="5"/>
      <c r="VQ92" s="5"/>
      <c r="VR92" s="5"/>
      <c r="VS92" s="5"/>
      <c r="VT92" s="5"/>
      <c r="VU92" s="5"/>
      <c r="VV92" s="5"/>
      <c r="VW92" s="5"/>
      <c r="VX92" s="5"/>
      <c r="VY92" s="5"/>
      <c r="VZ92" s="5"/>
      <c r="WA92" s="5"/>
      <c r="WB92" s="5"/>
      <c r="WC92" s="5"/>
      <c r="WD92" s="5"/>
      <c r="WE92" s="5"/>
      <c r="WF92" s="5"/>
      <c r="WG92" s="5"/>
      <c r="WH92" s="5"/>
      <c r="WI92" s="5"/>
      <c r="WJ92" s="5"/>
      <c r="WK92" s="5"/>
      <c r="WL92" s="5"/>
      <c r="WM92" s="5"/>
      <c r="WN92" s="5"/>
      <c r="WO92" s="5"/>
      <c r="WP92" s="5"/>
      <c r="WQ92" s="5"/>
      <c r="WR92" s="5"/>
      <c r="WS92" s="5"/>
      <c r="WT92" s="5"/>
      <c r="WU92" s="5"/>
      <c r="WV92" s="5"/>
      <c r="WW92" s="5"/>
      <c r="WX92" s="5"/>
      <c r="WY92" s="5"/>
      <c r="WZ92" s="5"/>
      <c r="XA92" s="5"/>
      <c r="XB92" s="5"/>
      <c r="XC92" s="5"/>
      <c r="XD92" s="5"/>
      <c r="XE92" s="5"/>
      <c r="XF92" s="5"/>
      <c r="XG92" s="5"/>
      <c r="XH92" s="5"/>
      <c r="XI92" s="5"/>
      <c r="XJ92" s="5"/>
      <c r="XK92" s="5"/>
      <c r="XL92" s="5"/>
      <c r="XM92" s="5"/>
      <c r="XN92" s="5"/>
      <c r="XO92" s="5"/>
      <c r="XP92" s="5"/>
      <c r="XQ92" s="5"/>
      <c r="XR92" s="5"/>
      <c r="XS92" s="5"/>
      <c r="XT92" s="5"/>
      <c r="XU92" s="5"/>
      <c r="XV92" s="5"/>
      <c r="XW92" s="5"/>
      <c r="XX92" s="5"/>
      <c r="XY92" s="5"/>
      <c r="XZ92" s="5"/>
      <c r="YA92" s="5"/>
      <c r="YB92" s="5"/>
      <c r="YC92" s="5"/>
      <c r="YD92" s="5"/>
      <c r="YE92" s="5"/>
      <c r="YF92" s="5"/>
      <c r="YG92" s="5"/>
      <c r="YH92" s="5"/>
      <c r="YI92" s="5"/>
      <c r="YJ92" s="5"/>
      <c r="YK92" s="5"/>
      <c r="YL92" s="5"/>
      <c r="YM92" s="5"/>
      <c r="YN92" s="5"/>
      <c r="YO92" s="5"/>
      <c r="YP92" s="5"/>
      <c r="YQ92" s="5"/>
      <c r="YR92" s="5"/>
      <c r="YS92" s="5"/>
      <c r="YT92" s="5"/>
      <c r="YU92" s="5"/>
      <c r="YV92" s="5"/>
      <c r="YW92" s="5"/>
      <c r="YX92" s="5"/>
      <c r="YY92" s="5"/>
      <c r="YZ92" s="5"/>
      <c r="ZA92" s="5"/>
      <c r="ZB92" s="5"/>
      <c r="ZC92" s="5"/>
      <c r="ZD92" s="5"/>
      <c r="ZE92" s="5"/>
      <c r="ZF92" s="5"/>
      <c r="ZG92" s="5"/>
      <c r="ZH92" s="5"/>
      <c r="ZI92" s="5"/>
      <c r="ZJ92" s="5"/>
      <c r="ZK92" s="5"/>
      <c r="ZL92" s="5"/>
      <c r="ZM92" s="5"/>
      <c r="ZN92" s="5"/>
      <c r="ZO92" s="5"/>
      <c r="ZP92" s="5"/>
      <c r="ZQ92" s="5"/>
      <c r="ZR92" s="5"/>
      <c r="ZS92" s="5"/>
      <c r="ZT92" s="5"/>
      <c r="ZU92" s="5"/>
      <c r="ZV92" s="5"/>
      <c r="ZW92" s="5"/>
      <c r="ZX92" s="5"/>
      <c r="ZY92" s="5"/>
      <c r="ZZ92" s="5"/>
      <c r="AAA92" s="5"/>
      <c r="AAB92" s="5"/>
      <c r="AAC92" s="5"/>
      <c r="AAD92" s="5"/>
      <c r="AAE92" s="5"/>
      <c r="AAF92" s="5"/>
      <c r="AAG92" s="5"/>
      <c r="AAH92" s="5"/>
      <c r="AAI92" s="5"/>
      <c r="AAJ92" s="5"/>
      <c r="AAK92" s="5"/>
      <c r="AAL92" s="5"/>
      <c r="AAM92" s="5"/>
      <c r="AAN92" s="5"/>
      <c r="AAO92" s="5"/>
      <c r="AAP92" s="5"/>
      <c r="AAQ92" s="5"/>
      <c r="AAR92" s="5"/>
      <c r="AAS92" s="5"/>
      <c r="AAT92" s="5"/>
      <c r="AAU92" s="5"/>
      <c r="AAV92" s="5"/>
      <c r="AAW92" s="5"/>
      <c r="AAX92" s="5"/>
      <c r="AAY92" s="5"/>
      <c r="AAZ92" s="5"/>
      <c r="ABA92" s="5"/>
      <c r="ABB92" s="5"/>
    </row>
    <row r="93" spans="1:730" s="6" customFormat="1" ht="18.75">
      <c r="A93" s="29" t="s">
        <v>217</v>
      </c>
      <c r="B93" s="28"/>
      <c r="C93" s="28"/>
      <c r="D93" s="28"/>
      <c r="E93" s="28"/>
      <c r="F93" s="274"/>
      <c r="G93" s="329"/>
      <c r="H93" s="329"/>
      <c r="I93" s="329"/>
      <c r="J93" s="329"/>
      <c r="K93" s="329"/>
      <c r="L93" s="329"/>
      <c r="M93" s="329"/>
      <c r="N93" s="329"/>
      <c r="O93" s="329"/>
      <c r="P93" s="329"/>
      <c r="Q93" s="329"/>
      <c r="R93" s="329"/>
      <c r="S93" s="329"/>
      <c r="T93" s="329"/>
      <c r="U93" s="329"/>
      <c r="V93" s="329"/>
      <c r="W93" s="329"/>
      <c r="X93" s="329"/>
      <c r="Y93" s="329"/>
      <c r="Z93" s="329"/>
      <c r="AA93" s="329"/>
      <c r="AB93" s="329"/>
      <c r="AC93" s="329"/>
      <c r="AD93" s="329"/>
      <c r="AE93" s="329"/>
      <c r="AF93" s="329"/>
      <c r="AG93" s="329"/>
      <c r="AH93" s="329"/>
      <c r="AI93" s="329"/>
      <c r="AJ93" s="329"/>
      <c r="AK93" s="329"/>
      <c r="AL93" s="329"/>
      <c r="AM93" s="329"/>
      <c r="AN93" s="329"/>
      <c r="AO93" s="329"/>
      <c r="AP93" s="329"/>
      <c r="AQ93" s="329"/>
      <c r="AR93" s="329"/>
      <c r="AS93" s="329"/>
      <c r="AT93" s="164"/>
      <c r="AU93" s="4"/>
      <c r="AV93" s="4"/>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c r="DI93" s="5"/>
      <c r="DJ93" s="5"/>
      <c r="DK93" s="5"/>
      <c r="DL93" s="5"/>
      <c r="DM93" s="5"/>
      <c r="DN93" s="5"/>
      <c r="DO93" s="5"/>
      <c r="DP93" s="5"/>
      <c r="DQ93" s="5"/>
      <c r="DR93" s="5"/>
      <c r="DS93" s="5"/>
      <c r="DT93" s="5"/>
      <c r="DU93" s="5"/>
      <c r="DV93" s="5"/>
      <c r="DW93" s="5"/>
      <c r="DX93" s="5"/>
      <c r="DY93" s="5"/>
      <c r="DZ93" s="5"/>
      <c r="EA93" s="5"/>
      <c r="EB93" s="5"/>
      <c r="EC93" s="5"/>
      <c r="ED93" s="5"/>
      <c r="EE93" s="5"/>
      <c r="EF93" s="5"/>
      <c r="EG93" s="5"/>
      <c r="EH93" s="5"/>
      <c r="EI93" s="5"/>
      <c r="EJ93" s="5"/>
      <c r="EK93" s="5"/>
      <c r="EL93" s="5"/>
      <c r="EM93" s="5"/>
      <c r="EN93" s="5"/>
      <c r="EO93" s="5"/>
      <c r="EP93" s="5"/>
      <c r="EQ93" s="5"/>
      <c r="ER93" s="5"/>
      <c r="ES93" s="5"/>
      <c r="ET93" s="5"/>
      <c r="EU93" s="5"/>
      <c r="EV93" s="5"/>
      <c r="EW93" s="5"/>
      <c r="EX93" s="5"/>
      <c r="EY93" s="5"/>
      <c r="EZ93" s="5"/>
      <c r="FA93" s="5"/>
      <c r="FB93" s="5"/>
      <c r="FC93" s="5"/>
      <c r="FD93" s="5"/>
      <c r="FE93" s="5"/>
      <c r="FF93" s="5"/>
      <c r="FG93" s="5"/>
      <c r="FH93" s="5"/>
      <c r="FI93" s="5"/>
      <c r="FJ93" s="5"/>
      <c r="FK93" s="5"/>
      <c r="FL93" s="5"/>
      <c r="FM93" s="5"/>
      <c r="FN93" s="5"/>
      <c r="FO93" s="5"/>
      <c r="FP93" s="5"/>
      <c r="FQ93" s="5"/>
      <c r="FR93" s="5"/>
      <c r="FS93" s="5"/>
      <c r="FT93" s="5"/>
      <c r="FU93" s="5"/>
      <c r="FV93" s="5"/>
      <c r="FW93" s="5"/>
      <c r="FX93" s="5"/>
      <c r="FY93" s="5"/>
      <c r="FZ93" s="5"/>
      <c r="GA93" s="5"/>
      <c r="GB93" s="5"/>
      <c r="GC93" s="5"/>
      <c r="GD93" s="5"/>
      <c r="GE93" s="5"/>
      <c r="GF93" s="5"/>
      <c r="GG93" s="5"/>
      <c r="GH93" s="5"/>
      <c r="GI93" s="5"/>
      <c r="GJ93" s="5"/>
      <c r="GK93" s="5"/>
      <c r="GL93" s="5"/>
      <c r="GM93" s="5"/>
      <c r="GN93" s="5"/>
      <c r="GO93" s="5"/>
      <c r="GP93" s="5"/>
      <c r="GQ93" s="5"/>
      <c r="GR93" s="5"/>
      <c r="GS93" s="5"/>
      <c r="GT93" s="5"/>
      <c r="GU93" s="5"/>
      <c r="GV93" s="5"/>
      <c r="GW93" s="5"/>
      <c r="GX93" s="5"/>
      <c r="GY93" s="5"/>
      <c r="GZ93" s="5"/>
      <c r="HA93" s="5"/>
      <c r="HB93" s="5"/>
      <c r="HC93" s="5"/>
      <c r="HD93" s="5"/>
      <c r="HE93" s="5"/>
      <c r="HF93" s="5"/>
      <c r="HG93" s="5"/>
      <c r="HH93" s="5"/>
      <c r="HI93" s="5"/>
      <c r="HJ93" s="5"/>
      <c r="HK93" s="5"/>
      <c r="HL93" s="5"/>
      <c r="HM93" s="5"/>
      <c r="HN93" s="5"/>
      <c r="HO93" s="5"/>
      <c r="HP93" s="5"/>
      <c r="HQ93" s="5"/>
      <c r="HR93" s="5"/>
      <c r="HS93" s="5"/>
      <c r="HT93" s="5"/>
      <c r="HU93" s="5"/>
      <c r="HV93" s="5"/>
      <c r="HW93" s="5"/>
      <c r="HX93" s="5"/>
      <c r="HY93" s="5"/>
      <c r="HZ93" s="5"/>
      <c r="IA93" s="5"/>
      <c r="IB93" s="5"/>
      <c r="IC93" s="5"/>
      <c r="ID93" s="5"/>
      <c r="IE93" s="5"/>
      <c r="IF93" s="5"/>
      <c r="IG93" s="5"/>
      <c r="IH93" s="5"/>
      <c r="II93" s="5"/>
      <c r="IJ93" s="5"/>
      <c r="IK93" s="5"/>
      <c r="IL93" s="5"/>
      <c r="IM93" s="5"/>
      <c r="IN93" s="5"/>
      <c r="IO93" s="5"/>
      <c r="IP93" s="5"/>
      <c r="IQ93" s="5"/>
      <c r="IR93" s="5"/>
      <c r="IS93" s="5"/>
      <c r="IT93" s="5"/>
      <c r="IU93" s="5"/>
      <c r="IV93" s="5"/>
      <c r="IW93" s="5"/>
      <c r="IX93" s="5"/>
      <c r="IY93" s="5"/>
      <c r="IZ93" s="5"/>
      <c r="JA93" s="5"/>
      <c r="JB93" s="5"/>
      <c r="JC93" s="5"/>
      <c r="JD93" s="5"/>
      <c r="JE93" s="5"/>
      <c r="JF93" s="5"/>
      <c r="JG93" s="5"/>
      <c r="JH93" s="5"/>
      <c r="JI93" s="5"/>
      <c r="JJ93" s="5"/>
      <c r="JK93" s="5"/>
      <c r="JL93" s="5"/>
      <c r="JM93" s="5"/>
      <c r="JN93" s="5"/>
      <c r="JO93" s="5"/>
      <c r="JP93" s="5"/>
      <c r="JQ93" s="5"/>
      <c r="JR93" s="5"/>
      <c r="JS93" s="5"/>
      <c r="JT93" s="5"/>
      <c r="JU93" s="5"/>
      <c r="JV93" s="5"/>
      <c r="JW93" s="5"/>
      <c r="JX93" s="5"/>
      <c r="JY93" s="5"/>
      <c r="JZ93" s="5"/>
      <c r="KA93" s="5"/>
      <c r="KB93" s="5"/>
      <c r="KC93" s="5"/>
      <c r="KD93" s="5"/>
      <c r="KE93" s="5"/>
      <c r="KF93" s="5"/>
      <c r="KG93" s="5"/>
      <c r="KH93" s="5"/>
      <c r="KI93" s="5"/>
      <c r="KJ93" s="5"/>
      <c r="KK93" s="5"/>
      <c r="KL93" s="5"/>
      <c r="KM93" s="5"/>
      <c r="KN93" s="5"/>
      <c r="KO93" s="5"/>
      <c r="KP93" s="5"/>
      <c r="KQ93" s="5"/>
      <c r="KR93" s="5"/>
      <c r="KS93" s="5"/>
      <c r="KT93" s="5"/>
      <c r="KU93" s="5"/>
      <c r="KV93" s="5"/>
      <c r="KW93" s="5"/>
      <c r="KX93" s="5"/>
      <c r="KY93" s="5"/>
      <c r="KZ93" s="5"/>
      <c r="LA93" s="5"/>
      <c r="LB93" s="5"/>
      <c r="LC93" s="5"/>
      <c r="LD93" s="5"/>
      <c r="LE93" s="5"/>
      <c r="LF93" s="5"/>
      <c r="LG93" s="5"/>
      <c r="LH93" s="5"/>
      <c r="LI93" s="5"/>
      <c r="LJ93" s="5"/>
      <c r="LK93" s="5"/>
      <c r="LL93" s="5"/>
      <c r="LM93" s="5"/>
      <c r="LN93" s="5"/>
      <c r="LO93" s="5"/>
      <c r="LP93" s="5"/>
      <c r="LQ93" s="5"/>
      <c r="LR93" s="5"/>
      <c r="LS93" s="5"/>
      <c r="LT93" s="5"/>
      <c r="LU93" s="5"/>
      <c r="LV93" s="5"/>
      <c r="LW93" s="5"/>
      <c r="LX93" s="5"/>
      <c r="LY93" s="5"/>
      <c r="LZ93" s="5"/>
      <c r="MA93" s="5"/>
      <c r="MB93" s="5"/>
      <c r="MC93" s="5"/>
      <c r="MD93" s="5"/>
      <c r="ME93" s="5"/>
      <c r="MF93" s="5"/>
      <c r="MG93" s="5"/>
      <c r="MH93" s="5"/>
      <c r="MI93" s="5"/>
      <c r="MJ93" s="5"/>
      <c r="MK93" s="5"/>
      <c r="ML93" s="5"/>
      <c r="MM93" s="5"/>
      <c r="MN93" s="5"/>
      <c r="MO93" s="5"/>
      <c r="MP93" s="5"/>
      <c r="MQ93" s="5"/>
      <c r="MR93" s="5"/>
      <c r="MS93" s="5"/>
      <c r="MT93" s="5"/>
      <c r="MU93" s="5"/>
      <c r="MV93" s="5"/>
      <c r="MW93" s="5"/>
      <c r="MX93" s="5"/>
      <c r="MY93" s="5"/>
      <c r="MZ93" s="5"/>
      <c r="NA93" s="5"/>
      <c r="NB93" s="5"/>
      <c r="NC93" s="5"/>
      <c r="ND93" s="5"/>
      <c r="NE93" s="5"/>
      <c r="NF93" s="5"/>
      <c r="NG93" s="5"/>
      <c r="NH93" s="5"/>
      <c r="NI93" s="5"/>
      <c r="NJ93" s="5"/>
      <c r="NK93" s="5"/>
      <c r="NL93" s="5"/>
      <c r="NM93" s="5"/>
      <c r="NN93" s="5"/>
      <c r="NO93" s="5"/>
      <c r="NP93" s="5"/>
      <c r="NQ93" s="5"/>
      <c r="NR93" s="5"/>
      <c r="NS93" s="5"/>
      <c r="NT93" s="5"/>
      <c r="NU93" s="5"/>
      <c r="NV93" s="5"/>
      <c r="NW93" s="5"/>
      <c r="NX93" s="5"/>
      <c r="NY93" s="5"/>
      <c r="NZ93" s="5"/>
      <c r="OA93" s="5"/>
      <c r="OB93" s="5"/>
      <c r="OC93" s="5"/>
      <c r="OD93" s="5"/>
      <c r="OE93" s="5"/>
      <c r="OF93" s="5"/>
      <c r="OG93" s="5"/>
      <c r="OH93" s="5"/>
      <c r="OI93" s="5"/>
      <c r="OJ93" s="5"/>
      <c r="OK93" s="5"/>
      <c r="OL93" s="5"/>
      <c r="OM93" s="5"/>
      <c r="ON93" s="5"/>
      <c r="OO93" s="5"/>
      <c r="OP93" s="5"/>
      <c r="OQ93" s="5"/>
      <c r="OR93" s="5"/>
      <c r="OS93" s="5"/>
      <c r="OT93" s="5"/>
      <c r="OU93" s="5"/>
      <c r="OV93" s="5"/>
      <c r="OW93" s="5"/>
      <c r="OX93" s="5"/>
      <c r="OY93" s="5"/>
      <c r="OZ93" s="5"/>
      <c r="PA93" s="5"/>
      <c r="PB93" s="5"/>
      <c r="PC93" s="5"/>
      <c r="PD93" s="5"/>
      <c r="PE93" s="5"/>
      <c r="PF93" s="5"/>
      <c r="PG93" s="5"/>
      <c r="PH93" s="5"/>
      <c r="PI93" s="5"/>
      <c r="PJ93" s="5"/>
      <c r="PK93" s="5"/>
      <c r="PL93" s="5"/>
      <c r="PM93" s="5"/>
      <c r="PN93" s="5"/>
      <c r="PO93" s="5"/>
      <c r="PP93" s="5"/>
      <c r="PQ93" s="5"/>
      <c r="PR93" s="5"/>
      <c r="PS93" s="5"/>
      <c r="PT93" s="5"/>
      <c r="PU93" s="5"/>
      <c r="PV93" s="5"/>
      <c r="PW93" s="5"/>
      <c r="PX93" s="5"/>
      <c r="PY93" s="5"/>
      <c r="PZ93" s="5"/>
      <c r="QA93" s="5"/>
      <c r="QB93" s="5"/>
      <c r="QC93" s="5"/>
      <c r="QD93" s="5"/>
      <c r="QE93" s="5"/>
      <c r="QF93" s="5"/>
      <c r="QG93" s="5"/>
      <c r="QH93" s="5"/>
      <c r="QI93" s="5"/>
      <c r="QJ93" s="5"/>
      <c r="QK93" s="5"/>
      <c r="QL93" s="5"/>
      <c r="QM93" s="5"/>
      <c r="QN93" s="5"/>
      <c r="QO93" s="5"/>
      <c r="QP93" s="5"/>
      <c r="QQ93" s="5"/>
      <c r="QR93" s="5"/>
      <c r="QS93" s="5"/>
      <c r="QT93" s="5"/>
      <c r="QU93" s="5"/>
      <c r="QV93" s="5"/>
      <c r="QW93" s="5"/>
      <c r="QX93" s="5"/>
      <c r="QY93" s="5"/>
      <c r="QZ93" s="5"/>
      <c r="RA93" s="5"/>
      <c r="RB93" s="5"/>
      <c r="RC93" s="5"/>
      <c r="RD93" s="5"/>
      <c r="RE93" s="5"/>
      <c r="RF93" s="5"/>
      <c r="RG93" s="5"/>
      <c r="RH93" s="5"/>
      <c r="RI93" s="5"/>
      <c r="RJ93" s="5"/>
      <c r="RK93" s="5"/>
      <c r="RL93" s="5"/>
      <c r="RM93" s="5"/>
      <c r="RN93" s="5"/>
      <c r="RO93" s="5"/>
      <c r="RP93" s="5"/>
      <c r="RQ93" s="5"/>
      <c r="RR93" s="5"/>
      <c r="RS93" s="5"/>
      <c r="RT93" s="5"/>
      <c r="RU93" s="5"/>
      <c r="RV93" s="5"/>
      <c r="RW93" s="5"/>
      <c r="RX93" s="5"/>
      <c r="RY93" s="5"/>
      <c r="RZ93" s="5"/>
      <c r="SA93" s="5"/>
      <c r="SB93" s="5"/>
      <c r="SC93" s="5"/>
      <c r="SD93" s="5"/>
      <c r="SE93" s="5"/>
      <c r="SF93" s="5"/>
      <c r="SG93" s="5"/>
      <c r="SH93" s="5"/>
      <c r="SI93" s="5"/>
      <c r="SJ93" s="5"/>
      <c r="SK93" s="5"/>
      <c r="SL93" s="5"/>
      <c r="SM93" s="5"/>
      <c r="SN93" s="5"/>
      <c r="SO93" s="5"/>
      <c r="SP93" s="5"/>
      <c r="SQ93" s="5"/>
      <c r="SR93" s="5"/>
      <c r="SS93" s="5"/>
      <c r="ST93" s="5"/>
      <c r="SU93" s="5"/>
      <c r="SV93" s="5"/>
      <c r="SW93" s="5"/>
      <c r="SX93" s="5"/>
      <c r="SY93" s="5"/>
      <c r="SZ93" s="5"/>
      <c r="TA93" s="5"/>
      <c r="TB93" s="5"/>
      <c r="TC93" s="5"/>
      <c r="TD93" s="5"/>
      <c r="TE93" s="5"/>
      <c r="TF93" s="5"/>
      <c r="TG93" s="5"/>
      <c r="TH93" s="5"/>
      <c r="TI93" s="5"/>
      <c r="TJ93" s="5"/>
      <c r="TK93" s="5"/>
      <c r="TL93" s="5"/>
      <c r="TM93" s="5"/>
      <c r="TN93" s="5"/>
      <c r="TO93" s="5"/>
      <c r="TP93" s="5"/>
      <c r="TQ93" s="5"/>
      <c r="TR93" s="5"/>
      <c r="TS93" s="5"/>
      <c r="TT93" s="5"/>
      <c r="TU93" s="5"/>
      <c r="TV93" s="5"/>
      <c r="TW93" s="5"/>
      <c r="TX93" s="5"/>
      <c r="TY93" s="5"/>
      <c r="TZ93" s="5"/>
      <c r="UA93" s="5"/>
      <c r="UB93" s="5"/>
      <c r="UC93" s="5"/>
      <c r="UD93" s="5"/>
      <c r="UE93" s="5"/>
      <c r="UF93" s="5"/>
      <c r="UG93" s="5"/>
      <c r="UH93" s="5"/>
      <c r="UI93" s="5"/>
      <c r="UJ93" s="5"/>
      <c r="UK93" s="5"/>
      <c r="UL93" s="5"/>
      <c r="UM93" s="5"/>
      <c r="UN93" s="5"/>
      <c r="UO93" s="5"/>
      <c r="UP93" s="5"/>
      <c r="UQ93" s="5"/>
      <c r="UR93" s="5"/>
      <c r="US93" s="5"/>
      <c r="UT93" s="5"/>
      <c r="UU93" s="5"/>
      <c r="UV93" s="5"/>
      <c r="UW93" s="5"/>
      <c r="UX93" s="5"/>
      <c r="UY93" s="5"/>
      <c r="UZ93" s="5"/>
      <c r="VA93" s="5"/>
      <c r="VB93" s="5"/>
      <c r="VC93" s="5"/>
      <c r="VD93" s="5"/>
      <c r="VE93" s="5"/>
      <c r="VF93" s="5"/>
      <c r="VG93" s="5"/>
      <c r="VH93" s="5"/>
      <c r="VI93" s="5"/>
      <c r="VJ93" s="5"/>
      <c r="VK93" s="5"/>
      <c r="VL93" s="5"/>
      <c r="VM93" s="5"/>
      <c r="VN93" s="5"/>
      <c r="VO93" s="5"/>
      <c r="VP93" s="5"/>
      <c r="VQ93" s="5"/>
      <c r="VR93" s="5"/>
      <c r="VS93" s="5"/>
      <c r="VT93" s="5"/>
      <c r="VU93" s="5"/>
      <c r="VV93" s="5"/>
      <c r="VW93" s="5"/>
      <c r="VX93" s="5"/>
      <c r="VY93" s="5"/>
      <c r="VZ93" s="5"/>
      <c r="WA93" s="5"/>
      <c r="WB93" s="5"/>
      <c r="WC93" s="5"/>
      <c r="WD93" s="5"/>
      <c r="WE93" s="5"/>
      <c r="WF93" s="5"/>
      <c r="WG93" s="5"/>
      <c r="WH93" s="5"/>
      <c r="WI93" s="5"/>
      <c r="WJ93" s="5"/>
      <c r="WK93" s="5"/>
      <c r="WL93" s="5"/>
      <c r="WM93" s="5"/>
      <c r="WN93" s="5"/>
      <c r="WO93" s="5"/>
      <c r="WP93" s="5"/>
      <c r="WQ93" s="5"/>
      <c r="WR93" s="5"/>
      <c r="WS93" s="5"/>
      <c r="WT93" s="5"/>
      <c r="WU93" s="5"/>
      <c r="WV93" s="5"/>
      <c r="WW93" s="5"/>
      <c r="WX93" s="5"/>
      <c r="WY93" s="5"/>
      <c r="WZ93" s="5"/>
      <c r="XA93" s="5"/>
      <c r="XB93" s="5"/>
      <c r="XC93" s="5"/>
      <c r="XD93" s="5"/>
      <c r="XE93" s="5"/>
      <c r="XF93" s="5"/>
      <c r="XG93" s="5"/>
      <c r="XH93" s="5"/>
      <c r="XI93" s="5"/>
      <c r="XJ93" s="5"/>
      <c r="XK93" s="5"/>
      <c r="XL93" s="5"/>
      <c r="XM93" s="5"/>
      <c r="XN93" s="5"/>
      <c r="XO93" s="5"/>
      <c r="XP93" s="5"/>
      <c r="XQ93" s="5"/>
      <c r="XR93" s="5"/>
      <c r="XS93" s="5"/>
      <c r="XT93" s="5"/>
      <c r="XU93" s="5"/>
      <c r="XV93" s="5"/>
      <c r="XW93" s="5"/>
      <c r="XX93" s="5"/>
      <c r="XY93" s="5"/>
      <c r="XZ93" s="5"/>
      <c r="YA93" s="5"/>
      <c r="YB93" s="5"/>
      <c r="YC93" s="5"/>
      <c r="YD93" s="5"/>
      <c r="YE93" s="5"/>
      <c r="YF93" s="5"/>
      <c r="YG93" s="5"/>
      <c r="YH93" s="5"/>
      <c r="YI93" s="5"/>
      <c r="YJ93" s="5"/>
      <c r="YK93" s="5"/>
      <c r="YL93" s="5"/>
      <c r="YM93" s="5"/>
      <c r="YN93" s="5"/>
      <c r="YO93" s="5"/>
      <c r="YP93" s="5"/>
      <c r="YQ93" s="5"/>
      <c r="YR93" s="5"/>
      <c r="YS93" s="5"/>
      <c r="YT93" s="5"/>
      <c r="YU93" s="5"/>
      <c r="YV93" s="5"/>
      <c r="YW93" s="5"/>
      <c r="YX93" s="5"/>
      <c r="YY93" s="5"/>
      <c r="YZ93" s="5"/>
      <c r="ZA93" s="5"/>
      <c r="ZB93" s="5"/>
      <c r="ZC93" s="5"/>
      <c r="ZD93" s="5"/>
      <c r="ZE93" s="5"/>
      <c r="ZF93" s="5"/>
      <c r="ZG93" s="5"/>
      <c r="ZH93" s="5"/>
      <c r="ZI93" s="5"/>
      <c r="ZJ93" s="5"/>
      <c r="ZK93" s="5"/>
      <c r="ZL93" s="5"/>
      <c r="ZM93" s="5"/>
      <c r="ZN93" s="5"/>
      <c r="ZO93" s="5"/>
      <c r="ZP93" s="5"/>
      <c r="ZQ93" s="5"/>
      <c r="ZR93" s="5"/>
      <c r="ZS93" s="5"/>
      <c r="ZT93" s="5"/>
      <c r="ZU93" s="5"/>
      <c r="ZV93" s="5"/>
      <c r="ZW93" s="5"/>
      <c r="ZX93" s="5"/>
      <c r="ZY93" s="5"/>
      <c r="ZZ93" s="5"/>
      <c r="AAA93" s="5"/>
      <c r="AAB93" s="5"/>
      <c r="AAC93" s="5"/>
      <c r="AAD93" s="5"/>
      <c r="AAE93" s="5"/>
      <c r="AAF93" s="5"/>
      <c r="AAG93" s="5"/>
      <c r="AAH93" s="5"/>
      <c r="AAI93" s="5"/>
      <c r="AAJ93" s="5"/>
      <c r="AAK93" s="5"/>
      <c r="AAL93" s="5"/>
      <c r="AAM93" s="5"/>
      <c r="AAN93" s="5"/>
      <c r="AAO93" s="5"/>
      <c r="AAP93" s="5"/>
      <c r="AAQ93" s="5"/>
      <c r="AAR93" s="5"/>
      <c r="AAS93" s="5"/>
      <c r="AAT93" s="5"/>
      <c r="AAU93" s="5"/>
      <c r="AAV93" s="5"/>
      <c r="AAW93" s="5"/>
      <c r="AAX93" s="5"/>
      <c r="AAY93" s="5"/>
      <c r="AAZ93" s="5"/>
      <c r="ABA93" s="5"/>
      <c r="ABB93" s="5"/>
    </row>
    <row r="94" spans="1:730" ht="27" customHeight="1">
      <c r="A94" s="34" t="s">
        <v>241</v>
      </c>
      <c r="B94" s="126"/>
      <c r="C94" s="190" t="s">
        <v>159</v>
      </c>
      <c r="D94" s="217"/>
      <c r="E94" s="217"/>
      <c r="F94" s="275"/>
      <c r="G94" s="345"/>
      <c r="H94" s="412"/>
      <c r="I94" s="412"/>
      <c r="J94" s="412"/>
      <c r="K94" s="412"/>
      <c r="L94" s="412"/>
      <c r="M94" s="412"/>
      <c r="N94" s="412"/>
      <c r="O94" s="412"/>
      <c r="P94" s="412"/>
      <c r="Q94" s="412"/>
      <c r="R94" s="412"/>
      <c r="S94" s="412"/>
      <c r="T94" s="412"/>
      <c r="U94" s="412"/>
      <c r="V94" s="412"/>
      <c r="W94" s="412"/>
      <c r="X94" s="412"/>
      <c r="Y94" s="412"/>
      <c r="Z94" s="412"/>
      <c r="AA94" s="412"/>
      <c r="AB94" s="412"/>
      <c r="AC94" s="412"/>
      <c r="AD94" s="412"/>
      <c r="AE94" s="412"/>
      <c r="AF94" s="412"/>
      <c r="AG94" s="412"/>
      <c r="AH94" s="412"/>
      <c r="AI94" s="412"/>
      <c r="AJ94" s="412"/>
      <c r="AK94" s="412"/>
      <c r="AL94" s="412"/>
      <c r="AM94" s="412"/>
      <c r="AN94" s="412"/>
      <c r="AO94" s="412"/>
      <c r="AP94" s="412"/>
      <c r="AQ94" s="412"/>
      <c r="AR94" s="412"/>
      <c r="AS94" s="823"/>
      <c r="AV94" s="886" t="s">
        <v>49</v>
      </c>
      <c r="AW94" s="886"/>
      <c r="AX94" s="886"/>
      <c r="AY94" s="886"/>
      <c r="AZ94" s="886"/>
      <c r="BA94" s="886"/>
      <c r="BB94" s="886"/>
      <c r="BC94" s="886"/>
      <c r="BD94" s="886"/>
      <c r="BE94" s="886"/>
      <c r="BF94" s="886"/>
      <c r="BG94" s="927"/>
      <c r="BH94" s="927"/>
    </row>
    <row r="95" spans="1:730" ht="27" customHeight="1">
      <c r="A95" s="35"/>
      <c r="B95" s="127"/>
      <c r="C95" s="191"/>
      <c r="D95" s="218"/>
      <c r="E95" s="218"/>
      <c r="F95" s="276"/>
      <c r="G95" s="337"/>
      <c r="H95" s="408"/>
      <c r="I95" s="408"/>
      <c r="J95" s="408"/>
      <c r="K95" s="408"/>
      <c r="L95" s="408"/>
      <c r="M95" s="408"/>
      <c r="N95" s="408"/>
      <c r="O95" s="408"/>
      <c r="P95" s="408"/>
      <c r="Q95" s="408"/>
      <c r="R95" s="408"/>
      <c r="S95" s="408"/>
      <c r="T95" s="408"/>
      <c r="U95" s="408"/>
      <c r="V95" s="408"/>
      <c r="W95" s="408"/>
      <c r="X95" s="408"/>
      <c r="Y95" s="408"/>
      <c r="Z95" s="408"/>
      <c r="AA95" s="408"/>
      <c r="AB95" s="408"/>
      <c r="AC95" s="408"/>
      <c r="AD95" s="408"/>
      <c r="AE95" s="408"/>
      <c r="AF95" s="408"/>
      <c r="AG95" s="408"/>
      <c r="AH95" s="408"/>
      <c r="AI95" s="408"/>
      <c r="AJ95" s="408"/>
      <c r="AK95" s="408"/>
      <c r="AL95" s="408"/>
      <c r="AM95" s="408"/>
      <c r="AN95" s="408"/>
      <c r="AO95" s="408"/>
      <c r="AP95" s="408"/>
      <c r="AQ95" s="408"/>
      <c r="AR95" s="408"/>
      <c r="AS95" s="815"/>
      <c r="AV95" s="886"/>
      <c r="AW95" s="886"/>
      <c r="AX95" s="886"/>
      <c r="AY95" s="886"/>
      <c r="AZ95" s="886"/>
      <c r="BA95" s="886"/>
      <c r="BB95" s="886"/>
      <c r="BC95" s="886"/>
      <c r="BD95" s="886"/>
      <c r="BE95" s="886"/>
      <c r="BF95" s="886"/>
      <c r="BG95" s="927"/>
      <c r="BH95" s="927"/>
    </row>
    <row r="96" spans="1:730" ht="27" customHeight="1">
      <c r="A96" s="35"/>
      <c r="B96" s="127"/>
      <c r="C96" s="192"/>
      <c r="D96" s="219"/>
      <c r="E96" s="219"/>
      <c r="F96" s="277"/>
      <c r="G96" s="340"/>
      <c r="H96" s="409"/>
      <c r="I96" s="409"/>
      <c r="J96" s="409"/>
      <c r="K96" s="409"/>
      <c r="L96" s="409"/>
      <c r="M96" s="409"/>
      <c r="N96" s="409"/>
      <c r="O96" s="409"/>
      <c r="P96" s="409"/>
      <c r="Q96" s="409"/>
      <c r="R96" s="409"/>
      <c r="S96" s="409"/>
      <c r="T96" s="409"/>
      <c r="U96" s="409"/>
      <c r="V96" s="409"/>
      <c r="W96" s="409"/>
      <c r="X96" s="409"/>
      <c r="Y96" s="409"/>
      <c r="Z96" s="409"/>
      <c r="AA96" s="409"/>
      <c r="AB96" s="409"/>
      <c r="AC96" s="409"/>
      <c r="AD96" s="409"/>
      <c r="AE96" s="409"/>
      <c r="AF96" s="409"/>
      <c r="AG96" s="409"/>
      <c r="AH96" s="409"/>
      <c r="AI96" s="409"/>
      <c r="AJ96" s="409"/>
      <c r="AK96" s="409"/>
      <c r="AL96" s="409"/>
      <c r="AM96" s="409"/>
      <c r="AN96" s="409"/>
      <c r="AO96" s="409"/>
      <c r="AP96" s="409"/>
      <c r="AQ96" s="409"/>
      <c r="AR96" s="409"/>
      <c r="AS96" s="816"/>
      <c r="AV96" s="890" t="s">
        <v>3</v>
      </c>
      <c r="AW96" s="907">
        <f>LEN(G94)</f>
        <v>0</v>
      </c>
      <c r="AX96" s="911" t="s">
        <v>65</v>
      </c>
      <c r="AY96" s="911"/>
      <c r="AZ96" s="911"/>
      <c r="BA96" s="912" t="str">
        <f>IF(AW96&gt;130,"字数オーバーです","　")</f>
        <v>　</v>
      </c>
      <c r="BB96" s="911"/>
      <c r="BC96" s="911"/>
      <c r="BD96" s="911"/>
      <c r="BE96" s="915"/>
      <c r="BF96" s="922"/>
      <c r="BG96" s="927"/>
      <c r="BH96" s="927"/>
    </row>
    <row r="97" spans="1:71" ht="27" customHeight="1">
      <c r="A97" s="35"/>
      <c r="B97" s="127"/>
      <c r="C97" s="193" t="s">
        <v>364</v>
      </c>
      <c r="D97" s="220"/>
      <c r="E97" s="220"/>
      <c r="F97" s="278"/>
      <c r="G97" s="337"/>
      <c r="H97" s="408"/>
      <c r="I97" s="408"/>
      <c r="J97" s="408"/>
      <c r="K97" s="408"/>
      <c r="L97" s="408"/>
      <c r="M97" s="408"/>
      <c r="N97" s="408"/>
      <c r="O97" s="408"/>
      <c r="P97" s="408"/>
      <c r="Q97" s="408"/>
      <c r="R97" s="408"/>
      <c r="S97" s="408"/>
      <c r="T97" s="408"/>
      <c r="U97" s="408"/>
      <c r="V97" s="408"/>
      <c r="W97" s="408"/>
      <c r="X97" s="408"/>
      <c r="Y97" s="408"/>
      <c r="Z97" s="408"/>
      <c r="AA97" s="408"/>
      <c r="AB97" s="408"/>
      <c r="AC97" s="408"/>
      <c r="AD97" s="408"/>
      <c r="AE97" s="408"/>
      <c r="AF97" s="408"/>
      <c r="AG97" s="408"/>
      <c r="AH97" s="408"/>
      <c r="AI97" s="408"/>
      <c r="AJ97" s="408"/>
      <c r="AK97" s="408"/>
      <c r="AL97" s="408"/>
      <c r="AM97" s="408"/>
      <c r="AN97" s="408"/>
      <c r="AO97" s="408"/>
      <c r="AP97" s="408"/>
      <c r="AQ97" s="408"/>
      <c r="AR97" s="408"/>
      <c r="AS97" s="815"/>
      <c r="AV97" s="886" t="s">
        <v>105</v>
      </c>
      <c r="AW97" s="886"/>
      <c r="AX97" s="886"/>
      <c r="AY97" s="886"/>
      <c r="AZ97" s="886"/>
      <c r="BA97" s="886"/>
      <c r="BB97" s="886"/>
      <c r="BC97" s="886"/>
      <c r="BD97" s="886"/>
      <c r="BE97" s="886"/>
      <c r="BF97" s="886"/>
      <c r="BG97" s="927"/>
      <c r="BH97" s="927"/>
    </row>
    <row r="98" spans="1:71" ht="27" customHeight="1">
      <c r="A98" s="35"/>
      <c r="B98" s="127"/>
      <c r="C98" s="191"/>
      <c r="D98" s="218"/>
      <c r="E98" s="218"/>
      <c r="F98" s="276"/>
      <c r="G98" s="337"/>
      <c r="H98" s="408"/>
      <c r="I98" s="408"/>
      <c r="J98" s="408"/>
      <c r="K98" s="408"/>
      <c r="L98" s="408"/>
      <c r="M98" s="408"/>
      <c r="N98" s="408"/>
      <c r="O98" s="408"/>
      <c r="P98" s="408"/>
      <c r="Q98" s="408"/>
      <c r="R98" s="408"/>
      <c r="S98" s="408"/>
      <c r="T98" s="408"/>
      <c r="U98" s="408"/>
      <c r="V98" s="408"/>
      <c r="W98" s="408"/>
      <c r="X98" s="408"/>
      <c r="Y98" s="408"/>
      <c r="Z98" s="408"/>
      <c r="AA98" s="408"/>
      <c r="AB98" s="408"/>
      <c r="AC98" s="408"/>
      <c r="AD98" s="408"/>
      <c r="AE98" s="408"/>
      <c r="AF98" s="408"/>
      <c r="AG98" s="408"/>
      <c r="AH98" s="408"/>
      <c r="AI98" s="408"/>
      <c r="AJ98" s="408"/>
      <c r="AK98" s="408"/>
      <c r="AL98" s="408"/>
      <c r="AM98" s="408"/>
      <c r="AN98" s="408"/>
      <c r="AO98" s="408"/>
      <c r="AP98" s="408"/>
      <c r="AQ98" s="408"/>
      <c r="AR98" s="408"/>
      <c r="AS98" s="815"/>
      <c r="AV98" s="886"/>
      <c r="AW98" s="886"/>
      <c r="AX98" s="886"/>
      <c r="AY98" s="886"/>
      <c r="AZ98" s="886"/>
      <c r="BA98" s="886"/>
      <c r="BB98" s="886"/>
      <c r="BC98" s="886"/>
      <c r="BD98" s="886"/>
      <c r="BE98" s="886"/>
      <c r="BF98" s="886"/>
      <c r="BG98" s="928"/>
      <c r="BH98" s="928"/>
    </row>
    <row r="99" spans="1:71" ht="27" customHeight="1">
      <c r="A99" s="36"/>
      <c r="B99" s="128"/>
      <c r="C99" s="192"/>
      <c r="D99" s="219"/>
      <c r="E99" s="219"/>
      <c r="F99" s="277"/>
      <c r="G99" s="340"/>
      <c r="H99" s="409"/>
      <c r="I99" s="409"/>
      <c r="J99" s="409"/>
      <c r="K99" s="409"/>
      <c r="L99" s="409"/>
      <c r="M99" s="409"/>
      <c r="N99" s="409"/>
      <c r="O99" s="409"/>
      <c r="P99" s="409"/>
      <c r="Q99" s="409"/>
      <c r="R99" s="409"/>
      <c r="S99" s="409"/>
      <c r="T99" s="409"/>
      <c r="U99" s="409"/>
      <c r="V99" s="409"/>
      <c r="W99" s="409"/>
      <c r="X99" s="409"/>
      <c r="Y99" s="409"/>
      <c r="Z99" s="409"/>
      <c r="AA99" s="409"/>
      <c r="AB99" s="409"/>
      <c r="AC99" s="409"/>
      <c r="AD99" s="409"/>
      <c r="AE99" s="409"/>
      <c r="AF99" s="409"/>
      <c r="AG99" s="409"/>
      <c r="AH99" s="409"/>
      <c r="AI99" s="409"/>
      <c r="AJ99" s="409"/>
      <c r="AK99" s="409"/>
      <c r="AL99" s="409"/>
      <c r="AM99" s="409"/>
      <c r="AN99" s="409"/>
      <c r="AO99" s="409"/>
      <c r="AP99" s="409"/>
      <c r="AQ99" s="409"/>
      <c r="AR99" s="409"/>
      <c r="AS99" s="816"/>
      <c r="AV99" s="890" t="s">
        <v>3</v>
      </c>
      <c r="AW99" s="907">
        <f>LEN(G97)</f>
        <v>0</v>
      </c>
      <c r="AX99" s="911" t="s">
        <v>65</v>
      </c>
      <c r="AY99" s="911"/>
      <c r="AZ99" s="911"/>
      <c r="BA99" s="912" t="str">
        <f>IF(AW99&gt;130,"字数オーバーです","　")</f>
        <v>　</v>
      </c>
      <c r="BB99" s="911"/>
      <c r="BC99" s="911"/>
      <c r="BD99" s="911"/>
      <c r="BE99" s="915"/>
      <c r="BF99" s="922"/>
      <c r="BG99" s="928"/>
      <c r="BH99" s="928"/>
    </row>
    <row r="100" spans="1:71" s="7" customFormat="1" ht="37.5" customHeight="1">
      <c r="A100" s="37" t="s">
        <v>240</v>
      </c>
      <c r="B100" s="129"/>
      <c r="C100" s="129"/>
      <c r="D100" s="129"/>
      <c r="E100" s="129"/>
      <c r="F100" s="279"/>
      <c r="G100" s="336"/>
      <c r="H100" s="406"/>
      <c r="I100" s="406"/>
      <c r="J100" s="406"/>
      <c r="K100" s="406"/>
      <c r="L100" s="406"/>
      <c r="M100" s="406"/>
      <c r="N100" s="406"/>
      <c r="O100" s="406"/>
      <c r="P100" s="406"/>
      <c r="Q100" s="406"/>
      <c r="R100" s="406"/>
      <c r="S100" s="406"/>
      <c r="T100" s="406"/>
      <c r="U100" s="406"/>
      <c r="V100" s="406"/>
      <c r="W100" s="406"/>
      <c r="X100" s="406"/>
      <c r="Y100" s="406"/>
      <c r="Z100" s="406"/>
      <c r="AA100" s="406"/>
      <c r="AB100" s="406"/>
      <c r="AC100" s="406"/>
      <c r="AD100" s="406"/>
      <c r="AE100" s="406"/>
      <c r="AF100" s="406"/>
      <c r="AG100" s="406"/>
      <c r="AH100" s="406"/>
      <c r="AI100" s="406"/>
      <c r="AJ100" s="406"/>
      <c r="AK100" s="406"/>
      <c r="AL100" s="406"/>
      <c r="AM100" s="406"/>
      <c r="AN100" s="406"/>
      <c r="AO100" s="406"/>
      <c r="AP100" s="406"/>
      <c r="AQ100" s="406"/>
      <c r="AR100" s="406"/>
      <c r="AS100" s="814"/>
      <c r="AV100" s="886" t="s">
        <v>296</v>
      </c>
      <c r="AW100" s="886"/>
      <c r="AX100" s="886"/>
      <c r="AY100" s="886"/>
      <c r="AZ100" s="886"/>
      <c r="BA100" s="886"/>
      <c r="BB100" s="886"/>
      <c r="BC100" s="886"/>
      <c r="BD100" s="886"/>
      <c r="BE100" s="886"/>
      <c r="BF100" s="886"/>
      <c r="BK100" s="5"/>
      <c r="BS100" s="5"/>
    </row>
    <row r="101" spans="1:71" s="7" customFormat="1" ht="37.5" customHeight="1">
      <c r="A101" s="38"/>
      <c r="B101" s="130"/>
      <c r="C101" s="130"/>
      <c r="D101" s="130"/>
      <c r="E101" s="130"/>
      <c r="F101" s="280"/>
      <c r="G101" s="337"/>
      <c r="H101" s="408"/>
      <c r="I101" s="408"/>
      <c r="J101" s="408"/>
      <c r="K101" s="408"/>
      <c r="L101" s="408"/>
      <c r="M101" s="408"/>
      <c r="N101" s="408"/>
      <c r="O101" s="408"/>
      <c r="P101" s="408"/>
      <c r="Q101" s="408"/>
      <c r="R101" s="408"/>
      <c r="S101" s="408"/>
      <c r="T101" s="408"/>
      <c r="U101" s="408"/>
      <c r="V101" s="408"/>
      <c r="W101" s="408"/>
      <c r="X101" s="408"/>
      <c r="Y101" s="408"/>
      <c r="Z101" s="408"/>
      <c r="AA101" s="408"/>
      <c r="AB101" s="408"/>
      <c r="AC101" s="408"/>
      <c r="AD101" s="408"/>
      <c r="AE101" s="408"/>
      <c r="AF101" s="408"/>
      <c r="AG101" s="408"/>
      <c r="AH101" s="408"/>
      <c r="AI101" s="408"/>
      <c r="AJ101" s="408"/>
      <c r="AK101" s="408"/>
      <c r="AL101" s="408"/>
      <c r="AM101" s="408"/>
      <c r="AN101" s="408"/>
      <c r="AO101" s="408"/>
      <c r="AP101" s="408"/>
      <c r="AQ101" s="408"/>
      <c r="AR101" s="408"/>
      <c r="AS101" s="815"/>
      <c r="AV101" s="886"/>
      <c r="AW101" s="886"/>
      <c r="AX101" s="886"/>
      <c r="AY101" s="886"/>
      <c r="AZ101" s="886"/>
      <c r="BA101" s="886"/>
      <c r="BB101" s="886"/>
      <c r="BC101" s="886"/>
      <c r="BD101" s="886"/>
      <c r="BE101" s="886"/>
      <c r="BF101" s="886"/>
      <c r="BK101" s="5"/>
      <c r="BS101" s="5"/>
    </row>
    <row r="102" spans="1:71" s="7" customFormat="1" ht="32.25" customHeight="1">
      <c r="A102" s="39"/>
      <c r="B102" s="131"/>
      <c r="C102" s="131"/>
      <c r="D102" s="131"/>
      <c r="E102" s="131"/>
      <c r="F102" s="281"/>
      <c r="G102" s="340"/>
      <c r="H102" s="409"/>
      <c r="I102" s="409"/>
      <c r="J102" s="409"/>
      <c r="K102" s="409"/>
      <c r="L102" s="409"/>
      <c r="M102" s="409"/>
      <c r="N102" s="409"/>
      <c r="O102" s="409"/>
      <c r="P102" s="409"/>
      <c r="Q102" s="409"/>
      <c r="R102" s="409"/>
      <c r="S102" s="409"/>
      <c r="T102" s="409"/>
      <c r="U102" s="409"/>
      <c r="V102" s="409"/>
      <c r="W102" s="409"/>
      <c r="X102" s="409"/>
      <c r="Y102" s="409"/>
      <c r="Z102" s="409"/>
      <c r="AA102" s="409"/>
      <c r="AB102" s="409"/>
      <c r="AC102" s="409"/>
      <c r="AD102" s="409"/>
      <c r="AE102" s="409"/>
      <c r="AF102" s="409"/>
      <c r="AG102" s="409"/>
      <c r="AH102" s="409"/>
      <c r="AI102" s="409"/>
      <c r="AJ102" s="409"/>
      <c r="AK102" s="409"/>
      <c r="AL102" s="409"/>
      <c r="AM102" s="409"/>
      <c r="AN102" s="409"/>
      <c r="AO102" s="409"/>
      <c r="AP102" s="409"/>
      <c r="AQ102" s="409"/>
      <c r="AR102" s="409"/>
      <c r="AS102" s="816"/>
      <c r="AV102" s="890" t="s">
        <v>3</v>
      </c>
      <c r="AW102" s="907">
        <f>LEN(G100)</f>
        <v>0</v>
      </c>
      <c r="AX102" s="911" t="s">
        <v>65</v>
      </c>
      <c r="AY102" s="911"/>
      <c r="AZ102" s="911"/>
      <c r="BA102" s="912" t="str">
        <f>IF(AW102&gt;160,"字数オーバーです","　")</f>
        <v>　</v>
      </c>
      <c r="BB102" s="911"/>
      <c r="BC102" s="911"/>
      <c r="BD102" s="911"/>
      <c r="BE102" s="915"/>
      <c r="BF102" s="922"/>
      <c r="BK102" s="5"/>
      <c r="BS102" s="5"/>
    </row>
    <row r="103" spans="1:71" ht="27" customHeight="1">
      <c r="A103" s="31" t="s">
        <v>35</v>
      </c>
      <c r="B103" s="123"/>
      <c r="C103" s="123"/>
      <c r="D103" s="123"/>
      <c r="E103" s="123"/>
      <c r="F103" s="123"/>
      <c r="G103" s="336"/>
      <c r="H103" s="406"/>
      <c r="I103" s="406"/>
      <c r="J103" s="406"/>
      <c r="K103" s="406"/>
      <c r="L103" s="406"/>
      <c r="M103" s="406"/>
      <c r="N103" s="406"/>
      <c r="O103" s="406"/>
      <c r="P103" s="406"/>
      <c r="Q103" s="406"/>
      <c r="R103" s="406"/>
      <c r="S103" s="406"/>
      <c r="T103" s="406"/>
      <c r="U103" s="406"/>
      <c r="V103" s="406"/>
      <c r="W103" s="406"/>
      <c r="X103" s="406"/>
      <c r="Y103" s="406"/>
      <c r="Z103" s="406"/>
      <c r="AA103" s="406"/>
      <c r="AB103" s="406"/>
      <c r="AC103" s="406"/>
      <c r="AD103" s="406"/>
      <c r="AE103" s="406"/>
      <c r="AF103" s="406"/>
      <c r="AG103" s="406"/>
      <c r="AH103" s="406"/>
      <c r="AI103" s="406"/>
      <c r="AJ103" s="406"/>
      <c r="AK103" s="406"/>
      <c r="AL103" s="406"/>
      <c r="AM103" s="406"/>
      <c r="AN103" s="406"/>
      <c r="AO103" s="406"/>
      <c r="AP103" s="406"/>
      <c r="AQ103" s="406"/>
      <c r="AR103" s="406"/>
      <c r="AS103" s="814"/>
      <c r="AV103" s="886" t="s">
        <v>285</v>
      </c>
      <c r="AW103" s="886"/>
      <c r="AX103" s="886"/>
      <c r="AY103" s="886"/>
      <c r="AZ103" s="886"/>
      <c r="BA103" s="886"/>
      <c r="BB103" s="886"/>
      <c r="BC103" s="886"/>
      <c r="BD103" s="886"/>
      <c r="BE103" s="886"/>
      <c r="BF103" s="886"/>
      <c r="BG103" s="923"/>
      <c r="BH103" s="923"/>
    </row>
    <row r="104" spans="1:71" ht="27" customHeight="1">
      <c r="A104" s="31"/>
      <c r="B104" s="123"/>
      <c r="C104" s="123"/>
      <c r="D104" s="123"/>
      <c r="E104" s="123"/>
      <c r="F104" s="123"/>
      <c r="G104" s="337"/>
      <c r="H104" s="407"/>
      <c r="I104" s="407"/>
      <c r="J104" s="407"/>
      <c r="K104" s="407"/>
      <c r="L104" s="407"/>
      <c r="M104" s="407"/>
      <c r="N104" s="407"/>
      <c r="O104" s="407"/>
      <c r="P104" s="407"/>
      <c r="Q104" s="407"/>
      <c r="R104" s="407"/>
      <c r="S104" s="407"/>
      <c r="T104" s="407"/>
      <c r="U104" s="407"/>
      <c r="V104" s="407"/>
      <c r="W104" s="407"/>
      <c r="X104" s="407"/>
      <c r="Y104" s="407"/>
      <c r="Z104" s="407"/>
      <c r="AA104" s="407"/>
      <c r="AB104" s="407"/>
      <c r="AC104" s="407"/>
      <c r="AD104" s="407"/>
      <c r="AE104" s="407"/>
      <c r="AF104" s="407"/>
      <c r="AG104" s="407"/>
      <c r="AH104" s="407"/>
      <c r="AI104" s="407"/>
      <c r="AJ104" s="407"/>
      <c r="AK104" s="407"/>
      <c r="AL104" s="407"/>
      <c r="AM104" s="407"/>
      <c r="AN104" s="407"/>
      <c r="AO104" s="407"/>
      <c r="AP104" s="407"/>
      <c r="AQ104" s="407"/>
      <c r="AR104" s="407"/>
      <c r="AS104" s="815"/>
      <c r="AV104" s="886"/>
      <c r="AW104" s="886"/>
      <c r="AX104" s="886"/>
      <c r="AY104" s="886"/>
      <c r="AZ104" s="886"/>
      <c r="BA104" s="886"/>
      <c r="BB104" s="886"/>
      <c r="BC104" s="886"/>
      <c r="BD104" s="886"/>
      <c r="BE104" s="886"/>
      <c r="BF104" s="886"/>
      <c r="BG104" s="923"/>
      <c r="BH104" s="923"/>
    </row>
    <row r="105" spans="1:71" ht="27" customHeight="1">
      <c r="A105" s="31"/>
      <c r="B105" s="123"/>
      <c r="C105" s="123"/>
      <c r="D105" s="123"/>
      <c r="E105" s="123"/>
      <c r="F105" s="123"/>
      <c r="G105" s="337"/>
      <c r="H105" s="407"/>
      <c r="I105" s="407"/>
      <c r="J105" s="407"/>
      <c r="K105" s="407"/>
      <c r="L105" s="407"/>
      <c r="M105" s="407"/>
      <c r="N105" s="407"/>
      <c r="O105" s="407"/>
      <c r="P105" s="407"/>
      <c r="Q105" s="407"/>
      <c r="R105" s="407"/>
      <c r="S105" s="407"/>
      <c r="T105" s="407"/>
      <c r="U105" s="407"/>
      <c r="V105" s="407"/>
      <c r="W105" s="407"/>
      <c r="X105" s="407"/>
      <c r="Y105" s="407"/>
      <c r="Z105" s="407"/>
      <c r="AA105" s="407"/>
      <c r="AB105" s="407"/>
      <c r="AC105" s="407"/>
      <c r="AD105" s="407"/>
      <c r="AE105" s="407"/>
      <c r="AF105" s="407"/>
      <c r="AG105" s="407"/>
      <c r="AH105" s="407"/>
      <c r="AI105" s="407"/>
      <c r="AJ105" s="407"/>
      <c r="AK105" s="407"/>
      <c r="AL105" s="407"/>
      <c r="AM105" s="407"/>
      <c r="AN105" s="407"/>
      <c r="AO105" s="407"/>
      <c r="AP105" s="407"/>
      <c r="AQ105" s="407"/>
      <c r="AR105" s="407"/>
      <c r="AS105" s="815"/>
      <c r="AV105" s="887" t="s">
        <v>3</v>
      </c>
      <c r="AW105" s="907">
        <f>LEN(G103)</f>
        <v>0</v>
      </c>
      <c r="AX105" s="910" t="s">
        <v>65</v>
      </c>
      <c r="AY105" s="910"/>
      <c r="AZ105" s="910"/>
      <c r="BA105" s="912" t="str">
        <f>IF(AW105&gt;200,"字数オーバーです","　")</f>
        <v>　</v>
      </c>
      <c r="BB105" s="910"/>
      <c r="BC105" s="910"/>
      <c r="BD105" s="910"/>
      <c r="BE105" s="910"/>
      <c r="BG105" s="923"/>
      <c r="BH105" s="923"/>
    </row>
    <row r="106" spans="1:71" ht="27" customHeight="1">
      <c r="A106" s="31"/>
      <c r="B106" s="123"/>
      <c r="C106" s="123"/>
      <c r="D106" s="123"/>
      <c r="E106" s="123"/>
      <c r="F106" s="123"/>
      <c r="G106" s="337"/>
      <c r="H106" s="408"/>
      <c r="I106" s="408"/>
      <c r="J106" s="408"/>
      <c r="K106" s="408"/>
      <c r="L106" s="408"/>
      <c r="M106" s="408"/>
      <c r="N106" s="408"/>
      <c r="O106" s="408"/>
      <c r="P106" s="408"/>
      <c r="Q106" s="408"/>
      <c r="R106" s="408"/>
      <c r="S106" s="408"/>
      <c r="T106" s="408"/>
      <c r="U106" s="408"/>
      <c r="V106" s="408"/>
      <c r="W106" s="408"/>
      <c r="X106" s="408"/>
      <c r="Y106" s="408"/>
      <c r="Z106" s="408"/>
      <c r="AA106" s="408"/>
      <c r="AB106" s="408"/>
      <c r="AC106" s="408"/>
      <c r="AD106" s="408"/>
      <c r="AE106" s="408"/>
      <c r="AF106" s="408"/>
      <c r="AG106" s="408"/>
      <c r="AH106" s="408"/>
      <c r="AI106" s="408"/>
      <c r="AJ106" s="408"/>
      <c r="AK106" s="408"/>
      <c r="AL106" s="408"/>
      <c r="AM106" s="408"/>
      <c r="AN106" s="408"/>
      <c r="AO106" s="408"/>
      <c r="AP106" s="408"/>
      <c r="AQ106" s="408"/>
      <c r="AR106" s="408"/>
      <c r="AS106" s="815"/>
      <c r="AV106" s="894"/>
      <c r="AW106" s="894"/>
      <c r="AX106" s="894"/>
      <c r="AY106" s="894"/>
      <c r="AZ106" s="894"/>
      <c r="BA106" s="894"/>
      <c r="BB106" s="894"/>
      <c r="BC106" s="894"/>
      <c r="BD106" s="894"/>
      <c r="BE106" s="894"/>
      <c r="BF106" s="894"/>
      <c r="BG106" s="923"/>
      <c r="BH106" s="923"/>
    </row>
    <row r="107" spans="1:71" ht="27" customHeight="1">
      <c r="A107" s="30"/>
      <c r="B107" s="123"/>
      <c r="C107" s="123"/>
      <c r="D107" s="123"/>
      <c r="E107" s="123"/>
      <c r="F107" s="123"/>
      <c r="G107" s="340"/>
      <c r="H107" s="409"/>
      <c r="I107" s="409"/>
      <c r="J107" s="409"/>
      <c r="K107" s="409"/>
      <c r="L107" s="409"/>
      <c r="M107" s="409"/>
      <c r="N107" s="409"/>
      <c r="O107" s="409"/>
      <c r="P107" s="409"/>
      <c r="Q107" s="409"/>
      <c r="R107" s="409"/>
      <c r="S107" s="409"/>
      <c r="T107" s="409"/>
      <c r="U107" s="409"/>
      <c r="V107" s="409"/>
      <c r="W107" s="409"/>
      <c r="X107" s="409"/>
      <c r="Y107" s="409"/>
      <c r="Z107" s="409"/>
      <c r="AA107" s="409"/>
      <c r="AB107" s="409"/>
      <c r="AC107" s="409"/>
      <c r="AD107" s="409"/>
      <c r="AE107" s="409"/>
      <c r="AF107" s="409"/>
      <c r="AG107" s="409"/>
      <c r="AH107" s="409"/>
      <c r="AI107" s="409"/>
      <c r="AJ107" s="409"/>
      <c r="AK107" s="409"/>
      <c r="AL107" s="409"/>
      <c r="AM107" s="409"/>
      <c r="AN107" s="409"/>
      <c r="AO107" s="409"/>
      <c r="AP107" s="409"/>
      <c r="AQ107" s="409"/>
      <c r="AR107" s="409"/>
      <c r="AS107" s="816"/>
    </row>
    <row r="108" spans="1:71" ht="22.5" customHeight="1">
      <c r="A108" s="40" t="s">
        <v>190</v>
      </c>
      <c r="B108" s="132"/>
      <c r="C108" s="132"/>
      <c r="D108" s="132"/>
      <c r="E108" s="132"/>
      <c r="F108" s="132"/>
      <c r="G108" s="336"/>
      <c r="H108" s="406"/>
      <c r="I108" s="406"/>
      <c r="J108" s="406"/>
      <c r="K108" s="406"/>
      <c r="L108" s="406"/>
      <c r="M108" s="406"/>
      <c r="N108" s="406"/>
      <c r="O108" s="406"/>
      <c r="P108" s="406"/>
      <c r="Q108" s="406"/>
      <c r="R108" s="406"/>
      <c r="S108" s="406"/>
      <c r="T108" s="406"/>
      <c r="U108" s="406"/>
      <c r="V108" s="406"/>
      <c r="W108" s="406"/>
      <c r="X108" s="406"/>
      <c r="Y108" s="406"/>
      <c r="Z108" s="406"/>
      <c r="AA108" s="406"/>
      <c r="AB108" s="406"/>
      <c r="AC108" s="406"/>
      <c r="AD108" s="406"/>
      <c r="AE108" s="406"/>
      <c r="AF108" s="406"/>
      <c r="AG108" s="406"/>
      <c r="AH108" s="406"/>
      <c r="AI108" s="406"/>
      <c r="AJ108" s="713" t="s">
        <v>199</v>
      </c>
      <c r="AK108" s="729"/>
      <c r="AL108" s="729"/>
      <c r="AM108" s="729"/>
      <c r="AN108" s="729"/>
      <c r="AO108" s="729"/>
      <c r="AP108" s="764"/>
      <c r="AQ108" s="764"/>
      <c r="AR108" s="764"/>
      <c r="AS108" s="824"/>
      <c r="AV108" s="886" t="s">
        <v>205</v>
      </c>
      <c r="AW108" s="886"/>
      <c r="AX108" s="886"/>
      <c r="AY108" s="886"/>
      <c r="AZ108" s="886"/>
      <c r="BA108" s="886"/>
      <c r="BB108" s="886"/>
      <c r="BC108" s="886"/>
      <c r="BD108" s="886"/>
      <c r="BE108" s="886"/>
      <c r="BF108" s="886"/>
      <c r="BG108" s="923"/>
      <c r="BH108" s="923"/>
    </row>
    <row r="109" spans="1:71" ht="22.5" customHeight="1">
      <c r="A109" s="40"/>
      <c r="B109" s="132"/>
      <c r="C109" s="132"/>
      <c r="D109" s="132"/>
      <c r="E109" s="132"/>
      <c r="F109" s="132"/>
      <c r="G109" s="337"/>
      <c r="H109" s="407"/>
      <c r="I109" s="407"/>
      <c r="J109" s="407"/>
      <c r="K109" s="407"/>
      <c r="L109" s="407"/>
      <c r="M109" s="407"/>
      <c r="N109" s="407"/>
      <c r="O109" s="407"/>
      <c r="P109" s="407"/>
      <c r="Q109" s="407"/>
      <c r="R109" s="407"/>
      <c r="S109" s="407"/>
      <c r="T109" s="407"/>
      <c r="U109" s="407"/>
      <c r="V109" s="407"/>
      <c r="W109" s="407"/>
      <c r="X109" s="407"/>
      <c r="Y109" s="407"/>
      <c r="Z109" s="407"/>
      <c r="AA109" s="407"/>
      <c r="AB109" s="407"/>
      <c r="AC109" s="407"/>
      <c r="AD109" s="407"/>
      <c r="AE109" s="407"/>
      <c r="AF109" s="407"/>
      <c r="AG109" s="407"/>
      <c r="AH109" s="407"/>
      <c r="AI109" s="407"/>
      <c r="AJ109" s="714"/>
      <c r="AK109" s="730"/>
      <c r="AL109" s="730"/>
      <c r="AM109" s="730"/>
      <c r="AN109" s="730"/>
      <c r="AO109" s="730"/>
      <c r="AP109" s="765"/>
      <c r="AQ109" s="765"/>
      <c r="AR109" s="765"/>
      <c r="AS109" s="825"/>
      <c r="AV109" s="886"/>
      <c r="AW109" s="886"/>
      <c r="AX109" s="886"/>
      <c r="AY109" s="886"/>
      <c r="AZ109" s="886"/>
      <c r="BA109" s="886"/>
      <c r="BB109" s="886"/>
      <c r="BC109" s="886"/>
      <c r="BD109" s="886"/>
      <c r="BE109" s="886"/>
      <c r="BF109" s="886"/>
      <c r="BG109" s="923"/>
      <c r="BH109" s="923"/>
    </row>
    <row r="110" spans="1:71" ht="22.5" customHeight="1">
      <c r="A110" s="40"/>
      <c r="B110" s="132"/>
      <c r="C110" s="132"/>
      <c r="D110" s="132"/>
      <c r="E110" s="132"/>
      <c r="F110" s="132"/>
      <c r="G110" s="337"/>
      <c r="H110" s="407"/>
      <c r="I110" s="407"/>
      <c r="J110" s="407"/>
      <c r="K110" s="407"/>
      <c r="L110" s="407"/>
      <c r="M110" s="407"/>
      <c r="N110" s="407"/>
      <c r="O110" s="407"/>
      <c r="P110" s="407"/>
      <c r="Q110" s="407"/>
      <c r="R110" s="407"/>
      <c r="S110" s="407"/>
      <c r="T110" s="407"/>
      <c r="U110" s="407"/>
      <c r="V110" s="407"/>
      <c r="W110" s="407"/>
      <c r="X110" s="407"/>
      <c r="Y110" s="407"/>
      <c r="Z110" s="407"/>
      <c r="AA110" s="407"/>
      <c r="AB110" s="407"/>
      <c r="AC110" s="407"/>
      <c r="AD110" s="407"/>
      <c r="AE110" s="407"/>
      <c r="AF110" s="407"/>
      <c r="AG110" s="407"/>
      <c r="AH110" s="407"/>
      <c r="AI110" s="407"/>
      <c r="AJ110" s="714"/>
      <c r="AK110" s="730"/>
      <c r="AL110" s="730"/>
      <c r="AM110" s="730"/>
      <c r="AN110" s="730"/>
      <c r="AO110" s="730"/>
      <c r="AP110" s="765"/>
      <c r="AQ110" s="765"/>
      <c r="AR110" s="765"/>
      <c r="AS110" s="825"/>
      <c r="AV110" s="887" t="s">
        <v>3</v>
      </c>
      <c r="AW110" s="907">
        <f>LEN(G108)</f>
        <v>0</v>
      </c>
      <c r="AX110" s="910" t="s">
        <v>65</v>
      </c>
      <c r="AY110" s="910"/>
      <c r="AZ110" s="910"/>
      <c r="BA110" s="912" t="str">
        <f>IF(AW110&gt;150,"字数オーバーです","　")</f>
        <v>　</v>
      </c>
      <c r="BB110" s="910"/>
      <c r="BC110" s="910"/>
      <c r="BD110" s="910"/>
      <c r="BE110" s="910"/>
      <c r="BF110" s="910"/>
      <c r="BG110" s="923"/>
      <c r="BH110" s="923"/>
    </row>
    <row r="111" spans="1:71" ht="22.5" customHeight="1">
      <c r="A111" s="40"/>
      <c r="B111" s="132"/>
      <c r="C111" s="132"/>
      <c r="D111" s="132"/>
      <c r="E111" s="132"/>
      <c r="F111" s="132"/>
      <c r="G111" s="337"/>
      <c r="H111" s="408"/>
      <c r="I111" s="408"/>
      <c r="J111" s="408"/>
      <c r="K111" s="408"/>
      <c r="L111" s="408"/>
      <c r="M111" s="408"/>
      <c r="N111" s="408"/>
      <c r="O111" s="408"/>
      <c r="P111" s="408"/>
      <c r="Q111" s="408"/>
      <c r="R111" s="408"/>
      <c r="S111" s="408"/>
      <c r="T111" s="408"/>
      <c r="U111" s="408"/>
      <c r="V111" s="408"/>
      <c r="W111" s="408"/>
      <c r="X111" s="408"/>
      <c r="Y111" s="408"/>
      <c r="Z111" s="408"/>
      <c r="AA111" s="408"/>
      <c r="AB111" s="408"/>
      <c r="AC111" s="408"/>
      <c r="AD111" s="408"/>
      <c r="AE111" s="408"/>
      <c r="AF111" s="408"/>
      <c r="AG111" s="408"/>
      <c r="AH111" s="408"/>
      <c r="AI111" s="408"/>
      <c r="AJ111" s="714"/>
      <c r="AK111" s="731"/>
      <c r="AL111" s="731"/>
      <c r="AM111" s="731"/>
      <c r="AN111" s="731"/>
      <c r="AO111" s="731"/>
      <c r="AP111" s="766"/>
      <c r="AQ111" s="766"/>
      <c r="AR111" s="766"/>
      <c r="AS111" s="826"/>
      <c r="AV111" s="894"/>
      <c r="AW111" s="894"/>
      <c r="AX111" s="894"/>
      <c r="AY111" s="894"/>
      <c r="AZ111" s="894"/>
      <c r="BA111" s="894"/>
      <c r="BB111" s="894"/>
      <c r="BC111" s="894"/>
      <c r="BD111" s="894"/>
      <c r="BE111" s="894"/>
      <c r="BF111" s="894"/>
      <c r="BG111" s="923"/>
      <c r="BH111" s="923"/>
    </row>
    <row r="112" spans="1:71" ht="22.5" customHeight="1">
      <c r="A112" s="41"/>
      <c r="B112" s="133"/>
      <c r="C112" s="133"/>
      <c r="D112" s="133"/>
      <c r="E112" s="133"/>
      <c r="F112" s="133"/>
      <c r="G112" s="346"/>
      <c r="H112" s="413"/>
      <c r="I112" s="413"/>
      <c r="J112" s="413"/>
      <c r="K112" s="413"/>
      <c r="L112" s="413"/>
      <c r="M112" s="413"/>
      <c r="N112" s="413"/>
      <c r="O112" s="413"/>
      <c r="P112" s="413"/>
      <c r="Q112" s="413"/>
      <c r="R112" s="413"/>
      <c r="S112" s="413"/>
      <c r="T112" s="413"/>
      <c r="U112" s="413"/>
      <c r="V112" s="413"/>
      <c r="W112" s="413"/>
      <c r="X112" s="413"/>
      <c r="Y112" s="413"/>
      <c r="Z112" s="413"/>
      <c r="AA112" s="413"/>
      <c r="AB112" s="413"/>
      <c r="AC112" s="413"/>
      <c r="AD112" s="413"/>
      <c r="AE112" s="413"/>
      <c r="AF112" s="413"/>
      <c r="AG112" s="413"/>
      <c r="AH112" s="413"/>
      <c r="AI112" s="413"/>
      <c r="AJ112" s="715"/>
      <c r="AK112" s="732"/>
      <c r="AL112" s="732"/>
      <c r="AM112" s="732"/>
      <c r="AN112" s="732"/>
      <c r="AO112" s="732"/>
      <c r="AP112" s="767"/>
      <c r="AQ112" s="767"/>
      <c r="AR112" s="767"/>
      <c r="AS112" s="827"/>
      <c r="BG112" s="910"/>
      <c r="BH112" s="910"/>
    </row>
    <row r="113" spans="1:730" ht="22.5" customHeight="1">
      <c r="A113" s="42"/>
      <c r="B113" s="42"/>
      <c r="C113" s="42"/>
      <c r="D113" s="42"/>
      <c r="E113" s="42"/>
      <c r="F113" s="42"/>
      <c r="G113" s="347"/>
      <c r="H113" s="347"/>
      <c r="I113" s="347"/>
      <c r="J113" s="347"/>
      <c r="K113" s="347"/>
      <c r="L113" s="347"/>
      <c r="M113" s="347"/>
      <c r="N113" s="347"/>
      <c r="O113" s="347"/>
      <c r="P113" s="347"/>
      <c r="Q113" s="347"/>
      <c r="R113" s="347"/>
      <c r="S113" s="347"/>
      <c r="T113" s="347"/>
      <c r="U113" s="347"/>
      <c r="V113" s="347"/>
      <c r="W113" s="347"/>
      <c r="X113" s="347"/>
      <c r="Y113" s="347"/>
      <c r="Z113" s="347"/>
      <c r="AA113" s="347"/>
      <c r="AB113" s="347"/>
      <c r="AC113" s="347"/>
      <c r="AD113" s="347"/>
      <c r="AE113" s="347"/>
      <c r="AF113" s="347"/>
      <c r="AG113" s="347"/>
      <c r="AH113" s="347"/>
      <c r="AI113" s="347"/>
      <c r="AJ113" s="716"/>
      <c r="AK113" s="716"/>
      <c r="AL113" s="716"/>
      <c r="AM113" s="716"/>
      <c r="AN113" s="716"/>
      <c r="AO113" s="716"/>
      <c r="AP113" s="768"/>
      <c r="AQ113" s="768"/>
      <c r="AR113" s="768"/>
      <c r="AS113" s="768"/>
      <c r="AV113" s="887"/>
      <c r="AW113" s="907"/>
      <c r="AX113" s="910"/>
      <c r="AY113" s="910"/>
      <c r="AZ113" s="910"/>
      <c r="BA113" s="910"/>
      <c r="BB113" s="910"/>
      <c r="BC113" s="910"/>
      <c r="BD113" s="910"/>
      <c r="BE113" s="910"/>
      <c r="BF113" s="910"/>
      <c r="BG113" s="910"/>
      <c r="BH113" s="910"/>
    </row>
    <row r="114" spans="1:730" s="3" customFormat="1" ht="18.75" customHeight="1">
      <c r="A114" s="43" t="s">
        <v>201</v>
      </c>
      <c r="B114" s="134"/>
      <c r="C114" s="134"/>
      <c r="D114" s="134"/>
      <c r="E114" s="134"/>
      <c r="F114" s="134"/>
      <c r="G114" s="134"/>
      <c r="H114" s="134"/>
      <c r="I114" s="330"/>
      <c r="J114" s="330"/>
      <c r="K114" s="330"/>
      <c r="L114" s="330"/>
      <c r="M114" s="330"/>
      <c r="N114" s="330"/>
      <c r="O114" s="330"/>
      <c r="P114" s="330"/>
      <c r="Q114" s="330"/>
      <c r="R114" s="330"/>
      <c r="S114" s="330"/>
      <c r="T114" s="330"/>
      <c r="U114" s="330"/>
      <c r="V114" s="134"/>
      <c r="W114" s="134"/>
      <c r="X114" s="134"/>
      <c r="Y114" s="134"/>
      <c r="Z114" s="134"/>
      <c r="AA114" s="134"/>
      <c r="AB114" s="134"/>
      <c r="AC114" s="134"/>
      <c r="AD114" s="134"/>
      <c r="AE114" s="134"/>
      <c r="AF114" s="134"/>
      <c r="AG114" s="134"/>
      <c r="AH114" s="134"/>
      <c r="AI114" s="134"/>
      <c r="AJ114" s="134"/>
      <c r="AK114" s="134"/>
      <c r="AL114" s="134"/>
      <c r="AM114" s="134"/>
      <c r="AN114" s="134"/>
      <c r="AO114" s="134"/>
      <c r="AP114" s="134"/>
      <c r="AQ114" s="134"/>
      <c r="AR114" s="134"/>
      <c r="AS114" s="134"/>
      <c r="JC114" s="5"/>
      <c r="JD114" s="5"/>
      <c r="JE114" s="5"/>
      <c r="JF114" s="5"/>
      <c r="JG114" s="5"/>
      <c r="JH114" s="5"/>
      <c r="JI114" s="5"/>
      <c r="JJ114" s="5"/>
      <c r="JK114" s="5"/>
      <c r="JL114" s="5"/>
      <c r="JM114" s="5"/>
      <c r="JN114" s="5"/>
      <c r="JO114" s="5"/>
      <c r="JP114" s="5"/>
      <c r="JQ114" s="5"/>
      <c r="JR114" s="5"/>
      <c r="JS114" s="5"/>
      <c r="JT114" s="5"/>
      <c r="JU114" s="5"/>
      <c r="JV114" s="5"/>
      <c r="JW114" s="5"/>
      <c r="JX114" s="5"/>
      <c r="JY114" s="5"/>
      <c r="JZ114" s="5"/>
      <c r="KA114" s="5"/>
      <c r="KB114" s="5"/>
      <c r="KC114" s="5"/>
      <c r="KD114" s="5"/>
      <c r="KE114" s="5"/>
      <c r="KF114" s="5"/>
      <c r="KG114" s="5"/>
      <c r="KH114" s="5"/>
      <c r="KI114" s="5"/>
      <c r="KJ114" s="5"/>
      <c r="KK114" s="5"/>
      <c r="KL114" s="5"/>
      <c r="KM114" s="5"/>
      <c r="KN114" s="5"/>
      <c r="KO114" s="5"/>
      <c r="KP114" s="5"/>
      <c r="KQ114" s="5"/>
      <c r="KR114" s="5"/>
      <c r="KS114" s="5"/>
      <c r="KT114" s="5"/>
      <c r="KU114" s="5"/>
      <c r="KV114" s="5"/>
      <c r="KW114" s="5"/>
      <c r="KX114" s="5"/>
      <c r="KY114" s="5"/>
      <c r="KZ114" s="5"/>
      <c r="LA114" s="5"/>
      <c r="LB114" s="5"/>
      <c r="LC114" s="5"/>
      <c r="LD114" s="5"/>
      <c r="LE114" s="5"/>
      <c r="LF114" s="5"/>
      <c r="LG114" s="5"/>
      <c r="LH114" s="5"/>
      <c r="LI114" s="5"/>
      <c r="LJ114" s="5"/>
      <c r="LK114" s="5"/>
      <c r="LL114" s="5"/>
      <c r="LM114" s="5"/>
      <c r="LN114" s="5"/>
      <c r="LO114" s="5"/>
      <c r="LP114" s="5"/>
      <c r="LQ114" s="5"/>
      <c r="LR114" s="5"/>
      <c r="LS114" s="5"/>
      <c r="LT114" s="5"/>
      <c r="LU114" s="5"/>
      <c r="LV114" s="5"/>
      <c r="LW114" s="5"/>
      <c r="LX114" s="5"/>
      <c r="LY114" s="5"/>
      <c r="LZ114" s="5"/>
      <c r="MA114" s="5"/>
      <c r="MB114" s="5"/>
      <c r="MC114" s="5"/>
      <c r="MD114" s="5"/>
      <c r="ME114" s="5"/>
      <c r="MF114" s="5"/>
      <c r="MG114" s="5"/>
      <c r="MH114" s="5"/>
      <c r="MI114" s="5"/>
      <c r="MJ114" s="5"/>
      <c r="MK114" s="5"/>
      <c r="ML114" s="5"/>
      <c r="MM114" s="5"/>
      <c r="MN114" s="5"/>
      <c r="MO114" s="5"/>
      <c r="MP114" s="5"/>
      <c r="MQ114" s="5"/>
      <c r="MR114" s="5"/>
      <c r="MS114" s="5"/>
      <c r="MT114" s="5"/>
      <c r="MU114" s="5"/>
      <c r="MV114" s="5"/>
      <c r="MW114" s="5"/>
      <c r="MX114" s="5"/>
      <c r="MY114" s="5"/>
      <c r="MZ114" s="5"/>
      <c r="NA114" s="5"/>
      <c r="NB114" s="5"/>
      <c r="NC114" s="5"/>
      <c r="ND114" s="5"/>
      <c r="NE114" s="5"/>
      <c r="NF114" s="5"/>
      <c r="NG114" s="5"/>
      <c r="NH114" s="5"/>
      <c r="NI114" s="5"/>
      <c r="NJ114" s="5"/>
      <c r="NK114" s="5"/>
      <c r="NL114" s="5"/>
      <c r="NM114" s="5"/>
      <c r="NN114" s="5"/>
      <c r="NO114" s="5"/>
      <c r="NP114" s="5"/>
      <c r="NQ114" s="5"/>
      <c r="NR114" s="5"/>
      <c r="NS114" s="5"/>
      <c r="NT114" s="5"/>
      <c r="NU114" s="5"/>
      <c r="NV114" s="5"/>
      <c r="NW114" s="5"/>
      <c r="NX114" s="5"/>
      <c r="NY114" s="5"/>
      <c r="NZ114" s="5"/>
      <c r="OA114" s="5"/>
      <c r="OB114" s="5"/>
      <c r="OC114" s="5"/>
      <c r="OD114" s="5"/>
      <c r="OE114" s="5"/>
      <c r="OF114" s="5"/>
      <c r="OG114" s="5"/>
      <c r="OH114" s="5"/>
      <c r="OI114" s="5"/>
      <c r="OJ114" s="5"/>
      <c r="OK114" s="5"/>
      <c r="OL114" s="5"/>
      <c r="OM114" s="5"/>
      <c r="ON114" s="5"/>
      <c r="OO114" s="5"/>
      <c r="OP114" s="5"/>
      <c r="OQ114" s="5"/>
      <c r="OR114" s="5"/>
      <c r="OS114" s="5"/>
      <c r="OT114" s="5"/>
      <c r="OU114" s="5"/>
      <c r="OV114" s="5"/>
      <c r="OW114" s="5"/>
      <c r="OX114" s="5"/>
      <c r="OY114" s="5"/>
      <c r="OZ114" s="5"/>
      <c r="PA114" s="5"/>
      <c r="PB114" s="5"/>
      <c r="PC114" s="5"/>
      <c r="PD114" s="5"/>
      <c r="PE114" s="5"/>
      <c r="PF114" s="5"/>
      <c r="PG114" s="5"/>
      <c r="PH114" s="5"/>
      <c r="PI114" s="5"/>
      <c r="PJ114" s="5"/>
      <c r="PK114" s="5"/>
      <c r="PL114" s="5"/>
      <c r="PM114" s="5"/>
      <c r="PN114" s="5"/>
      <c r="PO114" s="5"/>
      <c r="PP114" s="5"/>
      <c r="PQ114" s="5"/>
      <c r="PR114" s="5"/>
      <c r="PS114" s="5"/>
      <c r="PT114" s="5"/>
      <c r="PU114" s="5"/>
      <c r="PV114" s="5"/>
      <c r="PW114" s="5"/>
      <c r="PX114" s="5"/>
      <c r="PY114" s="5"/>
      <c r="PZ114" s="5"/>
      <c r="QA114" s="5"/>
      <c r="QB114" s="5"/>
      <c r="QC114" s="5"/>
      <c r="QD114" s="5"/>
      <c r="QE114" s="5"/>
      <c r="QF114" s="5"/>
      <c r="QG114" s="5"/>
      <c r="QH114" s="5"/>
      <c r="QI114" s="5"/>
      <c r="QJ114" s="5"/>
      <c r="QK114" s="5"/>
      <c r="QL114" s="5"/>
      <c r="QM114" s="5"/>
      <c r="QN114" s="5"/>
      <c r="QO114" s="5"/>
      <c r="QP114" s="5"/>
      <c r="QQ114" s="5"/>
      <c r="QR114" s="5"/>
      <c r="QS114" s="5"/>
      <c r="QT114" s="5"/>
      <c r="QU114" s="5"/>
      <c r="QV114" s="5"/>
      <c r="QW114" s="5"/>
      <c r="QX114" s="5"/>
      <c r="QY114" s="5"/>
      <c r="QZ114" s="5"/>
      <c r="RA114" s="5"/>
      <c r="RB114" s="5"/>
      <c r="RC114" s="5"/>
      <c r="RD114" s="5"/>
      <c r="RE114" s="5"/>
      <c r="RF114" s="5"/>
      <c r="RG114" s="5"/>
      <c r="RH114" s="5"/>
      <c r="RI114" s="5"/>
      <c r="RJ114" s="5"/>
      <c r="RK114" s="5"/>
      <c r="RL114" s="5"/>
      <c r="RM114" s="5"/>
      <c r="RN114" s="5"/>
      <c r="RO114" s="5"/>
      <c r="RP114" s="5"/>
      <c r="RQ114" s="5"/>
      <c r="RR114" s="5"/>
      <c r="RS114" s="5"/>
      <c r="RT114" s="5"/>
      <c r="RU114" s="5"/>
      <c r="RV114" s="5"/>
      <c r="RW114" s="5"/>
      <c r="RX114" s="5"/>
      <c r="RY114" s="5"/>
      <c r="RZ114" s="5"/>
      <c r="SA114" s="5"/>
      <c r="SB114" s="5"/>
      <c r="SC114" s="5"/>
      <c r="SD114" s="5"/>
      <c r="SE114" s="5"/>
      <c r="SF114" s="5"/>
      <c r="SG114" s="5"/>
      <c r="SH114" s="5"/>
      <c r="SI114" s="5"/>
      <c r="SJ114" s="5"/>
      <c r="SK114" s="5"/>
      <c r="SL114" s="5"/>
      <c r="SM114" s="5"/>
      <c r="SN114" s="5"/>
      <c r="SO114" s="5"/>
      <c r="SP114" s="5"/>
      <c r="SQ114" s="5"/>
      <c r="SR114" s="5"/>
      <c r="SS114" s="5"/>
      <c r="ST114" s="5"/>
      <c r="SU114" s="5"/>
      <c r="SV114" s="5"/>
      <c r="SW114" s="5"/>
      <c r="SX114" s="5"/>
      <c r="SY114" s="5"/>
      <c r="SZ114" s="5"/>
      <c r="TA114" s="5"/>
      <c r="TB114" s="5"/>
      <c r="TC114" s="5"/>
      <c r="TD114" s="5"/>
      <c r="TE114" s="5"/>
      <c r="TF114" s="5"/>
      <c r="TG114" s="5"/>
      <c r="TH114" s="5"/>
      <c r="TI114" s="5"/>
      <c r="TJ114" s="5"/>
      <c r="TK114" s="5"/>
      <c r="TL114" s="5"/>
      <c r="TM114" s="5"/>
      <c r="TN114" s="5"/>
      <c r="TO114" s="5"/>
      <c r="TP114" s="5"/>
      <c r="TQ114" s="5"/>
      <c r="TR114" s="5"/>
      <c r="TS114" s="5"/>
      <c r="TT114" s="5"/>
      <c r="TU114" s="5"/>
      <c r="TV114" s="5"/>
      <c r="TW114" s="5"/>
      <c r="TX114" s="5"/>
      <c r="TY114" s="5"/>
      <c r="TZ114" s="5"/>
      <c r="UA114" s="5"/>
      <c r="UB114" s="5"/>
      <c r="UC114" s="5"/>
      <c r="UD114" s="5"/>
      <c r="UE114" s="5"/>
      <c r="UF114" s="5"/>
      <c r="UG114" s="5"/>
      <c r="UH114" s="5"/>
      <c r="UI114" s="5"/>
      <c r="UJ114" s="5"/>
      <c r="UK114" s="5"/>
      <c r="UL114" s="5"/>
      <c r="UM114" s="5"/>
      <c r="UN114" s="5"/>
      <c r="UO114" s="5"/>
      <c r="UP114" s="5"/>
      <c r="UQ114" s="5"/>
      <c r="UR114" s="5"/>
      <c r="US114" s="5"/>
      <c r="UT114" s="5"/>
      <c r="UU114" s="5"/>
      <c r="UV114" s="5"/>
      <c r="UW114" s="5"/>
      <c r="UX114" s="5"/>
      <c r="UY114" s="5"/>
      <c r="UZ114" s="5"/>
      <c r="VA114" s="5"/>
      <c r="VB114" s="5"/>
      <c r="VC114" s="5"/>
      <c r="VD114" s="5"/>
      <c r="VE114" s="5"/>
      <c r="VF114" s="5"/>
      <c r="VG114" s="5"/>
      <c r="VH114" s="5"/>
      <c r="VI114" s="5"/>
      <c r="VJ114" s="5"/>
      <c r="VK114" s="5"/>
      <c r="VL114" s="5"/>
      <c r="VM114" s="5"/>
      <c r="VN114" s="5"/>
      <c r="VO114" s="5"/>
      <c r="VP114" s="5"/>
      <c r="VQ114" s="5"/>
      <c r="VR114" s="5"/>
      <c r="VS114" s="5"/>
      <c r="VT114" s="5"/>
      <c r="VU114" s="5"/>
      <c r="VV114" s="5"/>
      <c r="VW114" s="5"/>
      <c r="VX114" s="5"/>
      <c r="VY114" s="5"/>
      <c r="VZ114" s="5"/>
      <c r="WA114" s="5"/>
      <c r="WB114" s="5"/>
      <c r="WC114" s="5"/>
      <c r="WD114" s="5"/>
      <c r="WE114" s="5"/>
      <c r="WF114" s="5"/>
      <c r="WG114" s="5"/>
      <c r="WH114" s="5"/>
      <c r="WI114" s="5"/>
      <c r="WJ114" s="5"/>
      <c r="WK114" s="5"/>
      <c r="WL114" s="5"/>
      <c r="WM114" s="5"/>
      <c r="WN114" s="5"/>
      <c r="WO114" s="5"/>
      <c r="WP114" s="5"/>
      <c r="WQ114" s="5"/>
      <c r="WR114" s="5"/>
      <c r="WS114" s="5"/>
      <c r="WT114" s="5"/>
      <c r="WU114" s="5"/>
      <c r="WV114" s="5"/>
      <c r="WW114" s="5"/>
      <c r="WX114" s="5"/>
      <c r="WY114" s="5"/>
      <c r="WZ114" s="5"/>
      <c r="XA114" s="5"/>
      <c r="XB114" s="5"/>
      <c r="XC114" s="5"/>
      <c r="XD114" s="5"/>
      <c r="XE114" s="5"/>
      <c r="XF114" s="5"/>
      <c r="XG114" s="5"/>
      <c r="XH114" s="5"/>
      <c r="XI114" s="5"/>
      <c r="XJ114" s="5"/>
      <c r="XK114" s="5"/>
      <c r="XL114" s="5"/>
      <c r="XM114" s="5"/>
      <c r="XN114" s="5"/>
      <c r="XO114" s="5"/>
      <c r="XP114" s="5"/>
      <c r="XQ114" s="5"/>
      <c r="XR114" s="5"/>
      <c r="XS114" s="5"/>
      <c r="XT114" s="5"/>
      <c r="XU114" s="5"/>
      <c r="XV114" s="5"/>
      <c r="XW114" s="5"/>
      <c r="XX114" s="5"/>
      <c r="XY114" s="5"/>
      <c r="XZ114" s="5"/>
      <c r="YA114" s="5"/>
      <c r="YB114" s="5"/>
      <c r="YC114" s="5"/>
      <c r="YD114" s="5"/>
      <c r="YE114" s="5"/>
      <c r="YF114" s="5"/>
      <c r="YG114" s="5"/>
      <c r="YH114" s="5"/>
      <c r="YI114" s="5"/>
      <c r="YJ114" s="5"/>
      <c r="YK114" s="5"/>
      <c r="YL114" s="5"/>
      <c r="YM114" s="5"/>
      <c r="YN114" s="5"/>
      <c r="YO114" s="5"/>
      <c r="YP114" s="5"/>
      <c r="YQ114" s="5"/>
      <c r="YR114" s="5"/>
      <c r="YS114" s="5"/>
      <c r="YT114" s="5"/>
      <c r="YU114" s="5"/>
      <c r="YV114" s="5"/>
      <c r="YW114" s="5"/>
      <c r="YX114" s="5"/>
      <c r="YY114" s="5"/>
      <c r="YZ114" s="5"/>
      <c r="ZA114" s="5"/>
      <c r="ZB114" s="5"/>
      <c r="ZC114" s="5"/>
      <c r="ZD114" s="5"/>
      <c r="ZE114" s="5"/>
      <c r="ZF114" s="5"/>
      <c r="ZG114" s="5"/>
      <c r="ZH114" s="5"/>
      <c r="ZI114" s="5"/>
      <c r="ZJ114" s="5"/>
      <c r="ZK114" s="5"/>
      <c r="ZL114" s="5"/>
      <c r="ZM114" s="5"/>
      <c r="ZN114" s="5"/>
      <c r="ZO114" s="5"/>
      <c r="ZP114" s="5"/>
      <c r="ZQ114" s="5"/>
      <c r="ZR114" s="5"/>
      <c r="ZS114" s="5"/>
      <c r="ZT114" s="5"/>
      <c r="ZU114" s="5"/>
      <c r="ZV114" s="5"/>
      <c r="ZW114" s="5"/>
      <c r="ZX114" s="5"/>
      <c r="ZY114" s="5"/>
      <c r="ZZ114" s="5"/>
      <c r="AAA114" s="5"/>
      <c r="AAB114" s="5"/>
      <c r="AAC114" s="5"/>
      <c r="AAD114" s="5"/>
      <c r="AAE114" s="5"/>
      <c r="AAF114" s="5"/>
      <c r="AAG114" s="5"/>
      <c r="AAH114" s="5"/>
      <c r="AAI114" s="5"/>
      <c r="AAJ114" s="5"/>
      <c r="AAK114" s="5"/>
      <c r="AAL114" s="5"/>
      <c r="AAM114" s="5"/>
      <c r="AAN114" s="5"/>
      <c r="AAO114" s="5"/>
      <c r="AAP114" s="5"/>
      <c r="AAQ114" s="5"/>
      <c r="AAR114" s="5"/>
      <c r="AAS114" s="5"/>
      <c r="AAT114" s="5"/>
      <c r="AAU114" s="5"/>
      <c r="AAV114" s="5"/>
      <c r="AAW114" s="5"/>
      <c r="AAX114" s="5"/>
      <c r="AAY114" s="5"/>
      <c r="AAZ114" s="5"/>
      <c r="ABA114" s="5"/>
    </row>
    <row r="115" spans="1:730" s="7" customFormat="1" ht="18" customHeight="1">
      <c r="A115" s="44" t="s">
        <v>130</v>
      </c>
      <c r="B115" s="135"/>
      <c r="C115" s="135"/>
      <c r="D115" s="221"/>
      <c r="E115" s="242" t="s">
        <v>134</v>
      </c>
      <c r="F115" s="282"/>
      <c r="G115" s="282"/>
      <c r="H115" s="282"/>
      <c r="I115" s="282"/>
      <c r="J115" s="282"/>
      <c r="K115" s="282"/>
      <c r="L115" s="282"/>
      <c r="M115" s="282"/>
      <c r="N115" s="282"/>
      <c r="O115" s="282"/>
      <c r="P115" s="282"/>
      <c r="Q115" s="282"/>
      <c r="R115" s="282"/>
      <c r="S115" s="282"/>
      <c r="T115" s="282"/>
      <c r="U115" s="282"/>
      <c r="V115" s="282"/>
      <c r="W115" s="282"/>
      <c r="X115" s="282"/>
      <c r="Y115" s="282"/>
      <c r="Z115" s="282"/>
      <c r="AA115" s="596"/>
      <c r="AB115" s="242" t="s">
        <v>103</v>
      </c>
      <c r="AC115" s="282"/>
      <c r="AD115" s="282"/>
      <c r="AE115" s="282"/>
      <c r="AF115" s="282"/>
      <c r="AG115" s="282"/>
      <c r="AH115" s="282"/>
      <c r="AI115" s="282"/>
      <c r="AJ115" s="596"/>
      <c r="AK115" s="242" t="s">
        <v>38</v>
      </c>
      <c r="AL115" s="282"/>
      <c r="AM115" s="282"/>
      <c r="AN115" s="282"/>
      <c r="AO115" s="282"/>
      <c r="AP115" s="282"/>
      <c r="AQ115" s="282"/>
      <c r="AR115" s="282"/>
      <c r="AS115" s="828"/>
      <c r="BK115" s="5"/>
      <c r="BS115" s="5"/>
    </row>
    <row r="116" spans="1:730" s="7" customFormat="1" ht="37.5" customHeight="1">
      <c r="A116" s="45"/>
      <c r="B116" s="136"/>
      <c r="C116" s="136"/>
      <c r="D116" s="222"/>
      <c r="E116" s="243"/>
      <c r="F116" s="283"/>
      <c r="G116" s="283"/>
      <c r="H116" s="283"/>
      <c r="I116" s="283"/>
      <c r="J116" s="283"/>
      <c r="K116" s="283"/>
      <c r="L116" s="283"/>
      <c r="M116" s="283"/>
      <c r="N116" s="283"/>
      <c r="O116" s="283"/>
      <c r="P116" s="283"/>
      <c r="Q116" s="283"/>
      <c r="R116" s="283"/>
      <c r="S116" s="283"/>
      <c r="T116" s="283"/>
      <c r="U116" s="283"/>
      <c r="V116" s="283"/>
      <c r="W116" s="283"/>
      <c r="X116" s="283"/>
      <c r="Y116" s="283"/>
      <c r="Z116" s="283"/>
      <c r="AA116" s="597"/>
      <c r="AB116" s="612"/>
      <c r="AC116" s="629"/>
      <c r="AD116" s="629"/>
      <c r="AE116" s="629"/>
      <c r="AF116" s="629"/>
      <c r="AG116" s="629"/>
      <c r="AH116" s="629"/>
      <c r="AI116" s="702" t="s">
        <v>42</v>
      </c>
      <c r="AJ116" s="717"/>
      <c r="AK116" s="733"/>
      <c r="AL116" s="742"/>
      <c r="AM116" s="742"/>
      <c r="AN116" s="742"/>
      <c r="AO116" s="742"/>
      <c r="AP116" s="742"/>
      <c r="AQ116" s="742"/>
      <c r="AR116" s="774" t="s">
        <v>48</v>
      </c>
      <c r="AS116" s="829"/>
      <c r="BK116" s="5"/>
      <c r="BS116" s="5"/>
    </row>
    <row r="117" spans="1:730" s="7" customFormat="1" ht="37.5" customHeight="1">
      <c r="A117" s="45"/>
      <c r="B117" s="136"/>
      <c r="C117" s="136"/>
      <c r="D117" s="222"/>
      <c r="E117" s="243"/>
      <c r="F117" s="283"/>
      <c r="G117" s="283"/>
      <c r="H117" s="283"/>
      <c r="I117" s="283"/>
      <c r="J117" s="283"/>
      <c r="K117" s="283"/>
      <c r="L117" s="283"/>
      <c r="M117" s="283"/>
      <c r="N117" s="283"/>
      <c r="O117" s="283"/>
      <c r="P117" s="283"/>
      <c r="Q117" s="283"/>
      <c r="R117" s="283"/>
      <c r="S117" s="283"/>
      <c r="T117" s="283"/>
      <c r="U117" s="283"/>
      <c r="V117" s="283"/>
      <c r="W117" s="283"/>
      <c r="X117" s="283"/>
      <c r="Y117" s="283"/>
      <c r="Z117" s="283"/>
      <c r="AA117" s="597"/>
      <c r="AB117" s="612"/>
      <c r="AC117" s="629"/>
      <c r="AD117" s="629"/>
      <c r="AE117" s="629"/>
      <c r="AF117" s="629"/>
      <c r="AG117" s="629"/>
      <c r="AH117" s="629"/>
      <c r="AI117" s="702" t="s">
        <v>42</v>
      </c>
      <c r="AJ117" s="717"/>
      <c r="AK117" s="733"/>
      <c r="AL117" s="742"/>
      <c r="AM117" s="742"/>
      <c r="AN117" s="742"/>
      <c r="AO117" s="742"/>
      <c r="AP117" s="742"/>
      <c r="AQ117" s="742"/>
      <c r="AR117" s="774" t="s">
        <v>48</v>
      </c>
      <c r="AS117" s="829"/>
      <c r="BK117" s="5"/>
      <c r="BS117" s="5"/>
    </row>
    <row r="118" spans="1:730" s="7" customFormat="1" ht="37.5" customHeight="1">
      <c r="A118" s="46"/>
      <c r="B118" s="137"/>
      <c r="C118" s="137"/>
      <c r="D118" s="223"/>
      <c r="E118" s="243"/>
      <c r="F118" s="283"/>
      <c r="G118" s="283"/>
      <c r="H118" s="283"/>
      <c r="I118" s="283"/>
      <c r="J118" s="283"/>
      <c r="K118" s="283"/>
      <c r="L118" s="283"/>
      <c r="M118" s="283"/>
      <c r="N118" s="283"/>
      <c r="O118" s="283"/>
      <c r="P118" s="283"/>
      <c r="Q118" s="283"/>
      <c r="R118" s="283"/>
      <c r="S118" s="283"/>
      <c r="T118" s="283"/>
      <c r="U118" s="283"/>
      <c r="V118" s="283"/>
      <c r="W118" s="283"/>
      <c r="X118" s="283"/>
      <c r="Y118" s="283"/>
      <c r="Z118" s="283"/>
      <c r="AA118" s="597"/>
      <c r="AB118" s="612"/>
      <c r="AC118" s="629"/>
      <c r="AD118" s="629"/>
      <c r="AE118" s="629"/>
      <c r="AF118" s="629"/>
      <c r="AG118" s="629"/>
      <c r="AH118" s="629"/>
      <c r="AI118" s="703" t="s">
        <v>42</v>
      </c>
      <c r="AJ118" s="718"/>
      <c r="AK118" s="733"/>
      <c r="AL118" s="742"/>
      <c r="AM118" s="742"/>
      <c r="AN118" s="742"/>
      <c r="AO118" s="742"/>
      <c r="AP118" s="742"/>
      <c r="AQ118" s="742"/>
      <c r="AR118" s="775" t="s">
        <v>48</v>
      </c>
      <c r="AS118" s="830"/>
      <c r="BK118" s="5"/>
      <c r="BS118" s="5"/>
    </row>
    <row r="119" spans="1:730" s="7" customFormat="1" ht="21.75" customHeight="1">
      <c r="A119" s="47" t="s">
        <v>243</v>
      </c>
      <c r="B119" s="138"/>
      <c r="C119" s="138"/>
      <c r="D119" s="224"/>
      <c r="E119" s="244" t="s">
        <v>92</v>
      </c>
      <c r="F119" s="284"/>
      <c r="G119" s="284"/>
      <c r="H119" s="284"/>
      <c r="I119" s="284"/>
      <c r="J119" s="284"/>
      <c r="K119" s="284"/>
      <c r="L119" s="284"/>
      <c r="M119" s="284"/>
      <c r="N119" s="284"/>
      <c r="O119" s="284"/>
      <c r="P119" s="284"/>
      <c r="Q119" s="493"/>
      <c r="R119" s="244" t="s">
        <v>249</v>
      </c>
      <c r="S119" s="284"/>
      <c r="T119" s="284"/>
      <c r="U119" s="284"/>
      <c r="V119" s="284"/>
      <c r="W119" s="284"/>
      <c r="X119" s="284"/>
      <c r="Y119" s="284"/>
      <c r="Z119" s="284"/>
      <c r="AA119" s="284"/>
      <c r="AB119" s="284"/>
      <c r="AC119" s="284"/>
      <c r="AD119" s="493"/>
      <c r="AE119" s="244" t="s">
        <v>125</v>
      </c>
      <c r="AF119" s="284"/>
      <c r="AG119" s="284"/>
      <c r="AH119" s="284"/>
      <c r="AI119" s="284"/>
      <c r="AJ119" s="284"/>
      <c r="AK119" s="493"/>
      <c r="AL119" s="743" t="s">
        <v>38</v>
      </c>
      <c r="AM119" s="748"/>
      <c r="AN119" s="748"/>
      <c r="AO119" s="748"/>
      <c r="AP119" s="748"/>
      <c r="AQ119" s="748"/>
      <c r="AR119" s="748"/>
      <c r="AS119" s="831"/>
      <c r="BK119" s="5"/>
      <c r="BS119" s="5"/>
    </row>
    <row r="120" spans="1:730" s="7" customFormat="1" ht="21.75" customHeight="1">
      <c r="A120" s="48"/>
      <c r="B120" s="139"/>
      <c r="C120" s="139"/>
      <c r="D120" s="225"/>
      <c r="E120" s="245"/>
      <c r="F120" s="285"/>
      <c r="G120" s="285"/>
      <c r="H120" s="285"/>
      <c r="I120" s="285"/>
      <c r="J120" s="285"/>
      <c r="K120" s="285"/>
      <c r="L120" s="285"/>
      <c r="M120" s="285"/>
      <c r="N120" s="285"/>
      <c r="O120" s="285"/>
      <c r="P120" s="285"/>
      <c r="Q120" s="494"/>
      <c r="R120" s="245"/>
      <c r="S120" s="285"/>
      <c r="T120" s="285"/>
      <c r="U120" s="285"/>
      <c r="V120" s="285"/>
      <c r="W120" s="285"/>
      <c r="X120" s="285"/>
      <c r="Y120" s="285"/>
      <c r="Z120" s="285"/>
      <c r="AA120" s="285"/>
      <c r="AB120" s="285"/>
      <c r="AC120" s="285"/>
      <c r="AD120" s="494"/>
      <c r="AE120" s="245"/>
      <c r="AF120" s="285"/>
      <c r="AG120" s="285"/>
      <c r="AH120" s="285"/>
      <c r="AI120" s="285"/>
      <c r="AJ120" s="285"/>
      <c r="AK120" s="494"/>
      <c r="AL120" s="744"/>
      <c r="AM120" s="749"/>
      <c r="AN120" s="749"/>
      <c r="AO120" s="749"/>
      <c r="AP120" s="749"/>
      <c r="AQ120" s="749"/>
      <c r="AR120" s="749"/>
      <c r="AS120" s="832"/>
      <c r="BK120" s="5"/>
      <c r="BS120" s="5"/>
    </row>
    <row r="121" spans="1:730" s="7" customFormat="1" ht="47.25" customHeight="1">
      <c r="A121" s="48"/>
      <c r="B121" s="140"/>
      <c r="C121" s="140"/>
      <c r="D121" s="225"/>
      <c r="E121" s="243"/>
      <c r="F121" s="283"/>
      <c r="G121" s="283"/>
      <c r="H121" s="283"/>
      <c r="I121" s="283"/>
      <c r="J121" s="283"/>
      <c r="K121" s="283"/>
      <c r="L121" s="283"/>
      <c r="M121" s="283"/>
      <c r="N121" s="283"/>
      <c r="O121" s="283"/>
      <c r="P121" s="283"/>
      <c r="Q121" s="283"/>
      <c r="R121" s="508"/>
      <c r="S121" s="519"/>
      <c r="T121" s="519"/>
      <c r="U121" s="519"/>
      <c r="V121" s="519"/>
      <c r="W121" s="519"/>
      <c r="X121" s="519"/>
      <c r="Y121" s="519"/>
      <c r="Z121" s="519"/>
      <c r="AA121" s="519"/>
      <c r="AB121" s="519"/>
      <c r="AC121" s="519"/>
      <c r="AD121" s="519"/>
      <c r="AE121" s="652"/>
      <c r="AF121" s="670"/>
      <c r="AG121" s="670"/>
      <c r="AH121" s="692" t="s">
        <v>42</v>
      </c>
      <c r="AI121" s="629"/>
      <c r="AJ121" s="629"/>
      <c r="AK121" s="734" t="s">
        <v>51</v>
      </c>
      <c r="AL121" s="745"/>
      <c r="AM121" s="750"/>
      <c r="AN121" s="750"/>
      <c r="AO121" s="750"/>
      <c r="AP121" s="750"/>
      <c r="AQ121" s="750"/>
      <c r="AR121" s="750"/>
      <c r="AS121" s="833" t="s">
        <v>48</v>
      </c>
      <c r="BK121" s="5"/>
      <c r="BS121" s="5"/>
    </row>
    <row r="122" spans="1:730" s="7" customFormat="1" ht="47.25" customHeight="1">
      <c r="A122" s="48"/>
      <c r="B122" s="48"/>
      <c r="C122" s="48"/>
      <c r="D122" s="48"/>
      <c r="E122" s="243"/>
      <c r="F122" s="283"/>
      <c r="G122" s="283"/>
      <c r="H122" s="283"/>
      <c r="I122" s="283"/>
      <c r="J122" s="283"/>
      <c r="K122" s="283"/>
      <c r="L122" s="283"/>
      <c r="M122" s="283"/>
      <c r="N122" s="283"/>
      <c r="O122" s="283"/>
      <c r="P122" s="283"/>
      <c r="Q122" s="283"/>
      <c r="R122" s="508"/>
      <c r="S122" s="519"/>
      <c r="T122" s="519"/>
      <c r="U122" s="519"/>
      <c r="V122" s="519"/>
      <c r="W122" s="519"/>
      <c r="X122" s="519"/>
      <c r="Y122" s="519"/>
      <c r="Z122" s="519"/>
      <c r="AA122" s="519"/>
      <c r="AB122" s="519"/>
      <c r="AC122" s="519"/>
      <c r="AD122" s="519"/>
      <c r="AE122" s="652"/>
      <c r="AF122" s="670"/>
      <c r="AG122" s="670"/>
      <c r="AH122" s="692" t="s">
        <v>42</v>
      </c>
      <c r="AI122" s="629"/>
      <c r="AJ122" s="629"/>
      <c r="AK122" s="734" t="s">
        <v>51</v>
      </c>
      <c r="AL122" s="745"/>
      <c r="AM122" s="750"/>
      <c r="AN122" s="750"/>
      <c r="AO122" s="750"/>
      <c r="AP122" s="750"/>
      <c r="AQ122" s="750"/>
      <c r="AR122" s="750"/>
      <c r="AS122" s="833" t="s">
        <v>48</v>
      </c>
      <c r="BK122" s="5"/>
      <c r="BS122" s="5"/>
    </row>
    <row r="123" spans="1:730" s="7" customFormat="1" ht="47.25" customHeight="1">
      <c r="A123" s="48"/>
      <c r="B123" s="140"/>
      <c r="C123" s="140"/>
      <c r="D123" s="225"/>
      <c r="E123" s="243"/>
      <c r="F123" s="283"/>
      <c r="G123" s="283"/>
      <c r="H123" s="283"/>
      <c r="I123" s="283"/>
      <c r="J123" s="283"/>
      <c r="K123" s="283"/>
      <c r="L123" s="283"/>
      <c r="M123" s="283"/>
      <c r="N123" s="283"/>
      <c r="O123" s="283"/>
      <c r="P123" s="283"/>
      <c r="Q123" s="283"/>
      <c r="R123" s="508"/>
      <c r="S123" s="519"/>
      <c r="T123" s="519"/>
      <c r="U123" s="519"/>
      <c r="V123" s="519"/>
      <c r="W123" s="519"/>
      <c r="X123" s="519"/>
      <c r="Y123" s="519"/>
      <c r="Z123" s="519"/>
      <c r="AA123" s="519"/>
      <c r="AB123" s="519"/>
      <c r="AC123" s="519"/>
      <c r="AD123" s="519"/>
      <c r="AE123" s="652"/>
      <c r="AF123" s="670"/>
      <c r="AG123" s="670"/>
      <c r="AH123" s="692" t="s">
        <v>42</v>
      </c>
      <c r="AI123" s="629"/>
      <c r="AJ123" s="629"/>
      <c r="AK123" s="734" t="s">
        <v>51</v>
      </c>
      <c r="AL123" s="745"/>
      <c r="AM123" s="750"/>
      <c r="AN123" s="750"/>
      <c r="AO123" s="750"/>
      <c r="AP123" s="750"/>
      <c r="AQ123" s="750"/>
      <c r="AR123" s="750"/>
      <c r="AS123" s="833" t="s">
        <v>48</v>
      </c>
      <c r="BK123" s="5"/>
      <c r="BS123" s="5"/>
    </row>
    <row r="124" spans="1:730" s="7" customFormat="1" ht="47.25" customHeight="1">
      <c r="A124" s="48"/>
      <c r="B124" s="139"/>
      <c r="C124" s="139"/>
      <c r="D124" s="225"/>
      <c r="E124" s="243"/>
      <c r="F124" s="283"/>
      <c r="G124" s="283"/>
      <c r="H124" s="283"/>
      <c r="I124" s="283"/>
      <c r="J124" s="283"/>
      <c r="K124" s="283"/>
      <c r="L124" s="283"/>
      <c r="M124" s="283"/>
      <c r="N124" s="283"/>
      <c r="O124" s="283"/>
      <c r="P124" s="283"/>
      <c r="Q124" s="283"/>
      <c r="R124" s="508"/>
      <c r="S124" s="519"/>
      <c r="T124" s="519"/>
      <c r="U124" s="519"/>
      <c r="V124" s="519"/>
      <c r="W124" s="519"/>
      <c r="X124" s="519"/>
      <c r="Y124" s="519"/>
      <c r="Z124" s="519"/>
      <c r="AA124" s="519"/>
      <c r="AB124" s="519"/>
      <c r="AC124" s="519"/>
      <c r="AD124" s="519"/>
      <c r="AE124" s="652"/>
      <c r="AF124" s="670"/>
      <c r="AG124" s="670"/>
      <c r="AH124" s="692" t="s">
        <v>42</v>
      </c>
      <c r="AI124" s="629"/>
      <c r="AJ124" s="629"/>
      <c r="AK124" s="734" t="s">
        <v>51</v>
      </c>
      <c r="AL124" s="745"/>
      <c r="AM124" s="750"/>
      <c r="AN124" s="750"/>
      <c r="AO124" s="750"/>
      <c r="AP124" s="750"/>
      <c r="AQ124" s="750"/>
      <c r="AR124" s="750"/>
      <c r="AS124" s="834" t="s">
        <v>48</v>
      </c>
      <c r="BK124" s="5"/>
      <c r="BS124" s="5"/>
    </row>
    <row r="125" spans="1:730" s="7" customFormat="1" ht="33.75" customHeight="1">
      <c r="A125" s="49"/>
      <c r="B125" s="141"/>
      <c r="C125" s="141"/>
      <c r="D125" s="226"/>
      <c r="E125" s="246"/>
      <c r="F125" s="286"/>
      <c r="G125" s="286"/>
      <c r="H125" s="286"/>
      <c r="I125" s="286"/>
      <c r="J125" s="286"/>
      <c r="K125" s="286"/>
      <c r="L125" s="286"/>
      <c r="M125" s="286"/>
      <c r="N125" s="286"/>
      <c r="O125" s="286"/>
      <c r="P125" s="286"/>
      <c r="Q125" s="286"/>
      <c r="R125" s="509" t="s">
        <v>191</v>
      </c>
      <c r="S125" s="509"/>
      <c r="T125" s="509"/>
      <c r="U125" s="509"/>
      <c r="V125" s="509"/>
      <c r="W125" s="509"/>
      <c r="X125" s="509"/>
      <c r="Y125" s="509"/>
      <c r="Z125" s="509"/>
      <c r="AA125" s="509"/>
      <c r="AB125" s="509"/>
      <c r="AC125" s="509"/>
      <c r="AD125" s="509"/>
      <c r="AE125" s="509"/>
      <c r="AF125" s="509"/>
      <c r="AG125" s="509"/>
      <c r="AH125" s="509"/>
      <c r="AI125" s="509"/>
      <c r="AJ125" s="509"/>
      <c r="AK125" s="735"/>
      <c r="AL125" s="746" t="str">
        <f>IF(SUM(AL121:AR124)=0,"",SUM(AL121:AR124))</f>
        <v/>
      </c>
      <c r="AM125" s="751"/>
      <c r="AN125" s="751"/>
      <c r="AO125" s="751"/>
      <c r="AP125" s="751"/>
      <c r="AQ125" s="751"/>
      <c r="AR125" s="751"/>
      <c r="AS125" s="835" t="s">
        <v>48</v>
      </c>
      <c r="BS125" s="5"/>
    </row>
    <row r="126" spans="1:730" ht="9" customHeight="1">
      <c r="A126" s="50"/>
      <c r="B126" s="50"/>
      <c r="C126" s="50"/>
      <c r="D126" s="50"/>
      <c r="E126" s="50"/>
      <c r="F126" s="50"/>
      <c r="G126" s="348"/>
      <c r="H126" s="414"/>
      <c r="I126" s="414"/>
      <c r="J126" s="414"/>
      <c r="K126" s="414"/>
      <c r="L126" s="414"/>
      <c r="M126" s="414"/>
      <c r="N126" s="414"/>
      <c r="O126" s="414"/>
      <c r="P126" s="414"/>
      <c r="Q126" s="414"/>
      <c r="R126" s="414"/>
      <c r="S126" s="414"/>
      <c r="T126" s="414"/>
      <c r="U126" s="414"/>
      <c r="V126" s="414"/>
      <c r="W126" s="414"/>
      <c r="X126" s="414"/>
      <c r="Y126" s="414"/>
      <c r="Z126" s="414"/>
      <c r="AA126" s="414"/>
      <c r="AB126" s="414"/>
      <c r="AC126" s="414"/>
      <c r="AD126" s="414"/>
      <c r="AE126" s="653"/>
      <c r="AF126" s="653"/>
      <c r="AG126" s="653"/>
      <c r="AH126" s="653"/>
      <c r="AI126" s="653"/>
      <c r="AJ126" s="653"/>
      <c r="AK126" s="653"/>
      <c r="AL126" s="653"/>
      <c r="AM126" s="653"/>
      <c r="AN126" s="653"/>
      <c r="AO126" s="653"/>
      <c r="AP126" s="653"/>
      <c r="AQ126" s="653"/>
      <c r="AR126" s="653"/>
      <c r="AS126" s="836"/>
      <c r="AV126" s="895"/>
      <c r="AW126" s="895"/>
      <c r="AX126" s="895"/>
      <c r="AY126" s="896"/>
      <c r="AZ126" s="896"/>
    </row>
    <row r="127" spans="1:730" ht="25.5" customHeight="1">
      <c r="A127" s="51" t="s">
        <v>75</v>
      </c>
      <c r="B127" s="142"/>
      <c r="C127" s="194"/>
      <c r="D127" s="227" t="s">
        <v>259</v>
      </c>
      <c r="E127" s="227"/>
      <c r="F127" s="227"/>
      <c r="G127" s="227"/>
      <c r="H127" s="227"/>
      <c r="I127" s="227"/>
      <c r="J127" s="227"/>
      <c r="K127" s="227"/>
      <c r="L127" s="227"/>
      <c r="M127" s="227"/>
      <c r="N127" s="227"/>
      <c r="O127" s="227"/>
      <c r="P127" s="227"/>
      <c r="Q127" s="227"/>
      <c r="R127" s="227"/>
      <c r="S127" s="227"/>
      <c r="T127" s="537"/>
      <c r="U127" s="537"/>
      <c r="V127" s="537"/>
      <c r="W127" s="414"/>
      <c r="X127" s="414"/>
      <c r="Y127" s="414"/>
      <c r="Z127" s="414"/>
      <c r="AA127" s="414"/>
      <c r="AB127" s="414"/>
      <c r="AC127" s="414"/>
      <c r="AD127" s="414"/>
      <c r="AE127" s="654" t="s">
        <v>225</v>
      </c>
      <c r="AF127" s="671"/>
      <c r="AG127" s="671"/>
      <c r="AH127" s="671"/>
      <c r="AI127" s="704"/>
      <c r="AJ127" s="654">
        <v>27</v>
      </c>
      <c r="AK127" s="736"/>
      <c r="AL127" s="667" t="str">
        <f>IF(AL48="","",AL48)</f>
        <v/>
      </c>
      <c r="AM127" s="667"/>
      <c r="AN127" s="667"/>
      <c r="AO127" s="667"/>
      <c r="AP127" s="667"/>
      <c r="AQ127" s="667"/>
      <c r="AR127" s="667"/>
      <c r="AS127" s="698"/>
      <c r="AV127" s="895"/>
      <c r="AW127" s="895"/>
      <c r="AX127" s="895"/>
      <c r="AY127" s="896"/>
      <c r="AZ127" s="896"/>
    </row>
    <row r="128" spans="1:730">
      <c r="AO128" s="2"/>
      <c r="AP128" s="3"/>
      <c r="AQ128" s="2"/>
      <c r="AR128" s="3"/>
      <c r="AT128" s="2"/>
      <c r="AU128" s="4"/>
      <c r="AV128" s="896"/>
      <c r="AW128" s="895"/>
      <c r="AX128" s="895"/>
      <c r="AY128" s="896"/>
      <c r="AZ128" s="896"/>
      <c r="ABB128" s="5"/>
    </row>
    <row r="129" spans="1:916" s="6" customFormat="1">
      <c r="A129" s="11"/>
      <c r="B129" s="11"/>
      <c r="C129" s="11"/>
      <c r="D129" s="11"/>
      <c r="E129" s="11"/>
      <c r="F129" s="11"/>
      <c r="G129" s="164"/>
      <c r="H129" s="164"/>
      <c r="I129" s="164"/>
      <c r="J129" s="164"/>
      <c r="K129" s="164"/>
      <c r="L129" s="164"/>
      <c r="M129" s="164"/>
      <c r="N129" s="164"/>
      <c r="O129" s="164"/>
      <c r="P129" s="164"/>
      <c r="Q129" s="164"/>
      <c r="R129" s="164"/>
      <c r="S129" s="164"/>
      <c r="T129" s="164"/>
      <c r="U129" s="164"/>
      <c r="V129" s="164"/>
      <c r="W129" s="164"/>
      <c r="X129" s="164"/>
      <c r="Y129" s="164"/>
      <c r="Z129" s="164"/>
      <c r="AA129" s="164"/>
      <c r="AB129" s="164"/>
      <c r="AC129" s="164"/>
      <c r="AD129" s="164"/>
      <c r="AE129" s="164"/>
      <c r="AF129" s="164"/>
      <c r="AG129" s="164"/>
      <c r="AH129" s="164"/>
      <c r="AI129" s="164"/>
      <c r="AJ129" s="164"/>
      <c r="AK129" s="164"/>
      <c r="AL129" s="164"/>
      <c r="AM129" s="164"/>
      <c r="AN129" s="164"/>
      <c r="AO129" s="164"/>
      <c r="AP129" s="164"/>
      <c r="AQ129" s="164"/>
      <c r="AR129" s="164"/>
      <c r="AS129" s="164"/>
      <c r="AT129" s="164"/>
      <c r="AU129" s="4"/>
      <c r="AV129" s="897"/>
      <c r="AW129" s="895"/>
      <c r="AX129" s="895"/>
      <c r="AY129" s="895"/>
      <c r="AZ129" s="89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c r="IM129" s="5"/>
      <c r="IN129" s="5"/>
      <c r="IO129" s="5"/>
      <c r="IP129" s="5"/>
      <c r="IQ129" s="5"/>
      <c r="IR129" s="5"/>
      <c r="IS129" s="5"/>
      <c r="IT129" s="5"/>
      <c r="IU129" s="5"/>
      <c r="IV129" s="5"/>
      <c r="IW129" s="5"/>
      <c r="IX129" s="5"/>
      <c r="IY129" s="5"/>
      <c r="IZ129" s="5"/>
      <c r="JA129" s="5"/>
      <c r="JB129" s="5"/>
      <c r="JC129" s="5"/>
      <c r="JD129" s="5"/>
      <c r="JE129" s="5"/>
      <c r="JF129" s="5"/>
      <c r="JG129" s="5"/>
      <c r="JH129" s="5"/>
      <c r="JI129" s="5"/>
      <c r="JJ129" s="5"/>
      <c r="JK129" s="5"/>
      <c r="JL129" s="5"/>
      <c r="JM129" s="5"/>
      <c r="JN129" s="5"/>
      <c r="JO129" s="5"/>
      <c r="JP129" s="5"/>
      <c r="JQ129" s="5"/>
      <c r="JR129" s="5"/>
      <c r="JS129" s="5"/>
      <c r="JT129" s="5"/>
      <c r="JU129" s="5"/>
      <c r="JV129" s="5"/>
      <c r="JW129" s="5"/>
      <c r="JX129" s="5"/>
      <c r="JY129" s="5"/>
      <c r="JZ129" s="5"/>
      <c r="KA129" s="5"/>
      <c r="KB129" s="5"/>
      <c r="KC129" s="5"/>
      <c r="KD129" s="5"/>
      <c r="KE129" s="5"/>
      <c r="KF129" s="5"/>
      <c r="KG129" s="5"/>
      <c r="KH129" s="5"/>
      <c r="KI129" s="5"/>
      <c r="KJ129" s="5"/>
      <c r="KK129" s="5"/>
      <c r="KL129" s="5"/>
      <c r="KM129" s="5"/>
      <c r="KN129" s="5"/>
      <c r="KO129" s="5"/>
      <c r="KP129" s="5"/>
      <c r="KQ129" s="5"/>
      <c r="KR129" s="5"/>
      <c r="KS129" s="5"/>
      <c r="KT129" s="5"/>
      <c r="KU129" s="5"/>
      <c r="KV129" s="5"/>
      <c r="KW129" s="5"/>
      <c r="KX129" s="5"/>
      <c r="KY129" s="5"/>
      <c r="KZ129" s="5"/>
      <c r="LA129" s="5"/>
      <c r="LB129" s="5"/>
      <c r="LC129" s="5"/>
      <c r="LD129" s="5"/>
      <c r="LE129" s="5"/>
      <c r="LF129" s="5"/>
      <c r="LG129" s="5"/>
      <c r="LH129" s="5"/>
      <c r="LI129" s="5"/>
      <c r="LJ129" s="5"/>
      <c r="LK129" s="5"/>
      <c r="LL129" s="5"/>
      <c r="LM129" s="5"/>
      <c r="LN129" s="5"/>
      <c r="LO129" s="5"/>
      <c r="LP129" s="5"/>
      <c r="LQ129" s="5"/>
      <c r="LR129" s="5"/>
      <c r="LS129" s="5"/>
      <c r="LT129" s="5"/>
      <c r="LU129" s="5"/>
      <c r="LV129" s="5"/>
      <c r="LW129" s="5"/>
      <c r="LX129" s="5"/>
      <c r="LY129" s="5"/>
      <c r="LZ129" s="5"/>
      <c r="MA129" s="5"/>
      <c r="MB129" s="5"/>
      <c r="MC129" s="5"/>
      <c r="MD129" s="5"/>
      <c r="ME129" s="5"/>
      <c r="MF129" s="5"/>
      <c r="MG129" s="5"/>
      <c r="MH129" s="5"/>
      <c r="MI129" s="5"/>
      <c r="MJ129" s="5"/>
      <c r="MK129" s="5"/>
      <c r="ML129" s="5"/>
      <c r="MM129" s="5"/>
      <c r="MN129" s="5"/>
      <c r="MO129" s="5"/>
      <c r="MP129" s="5"/>
      <c r="MQ129" s="5"/>
      <c r="MR129" s="5"/>
      <c r="MS129" s="5"/>
      <c r="MT129" s="5"/>
      <c r="MU129" s="5"/>
      <c r="MV129" s="5"/>
      <c r="MW129" s="5"/>
      <c r="MX129" s="5"/>
      <c r="MY129" s="5"/>
      <c r="MZ129" s="5"/>
      <c r="NA129" s="5"/>
      <c r="NB129" s="5"/>
      <c r="NC129" s="5"/>
      <c r="ND129" s="5"/>
      <c r="NE129" s="5"/>
      <c r="NF129" s="5"/>
      <c r="NG129" s="5"/>
      <c r="NH129" s="5"/>
      <c r="NI129" s="5"/>
      <c r="NJ129" s="5"/>
      <c r="NK129" s="5"/>
      <c r="NL129" s="5"/>
      <c r="NM129" s="5"/>
      <c r="NN129" s="5"/>
      <c r="NO129" s="5"/>
      <c r="NP129" s="5"/>
      <c r="NQ129" s="5"/>
      <c r="NR129" s="5"/>
      <c r="NS129" s="5"/>
      <c r="NT129" s="5"/>
      <c r="NU129" s="5"/>
      <c r="NV129" s="5"/>
      <c r="NW129" s="5"/>
      <c r="NX129" s="5"/>
      <c r="NY129" s="5"/>
      <c r="NZ129" s="5"/>
      <c r="OA129" s="5"/>
      <c r="OB129" s="5"/>
      <c r="OC129" s="5"/>
      <c r="OD129" s="5"/>
      <c r="OE129" s="5"/>
      <c r="OF129" s="5"/>
      <c r="OG129" s="5"/>
      <c r="OH129" s="5"/>
      <c r="OI129" s="5"/>
      <c r="OJ129" s="5"/>
      <c r="OK129" s="5"/>
      <c r="OL129" s="5"/>
      <c r="OM129" s="5"/>
      <c r="ON129" s="5"/>
      <c r="OO129" s="5"/>
      <c r="OP129" s="5"/>
      <c r="OQ129" s="5"/>
      <c r="OR129" s="5"/>
      <c r="OS129" s="5"/>
      <c r="OT129" s="5"/>
      <c r="OU129" s="5"/>
      <c r="OV129" s="5"/>
      <c r="OW129" s="5"/>
      <c r="OX129" s="5"/>
      <c r="OY129" s="5"/>
      <c r="OZ129" s="5"/>
      <c r="PA129" s="5"/>
      <c r="PB129" s="5"/>
      <c r="PC129" s="5"/>
      <c r="PD129" s="5"/>
      <c r="PE129" s="5"/>
      <c r="PF129" s="5"/>
      <c r="PG129" s="5"/>
      <c r="PH129" s="5"/>
      <c r="PI129" s="5"/>
      <c r="PJ129" s="5"/>
      <c r="PK129" s="5"/>
      <c r="PL129" s="5"/>
      <c r="PM129" s="5"/>
      <c r="PN129" s="5"/>
      <c r="PO129" s="5"/>
      <c r="PP129" s="5"/>
      <c r="PQ129" s="5"/>
      <c r="PR129" s="5"/>
      <c r="PS129" s="5"/>
      <c r="PT129" s="5"/>
      <c r="PU129" s="5"/>
      <c r="PV129" s="5"/>
      <c r="PW129" s="5"/>
      <c r="PX129" s="5"/>
      <c r="PY129" s="5"/>
      <c r="PZ129" s="5"/>
      <c r="QA129" s="5"/>
      <c r="QB129" s="5"/>
      <c r="QC129" s="5"/>
      <c r="QD129" s="5"/>
      <c r="QE129" s="5"/>
      <c r="QF129" s="5"/>
      <c r="QG129" s="5"/>
      <c r="QH129" s="5"/>
      <c r="QI129" s="5"/>
      <c r="QJ129" s="5"/>
      <c r="QK129" s="5"/>
      <c r="QL129" s="5"/>
      <c r="QM129" s="5"/>
      <c r="QN129" s="5"/>
      <c r="QO129" s="5"/>
      <c r="QP129" s="5"/>
      <c r="QQ129" s="5"/>
      <c r="QR129" s="5"/>
      <c r="QS129" s="5"/>
      <c r="QT129" s="5"/>
      <c r="QU129" s="5"/>
      <c r="QV129" s="5"/>
      <c r="QW129" s="5"/>
      <c r="QX129" s="5"/>
      <c r="QY129" s="5"/>
      <c r="QZ129" s="5"/>
      <c r="RA129" s="5"/>
      <c r="RB129" s="5"/>
      <c r="RC129" s="5"/>
      <c r="RD129" s="5"/>
      <c r="RE129" s="5"/>
      <c r="RF129" s="5"/>
      <c r="RG129" s="5"/>
      <c r="RH129" s="5"/>
      <c r="RI129" s="5"/>
      <c r="RJ129" s="5"/>
      <c r="RK129" s="5"/>
      <c r="RL129" s="5"/>
      <c r="RM129" s="5"/>
      <c r="RN129" s="5"/>
      <c r="RO129" s="5"/>
      <c r="RP129" s="5"/>
      <c r="RQ129" s="5"/>
      <c r="RR129" s="5"/>
      <c r="RS129" s="5"/>
      <c r="RT129" s="5"/>
      <c r="RU129" s="5"/>
      <c r="RV129" s="5"/>
      <c r="RW129" s="5"/>
      <c r="RX129" s="5"/>
      <c r="RY129" s="5"/>
      <c r="RZ129" s="5"/>
      <c r="SA129" s="5"/>
      <c r="SB129" s="5"/>
      <c r="SC129" s="5"/>
      <c r="SD129" s="5"/>
      <c r="SE129" s="5"/>
      <c r="SF129" s="5"/>
      <c r="SG129" s="5"/>
      <c r="SH129" s="5"/>
      <c r="SI129" s="5"/>
      <c r="SJ129" s="5"/>
      <c r="SK129" s="5"/>
      <c r="SL129" s="5"/>
      <c r="SM129" s="5"/>
      <c r="SN129" s="5"/>
      <c r="SO129" s="5"/>
      <c r="SP129" s="5"/>
      <c r="SQ129" s="5"/>
      <c r="SR129" s="5"/>
      <c r="SS129" s="5"/>
      <c r="ST129" s="5"/>
      <c r="SU129" s="5"/>
      <c r="SV129" s="5"/>
      <c r="SW129" s="5"/>
      <c r="SX129" s="5"/>
      <c r="SY129" s="5"/>
      <c r="SZ129" s="5"/>
      <c r="TA129" s="5"/>
      <c r="TB129" s="5"/>
      <c r="TC129" s="5"/>
      <c r="TD129" s="5"/>
      <c r="TE129" s="5"/>
      <c r="TF129" s="5"/>
      <c r="TG129" s="5"/>
      <c r="TH129" s="5"/>
      <c r="TI129" s="5"/>
      <c r="TJ129" s="5"/>
      <c r="TK129" s="5"/>
      <c r="TL129" s="5"/>
      <c r="TM129" s="5"/>
      <c r="TN129" s="5"/>
      <c r="TO129" s="5"/>
      <c r="TP129" s="5"/>
      <c r="TQ129" s="5"/>
      <c r="TR129" s="5"/>
      <c r="TS129" s="5"/>
      <c r="TT129" s="5"/>
      <c r="TU129" s="5"/>
      <c r="TV129" s="5"/>
      <c r="TW129" s="5"/>
      <c r="TX129" s="5"/>
      <c r="TY129" s="5"/>
      <c r="TZ129" s="5"/>
      <c r="UA129" s="5"/>
      <c r="UB129" s="5"/>
      <c r="UC129" s="5"/>
      <c r="UD129" s="5"/>
      <c r="UE129" s="5"/>
      <c r="UF129" s="5"/>
      <c r="UG129" s="5"/>
      <c r="UH129" s="5"/>
      <c r="UI129" s="5"/>
      <c r="UJ129" s="5"/>
      <c r="UK129" s="5"/>
      <c r="UL129" s="5"/>
      <c r="UM129" s="5"/>
      <c r="UN129" s="5"/>
      <c r="UO129" s="5"/>
      <c r="UP129" s="5"/>
      <c r="UQ129" s="5"/>
      <c r="UR129" s="5"/>
      <c r="US129" s="5"/>
      <c r="UT129" s="5"/>
      <c r="UU129" s="5"/>
      <c r="UV129" s="5"/>
      <c r="UW129" s="5"/>
      <c r="UX129" s="5"/>
      <c r="UY129" s="5"/>
      <c r="UZ129" s="5"/>
      <c r="VA129" s="5"/>
      <c r="VB129" s="5"/>
      <c r="VC129" s="5"/>
      <c r="VD129" s="5"/>
      <c r="VE129" s="5"/>
      <c r="VF129" s="5"/>
      <c r="VG129" s="5"/>
      <c r="VH129" s="5"/>
      <c r="VI129" s="5"/>
      <c r="VJ129" s="5"/>
      <c r="VK129" s="5"/>
      <c r="VL129" s="5"/>
      <c r="VM129" s="5"/>
      <c r="VN129" s="5"/>
      <c r="VO129" s="5"/>
      <c r="VP129" s="5"/>
      <c r="VQ129" s="5"/>
      <c r="VR129" s="5"/>
      <c r="VS129" s="5"/>
      <c r="VT129" s="5"/>
      <c r="VU129" s="5"/>
      <c r="VV129" s="5"/>
      <c r="VW129" s="5"/>
      <c r="VX129" s="5"/>
      <c r="VY129" s="5"/>
      <c r="VZ129" s="5"/>
      <c r="WA129" s="5"/>
      <c r="WB129" s="5"/>
      <c r="WC129" s="5"/>
      <c r="WD129" s="5"/>
      <c r="WE129" s="5"/>
      <c r="WF129" s="5"/>
      <c r="WG129" s="5"/>
      <c r="WH129" s="5"/>
      <c r="WI129" s="5"/>
      <c r="WJ129" s="5"/>
      <c r="WK129" s="5"/>
      <c r="WL129" s="5"/>
      <c r="WM129" s="5"/>
      <c r="WN129" s="5"/>
      <c r="WO129" s="5"/>
      <c r="WP129" s="5"/>
      <c r="WQ129" s="5"/>
      <c r="WR129" s="5"/>
      <c r="WS129" s="5"/>
      <c r="WT129" s="5"/>
      <c r="WU129" s="5"/>
      <c r="WV129" s="5"/>
      <c r="WW129" s="5"/>
      <c r="WX129" s="5"/>
      <c r="WY129" s="5"/>
      <c r="WZ129" s="5"/>
      <c r="XA129" s="5"/>
      <c r="XB129" s="5"/>
      <c r="XC129" s="5"/>
      <c r="XD129" s="5"/>
      <c r="XE129" s="5"/>
      <c r="XF129" s="5"/>
      <c r="XG129" s="5"/>
      <c r="XH129" s="5"/>
      <c r="XI129" s="5"/>
      <c r="XJ129" s="5"/>
      <c r="XK129" s="5"/>
      <c r="XL129" s="5"/>
      <c r="XM129" s="5"/>
      <c r="XN129" s="5"/>
      <c r="XO129" s="5"/>
      <c r="XP129" s="5"/>
      <c r="XQ129" s="5"/>
      <c r="XR129" s="5"/>
      <c r="XS129" s="5"/>
      <c r="XT129" s="5"/>
      <c r="XU129" s="5"/>
      <c r="XV129" s="5"/>
      <c r="XW129" s="5"/>
      <c r="XX129" s="5"/>
      <c r="XY129" s="5"/>
      <c r="XZ129" s="5"/>
      <c r="YA129" s="5"/>
      <c r="YB129" s="5"/>
      <c r="YC129" s="5"/>
      <c r="YD129" s="5"/>
      <c r="YE129" s="5"/>
      <c r="YF129" s="5"/>
      <c r="YG129" s="5"/>
      <c r="YH129" s="5"/>
      <c r="YI129" s="5"/>
      <c r="YJ129" s="5"/>
      <c r="YK129" s="5"/>
      <c r="YL129" s="5"/>
      <c r="YM129" s="5"/>
      <c r="YN129" s="5"/>
      <c r="YO129" s="5"/>
      <c r="YP129" s="5"/>
      <c r="YQ129" s="5"/>
      <c r="YR129" s="5"/>
      <c r="YS129" s="5"/>
      <c r="YT129" s="5"/>
      <c r="YU129" s="5"/>
      <c r="YV129" s="5"/>
      <c r="YW129" s="5"/>
      <c r="YX129" s="5"/>
      <c r="YY129" s="5"/>
      <c r="YZ129" s="5"/>
      <c r="ZA129" s="5"/>
      <c r="ZB129" s="5"/>
      <c r="ZC129" s="5"/>
      <c r="ZD129" s="5"/>
      <c r="ZE129" s="5"/>
      <c r="ZF129" s="5"/>
      <c r="ZG129" s="5"/>
      <c r="ZH129" s="5"/>
      <c r="ZI129" s="5"/>
      <c r="ZJ129" s="5"/>
      <c r="ZK129" s="5"/>
      <c r="ZL129" s="5"/>
      <c r="ZM129" s="5"/>
      <c r="ZN129" s="5"/>
      <c r="ZO129" s="5"/>
      <c r="ZP129" s="5"/>
      <c r="ZQ129" s="5"/>
      <c r="ZR129" s="5"/>
      <c r="ZS129" s="5"/>
      <c r="ZT129" s="5"/>
      <c r="ZU129" s="5"/>
      <c r="ZV129" s="5"/>
      <c r="ZW129" s="5"/>
      <c r="ZX129" s="5"/>
      <c r="ZY129" s="5"/>
      <c r="ZZ129" s="5"/>
      <c r="AAA129" s="5"/>
      <c r="AAB129" s="5"/>
      <c r="AAC129" s="5"/>
      <c r="AAD129" s="5"/>
      <c r="AAE129" s="5"/>
      <c r="AAF129" s="5"/>
      <c r="AAG129" s="5"/>
      <c r="AAH129" s="5"/>
      <c r="AAI129" s="5"/>
      <c r="AAJ129" s="5"/>
      <c r="AAK129" s="5"/>
      <c r="AAL129" s="5"/>
      <c r="AAM129" s="5"/>
      <c r="AAN129" s="5"/>
      <c r="AAO129" s="5"/>
      <c r="AAP129" s="5"/>
      <c r="AAQ129" s="5"/>
      <c r="AAR129" s="5"/>
      <c r="AAS129" s="5"/>
      <c r="AAT129" s="5"/>
      <c r="AAU129" s="5"/>
      <c r="AAV129" s="5"/>
      <c r="AAW129" s="5"/>
      <c r="AAX129" s="5"/>
      <c r="AAY129" s="5"/>
      <c r="AAZ129" s="5"/>
      <c r="ABA129" s="5"/>
      <c r="ABB129" s="5"/>
    </row>
    <row r="130" spans="1:916" s="6" customFormat="1" ht="18.75">
      <c r="A130" s="11"/>
      <c r="B130" s="11"/>
      <c r="C130" s="11"/>
      <c r="D130" s="11"/>
      <c r="E130" s="11"/>
      <c r="F130" s="12"/>
      <c r="G130" s="164"/>
      <c r="H130" s="164"/>
      <c r="I130" s="164"/>
      <c r="J130" s="164"/>
      <c r="K130" s="164"/>
      <c r="L130" s="164"/>
      <c r="M130" s="164"/>
      <c r="N130" s="164"/>
      <c r="O130" s="164"/>
      <c r="P130" s="164"/>
      <c r="Q130" s="164"/>
      <c r="R130" s="164"/>
      <c r="S130" s="164"/>
      <c r="T130" s="164"/>
      <c r="U130" s="164"/>
      <c r="V130" s="164"/>
      <c r="W130" s="164"/>
      <c r="X130" s="164"/>
      <c r="Y130" s="164"/>
      <c r="Z130" s="164"/>
      <c r="AA130" s="164"/>
      <c r="AB130" s="164"/>
      <c r="AC130" s="164"/>
      <c r="AD130" s="164"/>
      <c r="AE130" s="164"/>
      <c r="AF130" s="164"/>
      <c r="AG130" s="164"/>
      <c r="AH130" s="164"/>
      <c r="AI130" s="164"/>
      <c r="AJ130" s="164"/>
      <c r="AK130" s="164"/>
      <c r="AL130" s="164"/>
      <c r="AM130" s="164"/>
      <c r="AN130" s="164"/>
      <c r="AO130" s="164"/>
      <c r="AP130" s="164"/>
      <c r="AQ130" s="164"/>
      <c r="AR130" s="164"/>
      <c r="AS130" s="164"/>
      <c r="AT130" s="164"/>
      <c r="AU130" s="4"/>
      <c r="AV130" s="897"/>
      <c r="AW130" s="895"/>
      <c r="AX130" s="895"/>
      <c r="AY130" s="895"/>
      <c r="AZ130" s="89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c r="IM130" s="5"/>
      <c r="IN130" s="5"/>
      <c r="IO130" s="5"/>
      <c r="IP130" s="5"/>
      <c r="IQ130" s="5"/>
      <c r="IR130" s="5"/>
      <c r="IS130" s="5"/>
      <c r="IT130" s="5"/>
      <c r="IU130" s="5"/>
      <c r="IV130" s="5"/>
      <c r="IW130" s="5"/>
      <c r="IX130" s="5"/>
      <c r="IY130" s="5"/>
      <c r="IZ130" s="5"/>
      <c r="JA130" s="5"/>
      <c r="JB130" s="5"/>
      <c r="JC130" s="5"/>
      <c r="JD130" s="5"/>
      <c r="JE130" s="5"/>
      <c r="JF130" s="5"/>
      <c r="JG130" s="5"/>
      <c r="JH130" s="5"/>
      <c r="JI130" s="5"/>
      <c r="JJ130" s="5"/>
      <c r="JK130" s="5"/>
      <c r="JL130" s="5"/>
      <c r="JM130" s="5"/>
      <c r="JN130" s="5"/>
      <c r="JO130" s="5"/>
      <c r="JP130" s="5"/>
      <c r="JQ130" s="5"/>
      <c r="JR130" s="5"/>
      <c r="JS130" s="5"/>
      <c r="JT130" s="5"/>
      <c r="JU130" s="5"/>
      <c r="JV130" s="5"/>
      <c r="JW130" s="5"/>
      <c r="JX130" s="5"/>
      <c r="JY130" s="5"/>
      <c r="JZ130" s="5"/>
      <c r="KA130" s="5"/>
      <c r="KB130" s="5"/>
      <c r="KC130" s="5"/>
      <c r="KD130" s="5"/>
      <c r="KE130" s="5"/>
      <c r="KF130" s="5"/>
      <c r="KG130" s="5"/>
      <c r="KH130" s="5"/>
      <c r="KI130" s="5"/>
      <c r="KJ130" s="5"/>
      <c r="KK130" s="5"/>
      <c r="KL130" s="5"/>
      <c r="KM130" s="5"/>
      <c r="KN130" s="5"/>
      <c r="KO130" s="5"/>
      <c r="KP130" s="5"/>
      <c r="KQ130" s="5"/>
      <c r="KR130" s="5"/>
      <c r="KS130" s="5"/>
      <c r="KT130" s="5"/>
      <c r="KU130" s="5"/>
      <c r="KV130" s="5"/>
      <c r="KW130" s="5"/>
      <c r="KX130" s="5"/>
      <c r="KY130" s="5"/>
      <c r="KZ130" s="5"/>
      <c r="LA130" s="5"/>
      <c r="LB130" s="5"/>
      <c r="LC130" s="5"/>
      <c r="LD130" s="5"/>
      <c r="LE130" s="5"/>
      <c r="LF130" s="5"/>
      <c r="LG130" s="5"/>
      <c r="LH130" s="5"/>
      <c r="LI130" s="5"/>
      <c r="LJ130" s="5"/>
      <c r="LK130" s="5"/>
      <c r="LL130" s="5"/>
      <c r="LM130" s="5"/>
      <c r="LN130" s="5"/>
      <c r="LO130" s="5"/>
      <c r="LP130" s="5"/>
      <c r="LQ130" s="5"/>
      <c r="LR130" s="5"/>
      <c r="LS130" s="5"/>
      <c r="LT130" s="5"/>
      <c r="LU130" s="5"/>
      <c r="LV130" s="5"/>
      <c r="LW130" s="5"/>
      <c r="LX130" s="5"/>
      <c r="LY130" s="5"/>
      <c r="LZ130" s="5"/>
      <c r="MA130" s="5"/>
      <c r="MB130" s="5"/>
      <c r="MC130" s="5"/>
      <c r="MD130" s="5"/>
      <c r="ME130" s="5"/>
      <c r="MF130" s="5"/>
      <c r="MG130" s="5"/>
      <c r="MH130" s="5"/>
      <c r="MI130" s="5"/>
      <c r="MJ130" s="5"/>
      <c r="MK130" s="5"/>
      <c r="ML130" s="5"/>
      <c r="MM130" s="5"/>
      <c r="MN130" s="5"/>
      <c r="MO130" s="5"/>
      <c r="MP130" s="5"/>
      <c r="MQ130" s="5"/>
      <c r="MR130" s="5"/>
      <c r="MS130" s="5"/>
      <c r="MT130" s="5"/>
      <c r="MU130" s="5"/>
      <c r="MV130" s="5"/>
      <c r="MW130" s="5"/>
      <c r="MX130" s="5"/>
      <c r="MY130" s="5"/>
      <c r="MZ130" s="5"/>
      <c r="NA130" s="5"/>
      <c r="NB130" s="5"/>
      <c r="NC130" s="5"/>
      <c r="ND130" s="5"/>
      <c r="NE130" s="5"/>
      <c r="NF130" s="5"/>
      <c r="NG130" s="5"/>
      <c r="NH130" s="5"/>
      <c r="NI130" s="5"/>
      <c r="NJ130" s="5"/>
      <c r="NK130" s="5"/>
      <c r="NL130" s="5"/>
      <c r="NM130" s="5"/>
      <c r="NN130" s="5"/>
      <c r="NO130" s="5"/>
      <c r="NP130" s="5"/>
      <c r="NQ130" s="5"/>
      <c r="NR130" s="5"/>
      <c r="NS130" s="5"/>
      <c r="NT130" s="5"/>
      <c r="NU130" s="5"/>
      <c r="NV130" s="5"/>
      <c r="NW130" s="5"/>
      <c r="NX130" s="5"/>
      <c r="NY130" s="5"/>
      <c r="NZ130" s="5"/>
      <c r="OA130" s="5"/>
      <c r="OB130" s="5"/>
      <c r="OC130" s="5"/>
      <c r="OD130" s="5"/>
      <c r="OE130" s="5"/>
      <c r="OF130" s="5"/>
      <c r="OG130" s="5"/>
      <c r="OH130" s="5"/>
      <c r="OI130" s="5"/>
      <c r="OJ130" s="5"/>
      <c r="OK130" s="5"/>
      <c r="OL130" s="5"/>
      <c r="OM130" s="5"/>
      <c r="ON130" s="5"/>
      <c r="OO130" s="5"/>
      <c r="OP130" s="5"/>
      <c r="OQ130" s="5"/>
      <c r="OR130" s="5"/>
      <c r="OS130" s="5"/>
      <c r="OT130" s="5"/>
      <c r="OU130" s="5"/>
      <c r="OV130" s="5"/>
      <c r="OW130" s="5"/>
      <c r="OX130" s="5"/>
      <c r="OY130" s="5"/>
      <c r="OZ130" s="5"/>
      <c r="PA130" s="5"/>
      <c r="PB130" s="5"/>
      <c r="PC130" s="5"/>
      <c r="PD130" s="5"/>
      <c r="PE130" s="5"/>
      <c r="PF130" s="5"/>
      <c r="PG130" s="5"/>
      <c r="PH130" s="5"/>
      <c r="PI130" s="5"/>
      <c r="PJ130" s="5"/>
      <c r="PK130" s="5"/>
      <c r="PL130" s="5"/>
      <c r="PM130" s="5"/>
      <c r="PN130" s="5"/>
      <c r="PO130" s="5"/>
      <c r="PP130" s="5"/>
      <c r="PQ130" s="5"/>
      <c r="PR130" s="5"/>
      <c r="PS130" s="5"/>
      <c r="PT130" s="5"/>
      <c r="PU130" s="5"/>
      <c r="PV130" s="5"/>
      <c r="PW130" s="5"/>
      <c r="PX130" s="5"/>
      <c r="PY130" s="5"/>
      <c r="PZ130" s="5"/>
      <c r="QA130" s="5"/>
      <c r="QB130" s="5"/>
      <c r="QC130" s="5"/>
      <c r="QD130" s="5"/>
      <c r="QE130" s="5"/>
      <c r="QF130" s="5"/>
      <c r="QG130" s="5"/>
      <c r="QH130" s="5"/>
      <c r="QI130" s="5"/>
      <c r="QJ130" s="5"/>
      <c r="QK130" s="5"/>
      <c r="QL130" s="5"/>
      <c r="QM130" s="5"/>
      <c r="QN130" s="5"/>
      <c r="QO130" s="5"/>
      <c r="QP130" s="5"/>
      <c r="QQ130" s="5"/>
      <c r="QR130" s="5"/>
      <c r="QS130" s="5"/>
      <c r="QT130" s="5"/>
      <c r="QU130" s="5"/>
      <c r="QV130" s="5"/>
      <c r="QW130" s="5"/>
      <c r="QX130" s="5"/>
      <c r="QY130" s="5"/>
      <c r="QZ130" s="5"/>
      <c r="RA130" s="5"/>
      <c r="RB130" s="5"/>
      <c r="RC130" s="5"/>
      <c r="RD130" s="5"/>
      <c r="RE130" s="5"/>
      <c r="RF130" s="5"/>
      <c r="RG130" s="5"/>
      <c r="RH130" s="5"/>
      <c r="RI130" s="5"/>
      <c r="RJ130" s="5"/>
      <c r="RK130" s="5"/>
      <c r="RL130" s="5"/>
      <c r="RM130" s="5"/>
      <c r="RN130" s="5"/>
      <c r="RO130" s="5"/>
      <c r="RP130" s="5"/>
      <c r="RQ130" s="5"/>
      <c r="RR130" s="5"/>
      <c r="RS130" s="5"/>
      <c r="RT130" s="5"/>
      <c r="RU130" s="5"/>
      <c r="RV130" s="5"/>
      <c r="RW130" s="5"/>
      <c r="RX130" s="5"/>
      <c r="RY130" s="5"/>
      <c r="RZ130" s="5"/>
      <c r="SA130" s="5"/>
      <c r="SB130" s="5"/>
      <c r="SC130" s="5"/>
      <c r="SD130" s="5"/>
      <c r="SE130" s="5"/>
      <c r="SF130" s="5"/>
      <c r="SG130" s="5"/>
      <c r="SH130" s="5"/>
      <c r="SI130" s="5"/>
      <c r="SJ130" s="5"/>
      <c r="SK130" s="5"/>
      <c r="SL130" s="5"/>
      <c r="SM130" s="5"/>
      <c r="SN130" s="5"/>
      <c r="SO130" s="5"/>
      <c r="SP130" s="5"/>
      <c r="SQ130" s="5"/>
      <c r="SR130" s="5"/>
      <c r="SS130" s="5"/>
      <c r="ST130" s="5"/>
      <c r="SU130" s="5"/>
      <c r="SV130" s="5"/>
      <c r="SW130" s="5"/>
      <c r="SX130" s="5"/>
      <c r="SY130" s="5"/>
      <c r="SZ130" s="5"/>
      <c r="TA130" s="5"/>
      <c r="TB130" s="5"/>
      <c r="TC130" s="5"/>
      <c r="TD130" s="5"/>
      <c r="TE130" s="5"/>
      <c r="TF130" s="5"/>
      <c r="TG130" s="5"/>
      <c r="TH130" s="5"/>
      <c r="TI130" s="5"/>
      <c r="TJ130" s="5"/>
      <c r="TK130" s="5"/>
      <c r="TL130" s="5"/>
      <c r="TM130" s="5"/>
      <c r="TN130" s="5"/>
      <c r="TO130" s="5"/>
      <c r="TP130" s="5"/>
      <c r="TQ130" s="5"/>
      <c r="TR130" s="5"/>
      <c r="TS130" s="5"/>
      <c r="TT130" s="5"/>
      <c r="TU130" s="5"/>
      <c r="TV130" s="5"/>
      <c r="TW130" s="5"/>
      <c r="TX130" s="5"/>
      <c r="TY130" s="5"/>
      <c r="TZ130" s="5"/>
      <c r="UA130" s="5"/>
      <c r="UB130" s="5"/>
      <c r="UC130" s="5"/>
      <c r="UD130" s="5"/>
      <c r="UE130" s="5"/>
      <c r="UF130" s="5"/>
      <c r="UG130" s="5"/>
      <c r="UH130" s="5"/>
      <c r="UI130" s="5"/>
      <c r="UJ130" s="5"/>
      <c r="UK130" s="5"/>
      <c r="UL130" s="5"/>
      <c r="UM130" s="5"/>
      <c r="UN130" s="5"/>
      <c r="UO130" s="5"/>
      <c r="UP130" s="5"/>
      <c r="UQ130" s="5"/>
      <c r="UR130" s="5"/>
      <c r="US130" s="5"/>
      <c r="UT130" s="5"/>
      <c r="UU130" s="5"/>
      <c r="UV130" s="5"/>
      <c r="UW130" s="5"/>
      <c r="UX130" s="5"/>
      <c r="UY130" s="5"/>
      <c r="UZ130" s="5"/>
      <c r="VA130" s="5"/>
      <c r="VB130" s="5"/>
      <c r="VC130" s="5"/>
      <c r="VD130" s="5"/>
      <c r="VE130" s="5"/>
      <c r="VF130" s="5"/>
      <c r="VG130" s="5"/>
      <c r="VH130" s="5"/>
      <c r="VI130" s="5"/>
      <c r="VJ130" s="5"/>
      <c r="VK130" s="5"/>
      <c r="VL130" s="5"/>
      <c r="VM130" s="5"/>
      <c r="VN130" s="5"/>
      <c r="VO130" s="5"/>
      <c r="VP130" s="5"/>
      <c r="VQ130" s="5"/>
      <c r="VR130" s="5"/>
      <c r="VS130" s="5"/>
      <c r="VT130" s="5"/>
      <c r="VU130" s="5"/>
      <c r="VV130" s="5"/>
      <c r="VW130" s="5"/>
      <c r="VX130" s="5"/>
      <c r="VY130" s="5"/>
      <c r="VZ130" s="5"/>
      <c r="WA130" s="5"/>
      <c r="WB130" s="5"/>
      <c r="WC130" s="5"/>
      <c r="WD130" s="5"/>
      <c r="WE130" s="5"/>
      <c r="WF130" s="5"/>
      <c r="WG130" s="5"/>
      <c r="WH130" s="5"/>
      <c r="WI130" s="5"/>
      <c r="WJ130" s="5"/>
      <c r="WK130" s="5"/>
      <c r="WL130" s="5"/>
      <c r="WM130" s="5"/>
      <c r="WN130" s="5"/>
      <c r="WO130" s="5"/>
      <c r="WP130" s="5"/>
      <c r="WQ130" s="5"/>
      <c r="WR130" s="5"/>
      <c r="WS130" s="5"/>
      <c r="WT130" s="5"/>
      <c r="WU130" s="5"/>
      <c r="WV130" s="5"/>
      <c r="WW130" s="5"/>
      <c r="WX130" s="5"/>
      <c r="WY130" s="5"/>
      <c r="WZ130" s="5"/>
      <c r="XA130" s="5"/>
      <c r="XB130" s="5"/>
      <c r="XC130" s="5"/>
      <c r="XD130" s="5"/>
      <c r="XE130" s="5"/>
      <c r="XF130" s="5"/>
      <c r="XG130" s="5"/>
      <c r="XH130" s="5"/>
      <c r="XI130" s="5"/>
      <c r="XJ130" s="5"/>
      <c r="XK130" s="5"/>
      <c r="XL130" s="5"/>
      <c r="XM130" s="5"/>
      <c r="XN130" s="5"/>
      <c r="XO130" s="5"/>
      <c r="XP130" s="5"/>
      <c r="XQ130" s="5"/>
      <c r="XR130" s="5"/>
      <c r="XS130" s="5"/>
      <c r="XT130" s="5"/>
      <c r="XU130" s="5"/>
      <c r="XV130" s="5"/>
      <c r="XW130" s="5"/>
      <c r="XX130" s="5"/>
      <c r="XY130" s="5"/>
      <c r="XZ130" s="5"/>
      <c r="YA130" s="5"/>
      <c r="YB130" s="5"/>
      <c r="YC130" s="5"/>
      <c r="YD130" s="5"/>
      <c r="YE130" s="5"/>
      <c r="YF130" s="5"/>
      <c r="YG130" s="5"/>
      <c r="YH130" s="5"/>
      <c r="YI130" s="5"/>
      <c r="YJ130" s="5"/>
      <c r="YK130" s="5"/>
      <c r="YL130" s="5"/>
      <c r="YM130" s="5"/>
      <c r="YN130" s="5"/>
      <c r="YO130" s="5"/>
      <c r="YP130" s="5"/>
      <c r="YQ130" s="5"/>
      <c r="YR130" s="5"/>
      <c r="YS130" s="5"/>
      <c r="YT130" s="5"/>
      <c r="YU130" s="5"/>
      <c r="YV130" s="5"/>
      <c r="YW130" s="5"/>
      <c r="YX130" s="5"/>
      <c r="YY130" s="5"/>
      <c r="YZ130" s="5"/>
      <c r="ZA130" s="5"/>
      <c r="ZB130" s="5"/>
      <c r="ZC130" s="5"/>
      <c r="ZD130" s="5"/>
      <c r="ZE130" s="5"/>
      <c r="ZF130" s="5"/>
      <c r="ZG130" s="5"/>
      <c r="ZH130" s="5"/>
      <c r="ZI130" s="5"/>
      <c r="ZJ130" s="5"/>
      <c r="ZK130" s="5"/>
      <c r="ZL130" s="5"/>
      <c r="ZM130" s="5"/>
      <c r="ZN130" s="5"/>
      <c r="ZO130" s="5"/>
      <c r="ZP130" s="5"/>
      <c r="ZQ130" s="5"/>
      <c r="ZR130" s="5"/>
      <c r="ZS130" s="5"/>
      <c r="ZT130" s="5"/>
      <c r="ZU130" s="5"/>
      <c r="ZV130" s="5"/>
      <c r="ZW130" s="5"/>
      <c r="ZX130" s="5"/>
      <c r="ZY130" s="5"/>
      <c r="ZZ130" s="5"/>
      <c r="AAA130" s="5"/>
      <c r="AAB130" s="5"/>
      <c r="AAC130" s="5"/>
      <c r="AAD130" s="5"/>
      <c r="AAE130" s="5"/>
      <c r="AAF130" s="5"/>
      <c r="AAG130" s="5"/>
      <c r="AAH130" s="5"/>
      <c r="AAI130" s="5"/>
      <c r="AAJ130" s="5"/>
      <c r="AAK130" s="5"/>
      <c r="AAL130" s="5"/>
      <c r="AAM130" s="5"/>
      <c r="AAN130" s="5"/>
      <c r="AAO130" s="5"/>
      <c r="AAP130" s="5"/>
      <c r="AAQ130" s="5"/>
      <c r="AAR130" s="5"/>
      <c r="AAS130" s="5"/>
      <c r="AAT130" s="5"/>
      <c r="AAU130" s="5"/>
      <c r="AAV130" s="5"/>
      <c r="AAW130" s="5"/>
      <c r="AAX130" s="5"/>
      <c r="AAY130" s="5"/>
      <c r="AAZ130" s="5"/>
      <c r="ABA130" s="5"/>
      <c r="ABB130" s="5"/>
    </row>
    <row r="131" spans="1:916" s="5" customFormat="1" ht="25.5" customHeight="1">
      <c r="A131" s="52" t="s">
        <v>140</v>
      </c>
      <c r="B131" s="52"/>
      <c r="C131" s="52"/>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2"/>
      <c r="AB131" s="52"/>
      <c r="AC131" s="52"/>
      <c r="AD131" s="52"/>
      <c r="AE131" s="52"/>
      <c r="AF131" s="52"/>
      <c r="AG131" s="52"/>
      <c r="AH131" s="52"/>
      <c r="AI131" s="52"/>
      <c r="AJ131" s="52"/>
      <c r="AK131" s="52"/>
      <c r="AL131" s="52"/>
      <c r="AM131" s="52"/>
      <c r="AN131" s="52"/>
      <c r="AO131" s="52"/>
      <c r="AP131" s="52"/>
      <c r="AQ131" s="52"/>
      <c r="AR131" s="52"/>
      <c r="AS131" s="52"/>
      <c r="AT131" s="3"/>
      <c r="AU131" s="3"/>
      <c r="AV131" s="896"/>
      <c r="AW131" s="896"/>
      <c r="AX131" s="896"/>
      <c r="AY131" s="896"/>
      <c r="AZ131" s="896"/>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c r="FL131" s="3"/>
      <c r="FM131" s="3"/>
      <c r="FN131" s="3"/>
      <c r="FO131" s="3"/>
      <c r="FP131" s="3"/>
      <c r="FQ131" s="3"/>
      <c r="FR131" s="3"/>
      <c r="FS131" s="3"/>
      <c r="FT131" s="3"/>
      <c r="FU131" s="3"/>
      <c r="FV131" s="3"/>
      <c r="FW131" s="3"/>
      <c r="FX131" s="3"/>
      <c r="FY131" s="3"/>
      <c r="FZ131" s="3"/>
      <c r="GA131" s="3"/>
      <c r="GB131" s="3"/>
      <c r="GC131" s="3"/>
      <c r="GD131" s="3"/>
      <c r="GE131" s="3"/>
      <c r="GF131" s="3"/>
      <c r="GG131" s="3"/>
      <c r="GH131" s="3"/>
      <c r="GI131" s="3"/>
      <c r="GJ131" s="3"/>
      <c r="GK131" s="3"/>
      <c r="GL131" s="3"/>
      <c r="GM131" s="3"/>
      <c r="GN131" s="3"/>
      <c r="GO131" s="3"/>
      <c r="GP131" s="3"/>
      <c r="GQ131" s="3"/>
      <c r="GR131" s="3"/>
      <c r="GS131" s="3"/>
      <c r="GT131" s="3"/>
      <c r="GU131" s="3"/>
      <c r="GV131" s="3"/>
      <c r="GW131" s="3"/>
      <c r="GX131" s="3"/>
      <c r="GY131" s="3"/>
      <c r="GZ131" s="3"/>
      <c r="HA131" s="3"/>
      <c r="HB131" s="3"/>
      <c r="HC131" s="3"/>
      <c r="HD131" s="3"/>
      <c r="HE131" s="3"/>
      <c r="HF131" s="3"/>
      <c r="HG131" s="3"/>
      <c r="HH131" s="3"/>
      <c r="HI131" s="3"/>
      <c r="HJ131" s="3"/>
      <c r="HK131" s="3"/>
      <c r="HL131" s="3"/>
      <c r="HM131" s="3"/>
      <c r="HN131" s="3"/>
      <c r="HO131" s="3"/>
      <c r="HP131" s="3"/>
      <c r="HQ131" s="3"/>
      <c r="HR131" s="3"/>
      <c r="HS131" s="3"/>
      <c r="HT131" s="3"/>
      <c r="HU131" s="3"/>
      <c r="HV131" s="3"/>
      <c r="HW131" s="3"/>
      <c r="HX131" s="3"/>
      <c r="HY131" s="3"/>
      <c r="HZ131" s="3"/>
      <c r="IA131" s="3"/>
      <c r="IB131" s="3"/>
      <c r="IC131" s="3"/>
      <c r="ID131" s="3"/>
      <c r="IE131" s="3"/>
      <c r="IF131" s="3"/>
      <c r="IG131" s="3"/>
      <c r="IH131" s="3"/>
      <c r="II131" s="3"/>
      <c r="IJ131" s="3"/>
      <c r="IK131" s="3"/>
      <c r="IL131" s="3"/>
      <c r="IM131" s="3"/>
      <c r="IN131" s="3"/>
      <c r="IO131" s="3"/>
      <c r="IP131" s="3"/>
      <c r="IQ131" s="3"/>
      <c r="IR131" s="3"/>
      <c r="IS131" s="3"/>
      <c r="IT131" s="3"/>
      <c r="IU131" s="3"/>
      <c r="IV131" s="3"/>
      <c r="IW131" s="3"/>
      <c r="IX131" s="3"/>
      <c r="IY131" s="3"/>
      <c r="IZ131" s="3"/>
      <c r="JA131" s="3"/>
      <c r="JB131" s="3"/>
      <c r="JC131" s="3"/>
      <c r="JD131" s="3"/>
      <c r="JE131" s="3"/>
      <c r="JF131" s="3"/>
      <c r="JG131" s="3"/>
      <c r="JH131" s="3"/>
      <c r="JI131" s="3"/>
      <c r="JJ131" s="3"/>
      <c r="JK131" s="3"/>
      <c r="JL131" s="3"/>
      <c r="JM131" s="3"/>
      <c r="JN131" s="3"/>
      <c r="JO131" s="3"/>
      <c r="JP131" s="3"/>
      <c r="JQ131" s="3"/>
      <c r="JR131" s="3"/>
      <c r="JS131" s="3"/>
      <c r="JT131" s="3"/>
      <c r="JU131" s="3"/>
      <c r="JV131" s="3"/>
      <c r="JW131" s="3"/>
      <c r="JX131" s="3"/>
      <c r="JY131" s="3"/>
      <c r="JZ131" s="3"/>
      <c r="KA131" s="3"/>
      <c r="KB131" s="3"/>
      <c r="KC131" s="3"/>
      <c r="KD131" s="3"/>
      <c r="KE131" s="3"/>
      <c r="KF131" s="3"/>
      <c r="KG131" s="3"/>
      <c r="KH131" s="3"/>
      <c r="KI131" s="3"/>
      <c r="KJ131" s="3"/>
      <c r="KK131" s="3"/>
      <c r="KL131" s="3"/>
      <c r="KM131" s="3"/>
      <c r="KN131" s="3"/>
      <c r="KO131" s="3"/>
      <c r="KP131" s="3"/>
      <c r="KQ131" s="3"/>
      <c r="KR131" s="3"/>
      <c r="KS131" s="3"/>
      <c r="KT131" s="3"/>
      <c r="KU131" s="3"/>
      <c r="KV131" s="3"/>
      <c r="KW131" s="3"/>
      <c r="KX131" s="3"/>
      <c r="KY131" s="3"/>
      <c r="KZ131" s="3"/>
      <c r="LA131" s="3"/>
      <c r="LB131" s="3"/>
      <c r="LC131" s="3"/>
      <c r="LD131" s="3"/>
      <c r="LE131" s="3"/>
      <c r="LF131" s="3"/>
      <c r="LG131" s="3"/>
      <c r="LH131" s="3"/>
      <c r="LI131" s="3"/>
      <c r="LJ131" s="3"/>
      <c r="LK131" s="3"/>
      <c r="LL131" s="3"/>
      <c r="LM131" s="3"/>
      <c r="LN131" s="3"/>
      <c r="LO131" s="3"/>
      <c r="LP131" s="3"/>
      <c r="LQ131" s="3"/>
      <c r="LR131" s="3"/>
      <c r="LS131" s="3"/>
      <c r="LT131" s="3"/>
      <c r="LU131" s="3"/>
      <c r="LV131" s="3"/>
      <c r="LW131" s="3"/>
      <c r="LX131" s="3"/>
      <c r="LY131" s="3"/>
      <c r="LZ131" s="3"/>
      <c r="MA131" s="3"/>
      <c r="MB131" s="3"/>
      <c r="MC131" s="3"/>
      <c r="MD131" s="3"/>
      <c r="ME131" s="3"/>
      <c r="MF131" s="3"/>
      <c r="MG131" s="3"/>
      <c r="MH131" s="3"/>
      <c r="MI131" s="3"/>
      <c r="MJ131" s="3"/>
      <c r="MK131" s="3"/>
      <c r="ML131" s="3"/>
      <c r="MM131" s="3"/>
      <c r="MN131" s="3"/>
      <c r="MO131" s="3"/>
      <c r="MP131" s="3"/>
      <c r="MQ131" s="3"/>
      <c r="MR131" s="3"/>
      <c r="MS131" s="3"/>
      <c r="MT131" s="3"/>
      <c r="MU131" s="3"/>
      <c r="MV131" s="3"/>
      <c r="MW131" s="3"/>
      <c r="MX131" s="3"/>
      <c r="MY131" s="3"/>
      <c r="MZ131" s="3"/>
      <c r="NA131" s="3"/>
      <c r="NB131" s="3"/>
      <c r="NC131" s="3"/>
      <c r="ND131" s="3"/>
      <c r="NE131" s="3"/>
      <c r="NF131" s="3"/>
      <c r="NG131" s="3"/>
      <c r="NH131" s="3"/>
      <c r="NI131" s="3"/>
      <c r="NJ131" s="3"/>
      <c r="NK131" s="3"/>
      <c r="NL131" s="3"/>
      <c r="NM131" s="3"/>
      <c r="NN131" s="3"/>
      <c r="NO131" s="3"/>
      <c r="NP131" s="3"/>
      <c r="NQ131" s="3"/>
      <c r="NR131" s="3"/>
      <c r="NS131" s="3"/>
      <c r="NT131" s="3"/>
      <c r="NU131" s="3"/>
      <c r="NV131" s="3"/>
      <c r="NW131" s="3"/>
      <c r="NX131" s="3"/>
      <c r="NY131" s="3"/>
      <c r="NZ131" s="3"/>
      <c r="OA131" s="3"/>
      <c r="OB131" s="3"/>
      <c r="OC131" s="3"/>
      <c r="OD131" s="3"/>
      <c r="OE131" s="3"/>
      <c r="OF131" s="3"/>
      <c r="OG131" s="3"/>
      <c r="OH131" s="3"/>
      <c r="OI131" s="3"/>
      <c r="OJ131" s="3"/>
      <c r="OK131" s="3"/>
      <c r="OL131" s="3"/>
      <c r="OM131" s="3"/>
      <c r="ON131" s="3"/>
      <c r="OO131" s="3"/>
      <c r="OP131" s="3"/>
      <c r="OQ131" s="3"/>
      <c r="OR131" s="3"/>
      <c r="OS131" s="3"/>
      <c r="OT131" s="3"/>
      <c r="OU131" s="3"/>
      <c r="OV131" s="3"/>
      <c r="OW131" s="3"/>
      <c r="OX131" s="3"/>
      <c r="OY131" s="3"/>
      <c r="OZ131" s="3"/>
      <c r="PA131" s="3"/>
      <c r="PB131" s="3"/>
      <c r="PC131" s="3"/>
      <c r="PD131" s="3"/>
      <c r="PE131" s="3"/>
      <c r="PF131" s="3"/>
      <c r="PG131" s="3"/>
      <c r="PH131" s="3"/>
      <c r="PI131" s="3"/>
      <c r="PJ131" s="3"/>
      <c r="PK131" s="3"/>
      <c r="PL131" s="3"/>
      <c r="PM131" s="3"/>
      <c r="PN131" s="3"/>
      <c r="PO131" s="3"/>
      <c r="PP131" s="3"/>
      <c r="PQ131" s="3"/>
      <c r="PR131" s="3"/>
      <c r="PS131" s="3"/>
      <c r="PT131" s="3"/>
      <c r="PU131" s="3"/>
      <c r="PV131" s="3"/>
      <c r="PW131" s="3"/>
      <c r="PX131" s="3"/>
      <c r="PY131" s="3"/>
      <c r="PZ131" s="3"/>
      <c r="QA131" s="3"/>
      <c r="QB131" s="3"/>
      <c r="QC131" s="3"/>
      <c r="QD131" s="3"/>
      <c r="QE131" s="3"/>
      <c r="QF131" s="3"/>
      <c r="QG131" s="3"/>
      <c r="QH131" s="3"/>
      <c r="QI131" s="3"/>
      <c r="QJ131" s="3"/>
      <c r="QK131" s="3"/>
      <c r="QL131" s="3"/>
      <c r="QM131" s="3"/>
      <c r="QN131" s="3"/>
      <c r="QO131" s="3"/>
      <c r="QP131" s="3"/>
      <c r="QQ131" s="3"/>
      <c r="QR131" s="3"/>
      <c r="QS131" s="3"/>
      <c r="QT131" s="3"/>
      <c r="QU131" s="3"/>
      <c r="QV131" s="3"/>
      <c r="QW131" s="3"/>
      <c r="QX131" s="3"/>
      <c r="QY131" s="3"/>
      <c r="QZ131" s="3"/>
      <c r="RA131" s="3"/>
      <c r="RB131" s="3"/>
      <c r="RC131" s="3"/>
      <c r="RD131" s="3"/>
      <c r="RE131" s="3"/>
      <c r="RF131" s="3"/>
      <c r="RG131" s="3"/>
      <c r="RH131" s="3"/>
      <c r="RI131" s="3"/>
      <c r="RJ131" s="3"/>
      <c r="RK131" s="3"/>
      <c r="RL131" s="3"/>
      <c r="RM131" s="3"/>
      <c r="RN131" s="3"/>
      <c r="RO131" s="3"/>
      <c r="RP131" s="3"/>
      <c r="RQ131" s="3"/>
      <c r="RR131" s="3"/>
      <c r="RS131" s="3"/>
      <c r="RT131" s="3"/>
      <c r="RU131" s="3"/>
      <c r="RV131" s="3"/>
      <c r="RW131" s="3"/>
      <c r="RX131" s="3"/>
      <c r="RY131" s="3"/>
      <c r="RZ131" s="3"/>
      <c r="SA131" s="3"/>
      <c r="SB131" s="3"/>
      <c r="SC131" s="3"/>
      <c r="SD131" s="3"/>
      <c r="SE131" s="3"/>
      <c r="SF131" s="3"/>
      <c r="SG131" s="3"/>
      <c r="SH131" s="3"/>
      <c r="SI131" s="3"/>
      <c r="SJ131" s="3"/>
      <c r="SK131" s="3"/>
      <c r="SL131" s="3"/>
      <c r="SM131" s="3"/>
      <c r="SN131" s="3"/>
      <c r="SO131" s="3"/>
      <c r="SP131" s="3"/>
      <c r="SQ131" s="3"/>
      <c r="SR131" s="3"/>
      <c r="SS131" s="3"/>
      <c r="ST131" s="3"/>
      <c r="SU131" s="3"/>
      <c r="SV131" s="3"/>
      <c r="SW131" s="3"/>
      <c r="SX131" s="3"/>
      <c r="SY131" s="3"/>
      <c r="SZ131" s="3"/>
      <c r="TA131" s="3"/>
      <c r="TB131" s="3"/>
      <c r="TC131" s="3"/>
      <c r="TD131" s="3"/>
      <c r="TE131" s="3"/>
      <c r="TF131" s="3"/>
      <c r="TG131" s="3"/>
      <c r="TH131" s="3"/>
      <c r="TI131" s="3"/>
      <c r="TJ131" s="3"/>
      <c r="TK131" s="3"/>
      <c r="TL131" s="3"/>
      <c r="TM131" s="3"/>
      <c r="TN131" s="3"/>
      <c r="TO131" s="3"/>
      <c r="TP131" s="3"/>
      <c r="TQ131" s="3"/>
      <c r="TR131" s="3"/>
      <c r="TS131" s="3"/>
      <c r="TT131" s="3"/>
      <c r="TU131" s="3"/>
      <c r="TV131" s="3"/>
      <c r="TW131" s="3"/>
      <c r="TX131" s="3"/>
      <c r="TY131" s="3"/>
      <c r="TZ131" s="3"/>
      <c r="UA131" s="3"/>
      <c r="UB131" s="3"/>
      <c r="UC131" s="3"/>
      <c r="UD131" s="3"/>
      <c r="UE131" s="3"/>
      <c r="UF131" s="3"/>
      <c r="UG131" s="3"/>
      <c r="UH131" s="3"/>
      <c r="UI131" s="3"/>
      <c r="UJ131" s="3"/>
      <c r="UK131" s="3"/>
      <c r="UL131" s="3"/>
      <c r="UM131" s="3"/>
      <c r="UN131" s="3"/>
      <c r="UO131" s="3"/>
      <c r="UP131" s="3"/>
      <c r="UQ131" s="3"/>
      <c r="UR131" s="3"/>
      <c r="US131" s="3"/>
      <c r="UT131" s="3"/>
      <c r="UU131" s="3"/>
      <c r="UV131" s="3"/>
      <c r="UW131" s="3"/>
      <c r="UX131" s="3"/>
      <c r="UY131" s="3"/>
      <c r="UZ131" s="3"/>
      <c r="VA131" s="3"/>
      <c r="VB131" s="3"/>
      <c r="VC131" s="3"/>
      <c r="VD131" s="3"/>
      <c r="VE131" s="3"/>
      <c r="VF131" s="3"/>
      <c r="VG131" s="3"/>
      <c r="VH131" s="3"/>
      <c r="VI131" s="3"/>
      <c r="VJ131" s="3"/>
      <c r="VK131" s="3"/>
      <c r="VL131" s="3"/>
      <c r="VM131" s="3"/>
      <c r="VN131" s="3"/>
      <c r="VO131" s="3"/>
      <c r="VP131" s="3"/>
      <c r="VQ131" s="3"/>
      <c r="VR131" s="3"/>
      <c r="VS131" s="3"/>
      <c r="VT131" s="3"/>
      <c r="VU131" s="3"/>
      <c r="VV131" s="3"/>
      <c r="VW131" s="3"/>
      <c r="VX131" s="3"/>
      <c r="VY131" s="3"/>
      <c r="VZ131" s="3"/>
      <c r="WA131" s="3"/>
      <c r="WB131" s="3"/>
      <c r="WC131" s="3"/>
      <c r="WD131" s="3"/>
      <c r="WE131" s="3"/>
      <c r="WF131" s="3"/>
      <c r="WG131" s="3"/>
      <c r="WH131" s="3"/>
      <c r="WI131" s="3"/>
      <c r="WJ131" s="3"/>
      <c r="WK131" s="3"/>
      <c r="WL131" s="3"/>
      <c r="WM131" s="3"/>
      <c r="WN131" s="3"/>
      <c r="WO131" s="3"/>
      <c r="WP131" s="3"/>
      <c r="WQ131" s="3"/>
      <c r="WR131" s="3"/>
      <c r="WS131" s="3"/>
      <c r="WT131" s="3"/>
      <c r="WU131" s="3"/>
      <c r="WV131" s="3"/>
      <c r="WW131" s="3"/>
      <c r="WX131" s="3"/>
      <c r="WY131" s="3"/>
      <c r="WZ131" s="3"/>
      <c r="XA131" s="3"/>
      <c r="XB131" s="3"/>
      <c r="XC131" s="3"/>
      <c r="XD131" s="3"/>
      <c r="XE131" s="3"/>
      <c r="XF131" s="3"/>
      <c r="XG131" s="3"/>
      <c r="XH131" s="3"/>
      <c r="XI131" s="3"/>
      <c r="XJ131" s="3"/>
      <c r="XK131" s="3"/>
      <c r="XL131" s="3"/>
      <c r="XM131" s="3"/>
      <c r="XN131" s="3"/>
      <c r="XO131" s="3"/>
      <c r="XP131" s="3"/>
      <c r="XQ131" s="3"/>
      <c r="XR131" s="3"/>
      <c r="XS131" s="3"/>
      <c r="XT131" s="3"/>
      <c r="XU131" s="3"/>
      <c r="XV131" s="3"/>
      <c r="XW131" s="3"/>
      <c r="XX131" s="3"/>
      <c r="XY131" s="3"/>
      <c r="XZ131" s="3"/>
      <c r="YA131" s="3"/>
      <c r="YB131" s="3"/>
      <c r="YC131" s="3"/>
      <c r="YD131" s="3"/>
      <c r="YE131" s="3"/>
      <c r="YF131" s="3"/>
      <c r="YG131" s="3"/>
      <c r="YH131" s="3"/>
      <c r="YI131" s="3"/>
      <c r="YJ131" s="3"/>
      <c r="YK131" s="3"/>
      <c r="YL131" s="3"/>
      <c r="YM131" s="3"/>
      <c r="YN131" s="3"/>
      <c r="YO131" s="3"/>
      <c r="YP131" s="3"/>
      <c r="YQ131" s="3"/>
      <c r="YR131" s="3"/>
      <c r="YS131" s="3"/>
      <c r="YT131" s="3"/>
      <c r="YU131" s="3"/>
      <c r="YV131" s="3"/>
      <c r="YW131" s="3"/>
      <c r="YX131" s="3"/>
      <c r="YY131" s="3"/>
      <c r="YZ131" s="3"/>
      <c r="ZA131" s="3"/>
      <c r="ZB131" s="3"/>
      <c r="ZC131" s="3"/>
      <c r="ZD131" s="3"/>
      <c r="ZE131" s="3"/>
      <c r="ZF131" s="3"/>
      <c r="ZG131" s="3"/>
      <c r="ZH131" s="3"/>
      <c r="ZI131" s="3"/>
      <c r="ZJ131" s="3"/>
      <c r="ZK131" s="3"/>
      <c r="ZL131" s="3"/>
      <c r="ZM131" s="3"/>
      <c r="ZN131" s="3"/>
      <c r="ZO131" s="3"/>
      <c r="ZP131" s="3"/>
      <c r="ZQ131" s="3"/>
      <c r="ZR131" s="3"/>
      <c r="ZS131" s="3"/>
      <c r="ZT131" s="3"/>
      <c r="ZU131" s="3"/>
      <c r="ZV131" s="3"/>
      <c r="ZW131" s="3"/>
      <c r="ZX131" s="3"/>
      <c r="ZY131" s="3"/>
      <c r="ZZ131" s="3"/>
      <c r="AAA131" s="3"/>
      <c r="AAB131" s="3"/>
      <c r="AAC131" s="3"/>
      <c r="AAD131" s="3"/>
      <c r="AAE131" s="3"/>
      <c r="AAF131" s="3"/>
      <c r="AAG131" s="3"/>
      <c r="AAH131" s="3"/>
      <c r="AAI131" s="3"/>
      <c r="AAJ131" s="3"/>
      <c r="AAK131" s="3"/>
      <c r="AAL131" s="3"/>
      <c r="AAM131" s="3"/>
      <c r="AAN131" s="3"/>
      <c r="AAO131" s="3"/>
      <c r="AAP131" s="3"/>
      <c r="AAQ131" s="3"/>
      <c r="AAR131" s="3"/>
      <c r="AAS131" s="3"/>
      <c r="AAT131" s="3"/>
      <c r="AAU131" s="3"/>
      <c r="AAV131" s="3"/>
      <c r="AAW131" s="3"/>
      <c r="AAX131" s="3"/>
      <c r="AAY131" s="3"/>
      <c r="AAZ131" s="3"/>
      <c r="ABA131" s="3"/>
      <c r="ABB131" s="3"/>
      <c r="ABC131" s="3"/>
      <c r="ABD131" s="3"/>
      <c r="ABE131" s="3"/>
      <c r="ABF131" s="3"/>
      <c r="ABG131" s="3"/>
      <c r="ABH131" s="3"/>
      <c r="ABI131" s="3"/>
      <c r="ABJ131" s="3"/>
      <c r="ABK131" s="3"/>
      <c r="ABL131" s="3"/>
      <c r="ABM131" s="3"/>
      <c r="ABN131" s="3"/>
      <c r="ABO131" s="3"/>
      <c r="ABP131" s="3"/>
      <c r="ABQ131" s="3"/>
      <c r="ABR131" s="3"/>
      <c r="ABS131" s="3"/>
      <c r="ABT131" s="3"/>
      <c r="ABU131" s="3"/>
      <c r="ABV131" s="3"/>
      <c r="ABW131" s="3"/>
      <c r="ABX131" s="3"/>
      <c r="ABY131" s="3"/>
      <c r="ABZ131" s="3"/>
      <c r="ACA131" s="3"/>
      <c r="ACB131" s="3"/>
      <c r="ACC131" s="3"/>
      <c r="ACD131" s="3"/>
      <c r="ACE131" s="3"/>
      <c r="ACF131" s="3"/>
      <c r="ACG131" s="3"/>
      <c r="ACH131" s="3"/>
      <c r="ACI131" s="3"/>
      <c r="ACJ131" s="3"/>
      <c r="ACK131" s="3"/>
      <c r="ACL131" s="3"/>
      <c r="ACM131" s="3"/>
      <c r="ACN131" s="3"/>
      <c r="ACO131" s="3"/>
      <c r="ACP131" s="3"/>
      <c r="ACQ131" s="3"/>
      <c r="ACR131" s="3"/>
      <c r="ACS131" s="3"/>
      <c r="ACT131" s="3"/>
      <c r="ACU131" s="3"/>
      <c r="ACV131" s="3"/>
      <c r="ACW131" s="3"/>
      <c r="ACX131" s="3"/>
      <c r="ACY131" s="3"/>
      <c r="ACZ131" s="3"/>
      <c r="ADA131" s="3"/>
      <c r="ADB131" s="3"/>
      <c r="ADC131" s="3"/>
      <c r="ADD131" s="3"/>
      <c r="ADE131" s="3"/>
      <c r="ADF131" s="3"/>
      <c r="ADG131" s="3"/>
      <c r="ADH131" s="3"/>
      <c r="ADI131" s="3"/>
      <c r="ADJ131" s="3"/>
      <c r="ADK131" s="3"/>
      <c r="ADL131" s="3"/>
      <c r="ADM131" s="3"/>
      <c r="ADN131" s="3"/>
      <c r="ADO131" s="3"/>
      <c r="ADP131" s="3"/>
      <c r="ADQ131" s="3"/>
      <c r="ADR131" s="3"/>
      <c r="ADS131" s="3"/>
      <c r="ADT131" s="3"/>
      <c r="ADU131" s="3"/>
      <c r="ADV131" s="3"/>
      <c r="ADW131" s="3"/>
      <c r="ADX131" s="3"/>
      <c r="ADY131" s="3"/>
      <c r="ADZ131" s="3"/>
      <c r="AEA131" s="3"/>
      <c r="AEB131" s="3"/>
      <c r="AEC131" s="3"/>
      <c r="AED131" s="3"/>
      <c r="AEE131" s="3"/>
      <c r="AEF131" s="3"/>
      <c r="AEG131" s="3"/>
      <c r="AEH131" s="3"/>
      <c r="AEI131" s="3"/>
      <c r="AEJ131" s="3"/>
      <c r="AEK131" s="3"/>
      <c r="AEL131" s="3"/>
      <c r="AEM131" s="3"/>
      <c r="AEN131" s="3"/>
      <c r="AEO131" s="3"/>
      <c r="AEP131" s="3"/>
      <c r="AEQ131" s="3"/>
      <c r="AER131" s="3"/>
      <c r="AES131" s="3"/>
      <c r="AET131" s="3"/>
      <c r="AEU131" s="3"/>
      <c r="AEV131" s="3"/>
      <c r="AEW131" s="3"/>
      <c r="AEX131" s="3"/>
      <c r="AEY131" s="3"/>
      <c r="AEZ131" s="3"/>
      <c r="AFA131" s="3"/>
      <c r="AFB131" s="3"/>
      <c r="AFC131" s="3"/>
      <c r="AFD131" s="3"/>
      <c r="AFE131" s="3"/>
      <c r="AFF131" s="3"/>
      <c r="AFG131" s="3"/>
      <c r="AFH131" s="3"/>
      <c r="AFI131" s="3"/>
      <c r="AFJ131" s="3"/>
      <c r="AFK131" s="3"/>
      <c r="AFL131" s="3"/>
      <c r="AFM131" s="3"/>
      <c r="AFN131" s="3"/>
      <c r="AFO131" s="3"/>
      <c r="AFP131" s="3"/>
      <c r="AFQ131" s="3"/>
      <c r="AFR131" s="3"/>
      <c r="AFS131" s="3"/>
      <c r="AFT131" s="3"/>
      <c r="AFU131" s="3"/>
      <c r="AFV131" s="3"/>
      <c r="AFW131" s="3"/>
      <c r="AFX131" s="3"/>
      <c r="AFY131" s="3"/>
      <c r="AFZ131" s="3"/>
      <c r="AGA131" s="3"/>
      <c r="AGB131" s="3"/>
      <c r="AGC131" s="3"/>
      <c r="AGD131" s="3"/>
      <c r="AGE131" s="3"/>
      <c r="AGF131" s="3"/>
      <c r="AGG131" s="3"/>
      <c r="AGH131" s="3"/>
      <c r="AGI131" s="3"/>
      <c r="AGJ131" s="3"/>
      <c r="AGK131" s="3"/>
      <c r="AGL131" s="3"/>
      <c r="AGM131" s="3"/>
      <c r="AGN131" s="3"/>
      <c r="AGO131" s="3"/>
      <c r="AGP131" s="3"/>
      <c r="AGQ131" s="3"/>
      <c r="AGR131" s="3"/>
      <c r="AGS131" s="3"/>
      <c r="AGT131" s="3"/>
      <c r="AGU131" s="3"/>
      <c r="AGV131" s="3"/>
      <c r="AGW131" s="3"/>
      <c r="AGX131" s="3"/>
      <c r="AGY131" s="3"/>
      <c r="AGZ131" s="3"/>
      <c r="AHA131" s="3"/>
      <c r="AHB131" s="3"/>
      <c r="AHC131" s="3"/>
      <c r="AHD131" s="3"/>
      <c r="AHE131" s="3"/>
      <c r="AHF131" s="3"/>
      <c r="AHG131" s="3"/>
      <c r="AHH131" s="3"/>
      <c r="AHI131" s="3"/>
      <c r="AHJ131" s="3"/>
      <c r="AHK131" s="3"/>
      <c r="AHL131" s="3"/>
      <c r="AHM131" s="3"/>
      <c r="AHN131" s="3"/>
      <c r="AHO131" s="3"/>
      <c r="AHP131" s="3"/>
      <c r="AHQ131" s="3"/>
      <c r="AHR131" s="3"/>
      <c r="AHS131" s="3"/>
      <c r="AHT131" s="3"/>
      <c r="AHU131" s="3"/>
      <c r="AHV131" s="3"/>
      <c r="AHW131" s="3"/>
      <c r="AHX131" s="3"/>
      <c r="AHY131" s="3"/>
      <c r="AHZ131" s="3"/>
      <c r="AIA131" s="3"/>
      <c r="AIB131" s="3"/>
      <c r="AIC131" s="3"/>
      <c r="AID131" s="3"/>
      <c r="AIE131" s="3"/>
      <c r="AIF131" s="3"/>
    </row>
    <row r="132" spans="1:916" s="5" customFormat="1" ht="36.75" customHeight="1">
      <c r="A132" s="6"/>
      <c r="B132" s="6"/>
      <c r="C132" s="6"/>
      <c r="D132" s="6"/>
      <c r="E132" s="6"/>
      <c r="F132" s="6"/>
      <c r="G132" s="349" t="s">
        <v>228</v>
      </c>
      <c r="H132" s="415"/>
      <c r="I132" s="415"/>
      <c r="J132" s="415"/>
      <c r="K132" s="415"/>
      <c r="L132" s="415"/>
      <c r="M132" s="415"/>
      <c r="N132" s="415"/>
      <c r="O132" s="466"/>
      <c r="P132" s="474" t="str">
        <f>K160</f>
        <v/>
      </c>
      <c r="Q132" s="495"/>
      <c r="R132" s="495"/>
      <c r="S132" s="495"/>
      <c r="T132" s="495"/>
      <c r="U132" s="495"/>
      <c r="V132" s="495"/>
      <c r="W132" s="495"/>
      <c r="X132" s="495"/>
      <c r="Y132" s="495"/>
      <c r="Z132" s="495"/>
      <c r="AA132" s="495"/>
      <c r="AB132" s="495"/>
      <c r="AC132" s="495"/>
      <c r="AD132" s="641" t="s">
        <v>48</v>
      </c>
      <c r="AE132" s="641"/>
      <c r="AF132" s="672"/>
      <c r="AG132" s="681" t="s">
        <v>147</v>
      </c>
      <c r="AH132" s="693"/>
      <c r="AI132" s="693"/>
      <c r="AJ132" s="693"/>
      <c r="AK132" s="693"/>
      <c r="AL132" s="693"/>
      <c r="AM132" s="693"/>
      <c r="AN132" s="693"/>
      <c r="AO132" s="693"/>
      <c r="AP132" s="693"/>
      <c r="AQ132" s="693"/>
      <c r="AR132" s="693"/>
      <c r="AS132" s="693"/>
      <c r="AT132" s="3"/>
      <c r="AU132" s="3"/>
      <c r="AV132" s="896"/>
      <c r="AW132" s="896"/>
      <c r="AX132" s="896"/>
      <c r="AY132" s="896"/>
      <c r="AZ132" s="896"/>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c r="FL132" s="3"/>
      <c r="FM132" s="3"/>
      <c r="FN132" s="3"/>
      <c r="FO132" s="3"/>
      <c r="FP132" s="3"/>
      <c r="FQ132" s="3"/>
      <c r="FR132" s="3"/>
      <c r="FS132" s="3"/>
      <c r="FT132" s="3"/>
      <c r="FU132" s="3"/>
      <c r="FV132" s="3"/>
      <c r="FW132" s="3"/>
      <c r="FX132" s="3"/>
      <c r="FY132" s="3"/>
      <c r="FZ132" s="3"/>
      <c r="GA132" s="3"/>
      <c r="GB132" s="3"/>
      <c r="GC132" s="3"/>
      <c r="GD132" s="3"/>
      <c r="GE132" s="3"/>
      <c r="GF132" s="3"/>
      <c r="GG132" s="3"/>
      <c r="GH132" s="3"/>
      <c r="GI132" s="3"/>
      <c r="GJ132" s="3"/>
      <c r="GK132" s="3"/>
      <c r="GL132" s="3"/>
      <c r="GM132" s="3"/>
      <c r="GN132" s="3"/>
      <c r="GO132" s="3"/>
      <c r="GP132" s="3"/>
      <c r="GQ132" s="3"/>
      <c r="GR132" s="3"/>
      <c r="GS132" s="3"/>
      <c r="GT132" s="3"/>
      <c r="GU132" s="3"/>
      <c r="GV132" s="3"/>
      <c r="GW132" s="3"/>
      <c r="GX132" s="3"/>
      <c r="GY132" s="3"/>
      <c r="GZ132" s="3"/>
      <c r="HA132" s="3"/>
      <c r="HB132" s="3"/>
      <c r="HC132" s="3"/>
      <c r="HD132" s="3"/>
      <c r="HE132" s="3"/>
      <c r="HF132" s="3"/>
      <c r="HG132" s="3"/>
      <c r="HH132" s="3"/>
      <c r="HI132" s="3"/>
      <c r="HJ132" s="3"/>
      <c r="HK132" s="3"/>
      <c r="HL132" s="3"/>
      <c r="HM132" s="3"/>
      <c r="HN132" s="3"/>
      <c r="HO132" s="3"/>
      <c r="HP132" s="3"/>
      <c r="HQ132" s="3"/>
      <c r="HR132" s="3"/>
      <c r="HS132" s="3"/>
      <c r="HT132" s="3"/>
      <c r="HU132" s="3"/>
      <c r="HV132" s="3"/>
      <c r="HW132" s="3"/>
      <c r="HX132" s="3"/>
      <c r="HY132" s="3"/>
      <c r="HZ132" s="3"/>
      <c r="IA132" s="3"/>
      <c r="IB132" s="3"/>
      <c r="IC132" s="3"/>
      <c r="ID132" s="3"/>
      <c r="IE132" s="3"/>
      <c r="IF132" s="3"/>
      <c r="IG132" s="3"/>
      <c r="IH132" s="3"/>
      <c r="II132" s="3"/>
      <c r="IJ132" s="3"/>
      <c r="IK132" s="3"/>
      <c r="IL132" s="3"/>
      <c r="IM132" s="3"/>
      <c r="IN132" s="3"/>
      <c r="IO132" s="3"/>
      <c r="IP132" s="3"/>
      <c r="IQ132" s="3"/>
      <c r="IR132" s="3"/>
      <c r="IS132" s="3"/>
      <c r="IT132" s="3"/>
      <c r="IU132" s="3"/>
      <c r="IV132" s="3"/>
      <c r="IW132" s="3"/>
      <c r="IX132" s="3"/>
      <c r="IY132" s="3"/>
      <c r="IZ132" s="3"/>
      <c r="JA132" s="3"/>
      <c r="JB132" s="3"/>
      <c r="JC132" s="3"/>
      <c r="JD132" s="3"/>
      <c r="JE132" s="3"/>
      <c r="JF132" s="3"/>
      <c r="JG132" s="3"/>
      <c r="JH132" s="3"/>
      <c r="JI132" s="3"/>
      <c r="JJ132" s="3"/>
      <c r="JK132" s="3"/>
      <c r="JL132" s="3"/>
      <c r="JM132" s="3"/>
      <c r="JN132" s="3"/>
      <c r="JO132" s="3"/>
      <c r="JP132" s="3"/>
      <c r="JQ132" s="3"/>
      <c r="JR132" s="3"/>
      <c r="JS132" s="3"/>
      <c r="JT132" s="3"/>
      <c r="JU132" s="3"/>
      <c r="JV132" s="3"/>
      <c r="JW132" s="3"/>
      <c r="JX132" s="3"/>
      <c r="JY132" s="3"/>
      <c r="JZ132" s="3"/>
      <c r="KA132" s="3"/>
      <c r="KB132" s="3"/>
      <c r="KC132" s="3"/>
      <c r="KD132" s="3"/>
      <c r="KE132" s="3"/>
      <c r="KF132" s="3"/>
      <c r="KG132" s="3"/>
      <c r="KH132" s="3"/>
      <c r="KI132" s="3"/>
      <c r="KJ132" s="3"/>
      <c r="KK132" s="3"/>
      <c r="KL132" s="3"/>
      <c r="KM132" s="3"/>
      <c r="KN132" s="3"/>
      <c r="KO132" s="3"/>
      <c r="KP132" s="3"/>
      <c r="KQ132" s="3"/>
      <c r="KR132" s="3"/>
      <c r="KS132" s="3"/>
      <c r="KT132" s="3"/>
      <c r="KU132" s="3"/>
      <c r="KV132" s="3"/>
      <c r="KW132" s="3"/>
      <c r="KX132" s="3"/>
      <c r="KY132" s="3"/>
      <c r="KZ132" s="3"/>
      <c r="LA132" s="3"/>
      <c r="LB132" s="3"/>
      <c r="LC132" s="3"/>
      <c r="LD132" s="3"/>
      <c r="LE132" s="3"/>
      <c r="LF132" s="3"/>
      <c r="LG132" s="3"/>
      <c r="LH132" s="3"/>
      <c r="LI132" s="3"/>
      <c r="LJ132" s="3"/>
      <c r="LK132" s="3"/>
      <c r="LL132" s="3"/>
      <c r="LM132" s="3"/>
      <c r="LN132" s="3"/>
      <c r="LO132" s="3"/>
      <c r="LP132" s="3"/>
      <c r="LQ132" s="3"/>
      <c r="LR132" s="3"/>
      <c r="LS132" s="3"/>
      <c r="LT132" s="3"/>
      <c r="LU132" s="3"/>
      <c r="LV132" s="3"/>
      <c r="LW132" s="3"/>
      <c r="LX132" s="3"/>
      <c r="LY132" s="3"/>
      <c r="LZ132" s="3"/>
      <c r="MA132" s="3"/>
      <c r="MB132" s="3"/>
      <c r="MC132" s="3"/>
      <c r="MD132" s="3"/>
      <c r="ME132" s="3"/>
      <c r="MF132" s="3"/>
      <c r="MG132" s="3"/>
      <c r="MH132" s="3"/>
      <c r="MI132" s="3"/>
      <c r="MJ132" s="3"/>
      <c r="MK132" s="3"/>
      <c r="ML132" s="3"/>
      <c r="MM132" s="3"/>
      <c r="MN132" s="3"/>
      <c r="MO132" s="3"/>
      <c r="MP132" s="3"/>
      <c r="MQ132" s="3"/>
      <c r="MR132" s="3"/>
      <c r="MS132" s="3"/>
      <c r="MT132" s="3"/>
      <c r="MU132" s="3"/>
      <c r="MV132" s="3"/>
      <c r="MW132" s="3"/>
      <c r="MX132" s="3"/>
      <c r="MY132" s="3"/>
      <c r="MZ132" s="3"/>
      <c r="NA132" s="3"/>
      <c r="NB132" s="3"/>
      <c r="NC132" s="3"/>
      <c r="ND132" s="3"/>
      <c r="NE132" s="3"/>
      <c r="NF132" s="3"/>
      <c r="NG132" s="3"/>
      <c r="NH132" s="3"/>
      <c r="NI132" s="3"/>
      <c r="NJ132" s="3"/>
      <c r="NK132" s="3"/>
      <c r="NL132" s="3"/>
      <c r="NM132" s="3"/>
      <c r="NN132" s="3"/>
      <c r="NO132" s="3"/>
      <c r="NP132" s="3"/>
      <c r="NQ132" s="3"/>
      <c r="NR132" s="3"/>
      <c r="NS132" s="3"/>
      <c r="NT132" s="3"/>
      <c r="NU132" s="3"/>
      <c r="NV132" s="3"/>
      <c r="NW132" s="3"/>
      <c r="NX132" s="3"/>
      <c r="NY132" s="3"/>
      <c r="NZ132" s="3"/>
      <c r="OA132" s="3"/>
      <c r="OB132" s="3"/>
      <c r="OC132" s="3"/>
      <c r="OD132" s="3"/>
      <c r="OE132" s="3"/>
      <c r="OF132" s="3"/>
      <c r="OG132" s="3"/>
      <c r="OH132" s="3"/>
      <c r="OI132" s="3"/>
      <c r="OJ132" s="3"/>
      <c r="OK132" s="3"/>
      <c r="OL132" s="3"/>
      <c r="OM132" s="3"/>
      <c r="ON132" s="3"/>
      <c r="OO132" s="3"/>
      <c r="OP132" s="3"/>
      <c r="OQ132" s="3"/>
      <c r="OR132" s="3"/>
      <c r="OS132" s="3"/>
      <c r="OT132" s="3"/>
      <c r="OU132" s="3"/>
      <c r="OV132" s="3"/>
      <c r="OW132" s="3"/>
      <c r="OX132" s="3"/>
      <c r="OY132" s="3"/>
      <c r="OZ132" s="3"/>
      <c r="PA132" s="3"/>
      <c r="PB132" s="3"/>
      <c r="PC132" s="3"/>
      <c r="PD132" s="3"/>
      <c r="PE132" s="3"/>
      <c r="PF132" s="3"/>
      <c r="PG132" s="3"/>
      <c r="PH132" s="3"/>
      <c r="PI132" s="3"/>
      <c r="PJ132" s="3"/>
      <c r="PK132" s="3"/>
      <c r="PL132" s="3"/>
      <c r="PM132" s="3"/>
      <c r="PN132" s="3"/>
      <c r="PO132" s="3"/>
      <c r="PP132" s="3"/>
      <c r="PQ132" s="3"/>
      <c r="PR132" s="3"/>
      <c r="PS132" s="3"/>
      <c r="PT132" s="3"/>
      <c r="PU132" s="3"/>
      <c r="PV132" s="3"/>
      <c r="PW132" s="3"/>
      <c r="PX132" s="3"/>
      <c r="PY132" s="3"/>
      <c r="PZ132" s="3"/>
      <c r="QA132" s="3"/>
      <c r="QB132" s="3"/>
      <c r="QC132" s="3"/>
      <c r="QD132" s="3"/>
      <c r="QE132" s="3"/>
      <c r="QF132" s="3"/>
      <c r="QG132" s="3"/>
      <c r="QH132" s="3"/>
      <c r="QI132" s="3"/>
      <c r="QJ132" s="3"/>
      <c r="QK132" s="3"/>
      <c r="QL132" s="3"/>
      <c r="QM132" s="3"/>
      <c r="QN132" s="3"/>
      <c r="QO132" s="3"/>
      <c r="QP132" s="3"/>
      <c r="QQ132" s="3"/>
      <c r="QR132" s="3"/>
      <c r="QS132" s="3"/>
      <c r="QT132" s="3"/>
      <c r="QU132" s="3"/>
      <c r="QV132" s="3"/>
      <c r="QW132" s="3"/>
      <c r="QX132" s="3"/>
      <c r="QY132" s="3"/>
      <c r="QZ132" s="3"/>
      <c r="RA132" s="3"/>
      <c r="RB132" s="3"/>
      <c r="RC132" s="3"/>
      <c r="RD132" s="3"/>
      <c r="RE132" s="3"/>
      <c r="RF132" s="3"/>
      <c r="RG132" s="3"/>
      <c r="RH132" s="3"/>
      <c r="RI132" s="3"/>
      <c r="RJ132" s="3"/>
      <c r="RK132" s="3"/>
      <c r="RL132" s="3"/>
      <c r="RM132" s="3"/>
      <c r="RN132" s="3"/>
      <c r="RO132" s="3"/>
      <c r="RP132" s="3"/>
      <c r="RQ132" s="3"/>
      <c r="RR132" s="3"/>
      <c r="RS132" s="3"/>
      <c r="RT132" s="3"/>
      <c r="RU132" s="3"/>
      <c r="RV132" s="3"/>
      <c r="RW132" s="3"/>
      <c r="RX132" s="3"/>
      <c r="RY132" s="3"/>
      <c r="RZ132" s="3"/>
      <c r="SA132" s="3"/>
      <c r="SB132" s="3"/>
      <c r="SC132" s="3"/>
      <c r="SD132" s="3"/>
      <c r="SE132" s="3"/>
      <c r="SF132" s="3"/>
      <c r="SG132" s="3"/>
      <c r="SH132" s="3"/>
      <c r="SI132" s="3"/>
      <c r="SJ132" s="3"/>
      <c r="SK132" s="3"/>
      <c r="SL132" s="3"/>
      <c r="SM132" s="3"/>
      <c r="SN132" s="3"/>
      <c r="SO132" s="3"/>
      <c r="SP132" s="3"/>
      <c r="SQ132" s="3"/>
      <c r="SR132" s="3"/>
      <c r="SS132" s="3"/>
      <c r="ST132" s="3"/>
      <c r="SU132" s="3"/>
      <c r="SV132" s="3"/>
      <c r="SW132" s="3"/>
      <c r="SX132" s="3"/>
      <c r="SY132" s="3"/>
      <c r="SZ132" s="3"/>
      <c r="TA132" s="3"/>
      <c r="TB132" s="3"/>
      <c r="TC132" s="3"/>
      <c r="TD132" s="3"/>
      <c r="TE132" s="3"/>
      <c r="TF132" s="3"/>
      <c r="TG132" s="3"/>
      <c r="TH132" s="3"/>
      <c r="TI132" s="3"/>
      <c r="TJ132" s="3"/>
      <c r="TK132" s="3"/>
      <c r="TL132" s="3"/>
      <c r="TM132" s="3"/>
      <c r="TN132" s="3"/>
      <c r="TO132" s="3"/>
      <c r="TP132" s="3"/>
      <c r="TQ132" s="3"/>
      <c r="TR132" s="3"/>
      <c r="TS132" s="3"/>
      <c r="TT132" s="3"/>
      <c r="TU132" s="3"/>
      <c r="TV132" s="3"/>
      <c r="TW132" s="3"/>
      <c r="TX132" s="3"/>
      <c r="TY132" s="3"/>
      <c r="TZ132" s="3"/>
      <c r="UA132" s="3"/>
      <c r="UB132" s="3"/>
      <c r="UC132" s="3"/>
      <c r="UD132" s="3"/>
      <c r="UE132" s="3"/>
      <c r="UF132" s="3"/>
      <c r="UG132" s="3"/>
      <c r="UH132" s="3"/>
      <c r="UI132" s="3"/>
      <c r="UJ132" s="3"/>
      <c r="UK132" s="3"/>
      <c r="UL132" s="3"/>
      <c r="UM132" s="3"/>
      <c r="UN132" s="3"/>
      <c r="UO132" s="3"/>
      <c r="UP132" s="3"/>
      <c r="UQ132" s="3"/>
      <c r="UR132" s="3"/>
      <c r="US132" s="3"/>
      <c r="UT132" s="3"/>
      <c r="UU132" s="3"/>
      <c r="UV132" s="3"/>
      <c r="UW132" s="3"/>
      <c r="UX132" s="3"/>
      <c r="UY132" s="3"/>
      <c r="UZ132" s="3"/>
      <c r="VA132" s="3"/>
      <c r="VB132" s="3"/>
      <c r="VC132" s="3"/>
      <c r="VD132" s="3"/>
      <c r="VE132" s="3"/>
      <c r="VF132" s="3"/>
      <c r="VG132" s="3"/>
      <c r="VH132" s="3"/>
      <c r="VI132" s="3"/>
      <c r="VJ132" s="3"/>
      <c r="VK132" s="3"/>
      <c r="VL132" s="3"/>
      <c r="VM132" s="3"/>
      <c r="VN132" s="3"/>
      <c r="VO132" s="3"/>
      <c r="VP132" s="3"/>
      <c r="VQ132" s="3"/>
      <c r="VR132" s="3"/>
      <c r="VS132" s="3"/>
      <c r="VT132" s="3"/>
      <c r="VU132" s="3"/>
      <c r="VV132" s="3"/>
      <c r="VW132" s="3"/>
      <c r="VX132" s="3"/>
      <c r="VY132" s="3"/>
      <c r="VZ132" s="3"/>
      <c r="WA132" s="3"/>
      <c r="WB132" s="3"/>
      <c r="WC132" s="3"/>
      <c r="WD132" s="3"/>
      <c r="WE132" s="3"/>
      <c r="WF132" s="3"/>
      <c r="WG132" s="3"/>
      <c r="WH132" s="3"/>
      <c r="WI132" s="3"/>
      <c r="WJ132" s="3"/>
      <c r="WK132" s="3"/>
      <c r="WL132" s="3"/>
      <c r="WM132" s="3"/>
      <c r="WN132" s="3"/>
      <c r="WO132" s="3"/>
      <c r="WP132" s="3"/>
      <c r="WQ132" s="3"/>
      <c r="WR132" s="3"/>
      <c r="WS132" s="3"/>
      <c r="WT132" s="3"/>
      <c r="WU132" s="3"/>
      <c r="WV132" s="3"/>
      <c r="WW132" s="3"/>
      <c r="WX132" s="3"/>
      <c r="WY132" s="3"/>
      <c r="WZ132" s="3"/>
      <c r="XA132" s="3"/>
      <c r="XB132" s="3"/>
      <c r="XC132" s="3"/>
      <c r="XD132" s="3"/>
      <c r="XE132" s="3"/>
      <c r="XF132" s="3"/>
      <c r="XG132" s="3"/>
      <c r="XH132" s="3"/>
      <c r="XI132" s="3"/>
      <c r="XJ132" s="3"/>
      <c r="XK132" s="3"/>
      <c r="XL132" s="3"/>
      <c r="XM132" s="3"/>
      <c r="XN132" s="3"/>
      <c r="XO132" s="3"/>
      <c r="XP132" s="3"/>
      <c r="XQ132" s="3"/>
      <c r="XR132" s="3"/>
      <c r="XS132" s="3"/>
      <c r="XT132" s="3"/>
      <c r="XU132" s="3"/>
      <c r="XV132" s="3"/>
      <c r="XW132" s="3"/>
      <c r="XX132" s="3"/>
      <c r="XY132" s="3"/>
      <c r="XZ132" s="3"/>
      <c r="YA132" s="3"/>
      <c r="YB132" s="3"/>
      <c r="YC132" s="3"/>
      <c r="YD132" s="3"/>
      <c r="YE132" s="3"/>
      <c r="YF132" s="3"/>
      <c r="YG132" s="3"/>
      <c r="YH132" s="3"/>
      <c r="YI132" s="3"/>
      <c r="YJ132" s="3"/>
      <c r="YK132" s="3"/>
      <c r="YL132" s="3"/>
      <c r="YM132" s="3"/>
      <c r="YN132" s="3"/>
      <c r="YO132" s="3"/>
      <c r="YP132" s="3"/>
      <c r="YQ132" s="3"/>
      <c r="YR132" s="3"/>
      <c r="YS132" s="3"/>
      <c r="YT132" s="3"/>
      <c r="YU132" s="3"/>
      <c r="YV132" s="3"/>
      <c r="YW132" s="3"/>
      <c r="YX132" s="3"/>
      <c r="YY132" s="3"/>
      <c r="YZ132" s="3"/>
      <c r="ZA132" s="3"/>
      <c r="ZB132" s="3"/>
      <c r="ZC132" s="3"/>
      <c r="ZD132" s="3"/>
      <c r="ZE132" s="3"/>
      <c r="ZF132" s="3"/>
      <c r="ZG132" s="3"/>
      <c r="ZH132" s="3"/>
      <c r="ZI132" s="3"/>
      <c r="ZJ132" s="3"/>
      <c r="ZK132" s="3"/>
      <c r="ZL132" s="3"/>
      <c r="ZM132" s="3"/>
      <c r="ZN132" s="3"/>
      <c r="ZO132" s="3"/>
      <c r="ZP132" s="3"/>
      <c r="ZQ132" s="3"/>
      <c r="ZR132" s="3"/>
      <c r="ZS132" s="3"/>
      <c r="ZT132" s="3"/>
      <c r="ZU132" s="3"/>
      <c r="ZV132" s="3"/>
      <c r="ZW132" s="3"/>
      <c r="ZX132" s="3"/>
      <c r="ZY132" s="3"/>
      <c r="ZZ132" s="3"/>
      <c r="AAA132" s="3"/>
      <c r="AAB132" s="3"/>
      <c r="AAC132" s="3"/>
      <c r="AAD132" s="3"/>
      <c r="AAE132" s="3"/>
      <c r="AAF132" s="3"/>
      <c r="AAG132" s="3"/>
      <c r="AAH132" s="3"/>
      <c r="AAI132" s="3"/>
      <c r="AAJ132" s="3"/>
      <c r="AAK132" s="3"/>
      <c r="AAL132" s="3"/>
      <c r="AAM132" s="3"/>
      <c r="AAN132" s="3"/>
      <c r="AAO132" s="3"/>
      <c r="AAP132" s="3"/>
      <c r="AAQ132" s="3"/>
      <c r="AAR132" s="3"/>
      <c r="AAS132" s="3"/>
      <c r="AAT132" s="3"/>
      <c r="AAU132" s="3"/>
      <c r="AAV132" s="3"/>
      <c r="AAW132" s="3"/>
      <c r="AAX132" s="3"/>
      <c r="AAY132" s="3"/>
      <c r="AAZ132" s="3"/>
      <c r="ABA132" s="3"/>
      <c r="ABB132" s="3"/>
      <c r="ABC132" s="3"/>
      <c r="ABD132" s="3"/>
      <c r="ABE132" s="3"/>
      <c r="ABF132" s="3"/>
      <c r="ABG132" s="3"/>
      <c r="ABH132" s="3"/>
      <c r="ABI132" s="3"/>
      <c r="ABJ132" s="3"/>
      <c r="ABK132" s="3"/>
      <c r="ABL132" s="3"/>
      <c r="ABM132" s="3"/>
      <c r="ABN132" s="3"/>
      <c r="ABO132" s="3"/>
      <c r="ABP132" s="3"/>
      <c r="ABQ132" s="3"/>
      <c r="ABR132" s="3"/>
      <c r="ABS132" s="3"/>
      <c r="ABT132" s="3"/>
      <c r="ABU132" s="3"/>
      <c r="ABV132" s="3"/>
      <c r="ABW132" s="3"/>
      <c r="ABX132" s="3"/>
      <c r="ABY132" s="3"/>
      <c r="ABZ132" s="3"/>
      <c r="ACA132" s="3"/>
      <c r="ACB132" s="3"/>
      <c r="ACC132" s="3"/>
      <c r="ACD132" s="3"/>
      <c r="ACE132" s="3"/>
      <c r="ACF132" s="3"/>
      <c r="ACG132" s="3"/>
      <c r="ACH132" s="3"/>
      <c r="ACI132" s="3"/>
      <c r="ACJ132" s="3"/>
      <c r="ACK132" s="3"/>
      <c r="ACL132" s="3"/>
      <c r="ACM132" s="3"/>
      <c r="ACN132" s="3"/>
      <c r="ACO132" s="3"/>
      <c r="ACP132" s="3"/>
      <c r="ACQ132" s="3"/>
      <c r="ACR132" s="3"/>
      <c r="ACS132" s="3"/>
      <c r="ACT132" s="3"/>
      <c r="ACU132" s="3"/>
      <c r="ACV132" s="3"/>
      <c r="ACW132" s="3"/>
      <c r="ACX132" s="3"/>
      <c r="ACY132" s="3"/>
      <c r="ACZ132" s="3"/>
      <c r="ADA132" s="3"/>
      <c r="ADB132" s="3"/>
      <c r="ADC132" s="3"/>
      <c r="ADD132" s="3"/>
      <c r="ADE132" s="3"/>
      <c r="ADF132" s="3"/>
      <c r="ADG132" s="3"/>
      <c r="ADH132" s="3"/>
      <c r="ADI132" s="3"/>
      <c r="ADJ132" s="3"/>
      <c r="ADK132" s="3"/>
      <c r="ADL132" s="3"/>
      <c r="ADM132" s="3"/>
      <c r="ADN132" s="3"/>
      <c r="ADO132" s="3"/>
      <c r="ADP132" s="3"/>
      <c r="ADQ132" s="3"/>
      <c r="ADR132" s="3"/>
      <c r="ADS132" s="3"/>
      <c r="ADT132" s="3"/>
      <c r="ADU132" s="3"/>
      <c r="ADV132" s="3"/>
      <c r="ADW132" s="3"/>
      <c r="ADX132" s="3"/>
      <c r="ADY132" s="3"/>
      <c r="ADZ132" s="3"/>
      <c r="AEA132" s="3"/>
      <c r="AEB132" s="3"/>
      <c r="AEC132" s="3"/>
      <c r="AED132" s="3"/>
      <c r="AEE132" s="3"/>
      <c r="AEF132" s="3"/>
      <c r="AEG132" s="3"/>
      <c r="AEH132" s="3"/>
      <c r="AEI132" s="3"/>
      <c r="AEJ132" s="3"/>
      <c r="AEK132" s="3"/>
      <c r="AEL132" s="3"/>
      <c r="AEM132" s="3"/>
      <c r="AEN132" s="3"/>
      <c r="AEO132" s="3"/>
      <c r="AEP132" s="3"/>
      <c r="AEQ132" s="3"/>
      <c r="AER132" s="3"/>
      <c r="AES132" s="3"/>
      <c r="AET132" s="3"/>
      <c r="AEU132" s="3"/>
      <c r="AEV132" s="3"/>
      <c r="AEW132" s="3"/>
      <c r="AEX132" s="3"/>
      <c r="AEY132" s="3"/>
      <c r="AEZ132" s="3"/>
      <c r="AFA132" s="3"/>
      <c r="AFB132" s="3"/>
      <c r="AFC132" s="3"/>
      <c r="AFD132" s="3"/>
      <c r="AFE132" s="3"/>
      <c r="AFF132" s="3"/>
      <c r="AFG132" s="3"/>
      <c r="AFH132" s="3"/>
      <c r="AFI132" s="3"/>
      <c r="AFJ132" s="3"/>
      <c r="AFK132" s="3"/>
      <c r="AFL132" s="3"/>
      <c r="AFM132" s="3"/>
      <c r="AFN132" s="3"/>
      <c r="AFO132" s="3"/>
      <c r="AFP132" s="3"/>
      <c r="AFQ132" s="3"/>
      <c r="AFR132" s="3"/>
      <c r="AFS132" s="3"/>
      <c r="AFT132" s="3"/>
      <c r="AFU132" s="3"/>
      <c r="AFV132" s="3"/>
      <c r="AFW132" s="3"/>
      <c r="AFX132" s="3"/>
      <c r="AFY132" s="3"/>
      <c r="AFZ132" s="3"/>
      <c r="AGA132" s="3"/>
      <c r="AGB132" s="3"/>
      <c r="AGC132" s="3"/>
      <c r="AGD132" s="3"/>
      <c r="AGE132" s="3"/>
      <c r="AGF132" s="3"/>
      <c r="AGG132" s="3"/>
      <c r="AGH132" s="3"/>
      <c r="AGI132" s="3"/>
      <c r="AGJ132" s="3"/>
      <c r="AGK132" s="3"/>
      <c r="AGL132" s="3"/>
      <c r="AGM132" s="3"/>
      <c r="AGN132" s="3"/>
      <c r="AGO132" s="3"/>
      <c r="AGP132" s="3"/>
      <c r="AGQ132" s="3"/>
      <c r="AGR132" s="3"/>
      <c r="AGS132" s="3"/>
      <c r="AGT132" s="3"/>
      <c r="AGU132" s="3"/>
      <c r="AGV132" s="3"/>
      <c r="AGW132" s="3"/>
      <c r="AGX132" s="3"/>
      <c r="AGY132" s="3"/>
      <c r="AGZ132" s="3"/>
      <c r="AHA132" s="3"/>
      <c r="AHB132" s="3"/>
      <c r="AHC132" s="3"/>
      <c r="AHD132" s="3"/>
      <c r="AHE132" s="3"/>
      <c r="AHF132" s="3"/>
      <c r="AHG132" s="3"/>
      <c r="AHH132" s="3"/>
      <c r="AHI132" s="3"/>
      <c r="AHJ132" s="3"/>
      <c r="AHK132" s="3"/>
      <c r="AHL132" s="3"/>
      <c r="AHM132" s="3"/>
      <c r="AHN132" s="3"/>
      <c r="AHO132" s="3"/>
      <c r="AHP132" s="3"/>
      <c r="AHQ132" s="3"/>
      <c r="AHR132" s="3"/>
      <c r="AHS132" s="3"/>
      <c r="AHT132" s="3"/>
      <c r="AHU132" s="3"/>
      <c r="AHV132" s="3"/>
      <c r="AHW132" s="3"/>
      <c r="AHX132" s="3"/>
      <c r="AHY132" s="3"/>
      <c r="AHZ132" s="3"/>
      <c r="AIA132" s="3"/>
      <c r="AIB132" s="3"/>
      <c r="AIC132" s="3"/>
      <c r="AID132" s="3"/>
      <c r="AIE132" s="3"/>
      <c r="AIF132" s="3"/>
    </row>
    <row r="133" spans="1:916" s="5" customFormat="1" ht="5.25" customHeight="1">
      <c r="A133" s="6"/>
      <c r="B133" s="6"/>
      <c r="C133" s="195"/>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3"/>
      <c r="AU133" s="3"/>
      <c r="AV133" s="896"/>
      <c r="AW133" s="896"/>
      <c r="AX133" s="896"/>
      <c r="AY133" s="896"/>
      <c r="AZ133" s="896"/>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c r="FL133" s="3"/>
      <c r="FM133" s="3"/>
      <c r="FN133" s="3"/>
      <c r="FO133" s="3"/>
      <c r="FP133" s="3"/>
      <c r="FQ133" s="3"/>
      <c r="FR133" s="3"/>
      <c r="FS133" s="3"/>
      <c r="FT133" s="3"/>
      <c r="FU133" s="3"/>
      <c r="FV133" s="3"/>
      <c r="FW133" s="3"/>
      <c r="FX133" s="3"/>
      <c r="FY133" s="3"/>
      <c r="FZ133" s="3"/>
      <c r="GA133" s="3"/>
      <c r="GB133" s="3"/>
      <c r="GC133" s="3"/>
      <c r="GD133" s="3"/>
      <c r="GE133" s="3"/>
      <c r="GF133" s="3"/>
      <c r="GG133" s="3"/>
      <c r="GH133" s="3"/>
      <c r="GI133" s="3"/>
      <c r="GJ133" s="3"/>
      <c r="GK133" s="3"/>
      <c r="GL133" s="3"/>
      <c r="GM133" s="3"/>
      <c r="GN133" s="3"/>
      <c r="GO133" s="3"/>
      <c r="GP133" s="3"/>
      <c r="GQ133" s="3"/>
      <c r="GR133" s="3"/>
      <c r="GS133" s="3"/>
      <c r="GT133" s="3"/>
      <c r="GU133" s="3"/>
      <c r="GV133" s="3"/>
      <c r="GW133" s="3"/>
      <c r="GX133" s="3"/>
      <c r="GY133" s="3"/>
      <c r="GZ133" s="3"/>
      <c r="HA133" s="3"/>
      <c r="HB133" s="3"/>
      <c r="HC133" s="3"/>
      <c r="HD133" s="3"/>
      <c r="HE133" s="3"/>
      <c r="HF133" s="3"/>
      <c r="HG133" s="3"/>
      <c r="HH133" s="3"/>
      <c r="HI133" s="3"/>
      <c r="HJ133" s="3"/>
      <c r="HK133" s="3"/>
      <c r="HL133" s="3"/>
      <c r="HM133" s="3"/>
      <c r="HN133" s="3"/>
      <c r="HO133" s="3"/>
      <c r="HP133" s="3"/>
      <c r="HQ133" s="3"/>
      <c r="HR133" s="3"/>
      <c r="HS133" s="3"/>
      <c r="HT133" s="3"/>
      <c r="HU133" s="3"/>
      <c r="HV133" s="3"/>
      <c r="HW133" s="3"/>
      <c r="HX133" s="3"/>
      <c r="HY133" s="3"/>
      <c r="HZ133" s="3"/>
      <c r="IA133" s="3"/>
      <c r="IB133" s="3"/>
      <c r="IC133" s="3"/>
      <c r="ID133" s="3"/>
      <c r="IE133" s="3"/>
      <c r="IF133" s="3"/>
      <c r="IG133" s="3"/>
      <c r="IH133" s="3"/>
      <c r="II133" s="3"/>
      <c r="IJ133" s="3"/>
      <c r="IK133" s="3"/>
      <c r="IL133" s="3"/>
      <c r="IM133" s="3"/>
      <c r="IN133" s="3"/>
      <c r="IO133" s="3"/>
      <c r="IP133" s="3"/>
      <c r="IQ133" s="3"/>
      <c r="IR133" s="3"/>
      <c r="IS133" s="3"/>
      <c r="IT133" s="3"/>
      <c r="IU133" s="3"/>
      <c r="IV133" s="3"/>
      <c r="IW133" s="3"/>
      <c r="IX133" s="3"/>
      <c r="IY133" s="3"/>
      <c r="IZ133" s="3"/>
      <c r="JA133" s="3"/>
      <c r="JB133" s="3"/>
      <c r="JC133" s="3"/>
      <c r="JD133" s="3"/>
      <c r="JE133" s="3"/>
      <c r="JF133" s="3"/>
      <c r="JG133" s="3"/>
      <c r="JH133" s="3"/>
      <c r="JI133" s="3"/>
      <c r="JJ133" s="3"/>
      <c r="JK133" s="3"/>
      <c r="JL133" s="3"/>
      <c r="JM133" s="3"/>
      <c r="JN133" s="3"/>
      <c r="JO133" s="3"/>
      <c r="JP133" s="3"/>
      <c r="JQ133" s="3"/>
      <c r="JR133" s="3"/>
      <c r="JS133" s="3"/>
      <c r="JT133" s="3"/>
      <c r="JU133" s="3"/>
      <c r="JV133" s="3"/>
      <c r="JW133" s="3"/>
      <c r="JX133" s="3"/>
      <c r="JY133" s="3"/>
      <c r="JZ133" s="3"/>
      <c r="KA133" s="3"/>
      <c r="KB133" s="3"/>
      <c r="KC133" s="3"/>
      <c r="KD133" s="3"/>
      <c r="KE133" s="3"/>
      <c r="KF133" s="3"/>
      <c r="KG133" s="3"/>
      <c r="KH133" s="3"/>
      <c r="KI133" s="3"/>
      <c r="KJ133" s="3"/>
      <c r="KK133" s="3"/>
      <c r="KL133" s="3"/>
      <c r="KM133" s="3"/>
      <c r="KN133" s="3"/>
      <c r="KO133" s="3"/>
      <c r="KP133" s="3"/>
      <c r="KQ133" s="3"/>
      <c r="KR133" s="3"/>
      <c r="KS133" s="3"/>
      <c r="KT133" s="3"/>
      <c r="KU133" s="3"/>
      <c r="KV133" s="3"/>
      <c r="KW133" s="3"/>
      <c r="KX133" s="3"/>
      <c r="KY133" s="3"/>
      <c r="KZ133" s="3"/>
      <c r="LA133" s="3"/>
      <c r="LB133" s="3"/>
      <c r="LC133" s="3"/>
      <c r="LD133" s="3"/>
      <c r="LE133" s="3"/>
      <c r="LF133" s="3"/>
      <c r="LG133" s="3"/>
      <c r="LH133" s="3"/>
      <c r="LI133" s="3"/>
      <c r="LJ133" s="3"/>
      <c r="LK133" s="3"/>
      <c r="LL133" s="3"/>
      <c r="LM133" s="3"/>
      <c r="LN133" s="3"/>
      <c r="LO133" s="3"/>
      <c r="LP133" s="3"/>
      <c r="LQ133" s="3"/>
      <c r="LR133" s="3"/>
      <c r="LS133" s="3"/>
      <c r="LT133" s="3"/>
      <c r="LU133" s="3"/>
      <c r="LV133" s="3"/>
      <c r="LW133" s="3"/>
      <c r="LX133" s="3"/>
      <c r="LY133" s="3"/>
      <c r="LZ133" s="3"/>
      <c r="MA133" s="3"/>
      <c r="MB133" s="3"/>
      <c r="MC133" s="3"/>
      <c r="MD133" s="3"/>
      <c r="ME133" s="3"/>
      <c r="MF133" s="3"/>
      <c r="MG133" s="3"/>
      <c r="MH133" s="3"/>
      <c r="MI133" s="3"/>
      <c r="MJ133" s="3"/>
      <c r="MK133" s="3"/>
      <c r="ML133" s="3"/>
      <c r="MM133" s="3"/>
      <c r="MN133" s="3"/>
      <c r="MO133" s="3"/>
      <c r="MP133" s="3"/>
      <c r="MQ133" s="3"/>
      <c r="MR133" s="3"/>
      <c r="MS133" s="3"/>
      <c r="MT133" s="3"/>
      <c r="MU133" s="3"/>
      <c r="MV133" s="3"/>
      <c r="MW133" s="3"/>
      <c r="MX133" s="3"/>
      <c r="MY133" s="3"/>
      <c r="MZ133" s="3"/>
      <c r="NA133" s="3"/>
      <c r="NB133" s="3"/>
      <c r="NC133" s="3"/>
      <c r="ND133" s="3"/>
      <c r="NE133" s="3"/>
      <c r="NF133" s="3"/>
      <c r="NG133" s="3"/>
      <c r="NH133" s="3"/>
      <c r="NI133" s="3"/>
      <c r="NJ133" s="3"/>
      <c r="NK133" s="3"/>
      <c r="NL133" s="3"/>
      <c r="NM133" s="3"/>
      <c r="NN133" s="3"/>
      <c r="NO133" s="3"/>
      <c r="NP133" s="3"/>
      <c r="NQ133" s="3"/>
      <c r="NR133" s="3"/>
      <c r="NS133" s="3"/>
      <c r="NT133" s="3"/>
      <c r="NU133" s="3"/>
      <c r="NV133" s="3"/>
      <c r="NW133" s="3"/>
      <c r="NX133" s="3"/>
      <c r="NY133" s="3"/>
      <c r="NZ133" s="3"/>
      <c r="OA133" s="3"/>
      <c r="OB133" s="3"/>
      <c r="OC133" s="3"/>
      <c r="OD133" s="3"/>
      <c r="OE133" s="3"/>
      <c r="OF133" s="3"/>
      <c r="OG133" s="3"/>
      <c r="OH133" s="3"/>
      <c r="OI133" s="3"/>
      <c r="OJ133" s="3"/>
      <c r="OK133" s="3"/>
      <c r="OL133" s="3"/>
      <c r="OM133" s="3"/>
      <c r="ON133" s="3"/>
      <c r="OO133" s="3"/>
      <c r="OP133" s="3"/>
      <c r="OQ133" s="3"/>
      <c r="OR133" s="3"/>
      <c r="OS133" s="3"/>
      <c r="OT133" s="3"/>
      <c r="OU133" s="3"/>
      <c r="OV133" s="3"/>
      <c r="OW133" s="3"/>
      <c r="OX133" s="3"/>
      <c r="OY133" s="3"/>
      <c r="OZ133" s="3"/>
      <c r="PA133" s="3"/>
      <c r="PB133" s="3"/>
      <c r="PC133" s="3"/>
      <c r="PD133" s="3"/>
      <c r="PE133" s="3"/>
      <c r="PF133" s="3"/>
      <c r="PG133" s="3"/>
      <c r="PH133" s="3"/>
      <c r="PI133" s="3"/>
      <c r="PJ133" s="3"/>
      <c r="PK133" s="3"/>
      <c r="PL133" s="3"/>
      <c r="PM133" s="3"/>
      <c r="PN133" s="3"/>
      <c r="PO133" s="3"/>
      <c r="PP133" s="3"/>
      <c r="PQ133" s="3"/>
      <c r="PR133" s="3"/>
      <c r="PS133" s="3"/>
      <c r="PT133" s="3"/>
      <c r="PU133" s="3"/>
      <c r="PV133" s="3"/>
      <c r="PW133" s="3"/>
      <c r="PX133" s="3"/>
      <c r="PY133" s="3"/>
      <c r="PZ133" s="3"/>
      <c r="QA133" s="3"/>
      <c r="QB133" s="3"/>
      <c r="QC133" s="3"/>
      <c r="QD133" s="3"/>
      <c r="QE133" s="3"/>
      <c r="QF133" s="3"/>
      <c r="QG133" s="3"/>
      <c r="QH133" s="3"/>
      <c r="QI133" s="3"/>
      <c r="QJ133" s="3"/>
      <c r="QK133" s="3"/>
      <c r="QL133" s="3"/>
      <c r="QM133" s="3"/>
      <c r="QN133" s="3"/>
      <c r="QO133" s="3"/>
      <c r="QP133" s="3"/>
      <c r="QQ133" s="3"/>
      <c r="QR133" s="3"/>
      <c r="QS133" s="3"/>
      <c r="QT133" s="3"/>
      <c r="QU133" s="3"/>
      <c r="QV133" s="3"/>
      <c r="QW133" s="3"/>
      <c r="QX133" s="3"/>
      <c r="QY133" s="3"/>
      <c r="QZ133" s="3"/>
      <c r="RA133" s="3"/>
      <c r="RB133" s="3"/>
      <c r="RC133" s="3"/>
      <c r="RD133" s="3"/>
      <c r="RE133" s="3"/>
      <c r="RF133" s="3"/>
      <c r="RG133" s="3"/>
      <c r="RH133" s="3"/>
      <c r="RI133" s="3"/>
      <c r="RJ133" s="3"/>
      <c r="RK133" s="3"/>
      <c r="RL133" s="3"/>
      <c r="RM133" s="3"/>
      <c r="RN133" s="3"/>
      <c r="RO133" s="3"/>
      <c r="RP133" s="3"/>
      <c r="RQ133" s="3"/>
      <c r="RR133" s="3"/>
      <c r="RS133" s="3"/>
      <c r="RT133" s="3"/>
      <c r="RU133" s="3"/>
      <c r="RV133" s="3"/>
      <c r="RW133" s="3"/>
      <c r="RX133" s="3"/>
      <c r="RY133" s="3"/>
      <c r="RZ133" s="3"/>
      <c r="SA133" s="3"/>
      <c r="SB133" s="3"/>
      <c r="SC133" s="3"/>
      <c r="SD133" s="3"/>
      <c r="SE133" s="3"/>
      <c r="SF133" s="3"/>
      <c r="SG133" s="3"/>
      <c r="SH133" s="3"/>
      <c r="SI133" s="3"/>
      <c r="SJ133" s="3"/>
      <c r="SK133" s="3"/>
      <c r="SL133" s="3"/>
      <c r="SM133" s="3"/>
      <c r="SN133" s="3"/>
      <c r="SO133" s="3"/>
      <c r="SP133" s="3"/>
      <c r="SQ133" s="3"/>
      <c r="SR133" s="3"/>
      <c r="SS133" s="3"/>
      <c r="ST133" s="3"/>
      <c r="SU133" s="3"/>
      <c r="SV133" s="3"/>
      <c r="SW133" s="3"/>
      <c r="SX133" s="3"/>
      <c r="SY133" s="3"/>
      <c r="SZ133" s="3"/>
      <c r="TA133" s="3"/>
      <c r="TB133" s="3"/>
      <c r="TC133" s="3"/>
      <c r="TD133" s="3"/>
      <c r="TE133" s="3"/>
      <c r="TF133" s="3"/>
      <c r="TG133" s="3"/>
      <c r="TH133" s="3"/>
      <c r="TI133" s="3"/>
      <c r="TJ133" s="3"/>
      <c r="TK133" s="3"/>
      <c r="TL133" s="3"/>
      <c r="TM133" s="3"/>
      <c r="TN133" s="3"/>
      <c r="TO133" s="3"/>
      <c r="TP133" s="3"/>
      <c r="TQ133" s="3"/>
      <c r="TR133" s="3"/>
      <c r="TS133" s="3"/>
      <c r="TT133" s="3"/>
      <c r="TU133" s="3"/>
      <c r="TV133" s="3"/>
      <c r="TW133" s="3"/>
      <c r="TX133" s="3"/>
      <c r="TY133" s="3"/>
      <c r="TZ133" s="3"/>
      <c r="UA133" s="3"/>
      <c r="UB133" s="3"/>
      <c r="UC133" s="3"/>
      <c r="UD133" s="3"/>
      <c r="UE133" s="3"/>
      <c r="UF133" s="3"/>
      <c r="UG133" s="3"/>
      <c r="UH133" s="3"/>
      <c r="UI133" s="3"/>
      <c r="UJ133" s="3"/>
      <c r="UK133" s="3"/>
      <c r="UL133" s="3"/>
      <c r="UM133" s="3"/>
      <c r="UN133" s="3"/>
      <c r="UO133" s="3"/>
      <c r="UP133" s="3"/>
      <c r="UQ133" s="3"/>
      <c r="UR133" s="3"/>
      <c r="US133" s="3"/>
      <c r="UT133" s="3"/>
      <c r="UU133" s="3"/>
      <c r="UV133" s="3"/>
      <c r="UW133" s="3"/>
      <c r="UX133" s="3"/>
      <c r="UY133" s="3"/>
      <c r="UZ133" s="3"/>
      <c r="VA133" s="3"/>
      <c r="VB133" s="3"/>
      <c r="VC133" s="3"/>
      <c r="VD133" s="3"/>
      <c r="VE133" s="3"/>
      <c r="VF133" s="3"/>
      <c r="VG133" s="3"/>
      <c r="VH133" s="3"/>
      <c r="VI133" s="3"/>
      <c r="VJ133" s="3"/>
      <c r="VK133" s="3"/>
      <c r="VL133" s="3"/>
      <c r="VM133" s="3"/>
      <c r="VN133" s="3"/>
      <c r="VO133" s="3"/>
      <c r="VP133" s="3"/>
      <c r="VQ133" s="3"/>
      <c r="VR133" s="3"/>
      <c r="VS133" s="3"/>
      <c r="VT133" s="3"/>
      <c r="VU133" s="3"/>
      <c r="VV133" s="3"/>
      <c r="VW133" s="3"/>
      <c r="VX133" s="3"/>
      <c r="VY133" s="3"/>
      <c r="VZ133" s="3"/>
      <c r="WA133" s="3"/>
      <c r="WB133" s="3"/>
      <c r="WC133" s="3"/>
      <c r="WD133" s="3"/>
      <c r="WE133" s="3"/>
      <c r="WF133" s="3"/>
      <c r="WG133" s="3"/>
      <c r="WH133" s="3"/>
      <c r="WI133" s="3"/>
      <c r="WJ133" s="3"/>
      <c r="WK133" s="3"/>
      <c r="WL133" s="3"/>
      <c r="WM133" s="3"/>
      <c r="WN133" s="3"/>
      <c r="WO133" s="3"/>
      <c r="WP133" s="3"/>
      <c r="WQ133" s="3"/>
      <c r="WR133" s="3"/>
      <c r="WS133" s="3"/>
      <c r="WT133" s="3"/>
      <c r="WU133" s="3"/>
      <c r="WV133" s="3"/>
      <c r="WW133" s="3"/>
      <c r="WX133" s="3"/>
      <c r="WY133" s="3"/>
      <c r="WZ133" s="3"/>
      <c r="XA133" s="3"/>
      <c r="XB133" s="3"/>
      <c r="XC133" s="3"/>
      <c r="XD133" s="3"/>
      <c r="XE133" s="3"/>
      <c r="XF133" s="3"/>
      <c r="XG133" s="3"/>
      <c r="XH133" s="3"/>
      <c r="XI133" s="3"/>
      <c r="XJ133" s="3"/>
      <c r="XK133" s="3"/>
      <c r="XL133" s="3"/>
      <c r="XM133" s="3"/>
      <c r="XN133" s="3"/>
      <c r="XO133" s="3"/>
      <c r="XP133" s="3"/>
      <c r="XQ133" s="3"/>
      <c r="XR133" s="3"/>
      <c r="XS133" s="3"/>
      <c r="XT133" s="3"/>
      <c r="XU133" s="3"/>
      <c r="XV133" s="3"/>
      <c r="XW133" s="3"/>
      <c r="XX133" s="3"/>
      <c r="XY133" s="3"/>
      <c r="XZ133" s="3"/>
      <c r="YA133" s="3"/>
      <c r="YB133" s="3"/>
      <c r="YC133" s="3"/>
      <c r="YD133" s="3"/>
      <c r="YE133" s="3"/>
      <c r="YF133" s="3"/>
      <c r="YG133" s="3"/>
      <c r="YH133" s="3"/>
      <c r="YI133" s="3"/>
      <c r="YJ133" s="3"/>
      <c r="YK133" s="3"/>
      <c r="YL133" s="3"/>
      <c r="YM133" s="3"/>
      <c r="YN133" s="3"/>
      <c r="YO133" s="3"/>
      <c r="YP133" s="3"/>
      <c r="YQ133" s="3"/>
      <c r="YR133" s="3"/>
      <c r="YS133" s="3"/>
      <c r="YT133" s="3"/>
      <c r="YU133" s="3"/>
      <c r="YV133" s="3"/>
      <c r="YW133" s="3"/>
      <c r="YX133" s="3"/>
      <c r="YY133" s="3"/>
      <c r="YZ133" s="3"/>
      <c r="ZA133" s="3"/>
      <c r="ZB133" s="3"/>
      <c r="ZC133" s="3"/>
      <c r="ZD133" s="3"/>
      <c r="ZE133" s="3"/>
      <c r="ZF133" s="3"/>
      <c r="ZG133" s="3"/>
      <c r="ZH133" s="3"/>
      <c r="ZI133" s="3"/>
      <c r="ZJ133" s="3"/>
      <c r="ZK133" s="3"/>
      <c r="ZL133" s="3"/>
      <c r="ZM133" s="3"/>
      <c r="ZN133" s="3"/>
      <c r="ZO133" s="3"/>
      <c r="ZP133" s="3"/>
      <c r="ZQ133" s="3"/>
      <c r="ZR133" s="3"/>
      <c r="ZS133" s="3"/>
      <c r="ZT133" s="3"/>
      <c r="ZU133" s="3"/>
      <c r="ZV133" s="3"/>
      <c r="ZW133" s="3"/>
      <c r="ZX133" s="3"/>
      <c r="ZY133" s="3"/>
      <c r="ZZ133" s="3"/>
      <c r="AAA133" s="3"/>
      <c r="AAB133" s="3"/>
      <c r="AAC133" s="3"/>
      <c r="AAD133" s="3"/>
      <c r="AAE133" s="3"/>
      <c r="AAF133" s="3"/>
      <c r="AAG133" s="3"/>
      <c r="AAH133" s="3"/>
      <c r="AAI133" s="3"/>
      <c r="AAJ133" s="3"/>
      <c r="AAK133" s="3"/>
      <c r="AAL133" s="3"/>
      <c r="AAM133" s="3"/>
      <c r="AAN133" s="3"/>
      <c r="AAO133" s="3"/>
      <c r="AAP133" s="3"/>
      <c r="AAQ133" s="3"/>
      <c r="AAR133" s="3"/>
      <c r="AAS133" s="3"/>
      <c r="AAT133" s="3"/>
      <c r="AAU133" s="3"/>
      <c r="AAV133" s="3"/>
      <c r="AAW133" s="3"/>
      <c r="AAX133" s="3"/>
      <c r="AAY133" s="3"/>
      <c r="AAZ133" s="3"/>
      <c r="ABA133" s="3"/>
      <c r="ABB133" s="3"/>
      <c r="ABC133" s="3"/>
      <c r="ABD133" s="3"/>
      <c r="ABE133" s="3"/>
      <c r="ABF133" s="3"/>
      <c r="ABG133" s="3"/>
      <c r="ABH133" s="3"/>
      <c r="ABI133" s="3"/>
      <c r="ABJ133" s="3"/>
      <c r="ABK133" s="3"/>
      <c r="ABL133" s="3"/>
      <c r="ABM133" s="3"/>
      <c r="ABN133" s="3"/>
      <c r="ABO133" s="3"/>
      <c r="ABP133" s="3"/>
      <c r="ABQ133" s="3"/>
      <c r="ABR133" s="3"/>
      <c r="ABS133" s="3"/>
      <c r="ABT133" s="3"/>
      <c r="ABU133" s="3"/>
      <c r="ABV133" s="3"/>
      <c r="ABW133" s="3"/>
      <c r="ABX133" s="3"/>
      <c r="ABY133" s="3"/>
      <c r="ABZ133" s="3"/>
      <c r="ACA133" s="3"/>
      <c r="ACB133" s="3"/>
      <c r="ACC133" s="3"/>
      <c r="ACD133" s="3"/>
      <c r="ACE133" s="3"/>
      <c r="ACF133" s="3"/>
      <c r="ACG133" s="3"/>
      <c r="ACH133" s="3"/>
      <c r="ACI133" s="3"/>
      <c r="ACJ133" s="3"/>
      <c r="ACK133" s="3"/>
      <c r="ACL133" s="3"/>
      <c r="ACM133" s="3"/>
      <c r="ACN133" s="3"/>
      <c r="ACO133" s="3"/>
      <c r="ACP133" s="3"/>
      <c r="ACQ133" s="3"/>
      <c r="ACR133" s="3"/>
      <c r="ACS133" s="3"/>
      <c r="ACT133" s="3"/>
      <c r="ACU133" s="3"/>
      <c r="ACV133" s="3"/>
      <c r="ACW133" s="3"/>
      <c r="ACX133" s="3"/>
      <c r="ACY133" s="3"/>
      <c r="ACZ133" s="3"/>
      <c r="ADA133" s="3"/>
      <c r="ADB133" s="3"/>
      <c r="ADC133" s="3"/>
      <c r="ADD133" s="3"/>
      <c r="ADE133" s="3"/>
      <c r="ADF133" s="3"/>
      <c r="ADG133" s="3"/>
      <c r="ADH133" s="3"/>
      <c r="ADI133" s="3"/>
      <c r="ADJ133" s="3"/>
      <c r="ADK133" s="3"/>
      <c r="ADL133" s="3"/>
      <c r="ADM133" s="3"/>
      <c r="ADN133" s="3"/>
      <c r="ADO133" s="3"/>
      <c r="ADP133" s="3"/>
      <c r="ADQ133" s="3"/>
      <c r="ADR133" s="3"/>
      <c r="ADS133" s="3"/>
      <c r="ADT133" s="3"/>
      <c r="ADU133" s="3"/>
      <c r="ADV133" s="3"/>
      <c r="ADW133" s="3"/>
      <c r="ADX133" s="3"/>
      <c r="ADY133" s="3"/>
      <c r="ADZ133" s="3"/>
      <c r="AEA133" s="3"/>
      <c r="AEB133" s="3"/>
      <c r="AEC133" s="3"/>
      <c r="AED133" s="3"/>
      <c r="AEE133" s="3"/>
      <c r="AEF133" s="3"/>
      <c r="AEG133" s="3"/>
      <c r="AEH133" s="3"/>
      <c r="AEI133" s="3"/>
      <c r="AEJ133" s="3"/>
      <c r="AEK133" s="3"/>
      <c r="AEL133" s="3"/>
      <c r="AEM133" s="3"/>
      <c r="AEN133" s="3"/>
      <c r="AEO133" s="3"/>
      <c r="AEP133" s="3"/>
      <c r="AEQ133" s="3"/>
      <c r="AER133" s="3"/>
      <c r="AES133" s="3"/>
      <c r="AET133" s="3"/>
      <c r="AEU133" s="3"/>
      <c r="AEV133" s="3"/>
      <c r="AEW133" s="3"/>
      <c r="AEX133" s="3"/>
      <c r="AEY133" s="3"/>
      <c r="AEZ133" s="3"/>
      <c r="AFA133" s="3"/>
      <c r="AFB133" s="3"/>
      <c r="AFC133" s="3"/>
      <c r="AFD133" s="3"/>
      <c r="AFE133" s="3"/>
      <c r="AFF133" s="3"/>
      <c r="AFG133" s="3"/>
      <c r="AFH133" s="3"/>
      <c r="AFI133" s="3"/>
      <c r="AFJ133" s="3"/>
      <c r="AFK133" s="3"/>
      <c r="AFL133" s="3"/>
      <c r="AFM133" s="3"/>
      <c r="AFN133" s="3"/>
      <c r="AFO133" s="3"/>
      <c r="AFP133" s="3"/>
      <c r="AFQ133" s="3"/>
      <c r="AFR133" s="3"/>
      <c r="AFS133" s="3"/>
      <c r="AFT133" s="3"/>
      <c r="AFU133" s="3"/>
      <c r="AFV133" s="3"/>
      <c r="AFW133" s="3"/>
      <c r="AFX133" s="3"/>
      <c r="AFY133" s="3"/>
      <c r="AFZ133" s="3"/>
      <c r="AGA133" s="3"/>
      <c r="AGB133" s="3"/>
      <c r="AGC133" s="3"/>
      <c r="AGD133" s="3"/>
      <c r="AGE133" s="3"/>
      <c r="AGF133" s="3"/>
      <c r="AGG133" s="3"/>
      <c r="AGH133" s="3"/>
      <c r="AGI133" s="3"/>
      <c r="AGJ133" s="3"/>
      <c r="AGK133" s="3"/>
      <c r="AGL133" s="3"/>
      <c r="AGM133" s="3"/>
      <c r="AGN133" s="3"/>
      <c r="AGO133" s="3"/>
      <c r="AGP133" s="3"/>
      <c r="AGQ133" s="3"/>
      <c r="AGR133" s="3"/>
      <c r="AGS133" s="3"/>
      <c r="AGT133" s="3"/>
      <c r="AGU133" s="3"/>
      <c r="AGV133" s="3"/>
      <c r="AGW133" s="3"/>
      <c r="AGX133" s="3"/>
      <c r="AGY133" s="3"/>
      <c r="AGZ133" s="3"/>
      <c r="AHA133" s="3"/>
      <c r="AHB133" s="3"/>
      <c r="AHC133" s="3"/>
      <c r="AHD133" s="3"/>
      <c r="AHE133" s="3"/>
      <c r="AHF133" s="3"/>
      <c r="AHG133" s="3"/>
      <c r="AHH133" s="3"/>
      <c r="AHI133" s="3"/>
      <c r="AHJ133" s="3"/>
      <c r="AHK133" s="3"/>
      <c r="AHL133" s="3"/>
      <c r="AHM133" s="3"/>
      <c r="AHN133" s="3"/>
      <c r="AHO133" s="3"/>
      <c r="AHP133" s="3"/>
      <c r="AHQ133" s="3"/>
      <c r="AHR133" s="3"/>
      <c r="AHS133" s="3"/>
      <c r="AHT133" s="3"/>
      <c r="AHU133" s="3"/>
      <c r="AHV133" s="3"/>
      <c r="AHW133" s="3"/>
      <c r="AHX133" s="3"/>
      <c r="AHY133" s="3"/>
      <c r="AHZ133" s="3"/>
      <c r="AIA133" s="3"/>
      <c r="AIB133" s="3"/>
      <c r="AIC133" s="3"/>
      <c r="AID133" s="3"/>
      <c r="AIE133" s="3"/>
      <c r="AIF133" s="3"/>
    </row>
    <row r="134" spans="1:916" s="5" customFormat="1" ht="19.5">
      <c r="A134" s="53" t="s">
        <v>69</v>
      </c>
      <c r="B134" s="143"/>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3"/>
      <c r="AU134" s="3"/>
      <c r="AV134" s="896"/>
      <c r="AW134" s="896"/>
      <c r="AX134" s="896"/>
      <c r="AY134" s="896"/>
      <c r="AZ134" s="896"/>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c r="FL134" s="3"/>
      <c r="FM134" s="3"/>
      <c r="FN134" s="3"/>
      <c r="FO134" s="3"/>
      <c r="FP134" s="3"/>
      <c r="FQ134" s="3"/>
      <c r="FR134" s="3"/>
      <c r="FS134" s="3"/>
      <c r="FT134" s="3"/>
      <c r="FU134" s="3"/>
      <c r="FV134" s="3"/>
      <c r="FW134" s="3"/>
      <c r="FX134" s="3"/>
      <c r="FY134" s="3"/>
      <c r="FZ134" s="3"/>
      <c r="GA134" s="3"/>
      <c r="GB134" s="3"/>
      <c r="GC134" s="3"/>
      <c r="GD134" s="3"/>
      <c r="GE134" s="3"/>
      <c r="GF134" s="3"/>
      <c r="GG134" s="3"/>
      <c r="GH134" s="3"/>
      <c r="GI134" s="3"/>
      <c r="GJ134" s="3"/>
      <c r="GK134" s="3"/>
      <c r="GL134" s="3"/>
      <c r="GM134" s="3"/>
      <c r="GN134" s="3"/>
      <c r="GO134" s="3"/>
      <c r="GP134" s="3"/>
      <c r="GQ134" s="3"/>
      <c r="GR134" s="3"/>
      <c r="GS134" s="3"/>
      <c r="GT134" s="3"/>
      <c r="GU134" s="3"/>
      <c r="GV134" s="3"/>
      <c r="GW134" s="3"/>
      <c r="GX134" s="3"/>
      <c r="GY134" s="3"/>
      <c r="GZ134" s="3"/>
      <c r="HA134" s="3"/>
      <c r="HB134" s="3"/>
      <c r="HC134" s="3"/>
      <c r="HD134" s="3"/>
      <c r="HE134" s="3"/>
      <c r="HF134" s="3"/>
      <c r="HG134" s="3"/>
      <c r="HH134" s="3"/>
      <c r="HI134" s="3"/>
      <c r="HJ134" s="3"/>
      <c r="HK134" s="3"/>
      <c r="HL134" s="3"/>
      <c r="HM134" s="3"/>
      <c r="HN134" s="3"/>
      <c r="HO134" s="3"/>
      <c r="HP134" s="3"/>
      <c r="HQ134" s="3"/>
      <c r="HR134" s="3"/>
      <c r="HS134" s="3"/>
      <c r="HT134" s="3"/>
      <c r="HU134" s="3"/>
      <c r="HV134" s="3"/>
      <c r="HW134" s="3"/>
      <c r="HX134" s="3"/>
      <c r="HY134" s="3"/>
      <c r="HZ134" s="3"/>
      <c r="IA134" s="3"/>
      <c r="IB134" s="3"/>
      <c r="IC134" s="3"/>
      <c r="ID134" s="3"/>
      <c r="IE134" s="3"/>
      <c r="IF134" s="3"/>
      <c r="IG134" s="3"/>
      <c r="IH134" s="3"/>
      <c r="II134" s="3"/>
      <c r="IJ134" s="3"/>
      <c r="IK134" s="3"/>
      <c r="IL134" s="3"/>
      <c r="IM134" s="3"/>
      <c r="IN134" s="3"/>
      <c r="IO134" s="3"/>
      <c r="IP134" s="3"/>
      <c r="IQ134" s="3"/>
      <c r="IR134" s="3"/>
      <c r="IS134" s="3"/>
      <c r="IT134" s="3"/>
      <c r="IU134" s="3"/>
      <c r="IV134" s="3"/>
      <c r="IW134" s="3"/>
      <c r="IX134" s="3"/>
      <c r="IY134" s="3"/>
      <c r="IZ134" s="3"/>
      <c r="JA134" s="3"/>
      <c r="JB134" s="3"/>
      <c r="JC134" s="3"/>
      <c r="JD134" s="3"/>
      <c r="JE134" s="3"/>
      <c r="JF134" s="3"/>
      <c r="JG134" s="3"/>
      <c r="JH134" s="3"/>
      <c r="JI134" s="3"/>
      <c r="JJ134" s="3"/>
      <c r="JK134" s="3"/>
      <c r="JL134" s="3"/>
      <c r="JM134" s="3"/>
      <c r="JN134" s="3"/>
      <c r="JO134" s="3"/>
      <c r="JP134" s="3"/>
      <c r="JQ134" s="3"/>
      <c r="JR134" s="3"/>
      <c r="JS134" s="3"/>
      <c r="JT134" s="3"/>
      <c r="JU134" s="3"/>
      <c r="JV134" s="3"/>
      <c r="JW134" s="3"/>
      <c r="JX134" s="3"/>
      <c r="JY134" s="3"/>
      <c r="JZ134" s="3"/>
      <c r="KA134" s="3"/>
      <c r="KB134" s="3"/>
      <c r="KC134" s="3"/>
      <c r="KD134" s="3"/>
      <c r="KE134" s="3"/>
      <c r="KF134" s="3"/>
      <c r="KG134" s="3"/>
      <c r="KH134" s="3"/>
      <c r="KI134" s="3"/>
      <c r="KJ134" s="3"/>
      <c r="KK134" s="3"/>
      <c r="KL134" s="3"/>
      <c r="KM134" s="3"/>
      <c r="KN134" s="3"/>
      <c r="KO134" s="3"/>
      <c r="KP134" s="3"/>
      <c r="KQ134" s="3"/>
      <c r="KR134" s="3"/>
      <c r="KS134" s="3"/>
      <c r="KT134" s="3"/>
      <c r="KU134" s="3"/>
      <c r="KV134" s="3"/>
      <c r="KW134" s="3"/>
      <c r="KX134" s="3"/>
      <c r="KY134" s="3"/>
      <c r="KZ134" s="3"/>
      <c r="LA134" s="3"/>
      <c r="LB134" s="3"/>
      <c r="LC134" s="3"/>
      <c r="LD134" s="3"/>
      <c r="LE134" s="3"/>
      <c r="LF134" s="3"/>
      <c r="LG134" s="3"/>
      <c r="LH134" s="3"/>
      <c r="LI134" s="3"/>
      <c r="LJ134" s="3"/>
      <c r="LK134" s="3"/>
      <c r="LL134" s="3"/>
      <c r="LM134" s="3"/>
      <c r="LN134" s="3"/>
      <c r="LO134" s="3"/>
      <c r="LP134" s="3"/>
      <c r="LQ134" s="3"/>
      <c r="LR134" s="3"/>
      <c r="LS134" s="3"/>
      <c r="LT134" s="3"/>
      <c r="LU134" s="3"/>
      <c r="LV134" s="3"/>
      <c r="LW134" s="3"/>
      <c r="LX134" s="3"/>
      <c r="LY134" s="3"/>
      <c r="LZ134" s="3"/>
      <c r="MA134" s="3"/>
      <c r="MB134" s="3"/>
      <c r="MC134" s="3"/>
      <c r="MD134" s="3"/>
      <c r="ME134" s="3"/>
      <c r="MF134" s="3"/>
      <c r="MG134" s="3"/>
      <c r="MH134" s="3"/>
      <c r="MI134" s="3"/>
      <c r="MJ134" s="3"/>
      <c r="MK134" s="3"/>
      <c r="ML134" s="3"/>
      <c r="MM134" s="3"/>
      <c r="MN134" s="3"/>
      <c r="MO134" s="3"/>
      <c r="MP134" s="3"/>
      <c r="MQ134" s="3"/>
      <c r="MR134" s="3"/>
      <c r="MS134" s="3"/>
      <c r="MT134" s="3"/>
      <c r="MU134" s="3"/>
      <c r="MV134" s="3"/>
      <c r="MW134" s="3"/>
      <c r="MX134" s="3"/>
      <c r="MY134" s="3"/>
      <c r="MZ134" s="3"/>
      <c r="NA134" s="3"/>
      <c r="NB134" s="3"/>
      <c r="NC134" s="3"/>
      <c r="ND134" s="3"/>
      <c r="NE134" s="3"/>
      <c r="NF134" s="3"/>
      <c r="NG134" s="3"/>
      <c r="NH134" s="3"/>
      <c r="NI134" s="3"/>
      <c r="NJ134" s="3"/>
      <c r="NK134" s="3"/>
      <c r="NL134" s="3"/>
      <c r="NM134" s="3"/>
      <c r="NN134" s="3"/>
      <c r="NO134" s="3"/>
      <c r="NP134" s="3"/>
      <c r="NQ134" s="3"/>
      <c r="NR134" s="3"/>
      <c r="NS134" s="3"/>
      <c r="NT134" s="3"/>
      <c r="NU134" s="3"/>
      <c r="NV134" s="3"/>
      <c r="NW134" s="3"/>
      <c r="NX134" s="3"/>
      <c r="NY134" s="3"/>
      <c r="NZ134" s="3"/>
      <c r="OA134" s="3"/>
      <c r="OB134" s="3"/>
      <c r="OC134" s="3"/>
      <c r="OD134" s="3"/>
      <c r="OE134" s="3"/>
      <c r="OF134" s="3"/>
      <c r="OG134" s="3"/>
      <c r="OH134" s="3"/>
      <c r="OI134" s="3"/>
      <c r="OJ134" s="3"/>
      <c r="OK134" s="3"/>
      <c r="OL134" s="3"/>
      <c r="OM134" s="3"/>
      <c r="ON134" s="3"/>
      <c r="OO134" s="3"/>
      <c r="OP134" s="3"/>
      <c r="OQ134" s="3"/>
      <c r="OR134" s="3"/>
      <c r="OS134" s="3"/>
      <c r="OT134" s="3"/>
      <c r="OU134" s="3"/>
      <c r="OV134" s="3"/>
      <c r="OW134" s="3"/>
      <c r="OX134" s="3"/>
      <c r="OY134" s="3"/>
      <c r="OZ134" s="3"/>
      <c r="PA134" s="3"/>
      <c r="PB134" s="3"/>
      <c r="PC134" s="3"/>
      <c r="PD134" s="3"/>
      <c r="PE134" s="3"/>
      <c r="PF134" s="3"/>
      <c r="PG134" s="3"/>
      <c r="PH134" s="3"/>
      <c r="PI134" s="3"/>
      <c r="PJ134" s="3"/>
      <c r="PK134" s="3"/>
      <c r="PL134" s="3"/>
      <c r="PM134" s="3"/>
      <c r="PN134" s="3"/>
      <c r="PO134" s="3"/>
      <c r="PP134" s="3"/>
      <c r="PQ134" s="3"/>
      <c r="PR134" s="3"/>
      <c r="PS134" s="3"/>
      <c r="PT134" s="3"/>
      <c r="PU134" s="3"/>
      <c r="PV134" s="3"/>
      <c r="PW134" s="3"/>
      <c r="PX134" s="3"/>
      <c r="PY134" s="3"/>
      <c r="PZ134" s="3"/>
      <c r="QA134" s="3"/>
      <c r="QB134" s="3"/>
      <c r="QC134" s="3"/>
      <c r="QD134" s="3"/>
      <c r="QE134" s="3"/>
      <c r="QF134" s="3"/>
      <c r="QG134" s="3"/>
      <c r="QH134" s="3"/>
      <c r="QI134" s="3"/>
      <c r="QJ134" s="3"/>
      <c r="QK134" s="3"/>
      <c r="QL134" s="3"/>
      <c r="QM134" s="3"/>
      <c r="QN134" s="3"/>
      <c r="QO134" s="3"/>
      <c r="QP134" s="3"/>
      <c r="QQ134" s="3"/>
      <c r="QR134" s="3"/>
      <c r="QS134" s="3"/>
      <c r="QT134" s="3"/>
      <c r="QU134" s="3"/>
      <c r="QV134" s="3"/>
      <c r="QW134" s="3"/>
      <c r="QX134" s="3"/>
      <c r="QY134" s="3"/>
      <c r="QZ134" s="3"/>
      <c r="RA134" s="3"/>
      <c r="RB134" s="3"/>
      <c r="RC134" s="3"/>
      <c r="RD134" s="3"/>
      <c r="RE134" s="3"/>
      <c r="RF134" s="3"/>
      <c r="RG134" s="3"/>
      <c r="RH134" s="3"/>
      <c r="RI134" s="3"/>
      <c r="RJ134" s="3"/>
      <c r="RK134" s="3"/>
      <c r="RL134" s="3"/>
      <c r="RM134" s="3"/>
      <c r="RN134" s="3"/>
      <c r="RO134" s="3"/>
      <c r="RP134" s="3"/>
      <c r="RQ134" s="3"/>
      <c r="RR134" s="3"/>
      <c r="RS134" s="3"/>
      <c r="RT134" s="3"/>
      <c r="RU134" s="3"/>
      <c r="RV134" s="3"/>
      <c r="RW134" s="3"/>
      <c r="RX134" s="3"/>
      <c r="RY134" s="3"/>
      <c r="RZ134" s="3"/>
      <c r="SA134" s="3"/>
      <c r="SB134" s="3"/>
      <c r="SC134" s="3"/>
      <c r="SD134" s="3"/>
      <c r="SE134" s="3"/>
      <c r="SF134" s="3"/>
      <c r="SG134" s="3"/>
      <c r="SH134" s="3"/>
      <c r="SI134" s="3"/>
      <c r="SJ134" s="3"/>
      <c r="SK134" s="3"/>
      <c r="SL134" s="3"/>
      <c r="SM134" s="3"/>
      <c r="SN134" s="3"/>
      <c r="SO134" s="3"/>
      <c r="SP134" s="3"/>
      <c r="SQ134" s="3"/>
      <c r="SR134" s="3"/>
      <c r="SS134" s="3"/>
      <c r="ST134" s="3"/>
      <c r="SU134" s="3"/>
      <c r="SV134" s="3"/>
      <c r="SW134" s="3"/>
      <c r="SX134" s="3"/>
      <c r="SY134" s="3"/>
      <c r="SZ134" s="3"/>
      <c r="TA134" s="3"/>
      <c r="TB134" s="3"/>
      <c r="TC134" s="3"/>
      <c r="TD134" s="3"/>
      <c r="TE134" s="3"/>
      <c r="TF134" s="3"/>
      <c r="TG134" s="3"/>
      <c r="TH134" s="3"/>
      <c r="TI134" s="3"/>
      <c r="TJ134" s="3"/>
      <c r="TK134" s="3"/>
      <c r="TL134" s="3"/>
      <c r="TM134" s="3"/>
      <c r="TN134" s="3"/>
      <c r="TO134" s="3"/>
      <c r="TP134" s="3"/>
      <c r="TQ134" s="3"/>
      <c r="TR134" s="3"/>
      <c r="TS134" s="3"/>
      <c r="TT134" s="3"/>
      <c r="TU134" s="3"/>
      <c r="TV134" s="3"/>
      <c r="TW134" s="3"/>
      <c r="TX134" s="3"/>
      <c r="TY134" s="3"/>
      <c r="TZ134" s="3"/>
      <c r="UA134" s="3"/>
      <c r="UB134" s="3"/>
      <c r="UC134" s="3"/>
      <c r="UD134" s="3"/>
      <c r="UE134" s="3"/>
      <c r="UF134" s="3"/>
      <c r="UG134" s="3"/>
      <c r="UH134" s="3"/>
      <c r="UI134" s="3"/>
      <c r="UJ134" s="3"/>
      <c r="UK134" s="3"/>
      <c r="UL134" s="3"/>
      <c r="UM134" s="3"/>
      <c r="UN134" s="3"/>
      <c r="UO134" s="3"/>
      <c r="UP134" s="3"/>
      <c r="UQ134" s="3"/>
      <c r="UR134" s="3"/>
      <c r="US134" s="3"/>
      <c r="UT134" s="3"/>
      <c r="UU134" s="3"/>
      <c r="UV134" s="3"/>
      <c r="UW134" s="3"/>
      <c r="UX134" s="3"/>
      <c r="UY134" s="3"/>
      <c r="UZ134" s="3"/>
      <c r="VA134" s="3"/>
      <c r="VB134" s="3"/>
      <c r="VC134" s="3"/>
      <c r="VD134" s="3"/>
      <c r="VE134" s="3"/>
      <c r="VF134" s="3"/>
      <c r="VG134" s="3"/>
      <c r="VH134" s="3"/>
      <c r="VI134" s="3"/>
      <c r="VJ134" s="3"/>
      <c r="VK134" s="3"/>
      <c r="VL134" s="3"/>
      <c r="VM134" s="3"/>
      <c r="VN134" s="3"/>
      <c r="VO134" s="3"/>
      <c r="VP134" s="3"/>
      <c r="VQ134" s="3"/>
      <c r="VR134" s="3"/>
      <c r="VS134" s="3"/>
      <c r="VT134" s="3"/>
      <c r="VU134" s="3"/>
      <c r="VV134" s="3"/>
      <c r="VW134" s="3"/>
      <c r="VX134" s="3"/>
      <c r="VY134" s="3"/>
      <c r="VZ134" s="3"/>
      <c r="WA134" s="3"/>
      <c r="WB134" s="3"/>
      <c r="WC134" s="3"/>
      <c r="WD134" s="3"/>
      <c r="WE134" s="3"/>
      <c r="WF134" s="3"/>
      <c r="WG134" s="3"/>
      <c r="WH134" s="3"/>
      <c r="WI134" s="3"/>
      <c r="WJ134" s="3"/>
      <c r="WK134" s="3"/>
      <c r="WL134" s="3"/>
      <c r="WM134" s="3"/>
      <c r="WN134" s="3"/>
      <c r="WO134" s="3"/>
      <c r="WP134" s="3"/>
      <c r="WQ134" s="3"/>
      <c r="WR134" s="3"/>
      <c r="WS134" s="3"/>
      <c r="WT134" s="3"/>
      <c r="WU134" s="3"/>
      <c r="WV134" s="3"/>
      <c r="WW134" s="3"/>
      <c r="WX134" s="3"/>
      <c r="WY134" s="3"/>
      <c r="WZ134" s="3"/>
      <c r="XA134" s="3"/>
      <c r="XB134" s="3"/>
      <c r="XC134" s="3"/>
      <c r="XD134" s="3"/>
      <c r="XE134" s="3"/>
      <c r="XF134" s="3"/>
      <c r="XG134" s="3"/>
      <c r="XH134" s="3"/>
      <c r="XI134" s="3"/>
      <c r="XJ134" s="3"/>
      <c r="XK134" s="3"/>
      <c r="XL134" s="3"/>
      <c r="XM134" s="3"/>
      <c r="XN134" s="3"/>
      <c r="XO134" s="3"/>
      <c r="XP134" s="3"/>
      <c r="XQ134" s="3"/>
      <c r="XR134" s="3"/>
      <c r="XS134" s="3"/>
      <c r="XT134" s="3"/>
      <c r="XU134" s="3"/>
      <c r="XV134" s="3"/>
      <c r="XW134" s="3"/>
      <c r="XX134" s="3"/>
      <c r="XY134" s="3"/>
      <c r="XZ134" s="3"/>
      <c r="YA134" s="3"/>
      <c r="YB134" s="3"/>
      <c r="YC134" s="3"/>
      <c r="YD134" s="3"/>
      <c r="YE134" s="3"/>
      <c r="YF134" s="3"/>
      <c r="YG134" s="3"/>
      <c r="YH134" s="3"/>
      <c r="YI134" s="3"/>
      <c r="YJ134" s="3"/>
      <c r="YK134" s="3"/>
      <c r="YL134" s="3"/>
      <c r="YM134" s="3"/>
      <c r="YN134" s="3"/>
      <c r="YO134" s="3"/>
      <c r="YP134" s="3"/>
      <c r="YQ134" s="3"/>
      <c r="YR134" s="3"/>
      <c r="YS134" s="3"/>
      <c r="YT134" s="3"/>
      <c r="YU134" s="3"/>
      <c r="YV134" s="3"/>
      <c r="YW134" s="3"/>
      <c r="YX134" s="3"/>
      <c r="YY134" s="3"/>
      <c r="YZ134" s="3"/>
      <c r="ZA134" s="3"/>
      <c r="ZB134" s="3"/>
      <c r="ZC134" s="3"/>
      <c r="ZD134" s="3"/>
      <c r="ZE134" s="3"/>
      <c r="ZF134" s="3"/>
      <c r="ZG134" s="3"/>
      <c r="ZH134" s="3"/>
      <c r="ZI134" s="3"/>
      <c r="ZJ134" s="3"/>
      <c r="ZK134" s="3"/>
      <c r="ZL134" s="3"/>
      <c r="ZM134" s="3"/>
      <c r="ZN134" s="3"/>
      <c r="ZO134" s="3"/>
      <c r="ZP134" s="3"/>
      <c r="ZQ134" s="3"/>
      <c r="ZR134" s="3"/>
      <c r="ZS134" s="3"/>
      <c r="ZT134" s="3"/>
      <c r="ZU134" s="3"/>
      <c r="ZV134" s="3"/>
      <c r="ZW134" s="3"/>
      <c r="ZX134" s="3"/>
      <c r="ZY134" s="3"/>
      <c r="ZZ134" s="3"/>
      <c r="AAA134" s="3"/>
      <c r="AAB134" s="3"/>
      <c r="AAC134" s="3"/>
      <c r="AAD134" s="3"/>
      <c r="AAE134" s="3"/>
      <c r="AAF134" s="3"/>
      <c r="AAG134" s="3"/>
      <c r="AAH134" s="3"/>
      <c r="AAI134" s="3"/>
      <c r="AAJ134" s="3"/>
      <c r="AAK134" s="3"/>
      <c r="AAL134" s="3"/>
      <c r="AAM134" s="3"/>
      <c r="AAN134" s="3"/>
      <c r="AAO134" s="3"/>
      <c r="AAP134" s="3"/>
      <c r="AAQ134" s="3"/>
      <c r="AAR134" s="3"/>
      <c r="AAS134" s="3"/>
      <c r="AAT134" s="3"/>
      <c r="AAU134" s="3"/>
      <c r="AAV134" s="3"/>
      <c r="AAW134" s="3"/>
      <c r="AAX134" s="3"/>
      <c r="AAY134" s="3"/>
      <c r="AAZ134" s="3"/>
      <c r="ABA134" s="3"/>
      <c r="ABB134" s="3"/>
      <c r="ABC134" s="3"/>
      <c r="ABD134" s="3"/>
      <c r="ABE134" s="3"/>
      <c r="ABF134" s="3"/>
      <c r="ABG134" s="3"/>
      <c r="ABH134" s="3"/>
      <c r="ABI134" s="3"/>
      <c r="ABJ134" s="3"/>
      <c r="ABK134" s="3"/>
      <c r="ABL134" s="3"/>
      <c r="ABM134" s="3"/>
      <c r="ABN134" s="3"/>
      <c r="ABO134" s="3"/>
      <c r="ABP134" s="3"/>
      <c r="ABQ134" s="3"/>
      <c r="ABR134" s="3"/>
      <c r="ABS134" s="3"/>
      <c r="ABT134" s="3"/>
      <c r="ABU134" s="3"/>
      <c r="ABV134" s="3"/>
      <c r="ABW134" s="3"/>
      <c r="ABX134" s="3"/>
      <c r="ABY134" s="3"/>
      <c r="ABZ134" s="3"/>
      <c r="ACA134" s="3"/>
      <c r="ACB134" s="3"/>
      <c r="ACC134" s="3"/>
      <c r="ACD134" s="3"/>
      <c r="ACE134" s="3"/>
      <c r="ACF134" s="3"/>
      <c r="ACG134" s="3"/>
      <c r="ACH134" s="3"/>
      <c r="ACI134" s="3"/>
      <c r="ACJ134" s="3"/>
      <c r="ACK134" s="3"/>
      <c r="ACL134" s="3"/>
      <c r="ACM134" s="3"/>
      <c r="ACN134" s="3"/>
      <c r="ACO134" s="3"/>
      <c r="ACP134" s="3"/>
      <c r="ACQ134" s="3"/>
      <c r="ACR134" s="3"/>
      <c r="ACS134" s="3"/>
      <c r="ACT134" s="3"/>
      <c r="ACU134" s="3"/>
      <c r="ACV134" s="3"/>
      <c r="ACW134" s="3"/>
      <c r="ACX134" s="3"/>
      <c r="ACY134" s="3"/>
      <c r="ACZ134" s="3"/>
      <c r="ADA134" s="3"/>
      <c r="ADB134" s="3"/>
      <c r="ADC134" s="3"/>
      <c r="ADD134" s="3"/>
      <c r="ADE134" s="3"/>
      <c r="ADF134" s="3"/>
      <c r="ADG134" s="3"/>
      <c r="ADH134" s="3"/>
      <c r="ADI134" s="3"/>
      <c r="ADJ134" s="3"/>
      <c r="ADK134" s="3"/>
      <c r="ADL134" s="3"/>
      <c r="ADM134" s="3"/>
      <c r="ADN134" s="3"/>
      <c r="ADO134" s="3"/>
      <c r="ADP134" s="3"/>
      <c r="ADQ134" s="3"/>
      <c r="ADR134" s="3"/>
      <c r="ADS134" s="3"/>
      <c r="ADT134" s="3"/>
      <c r="ADU134" s="3"/>
      <c r="ADV134" s="3"/>
      <c r="ADW134" s="3"/>
      <c r="ADX134" s="3"/>
      <c r="ADY134" s="3"/>
      <c r="ADZ134" s="3"/>
      <c r="AEA134" s="3"/>
      <c r="AEB134" s="3"/>
      <c r="AEC134" s="3"/>
      <c r="AED134" s="3"/>
      <c r="AEE134" s="3"/>
      <c r="AEF134" s="3"/>
      <c r="AEG134" s="3"/>
      <c r="AEH134" s="3"/>
      <c r="AEI134" s="3"/>
      <c r="AEJ134" s="3"/>
      <c r="AEK134" s="3"/>
      <c r="AEL134" s="3"/>
      <c r="AEM134" s="3"/>
      <c r="AEN134" s="3"/>
      <c r="AEO134" s="3"/>
      <c r="AEP134" s="3"/>
      <c r="AEQ134" s="3"/>
      <c r="AER134" s="3"/>
      <c r="AES134" s="3"/>
      <c r="AET134" s="3"/>
      <c r="AEU134" s="3"/>
      <c r="AEV134" s="3"/>
      <c r="AEW134" s="3"/>
      <c r="AEX134" s="3"/>
      <c r="AEY134" s="3"/>
      <c r="AEZ134" s="3"/>
      <c r="AFA134" s="3"/>
      <c r="AFB134" s="3"/>
      <c r="AFC134" s="3"/>
      <c r="AFD134" s="3"/>
      <c r="AFE134" s="3"/>
      <c r="AFF134" s="3"/>
      <c r="AFG134" s="3"/>
      <c r="AFH134" s="3"/>
      <c r="AFI134" s="3"/>
      <c r="AFJ134" s="3"/>
      <c r="AFK134" s="3"/>
      <c r="AFL134" s="3"/>
      <c r="AFM134" s="3"/>
      <c r="AFN134" s="3"/>
      <c r="AFO134" s="3"/>
      <c r="AFP134" s="3"/>
      <c r="AFQ134" s="3"/>
      <c r="AFR134" s="3"/>
      <c r="AFS134" s="3"/>
      <c r="AFT134" s="3"/>
      <c r="AFU134" s="3"/>
      <c r="AFV134" s="3"/>
      <c r="AFW134" s="3"/>
      <c r="AFX134" s="3"/>
      <c r="AFY134" s="3"/>
      <c r="AFZ134" s="3"/>
      <c r="AGA134" s="3"/>
      <c r="AGB134" s="3"/>
      <c r="AGC134" s="3"/>
      <c r="AGD134" s="3"/>
      <c r="AGE134" s="3"/>
      <c r="AGF134" s="3"/>
      <c r="AGG134" s="3"/>
      <c r="AGH134" s="3"/>
      <c r="AGI134" s="3"/>
      <c r="AGJ134" s="3"/>
      <c r="AGK134" s="3"/>
      <c r="AGL134" s="3"/>
      <c r="AGM134" s="3"/>
      <c r="AGN134" s="3"/>
      <c r="AGO134" s="3"/>
      <c r="AGP134" s="3"/>
      <c r="AGQ134" s="3"/>
      <c r="AGR134" s="3"/>
      <c r="AGS134" s="3"/>
      <c r="AGT134" s="3"/>
      <c r="AGU134" s="3"/>
      <c r="AGV134" s="3"/>
      <c r="AGW134" s="3"/>
      <c r="AGX134" s="3"/>
      <c r="AGY134" s="3"/>
      <c r="AGZ134" s="3"/>
      <c r="AHA134" s="3"/>
      <c r="AHB134" s="3"/>
      <c r="AHC134" s="3"/>
      <c r="AHD134" s="3"/>
      <c r="AHE134" s="3"/>
      <c r="AHF134" s="3"/>
      <c r="AHG134" s="3"/>
      <c r="AHH134" s="3"/>
      <c r="AHI134" s="3"/>
      <c r="AHJ134" s="3"/>
      <c r="AHK134" s="3"/>
      <c r="AHL134" s="3"/>
      <c r="AHM134" s="3"/>
      <c r="AHN134" s="3"/>
      <c r="AHO134" s="3"/>
      <c r="AHP134" s="3"/>
      <c r="AHQ134" s="3"/>
      <c r="AHR134" s="3"/>
      <c r="AHS134" s="3"/>
      <c r="AHT134" s="3"/>
      <c r="AHU134" s="3"/>
      <c r="AHV134" s="3"/>
      <c r="AHW134" s="3"/>
      <c r="AHX134" s="3"/>
      <c r="AHY134" s="3"/>
      <c r="AHZ134" s="3"/>
      <c r="AIA134" s="3"/>
      <c r="AIB134" s="3"/>
      <c r="AIC134" s="3"/>
      <c r="AID134" s="3"/>
      <c r="AIE134" s="3"/>
      <c r="AIF134" s="3"/>
    </row>
    <row r="135" spans="1:916" s="5" customFormat="1" ht="18" customHeight="1">
      <c r="A135" s="54" t="s">
        <v>365</v>
      </c>
      <c r="B135" s="144"/>
      <c r="C135" s="144"/>
      <c r="D135" s="144"/>
      <c r="E135" s="247"/>
      <c r="F135" s="287" t="s">
        <v>328</v>
      </c>
      <c r="G135" s="350"/>
      <c r="H135" s="350"/>
      <c r="I135" s="350"/>
      <c r="J135" s="350"/>
      <c r="K135" s="443" t="s">
        <v>22</v>
      </c>
      <c r="L135" s="452"/>
      <c r="M135" s="452"/>
      <c r="N135" s="452"/>
      <c r="O135" s="467"/>
      <c r="P135" s="475" t="s">
        <v>29</v>
      </c>
      <c r="Q135" s="475"/>
      <c r="R135" s="475"/>
      <c r="S135" s="475"/>
      <c r="T135" s="475"/>
      <c r="U135" s="475"/>
      <c r="V135" s="475"/>
      <c r="W135" s="475"/>
      <c r="X135" s="475"/>
      <c r="Y135" s="475"/>
      <c r="Z135" s="475"/>
      <c r="AA135" s="475"/>
      <c r="AB135" s="475"/>
      <c r="AC135" s="475"/>
      <c r="AD135" s="475"/>
      <c r="AE135" s="475"/>
      <c r="AF135" s="475"/>
      <c r="AG135" s="475"/>
      <c r="AH135" s="475"/>
      <c r="AI135" s="475"/>
      <c r="AJ135" s="475"/>
      <c r="AK135" s="475"/>
      <c r="AL135" s="475"/>
      <c r="AM135" s="475"/>
      <c r="AN135" s="475"/>
      <c r="AO135" s="475"/>
      <c r="AP135" s="475"/>
      <c r="AQ135" s="475"/>
      <c r="AR135" s="475"/>
      <c r="AS135" s="837"/>
      <c r="AT135" s="3"/>
      <c r="AU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c r="FL135" s="3"/>
      <c r="FM135" s="3"/>
      <c r="FN135" s="3"/>
      <c r="FO135" s="3"/>
      <c r="FP135" s="3"/>
      <c r="FQ135" s="3"/>
      <c r="FR135" s="3"/>
      <c r="FS135" s="3"/>
      <c r="FT135" s="3"/>
      <c r="FU135" s="3"/>
      <c r="FV135" s="3"/>
      <c r="FW135" s="3"/>
      <c r="FX135" s="3"/>
      <c r="FY135" s="3"/>
      <c r="FZ135" s="3"/>
      <c r="GA135" s="3"/>
      <c r="GB135" s="3"/>
      <c r="GC135" s="3"/>
      <c r="GD135" s="3"/>
      <c r="GE135" s="3"/>
      <c r="GF135" s="3"/>
      <c r="GG135" s="3"/>
      <c r="GH135" s="3"/>
      <c r="GI135" s="3"/>
      <c r="GJ135" s="3"/>
      <c r="GK135" s="3"/>
      <c r="GL135" s="3"/>
      <c r="GM135" s="3"/>
      <c r="GN135" s="3"/>
      <c r="GO135" s="3"/>
      <c r="GP135" s="3"/>
      <c r="GQ135" s="3"/>
      <c r="GR135" s="3"/>
      <c r="GS135" s="3"/>
      <c r="GT135" s="3"/>
      <c r="GU135" s="3"/>
      <c r="GV135" s="3"/>
      <c r="GW135" s="3"/>
      <c r="GX135" s="3"/>
      <c r="GY135" s="3"/>
      <c r="GZ135" s="3"/>
      <c r="HA135" s="3"/>
      <c r="HB135" s="3"/>
      <c r="HC135" s="3"/>
      <c r="HD135" s="3"/>
      <c r="HE135" s="3"/>
      <c r="HF135" s="3"/>
      <c r="HG135" s="3"/>
      <c r="HH135" s="3"/>
      <c r="HI135" s="3"/>
      <c r="HJ135" s="3"/>
      <c r="HK135" s="3"/>
      <c r="HL135" s="3"/>
      <c r="HM135" s="3"/>
      <c r="HN135" s="3"/>
      <c r="HO135" s="3"/>
      <c r="HP135" s="3"/>
      <c r="HQ135" s="3"/>
      <c r="HR135" s="3"/>
      <c r="HS135" s="3"/>
      <c r="HT135" s="3"/>
      <c r="HU135" s="3"/>
      <c r="HV135" s="3"/>
      <c r="HW135" s="3"/>
      <c r="HX135" s="3"/>
      <c r="HY135" s="3"/>
      <c r="HZ135" s="3"/>
      <c r="IA135" s="3"/>
      <c r="IB135" s="3"/>
      <c r="IC135" s="3"/>
      <c r="ID135" s="3"/>
      <c r="IE135" s="3"/>
      <c r="IF135" s="3"/>
      <c r="IG135" s="3"/>
      <c r="IH135" s="3"/>
      <c r="II135" s="3"/>
      <c r="IJ135" s="3"/>
      <c r="IK135" s="3"/>
      <c r="IL135" s="3"/>
      <c r="IM135" s="3"/>
      <c r="IN135" s="3"/>
      <c r="IO135" s="3"/>
      <c r="IP135" s="3"/>
      <c r="IQ135" s="3"/>
      <c r="IR135" s="3"/>
      <c r="IS135" s="3"/>
      <c r="IT135" s="3"/>
      <c r="IU135" s="3"/>
      <c r="IV135" s="3"/>
      <c r="IW135" s="3"/>
      <c r="IX135" s="3"/>
      <c r="IY135" s="3"/>
      <c r="IZ135" s="3"/>
      <c r="JA135" s="3"/>
      <c r="JB135" s="3"/>
      <c r="JC135" s="3"/>
      <c r="JD135" s="3"/>
      <c r="JE135" s="3"/>
      <c r="JF135" s="3"/>
      <c r="JG135" s="3"/>
      <c r="JH135" s="3"/>
      <c r="JI135" s="3"/>
      <c r="JJ135" s="3"/>
      <c r="JK135" s="3"/>
      <c r="JL135" s="3"/>
      <c r="JM135" s="3"/>
      <c r="JN135" s="3"/>
      <c r="JO135" s="3"/>
      <c r="JP135" s="3"/>
      <c r="JQ135" s="3"/>
      <c r="JR135" s="3"/>
      <c r="JS135" s="3"/>
      <c r="JT135" s="3"/>
      <c r="JU135" s="3"/>
      <c r="JV135" s="3"/>
      <c r="JW135" s="3"/>
      <c r="JX135" s="3"/>
      <c r="JY135" s="3"/>
      <c r="JZ135" s="3"/>
      <c r="KA135" s="3"/>
      <c r="KB135" s="3"/>
      <c r="KC135" s="3"/>
      <c r="KD135" s="3"/>
      <c r="KE135" s="3"/>
      <c r="KF135" s="3"/>
      <c r="KG135" s="3"/>
      <c r="KH135" s="3"/>
      <c r="KI135" s="3"/>
      <c r="KJ135" s="3"/>
      <c r="KK135" s="3"/>
      <c r="KL135" s="3"/>
      <c r="KM135" s="3"/>
      <c r="KN135" s="3"/>
      <c r="KO135" s="3"/>
      <c r="KP135" s="3"/>
      <c r="KQ135" s="3"/>
      <c r="KR135" s="3"/>
      <c r="KS135" s="3"/>
      <c r="KT135" s="3"/>
      <c r="KU135" s="3"/>
      <c r="KV135" s="3"/>
      <c r="KW135" s="3"/>
      <c r="KX135" s="3"/>
      <c r="KY135" s="3"/>
      <c r="KZ135" s="3"/>
      <c r="LA135" s="3"/>
      <c r="LB135" s="3"/>
      <c r="LC135" s="3"/>
      <c r="LD135" s="3"/>
      <c r="LE135" s="3"/>
      <c r="LF135" s="3"/>
      <c r="LG135" s="3"/>
      <c r="LH135" s="3"/>
      <c r="LI135" s="3"/>
      <c r="LJ135" s="3"/>
      <c r="LK135" s="3"/>
      <c r="LL135" s="3"/>
      <c r="LM135" s="3"/>
      <c r="LN135" s="3"/>
      <c r="LO135" s="3"/>
      <c r="LP135" s="3"/>
      <c r="LQ135" s="3"/>
      <c r="LR135" s="3"/>
      <c r="LS135" s="3"/>
      <c r="LT135" s="3"/>
      <c r="LU135" s="3"/>
      <c r="LV135" s="3"/>
      <c r="LW135" s="3"/>
      <c r="LX135" s="3"/>
      <c r="LY135" s="3"/>
      <c r="LZ135" s="3"/>
      <c r="MA135" s="3"/>
      <c r="MB135" s="3"/>
      <c r="MC135" s="3"/>
      <c r="MD135" s="3"/>
      <c r="ME135" s="3"/>
      <c r="MF135" s="3"/>
      <c r="MG135" s="3"/>
      <c r="MH135" s="3"/>
      <c r="MI135" s="3"/>
      <c r="MJ135" s="3"/>
      <c r="MK135" s="3"/>
      <c r="ML135" s="3"/>
      <c r="MM135" s="3"/>
      <c r="MN135" s="3"/>
      <c r="MO135" s="3"/>
      <c r="MP135" s="3"/>
      <c r="MQ135" s="3"/>
      <c r="MR135" s="3"/>
      <c r="MS135" s="3"/>
      <c r="MT135" s="3"/>
      <c r="MU135" s="3"/>
      <c r="MV135" s="3"/>
      <c r="MW135" s="3"/>
      <c r="MX135" s="3"/>
      <c r="MY135" s="3"/>
      <c r="MZ135" s="3"/>
      <c r="NA135" s="3"/>
      <c r="NB135" s="3"/>
      <c r="NC135" s="3"/>
      <c r="ND135" s="3"/>
      <c r="NE135" s="3"/>
      <c r="NF135" s="3"/>
      <c r="NG135" s="3"/>
      <c r="NH135" s="3"/>
      <c r="NI135" s="3"/>
      <c r="NJ135" s="3"/>
      <c r="NK135" s="3"/>
      <c r="NL135" s="3"/>
      <c r="NM135" s="3"/>
      <c r="NN135" s="3"/>
      <c r="NO135" s="3"/>
      <c r="NP135" s="3"/>
      <c r="NQ135" s="3"/>
      <c r="NR135" s="3"/>
      <c r="NS135" s="3"/>
      <c r="NT135" s="3"/>
      <c r="NU135" s="3"/>
      <c r="NV135" s="3"/>
      <c r="NW135" s="3"/>
      <c r="NX135" s="3"/>
      <c r="NY135" s="3"/>
      <c r="NZ135" s="3"/>
      <c r="OA135" s="3"/>
      <c r="OB135" s="3"/>
      <c r="OC135" s="3"/>
      <c r="OD135" s="3"/>
      <c r="OE135" s="3"/>
      <c r="OF135" s="3"/>
      <c r="OG135" s="3"/>
      <c r="OH135" s="3"/>
      <c r="OI135" s="3"/>
      <c r="OJ135" s="3"/>
      <c r="OK135" s="3"/>
      <c r="OL135" s="3"/>
      <c r="OM135" s="3"/>
      <c r="ON135" s="3"/>
      <c r="OO135" s="3"/>
      <c r="OP135" s="3"/>
      <c r="OQ135" s="3"/>
      <c r="OR135" s="3"/>
      <c r="OS135" s="3"/>
      <c r="OT135" s="3"/>
      <c r="OU135" s="3"/>
      <c r="OV135" s="3"/>
      <c r="OW135" s="3"/>
      <c r="OX135" s="3"/>
      <c r="OY135" s="3"/>
      <c r="OZ135" s="3"/>
      <c r="PA135" s="3"/>
      <c r="PB135" s="3"/>
      <c r="PC135" s="3"/>
      <c r="PD135" s="3"/>
      <c r="PE135" s="3"/>
      <c r="PF135" s="3"/>
      <c r="PG135" s="3"/>
      <c r="PH135" s="3"/>
      <c r="PI135" s="3"/>
      <c r="PJ135" s="3"/>
      <c r="PK135" s="3"/>
      <c r="PL135" s="3"/>
      <c r="PM135" s="3"/>
      <c r="PN135" s="3"/>
      <c r="PO135" s="3"/>
      <c r="PP135" s="3"/>
      <c r="PQ135" s="3"/>
      <c r="PR135" s="3"/>
      <c r="PS135" s="3"/>
      <c r="PT135" s="3"/>
      <c r="PU135" s="3"/>
      <c r="PV135" s="3"/>
      <c r="PW135" s="3"/>
      <c r="PX135" s="3"/>
      <c r="PY135" s="3"/>
      <c r="PZ135" s="3"/>
      <c r="QA135" s="3"/>
      <c r="QB135" s="3"/>
      <c r="QC135" s="3"/>
      <c r="QD135" s="3"/>
      <c r="QE135" s="3"/>
      <c r="QF135" s="3"/>
      <c r="QG135" s="3"/>
      <c r="QH135" s="3"/>
      <c r="QI135" s="3"/>
      <c r="QJ135" s="3"/>
      <c r="QK135" s="3"/>
      <c r="QL135" s="3"/>
      <c r="QM135" s="3"/>
      <c r="QN135" s="3"/>
      <c r="QO135" s="3"/>
      <c r="QP135" s="3"/>
      <c r="QQ135" s="3"/>
      <c r="QR135" s="3"/>
      <c r="QS135" s="3"/>
      <c r="QT135" s="3"/>
      <c r="QU135" s="3"/>
      <c r="QV135" s="3"/>
      <c r="QW135" s="3"/>
      <c r="QX135" s="3"/>
      <c r="QY135" s="3"/>
      <c r="QZ135" s="3"/>
      <c r="RA135" s="3"/>
      <c r="RB135" s="3"/>
      <c r="RC135" s="3"/>
      <c r="RD135" s="3"/>
      <c r="RE135" s="3"/>
      <c r="RF135" s="3"/>
      <c r="RG135" s="3"/>
      <c r="RH135" s="3"/>
      <c r="RI135" s="3"/>
      <c r="RJ135" s="3"/>
      <c r="RK135" s="3"/>
      <c r="RL135" s="3"/>
      <c r="RM135" s="3"/>
      <c r="RN135" s="3"/>
      <c r="RO135" s="3"/>
      <c r="RP135" s="3"/>
      <c r="RQ135" s="3"/>
      <c r="RR135" s="3"/>
      <c r="RS135" s="3"/>
      <c r="RT135" s="3"/>
      <c r="RU135" s="3"/>
      <c r="RV135" s="3"/>
      <c r="RW135" s="3"/>
      <c r="RX135" s="3"/>
      <c r="RY135" s="3"/>
      <c r="RZ135" s="3"/>
      <c r="SA135" s="3"/>
      <c r="SB135" s="3"/>
      <c r="SC135" s="3"/>
      <c r="SD135" s="3"/>
      <c r="SE135" s="3"/>
      <c r="SF135" s="3"/>
      <c r="SG135" s="3"/>
      <c r="SH135" s="3"/>
      <c r="SI135" s="3"/>
      <c r="SJ135" s="3"/>
      <c r="SK135" s="3"/>
      <c r="SL135" s="3"/>
      <c r="SM135" s="3"/>
      <c r="SN135" s="3"/>
      <c r="SO135" s="3"/>
      <c r="SP135" s="3"/>
      <c r="SQ135" s="3"/>
      <c r="SR135" s="3"/>
      <c r="SS135" s="3"/>
      <c r="ST135" s="3"/>
      <c r="SU135" s="3"/>
      <c r="SV135" s="3"/>
      <c r="SW135" s="3"/>
      <c r="SX135" s="3"/>
      <c r="SY135" s="3"/>
      <c r="SZ135" s="3"/>
      <c r="TA135" s="3"/>
      <c r="TB135" s="3"/>
      <c r="TC135" s="3"/>
      <c r="TD135" s="3"/>
      <c r="TE135" s="3"/>
      <c r="TF135" s="3"/>
      <c r="TG135" s="3"/>
      <c r="TH135" s="3"/>
      <c r="TI135" s="3"/>
      <c r="TJ135" s="3"/>
      <c r="TK135" s="3"/>
      <c r="TL135" s="3"/>
      <c r="TM135" s="3"/>
      <c r="TN135" s="3"/>
      <c r="TO135" s="3"/>
      <c r="TP135" s="3"/>
      <c r="TQ135" s="3"/>
      <c r="TR135" s="3"/>
      <c r="TS135" s="3"/>
      <c r="TT135" s="3"/>
      <c r="TU135" s="3"/>
      <c r="TV135" s="3"/>
      <c r="TW135" s="3"/>
      <c r="TX135" s="3"/>
      <c r="TY135" s="3"/>
      <c r="TZ135" s="3"/>
      <c r="UA135" s="3"/>
      <c r="UB135" s="3"/>
      <c r="UC135" s="3"/>
      <c r="UD135" s="3"/>
      <c r="UE135" s="3"/>
      <c r="UF135" s="3"/>
      <c r="UG135" s="3"/>
      <c r="UH135" s="3"/>
      <c r="UI135" s="3"/>
      <c r="UJ135" s="3"/>
      <c r="UK135" s="3"/>
      <c r="UL135" s="3"/>
      <c r="UM135" s="3"/>
      <c r="UN135" s="3"/>
      <c r="UO135" s="3"/>
      <c r="UP135" s="3"/>
      <c r="UQ135" s="3"/>
      <c r="UR135" s="3"/>
      <c r="US135" s="3"/>
      <c r="UT135" s="3"/>
      <c r="UU135" s="3"/>
      <c r="UV135" s="3"/>
      <c r="UW135" s="3"/>
      <c r="UX135" s="3"/>
      <c r="UY135" s="3"/>
      <c r="UZ135" s="3"/>
      <c r="VA135" s="3"/>
      <c r="VB135" s="3"/>
      <c r="VC135" s="3"/>
      <c r="VD135" s="3"/>
      <c r="VE135" s="3"/>
      <c r="VF135" s="3"/>
      <c r="VG135" s="3"/>
      <c r="VH135" s="3"/>
      <c r="VI135" s="3"/>
      <c r="VJ135" s="3"/>
      <c r="VK135" s="3"/>
      <c r="VL135" s="3"/>
      <c r="VM135" s="3"/>
      <c r="VN135" s="3"/>
      <c r="VO135" s="3"/>
      <c r="VP135" s="3"/>
      <c r="VQ135" s="3"/>
      <c r="VR135" s="3"/>
      <c r="VS135" s="3"/>
      <c r="VT135" s="3"/>
      <c r="VU135" s="3"/>
      <c r="VV135" s="3"/>
      <c r="VW135" s="3"/>
      <c r="VX135" s="3"/>
      <c r="VY135" s="3"/>
      <c r="VZ135" s="3"/>
      <c r="WA135" s="3"/>
      <c r="WB135" s="3"/>
      <c r="WC135" s="3"/>
      <c r="WD135" s="3"/>
      <c r="WE135" s="3"/>
      <c r="WF135" s="3"/>
      <c r="WG135" s="3"/>
      <c r="WH135" s="3"/>
      <c r="WI135" s="3"/>
      <c r="WJ135" s="3"/>
      <c r="WK135" s="3"/>
      <c r="WL135" s="3"/>
      <c r="WM135" s="3"/>
      <c r="WN135" s="3"/>
      <c r="WO135" s="3"/>
      <c r="WP135" s="3"/>
      <c r="WQ135" s="3"/>
      <c r="WR135" s="3"/>
      <c r="WS135" s="3"/>
      <c r="WT135" s="3"/>
      <c r="WU135" s="3"/>
      <c r="WV135" s="3"/>
      <c r="WW135" s="3"/>
      <c r="WX135" s="3"/>
      <c r="WY135" s="3"/>
      <c r="WZ135" s="3"/>
      <c r="XA135" s="3"/>
      <c r="XB135" s="3"/>
      <c r="XC135" s="3"/>
      <c r="XD135" s="3"/>
      <c r="XE135" s="3"/>
      <c r="XF135" s="3"/>
      <c r="XG135" s="3"/>
      <c r="XH135" s="3"/>
      <c r="XI135" s="3"/>
      <c r="XJ135" s="3"/>
      <c r="XK135" s="3"/>
      <c r="XL135" s="3"/>
      <c r="XM135" s="3"/>
      <c r="XN135" s="3"/>
      <c r="XO135" s="3"/>
      <c r="XP135" s="3"/>
      <c r="XQ135" s="3"/>
      <c r="XR135" s="3"/>
      <c r="XS135" s="3"/>
      <c r="XT135" s="3"/>
      <c r="XU135" s="3"/>
      <c r="XV135" s="3"/>
      <c r="XW135" s="3"/>
      <c r="XX135" s="3"/>
      <c r="XY135" s="3"/>
      <c r="XZ135" s="3"/>
      <c r="YA135" s="3"/>
      <c r="YB135" s="3"/>
      <c r="YC135" s="3"/>
      <c r="YD135" s="3"/>
      <c r="YE135" s="3"/>
      <c r="YF135" s="3"/>
      <c r="YG135" s="3"/>
      <c r="YH135" s="3"/>
      <c r="YI135" s="3"/>
      <c r="YJ135" s="3"/>
      <c r="YK135" s="3"/>
      <c r="YL135" s="3"/>
      <c r="YM135" s="3"/>
      <c r="YN135" s="3"/>
      <c r="YO135" s="3"/>
      <c r="YP135" s="3"/>
      <c r="YQ135" s="3"/>
      <c r="YR135" s="3"/>
      <c r="YS135" s="3"/>
      <c r="YT135" s="3"/>
      <c r="YU135" s="3"/>
      <c r="YV135" s="3"/>
      <c r="YW135" s="3"/>
      <c r="YX135" s="3"/>
      <c r="YY135" s="3"/>
      <c r="YZ135" s="3"/>
      <c r="ZA135" s="3"/>
      <c r="ZB135" s="3"/>
      <c r="ZC135" s="3"/>
      <c r="ZD135" s="3"/>
      <c r="ZE135" s="3"/>
      <c r="ZF135" s="3"/>
      <c r="ZG135" s="3"/>
      <c r="ZH135" s="3"/>
      <c r="ZI135" s="3"/>
      <c r="ZJ135" s="3"/>
      <c r="ZK135" s="3"/>
      <c r="ZL135" s="3"/>
      <c r="ZM135" s="3"/>
      <c r="ZN135" s="3"/>
      <c r="ZO135" s="3"/>
      <c r="ZP135" s="3"/>
      <c r="ZQ135" s="3"/>
      <c r="ZR135" s="3"/>
      <c r="ZS135" s="3"/>
      <c r="ZT135" s="3"/>
      <c r="ZU135" s="3"/>
      <c r="ZV135" s="3"/>
      <c r="ZW135" s="3"/>
      <c r="ZX135" s="3"/>
      <c r="ZY135" s="3"/>
      <c r="ZZ135" s="3"/>
      <c r="AAA135" s="3"/>
      <c r="AAB135" s="3"/>
      <c r="AAC135" s="3"/>
      <c r="AAD135" s="3"/>
      <c r="AAE135" s="3"/>
      <c r="AAF135" s="3"/>
      <c r="AAG135" s="3"/>
      <c r="AAH135" s="3"/>
      <c r="AAI135" s="3"/>
      <c r="AAJ135" s="3"/>
      <c r="AAK135" s="3"/>
      <c r="AAL135" s="3"/>
      <c r="AAM135" s="3"/>
      <c r="AAN135" s="3"/>
      <c r="AAO135" s="3"/>
      <c r="AAP135" s="3"/>
      <c r="AAQ135" s="3"/>
      <c r="AAR135" s="3"/>
      <c r="AAS135" s="3"/>
      <c r="AAT135" s="3"/>
      <c r="AAU135" s="3"/>
      <c r="AAV135" s="3"/>
      <c r="AAW135" s="3"/>
      <c r="AAX135" s="3"/>
      <c r="AAY135" s="3"/>
      <c r="AAZ135" s="3"/>
      <c r="ABA135" s="3"/>
      <c r="ABB135" s="3"/>
      <c r="ABC135" s="3"/>
      <c r="ABD135" s="3"/>
      <c r="ABE135" s="3"/>
      <c r="ABF135" s="3"/>
      <c r="ABG135" s="3"/>
      <c r="ABH135" s="3"/>
      <c r="ABI135" s="3"/>
      <c r="ABJ135" s="3"/>
      <c r="ABK135" s="3"/>
      <c r="ABL135" s="3"/>
      <c r="ABM135" s="3"/>
      <c r="ABN135" s="3"/>
      <c r="ABO135" s="3"/>
      <c r="ABP135" s="3"/>
      <c r="ABQ135" s="3"/>
      <c r="ABR135" s="3"/>
      <c r="ABS135" s="3"/>
      <c r="ABT135" s="3"/>
      <c r="ABU135" s="3"/>
      <c r="ABV135" s="3"/>
      <c r="ABW135" s="3"/>
      <c r="ABX135" s="3"/>
      <c r="ABY135" s="3"/>
      <c r="ABZ135" s="3"/>
      <c r="ACA135" s="3"/>
      <c r="ACB135" s="3"/>
      <c r="ACC135" s="3"/>
      <c r="ACD135" s="3"/>
      <c r="ACE135" s="3"/>
      <c r="ACF135" s="3"/>
      <c r="ACG135" s="3"/>
      <c r="ACH135" s="3"/>
      <c r="ACI135" s="3"/>
      <c r="ACJ135" s="3"/>
      <c r="ACK135" s="3"/>
      <c r="ACL135" s="3"/>
      <c r="ACM135" s="3"/>
      <c r="ACN135" s="3"/>
      <c r="ACO135" s="3"/>
      <c r="ACP135" s="3"/>
      <c r="ACQ135" s="3"/>
      <c r="ACR135" s="3"/>
      <c r="ACS135" s="3"/>
      <c r="ACT135" s="3"/>
      <c r="ACU135" s="3"/>
      <c r="ACV135" s="3"/>
      <c r="ACW135" s="3"/>
      <c r="ACX135" s="3"/>
      <c r="ACY135" s="3"/>
      <c r="ACZ135" s="3"/>
      <c r="ADA135" s="3"/>
      <c r="ADB135" s="3"/>
      <c r="ADC135" s="3"/>
      <c r="ADD135" s="3"/>
      <c r="ADE135" s="3"/>
      <c r="ADF135" s="3"/>
      <c r="ADG135" s="3"/>
      <c r="ADH135" s="3"/>
      <c r="ADI135" s="3"/>
      <c r="ADJ135" s="3"/>
      <c r="ADK135" s="3"/>
      <c r="ADL135" s="3"/>
      <c r="ADM135" s="3"/>
      <c r="ADN135" s="3"/>
      <c r="ADO135" s="3"/>
      <c r="ADP135" s="3"/>
      <c r="ADQ135" s="3"/>
      <c r="ADR135" s="3"/>
      <c r="ADS135" s="3"/>
      <c r="ADT135" s="3"/>
      <c r="ADU135" s="3"/>
      <c r="ADV135" s="3"/>
      <c r="ADW135" s="3"/>
      <c r="ADX135" s="3"/>
      <c r="ADY135" s="3"/>
      <c r="ADZ135" s="3"/>
      <c r="AEA135" s="3"/>
      <c r="AEB135" s="3"/>
      <c r="AEC135" s="3"/>
      <c r="AED135" s="3"/>
      <c r="AEE135" s="3"/>
      <c r="AEF135" s="3"/>
      <c r="AEG135" s="3"/>
      <c r="AEH135" s="3"/>
      <c r="AEI135" s="3"/>
      <c r="AEJ135" s="3"/>
      <c r="AEK135" s="3"/>
      <c r="AEL135" s="3"/>
      <c r="AEM135" s="3"/>
      <c r="AEN135" s="3"/>
      <c r="AEO135" s="3"/>
      <c r="AEP135" s="3"/>
      <c r="AEQ135" s="3"/>
      <c r="AER135" s="3"/>
      <c r="AES135" s="3"/>
      <c r="AET135" s="3"/>
      <c r="AEU135" s="3"/>
      <c r="AEV135" s="3"/>
      <c r="AEW135" s="3"/>
      <c r="AEX135" s="3"/>
      <c r="AEY135" s="3"/>
      <c r="AEZ135" s="3"/>
      <c r="AFA135" s="3"/>
      <c r="AFB135" s="3"/>
      <c r="AFC135" s="3"/>
      <c r="AFD135" s="3"/>
      <c r="AFE135" s="3"/>
      <c r="AFF135" s="3"/>
      <c r="AFG135" s="3"/>
      <c r="AFH135" s="3"/>
      <c r="AFI135" s="3"/>
      <c r="AFJ135" s="3"/>
      <c r="AFK135" s="3"/>
      <c r="AFL135" s="3"/>
      <c r="AFM135" s="3"/>
      <c r="AFN135" s="3"/>
      <c r="AFO135" s="3"/>
      <c r="AFP135" s="3"/>
      <c r="AFQ135" s="3"/>
      <c r="AFR135" s="3"/>
      <c r="AFS135" s="3"/>
      <c r="AFT135" s="3"/>
      <c r="AFU135" s="3"/>
      <c r="AFV135" s="3"/>
      <c r="AFW135" s="3"/>
      <c r="AFX135" s="3"/>
      <c r="AFY135" s="3"/>
      <c r="AFZ135" s="3"/>
      <c r="AGA135" s="3"/>
      <c r="AGB135" s="3"/>
      <c r="AGC135" s="3"/>
      <c r="AGD135" s="3"/>
      <c r="AGE135" s="3"/>
      <c r="AGF135" s="3"/>
      <c r="AGG135" s="3"/>
      <c r="AGH135" s="3"/>
      <c r="AGI135" s="3"/>
      <c r="AGJ135" s="3"/>
      <c r="AGK135" s="3"/>
      <c r="AGL135" s="3"/>
      <c r="AGM135" s="3"/>
      <c r="AGN135" s="3"/>
      <c r="AGO135" s="3"/>
      <c r="AGP135" s="3"/>
      <c r="AGQ135" s="3"/>
      <c r="AGR135" s="3"/>
      <c r="AGS135" s="3"/>
      <c r="AGT135" s="3"/>
      <c r="AGU135" s="3"/>
      <c r="AGV135" s="3"/>
      <c r="AGW135" s="3"/>
      <c r="AGX135" s="3"/>
      <c r="AGY135" s="3"/>
      <c r="AGZ135" s="3"/>
      <c r="AHA135" s="3"/>
      <c r="AHB135" s="3"/>
      <c r="AHC135" s="3"/>
      <c r="AHD135" s="3"/>
      <c r="AHE135" s="3"/>
      <c r="AHF135" s="3"/>
      <c r="AHG135" s="3"/>
      <c r="AHH135" s="3"/>
      <c r="AHI135" s="3"/>
      <c r="AHJ135" s="3"/>
      <c r="AHK135" s="3"/>
      <c r="AHL135" s="3"/>
      <c r="AHM135" s="3"/>
      <c r="AHN135" s="3"/>
      <c r="AHO135" s="3"/>
      <c r="AHP135" s="3"/>
      <c r="AHQ135" s="3"/>
      <c r="AHR135" s="3"/>
      <c r="AHS135" s="3"/>
      <c r="AHT135" s="3"/>
      <c r="AHU135" s="3"/>
      <c r="AHV135" s="3"/>
      <c r="AHW135" s="3"/>
      <c r="AHX135" s="3"/>
      <c r="AHY135" s="3"/>
      <c r="AHZ135" s="3"/>
      <c r="AIA135" s="3"/>
      <c r="AIB135" s="3"/>
      <c r="AIC135" s="3"/>
      <c r="AID135" s="3"/>
      <c r="AIE135" s="3"/>
      <c r="AIF135" s="3"/>
    </row>
    <row r="136" spans="1:916" s="5" customFormat="1" ht="21.75" customHeight="1">
      <c r="A136" s="55"/>
      <c r="B136" s="145"/>
      <c r="C136" s="145"/>
      <c r="D136" s="145"/>
      <c r="E136" s="248"/>
      <c r="F136" s="288"/>
      <c r="G136" s="351"/>
      <c r="H136" s="351"/>
      <c r="I136" s="351"/>
      <c r="J136" s="351"/>
      <c r="K136" s="444"/>
      <c r="L136" s="453"/>
      <c r="M136" s="453"/>
      <c r="N136" s="453"/>
      <c r="O136" s="468"/>
      <c r="P136" s="476" t="s">
        <v>266</v>
      </c>
      <c r="Q136" s="496"/>
      <c r="R136" s="496"/>
      <c r="S136" s="520" t="s">
        <v>265</v>
      </c>
      <c r="T136" s="538"/>
      <c r="U136" s="538"/>
      <c r="V136" s="538"/>
      <c r="W136" s="538"/>
      <c r="X136" s="572"/>
      <c r="Y136" s="576" t="s">
        <v>315</v>
      </c>
      <c r="Z136" s="586"/>
      <c r="AA136" s="586"/>
      <c r="AB136" s="586"/>
      <c r="AC136" s="586"/>
      <c r="AD136" s="586"/>
      <c r="AE136" s="586"/>
      <c r="AF136" s="586"/>
      <c r="AG136" s="586"/>
      <c r="AH136" s="586"/>
      <c r="AI136" s="586"/>
      <c r="AJ136" s="586"/>
      <c r="AK136" s="586"/>
      <c r="AL136" s="586"/>
      <c r="AM136" s="586"/>
      <c r="AN136" s="586"/>
      <c r="AO136" s="586"/>
      <c r="AP136" s="586"/>
      <c r="AQ136" s="586"/>
      <c r="AR136" s="586"/>
      <c r="AS136" s="838"/>
      <c r="AT136" s="3"/>
      <c r="AU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c r="FL136" s="3"/>
      <c r="FM136" s="3"/>
      <c r="FN136" s="3"/>
      <c r="FO136" s="3"/>
      <c r="FP136" s="3"/>
      <c r="FQ136" s="3"/>
      <c r="FR136" s="3"/>
      <c r="FS136" s="3"/>
      <c r="FT136" s="3"/>
      <c r="FU136" s="3"/>
      <c r="FV136" s="3"/>
      <c r="FW136" s="3"/>
      <c r="FX136" s="3"/>
      <c r="FY136" s="3"/>
      <c r="FZ136" s="3"/>
      <c r="GA136" s="3"/>
      <c r="GB136" s="3"/>
      <c r="GC136" s="3"/>
      <c r="GD136" s="3"/>
      <c r="GE136" s="3"/>
      <c r="GF136" s="3"/>
      <c r="GG136" s="3"/>
      <c r="GH136" s="3"/>
      <c r="GI136" s="3"/>
      <c r="GJ136" s="3"/>
      <c r="GK136" s="3"/>
      <c r="GL136" s="3"/>
      <c r="GM136" s="3"/>
      <c r="GN136" s="3"/>
      <c r="GO136" s="3"/>
      <c r="GP136" s="3"/>
      <c r="GQ136" s="3"/>
      <c r="GR136" s="3"/>
      <c r="GS136" s="3"/>
      <c r="GT136" s="3"/>
      <c r="GU136" s="3"/>
      <c r="GV136" s="3"/>
      <c r="GW136" s="3"/>
      <c r="GX136" s="3"/>
      <c r="GY136" s="3"/>
      <c r="GZ136" s="3"/>
      <c r="HA136" s="3"/>
      <c r="HB136" s="3"/>
      <c r="HC136" s="3"/>
      <c r="HD136" s="3"/>
      <c r="HE136" s="3"/>
      <c r="HF136" s="3"/>
      <c r="HG136" s="3"/>
      <c r="HH136" s="3"/>
      <c r="HI136" s="3"/>
      <c r="HJ136" s="3"/>
      <c r="HK136" s="3"/>
      <c r="HL136" s="3"/>
      <c r="HM136" s="3"/>
      <c r="HN136" s="3"/>
      <c r="HO136" s="3"/>
      <c r="HP136" s="3"/>
      <c r="HQ136" s="3"/>
      <c r="HR136" s="3"/>
      <c r="HS136" s="3"/>
      <c r="HT136" s="3"/>
      <c r="HU136" s="3"/>
      <c r="HV136" s="3"/>
      <c r="HW136" s="3"/>
      <c r="HX136" s="3"/>
      <c r="HY136" s="3"/>
      <c r="HZ136" s="3"/>
      <c r="IA136" s="3"/>
      <c r="IB136" s="3"/>
      <c r="IC136" s="3"/>
      <c r="ID136" s="3"/>
      <c r="IE136" s="3"/>
      <c r="IF136" s="3"/>
      <c r="IG136" s="3"/>
      <c r="IH136" s="3"/>
      <c r="II136" s="3"/>
      <c r="IJ136" s="3"/>
      <c r="IK136" s="3"/>
      <c r="IL136" s="3"/>
      <c r="IM136" s="3"/>
      <c r="IN136" s="3"/>
      <c r="IO136" s="3"/>
      <c r="IP136" s="3"/>
      <c r="IQ136" s="3"/>
      <c r="IR136" s="3"/>
      <c r="IS136" s="3"/>
      <c r="IT136" s="3"/>
      <c r="IU136" s="3"/>
      <c r="IV136" s="3"/>
      <c r="IW136" s="3"/>
      <c r="IX136" s="3"/>
      <c r="IY136" s="3"/>
      <c r="IZ136" s="3"/>
      <c r="JA136" s="3"/>
      <c r="JB136" s="3"/>
      <c r="JC136" s="3"/>
      <c r="JD136" s="3"/>
      <c r="JE136" s="3"/>
      <c r="JF136" s="3"/>
      <c r="JG136" s="3"/>
      <c r="JH136" s="3"/>
      <c r="JI136" s="3"/>
      <c r="JJ136" s="3"/>
      <c r="JK136" s="3"/>
      <c r="JL136" s="3"/>
      <c r="JM136" s="3"/>
      <c r="JN136" s="3"/>
      <c r="JO136" s="3"/>
      <c r="JP136" s="3"/>
      <c r="JQ136" s="3"/>
      <c r="JR136" s="3"/>
      <c r="JS136" s="3"/>
      <c r="JT136" s="3"/>
      <c r="JU136" s="3"/>
      <c r="JV136" s="3"/>
      <c r="JW136" s="3"/>
      <c r="JX136" s="3"/>
      <c r="JY136" s="3"/>
      <c r="JZ136" s="3"/>
      <c r="KA136" s="3"/>
      <c r="KB136" s="3"/>
      <c r="KC136" s="3"/>
      <c r="KD136" s="3"/>
      <c r="KE136" s="3"/>
      <c r="KF136" s="3"/>
      <c r="KG136" s="3"/>
      <c r="KH136" s="3"/>
      <c r="KI136" s="3"/>
      <c r="KJ136" s="3"/>
      <c r="KK136" s="3"/>
      <c r="KL136" s="3"/>
      <c r="KM136" s="3"/>
      <c r="KN136" s="3"/>
      <c r="KO136" s="3"/>
      <c r="KP136" s="3"/>
      <c r="KQ136" s="3"/>
      <c r="KR136" s="3"/>
      <c r="KS136" s="3"/>
      <c r="KT136" s="3"/>
      <c r="KU136" s="3"/>
      <c r="KV136" s="3"/>
      <c r="KW136" s="3"/>
      <c r="KX136" s="3"/>
      <c r="KY136" s="3"/>
      <c r="KZ136" s="3"/>
      <c r="LA136" s="3"/>
      <c r="LB136" s="3"/>
      <c r="LC136" s="3"/>
      <c r="LD136" s="3"/>
      <c r="LE136" s="3"/>
      <c r="LF136" s="3"/>
      <c r="LG136" s="3"/>
      <c r="LH136" s="3"/>
      <c r="LI136" s="3"/>
      <c r="LJ136" s="3"/>
      <c r="LK136" s="3"/>
      <c r="LL136" s="3"/>
      <c r="LM136" s="3"/>
      <c r="LN136" s="3"/>
      <c r="LO136" s="3"/>
      <c r="LP136" s="3"/>
      <c r="LQ136" s="3"/>
      <c r="LR136" s="3"/>
      <c r="LS136" s="3"/>
      <c r="LT136" s="3"/>
      <c r="LU136" s="3"/>
      <c r="LV136" s="3"/>
      <c r="LW136" s="3"/>
      <c r="LX136" s="3"/>
      <c r="LY136" s="3"/>
      <c r="LZ136" s="3"/>
      <c r="MA136" s="3"/>
      <c r="MB136" s="3"/>
      <c r="MC136" s="3"/>
      <c r="MD136" s="3"/>
      <c r="ME136" s="3"/>
      <c r="MF136" s="3"/>
      <c r="MG136" s="3"/>
      <c r="MH136" s="3"/>
      <c r="MI136" s="3"/>
      <c r="MJ136" s="3"/>
      <c r="MK136" s="3"/>
      <c r="ML136" s="3"/>
      <c r="MM136" s="3"/>
      <c r="MN136" s="3"/>
      <c r="MO136" s="3"/>
      <c r="MP136" s="3"/>
      <c r="MQ136" s="3"/>
      <c r="MR136" s="3"/>
      <c r="MS136" s="3"/>
      <c r="MT136" s="3"/>
      <c r="MU136" s="3"/>
      <c r="MV136" s="3"/>
      <c r="MW136" s="3"/>
      <c r="MX136" s="3"/>
      <c r="MY136" s="3"/>
      <c r="MZ136" s="3"/>
      <c r="NA136" s="3"/>
      <c r="NB136" s="3"/>
      <c r="NC136" s="3"/>
      <c r="ND136" s="3"/>
      <c r="NE136" s="3"/>
      <c r="NF136" s="3"/>
      <c r="NG136" s="3"/>
      <c r="NH136" s="3"/>
      <c r="NI136" s="3"/>
      <c r="NJ136" s="3"/>
      <c r="NK136" s="3"/>
      <c r="NL136" s="3"/>
      <c r="NM136" s="3"/>
      <c r="NN136" s="3"/>
      <c r="NO136" s="3"/>
      <c r="NP136" s="3"/>
      <c r="NQ136" s="3"/>
      <c r="NR136" s="3"/>
      <c r="NS136" s="3"/>
      <c r="NT136" s="3"/>
      <c r="NU136" s="3"/>
      <c r="NV136" s="3"/>
      <c r="NW136" s="3"/>
      <c r="NX136" s="3"/>
      <c r="NY136" s="3"/>
      <c r="NZ136" s="3"/>
      <c r="OA136" s="3"/>
      <c r="OB136" s="3"/>
      <c r="OC136" s="3"/>
      <c r="OD136" s="3"/>
      <c r="OE136" s="3"/>
      <c r="OF136" s="3"/>
      <c r="OG136" s="3"/>
      <c r="OH136" s="3"/>
      <c r="OI136" s="3"/>
      <c r="OJ136" s="3"/>
      <c r="OK136" s="3"/>
      <c r="OL136" s="3"/>
      <c r="OM136" s="3"/>
      <c r="ON136" s="3"/>
      <c r="OO136" s="3"/>
      <c r="OP136" s="3"/>
      <c r="OQ136" s="3"/>
      <c r="OR136" s="3"/>
      <c r="OS136" s="3"/>
      <c r="OT136" s="3"/>
      <c r="OU136" s="3"/>
      <c r="OV136" s="3"/>
      <c r="OW136" s="3"/>
      <c r="OX136" s="3"/>
      <c r="OY136" s="3"/>
      <c r="OZ136" s="3"/>
      <c r="PA136" s="3"/>
      <c r="PB136" s="3"/>
      <c r="PC136" s="3"/>
      <c r="PD136" s="3"/>
      <c r="PE136" s="3"/>
      <c r="PF136" s="3"/>
      <c r="PG136" s="3"/>
      <c r="PH136" s="3"/>
      <c r="PI136" s="3"/>
      <c r="PJ136" s="3"/>
      <c r="PK136" s="3"/>
      <c r="PL136" s="3"/>
      <c r="PM136" s="3"/>
      <c r="PN136" s="3"/>
      <c r="PO136" s="3"/>
      <c r="PP136" s="3"/>
      <c r="PQ136" s="3"/>
      <c r="PR136" s="3"/>
      <c r="PS136" s="3"/>
      <c r="PT136" s="3"/>
      <c r="PU136" s="3"/>
      <c r="PV136" s="3"/>
      <c r="PW136" s="3"/>
      <c r="PX136" s="3"/>
      <c r="PY136" s="3"/>
      <c r="PZ136" s="3"/>
      <c r="QA136" s="3"/>
      <c r="QB136" s="3"/>
      <c r="QC136" s="3"/>
      <c r="QD136" s="3"/>
      <c r="QE136" s="3"/>
      <c r="QF136" s="3"/>
      <c r="QG136" s="3"/>
      <c r="QH136" s="3"/>
      <c r="QI136" s="3"/>
      <c r="QJ136" s="3"/>
      <c r="QK136" s="3"/>
      <c r="QL136" s="3"/>
      <c r="QM136" s="3"/>
      <c r="QN136" s="3"/>
      <c r="QO136" s="3"/>
      <c r="QP136" s="3"/>
      <c r="QQ136" s="3"/>
      <c r="QR136" s="3"/>
      <c r="QS136" s="3"/>
      <c r="QT136" s="3"/>
      <c r="QU136" s="3"/>
      <c r="QV136" s="3"/>
      <c r="QW136" s="3"/>
      <c r="QX136" s="3"/>
      <c r="QY136" s="3"/>
      <c r="QZ136" s="3"/>
      <c r="RA136" s="3"/>
      <c r="RB136" s="3"/>
      <c r="RC136" s="3"/>
      <c r="RD136" s="3"/>
      <c r="RE136" s="3"/>
      <c r="RF136" s="3"/>
      <c r="RG136" s="3"/>
      <c r="RH136" s="3"/>
      <c r="RI136" s="3"/>
      <c r="RJ136" s="3"/>
      <c r="RK136" s="3"/>
      <c r="RL136" s="3"/>
      <c r="RM136" s="3"/>
      <c r="RN136" s="3"/>
      <c r="RO136" s="3"/>
      <c r="RP136" s="3"/>
      <c r="RQ136" s="3"/>
      <c r="RR136" s="3"/>
      <c r="RS136" s="3"/>
      <c r="RT136" s="3"/>
      <c r="RU136" s="3"/>
      <c r="RV136" s="3"/>
      <c r="RW136" s="3"/>
      <c r="RX136" s="3"/>
      <c r="RY136" s="3"/>
      <c r="RZ136" s="3"/>
      <c r="SA136" s="3"/>
      <c r="SB136" s="3"/>
      <c r="SC136" s="3"/>
      <c r="SD136" s="3"/>
      <c r="SE136" s="3"/>
      <c r="SF136" s="3"/>
      <c r="SG136" s="3"/>
      <c r="SH136" s="3"/>
      <c r="SI136" s="3"/>
      <c r="SJ136" s="3"/>
      <c r="SK136" s="3"/>
      <c r="SL136" s="3"/>
      <c r="SM136" s="3"/>
      <c r="SN136" s="3"/>
      <c r="SO136" s="3"/>
      <c r="SP136" s="3"/>
      <c r="SQ136" s="3"/>
      <c r="SR136" s="3"/>
      <c r="SS136" s="3"/>
      <c r="ST136" s="3"/>
      <c r="SU136" s="3"/>
      <c r="SV136" s="3"/>
      <c r="SW136" s="3"/>
      <c r="SX136" s="3"/>
      <c r="SY136" s="3"/>
      <c r="SZ136" s="3"/>
      <c r="TA136" s="3"/>
      <c r="TB136" s="3"/>
      <c r="TC136" s="3"/>
      <c r="TD136" s="3"/>
      <c r="TE136" s="3"/>
      <c r="TF136" s="3"/>
      <c r="TG136" s="3"/>
      <c r="TH136" s="3"/>
      <c r="TI136" s="3"/>
      <c r="TJ136" s="3"/>
      <c r="TK136" s="3"/>
      <c r="TL136" s="3"/>
      <c r="TM136" s="3"/>
      <c r="TN136" s="3"/>
      <c r="TO136" s="3"/>
      <c r="TP136" s="3"/>
      <c r="TQ136" s="3"/>
      <c r="TR136" s="3"/>
      <c r="TS136" s="3"/>
      <c r="TT136" s="3"/>
      <c r="TU136" s="3"/>
      <c r="TV136" s="3"/>
      <c r="TW136" s="3"/>
      <c r="TX136" s="3"/>
      <c r="TY136" s="3"/>
      <c r="TZ136" s="3"/>
      <c r="UA136" s="3"/>
      <c r="UB136" s="3"/>
      <c r="UC136" s="3"/>
      <c r="UD136" s="3"/>
      <c r="UE136" s="3"/>
      <c r="UF136" s="3"/>
      <c r="UG136" s="3"/>
      <c r="UH136" s="3"/>
      <c r="UI136" s="3"/>
      <c r="UJ136" s="3"/>
      <c r="UK136" s="3"/>
      <c r="UL136" s="3"/>
      <c r="UM136" s="3"/>
      <c r="UN136" s="3"/>
      <c r="UO136" s="3"/>
      <c r="UP136" s="3"/>
      <c r="UQ136" s="3"/>
      <c r="UR136" s="3"/>
      <c r="US136" s="3"/>
      <c r="UT136" s="3"/>
      <c r="UU136" s="3"/>
      <c r="UV136" s="3"/>
      <c r="UW136" s="3"/>
      <c r="UX136" s="3"/>
      <c r="UY136" s="3"/>
      <c r="UZ136" s="3"/>
      <c r="VA136" s="3"/>
      <c r="VB136" s="3"/>
      <c r="VC136" s="3"/>
      <c r="VD136" s="3"/>
      <c r="VE136" s="3"/>
      <c r="VF136" s="3"/>
      <c r="VG136" s="3"/>
      <c r="VH136" s="3"/>
      <c r="VI136" s="3"/>
      <c r="VJ136" s="3"/>
      <c r="VK136" s="3"/>
      <c r="VL136" s="3"/>
      <c r="VM136" s="3"/>
      <c r="VN136" s="3"/>
      <c r="VO136" s="3"/>
      <c r="VP136" s="3"/>
      <c r="VQ136" s="3"/>
      <c r="VR136" s="3"/>
      <c r="VS136" s="3"/>
      <c r="VT136" s="3"/>
      <c r="VU136" s="3"/>
      <c r="VV136" s="3"/>
      <c r="VW136" s="3"/>
      <c r="VX136" s="3"/>
      <c r="VY136" s="3"/>
      <c r="VZ136" s="3"/>
      <c r="WA136" s="3"/>
      <c r="WB136" s="3"/>
      <c r="WC136" s="3"/>
      <c r="WD136" s="3"/>
      <c r="WE136" s="3"/>
      <c r="WF136" s="3"/>
      <c r="WG136" s="3"/>
      <c r="WH136" s="3"/>
      <c r="WI136" s="3"/>
      <c r="WJ136" s="3"/>
      <c r="WK136" s="3"/>
      <c r="WL136" s="3"/>
      <c r="WM136" s="3"/>
      <c r="WN136" s="3"/>
      <c r="WO136" s="3"/>
      <c r="WP136" s="3"/>
      <c r="WQ136" s="3"/>
      <c r="WR136" s="3"/>
      <c r="WS136" s="3"/>
      <c r="WT136" s="3"/>
      <c r="WU136" s="3"/>
      <c r="WV136" s="3"/>
      <c r="WW136" s="3"/>
      <c r="WX136" s="3"/>
      <c r="WY136" s="3"/>
      <c r="WZ136" s="3"/>
      <c r="XA136" s="3"/>
      <c r="XB136" s="3"/>
      <c r="XC136" s="3"/>
      <c r="XD136" s="3"/>
      <c r="XE136" s="3"/>
      <c r="XF136" s="3"/>
      <c r="XG136" s="3"/>
      <c r="XH136" s="3"/>
      <c r="XI136" s="3"/>
      <c r="XJ136" s="3"/>
      <c r="XK136" s="3"/>
      <c r="XL136" s="3"/>
      <c r="XM136" s="3"/>
      <c r="XN136" s="3"/>
      <c r="XO136" s="3"/>
      <c r="XP136" s="3"/>
      <c r="XQ136" s="3"/>
      <c r="XR136" s="3"/>
      <c r="XS136" s="3"/>
      <c r="XT136" s="3"/>
      <c r="XU136" s="3"/>
      <c r="XV136" s="3"/>
      <c r="XW136" s="3"/>
      <c r="XX136" s="3"/>
      <c r="XY136" s="3"/>
      <c r="XZ136" s="3"/>
      <c r="YA136" s="3"/>
      <c r="YB136" s="3"/>
      <c r="YC136" s="3"/>
      <c r="YD136" s="3"/>
      <c r="YE136" s="3"/>
      <c r="YF136" s="3"/>
      <c r="YG136" s="3"/>
      <c r="YH136" s="3"/>
      <c r="YI136" s="3"/>
      <c r="YJ136" s="3"/>
      <c r="YK136" s="3"/>
      <c r="YL136" s="3"/>
      <c r="YM136" s="3"/>
      <c r="YN136" s="3"/>
      <c r="YO136" s="3"/>
      <c r="YP136" s="3"/>
      <c r="YQ136" s="3"/>
      <c r="YR136" s="3"/>
      <c r="YS136" s="3"/>
      <c r="YT136" s="3"/>
      <c r="YU136" s="3"/>
      <c r="YV136" s="3"/>
      <c r="YW136" s="3"/>
      <c r="YX136" s="3"/>
      <c r="YY136" s="3"/>
      <c r="YZ136" s="3"/>
      <c r="ZA136" s="3"/>
      <c r="ZB136" s="3"/>
      <c r="ZC136" s="3"/>
      <c r="ZD136" s="3"/>
      <c r="ZE136" s="3"/>
      <c r="ZF136" s="3"/>
      <c r="ZG136" s="3"/>
      <c r="ZH136" s="3"/>
      <c r="ZI136" s="3"/>
      <c r="ZJ136" s="3"/>
      <c r="ZK136" s="3"/>
      <c r="ZL136" s="3"/>
      <c r="ZM136" s="3"/>
      <c r="ZN136" s="3"/>
      <c r="ZO136" s="3"/>
      <c r="ZP136" s="3"/>
      <c r="ZQ136" s="3"/>
      <c r="ZR136" s="3"/>
      <c r="ZS136" s="3"/>
      <c r="ZT136" s="3"/>
      <c r="ZU136" s="3"/>
      <c r="ZV136" s="3"/>
      <c r="ZW136" s="3"/>
      <c r="ZX136" s="3"/>
      <c r="ZY136" s="3"/>
      <c r="ZZ136" s="3"/>
      <c r="AAA136" s="3"/>
      <c r="AAB136" s="3"/>
      <c r="AAC136" s="3"/>
      <c r="AAD136" s="3"/>
      <c r="AAE136" s="3"/>
      <c r="AAF136" s="3"/>
      <c r="AAG136" s="3"/>
      <c r="AAH136" s="3"/>
      <c r="AAI136" s="3"/>
      <c r="AAJ136" s="3"/>
      <c r="AAK136" s="3"/>
      <c r="AAL136" s="3"/>
      <c r="AAM136" s="3"/>
      <c r="AAN136" s="3"/>
      <c r="AAO136" s="3"/>
      <c r="AAP136" s="3"/>
      <c r="AAQ136" s="3"/>
      <c r="AAR136" s="3"/>
      <c r="AAS136" s="3"/>
      <c r="AAT136" s="3"/>
      <c r="AAU136" s="3"/>
      <c r="AAV136" s="3"/>
      <c r="AAW136" s="3"/>
      <c r="AAX136" s="3"/>
      <c r="AAY136" s="3"/>
      <c r="AAZ136" s="3"/>
      <c r="ABA136" s="3"/>
      <c r="ABB136" s="3"/>
      <c r="ABC136" s="3"/>
      <c r="ABD136" s="3"/>
      <c r="ABE136" s="3"/>
      <c r="ABF136" s="3"/>
      <c r="ABG136" s="3"/>
      <c r="ABH136" s="3"/>
      <c r="ABI136" s="3"/>
      <c r="ABJ136" s="3"/>
      <c r="ABK136" s="3"/>
      <c r="ABL136" s="3"/>
      <c r="ABM136" s="3"/>
      <c r="ABN136" s="3"/>
      <c r="ABO136" s="3"/>
      <c r="ABP136" s="3"/>
      <c r="ABQ136" s="3"/>
      <c r="ABR136" s="3"/>
      <c r="ABS136" s="3"/>
      <c r="ABT136" s="3"/>
      <c r="ABU136" s="3"/>
      <c r="ABV136" s="3"/>
      <c r="ABW136" s="3"/>
      <c r="ABX136" s="3"/>
      <c r="ABY136" s="3"/>
      <c r="ABZ136" s="3"/>
      <c r="ACA136" s="3"/>
      <c r="ACB136" s="3"/>
      <c r="ACC136" s="3"/>
      <c r="ACD136" s="3"/>
      <c r="ACE136" s="3"/>
      <c r="ACF136" s="3"/>
      <c r="ACG136" s="3"/>
      <c r="ACH136" s="3"/>
      <c r="ACI136" s="3"/>
      <c r="ACJ136" s="3"/>
      <c r="ACK136" s="3"/>
      <c r="ACL136" s="3"/>
      <c r="ACM136" s="3"/>
      <c r="ACN136" s="3"/>
      <c r="ACO136" s="3"/>
      <c r="ACP136" s="3"/>
      <c r="ACQ136" s="3"/>
      <c r="ACR136" s="3"/>
      <c r="ACS136" s="3"/>
      <c r="ACT136" s="3"/>
      <c r="ACU136" s="3"/>
      <c r="ACV136" s="3"/>
      <c r="ACW136" s="3"/>
      <c r="ACX136" s="3"/>
      <c r="ACY136" s="3"/>
      <c r="ACZ136" s="3"/>
      <c r="ADA136" s="3"/>
      <c r="ADB136" s="3"/>
      <c r="ADC136" s="3"/>
      <c r="ADD136" s="3"/>
      <c r="ADE136" s="3"/>
      <c r="ADF136" s="3"/>
      <c r="ADG136" s="3"/>
      <c r="ADH136" s="3"/>
      <c r="ADI136" s="3"/>
      <c r="ADJ136" s="3"/>
      <c r="ADK136" s="3"/>
      <c r="ADL136" s="3"/>
      <c r="ADM136" s="3"/>
      <c r="ADN136" s="3"/>
      <c r="ADO136" s="3"/>
      <c r="ADP136" s="3"/>
      <c r="ADQ136" s="3"/>
      <c r="ADR136" s="3"/>
      <c r="ADS136" s="3"/>
      <c r="ADT136" s="3"/>
      <c r="ADU136" s="3"/>
      <c r="ADV136" s="3"/>
      <c r="ADW136" s="3"/>
      <c r="ADX136" s="3"/>
      <c r="ADY136" s="3"/>
      <c r="ADZ136" s="3"/>
      <c r="AEA136" s="3"/>
      <c r="AEB136" s="3"/>
      <c r="AEC136" s="3"/>
      <c r="AED136" s="3"/>
      <c r="AEE136" s="3"/>
      <c r="AEF136" s="3"/>
      <c r="AEG136" s="3"/>
      <c r="AEH136" s="3"/>
      <c r="AEI136" s="3"/>
      <c r="AEJ136" s="3"/>
      <c r="AEK136" s="3"/>
      <c r="AEL136" s="3"/>
      <c r="AEM136" s="3"/>
      <c r="AEN136" s="3"/>
      <c r="AEO136" s="3"/>
      <c r="AEP136" s="3"/>
      <c r="AEQ136" s="3"/>
      <c r="AER136" s="3"/>
      <c r="AES136" s="3"/>
      <c r="AET136" s="3"/>
      <c r="AEU136" s="3"/>
      <c r="AEV136" s="3"/>
      <c r="AEW136" s="3"/>
      <c r="AEX136" s="3"/>
      <c r="AEY136" s="3"/>
      <c r="AEZ136" s="3"/>
      <c r="AFA136" s="3"/>
      <c r="AFB136" s="3"/>
      <c r="AFC136" s="3"/>
      <c r="AFD136" s="3"/>
      <c r="AFE136" s="3"/>
      <c r="AFF136" s="3"/>
      <c r="AFG136" s="3"/>
      <c r="AFH136" s="3"/>
      <c r="AFI136" s="3"/>
      <c r="AFJ136" s="3"/>
      <c r="AFK136" s="3"/>
      <c r="AFL136" s="3"/>
      <c r="AFM136" s="3"/>
      <c r="AFN136" s="3"/>
      <c r="AFO136" s="3"/>
      <c r="AFP136" s="3"/>
      <c r="AFQ136" s="3"/>
      <c r="AFR136" s="3"/>
      <c r="AFS136" s="3"/>
      <c r="AFT136" s="3"/>
      <c r="AFU136" s="3"/>
      <c r="AFV136" s="3"/>
      <c r="AFW136" s="3"/>
      <c r="AFX136" s="3"/>
      <c r="AFY136" s="3"/>
      <c r="AFZ136" s="3"/>
      <c r="AGA136" s="3"/>
      <c r="AGB136" s="3"/>
      <c r="AGC136" s="3"/>
      <c r="AGD136" s="3"/>
      <c r="AGE136" s="3"/>
      <c r="AGF136" s="3"/>
      <c r="AGG136" s="3"/>
      <c r="AGH136" s="3"/>
      <c r="AGI136" s="3"/>
      <c r="AGJ136" s="3"/>
      <c r="AGK136" s="3"/>
      <c r="AGL136" s="3"/>
      <c r="AGM136" s="3"/>
      <c r="AGN136" s="3"/>
      <c r="AGO136" s="3"/>
      <c r="AGP136" s="3"/>
      <c r="AGQ136" s="3"/>
      <c r="AGR136" s="3"/>
      <c r="AGS136" s="3"/>
      <c r="AGT136" s="3"/>
      <c r="AGU136" s="3"/>
      <c r="AGV136" s="3"/>
      <c r="AGW136" s="3"/>
      <c r="AGX136" s="3"/>
      <c r="AGY136" s="3"/>
      <c r="AGZ136" s="3"/>
      <c r="AHA136" s="3"/>
      <c r="AHB136" s="3"/>
      <c r="AHC136" s="3"/>
      <c r="AHD136" s="3"/>
      <c r="AHE136" s="3"/>
      <c r="AHF136" s="3"/>
      <c r="AHG136" s="3"/>
      <c r="AHH136" s="3"/>
      <c r="AHI136" s="3"/>
      <c r="AHJ136" s="3"/>
      <c r="AHK136" s="3"/>
      <c r="AHL136" s="3"/>
      <c r="AHM136" s="3"/>
      <c r="AHN136" s="3"/>
      <c r="AHO136" s="3"/>
      <c r="AHP136" s="3"/>
      <c r="AHQ136" s="3"/>
      <c r="AHR136" s="3"/>
      <c r="AHS136" s="3"/>
      <c r="AHT136" s="3"/>
      <c r="AHU136" s="3"/>
      <c r="AHV136" s="3"/>
      <c r="AHW136" s="3"/>
      <c r="AHX136" s="3"/>
      <c r="AHY136" s="3"/>
      <c r="AHZ136" s="3"/>
      <c r="AIA136" s="3"/>
      <c r="AIB136" s="3"/>
      <c r="AIC136" s="3"/>
      <c r="AID136" s="3"/>
      <c r="AIE136" s="3"/>
      <c r="AIF136" s="3"/>
    </row>
    <row r="137" spans="1:916" s="5" customFormat="1" ht="21.75" customHeight="1">
      <c r="A137" s="56"/>
      <c r="B137" s="146"/>
      <c r="C137" s="146"/>
      <c r="D137" s="146"/>
      <c r="E137" s="249"/>
      <c r="F137" s="289"/>
      <c r="G137" s="352"/>
      <c r="H137" s="352"/>
      <c r="I137" s="352"/>
      <c r="J137" s="352"/>
      <c r="K137" s="445"/>
      <c r="L137" s="454"/>
      <c r="M137" s="454"/>
      <c r="N137" s="454"/>
      <c r="O137" s="469"/>
      <c r="P137" s="477" t="s">
        <v>232</v>
      </c>
      <c r="Q137" s="497"/>
      <c r="R137" s="497"/>
      <c r="S137" s="521" t="s">
        <v>131</v>
      </c>
      <c r="T137" s="539"/>
      <c r="U137" s="539"/>
      <c r="V137" s="539"/>
      <c r="W137" s="539"/>
      <c r="X137" s="573"/>
      <c r="Y137" s="577" t="s">
        <v>302</v>
      </c>
      <c r="Z137" s="587"/>
      <c r="AA137" s="587"/>
      <c r="AB137" s="587"/>
      <c r="AC137" s="587"/>
      <c r="AD137" s="587"/>
      <c r="AE137" s="587"/>
      <c r="AF137" s="587"/>
      <c r="AG137" s="587"/>
      <c r="AH137" s="587"/>
      <c r="AI137" s="587"/>
      <c r="AJ137" s="587"/>
      <c r="AK137" s="587"/>
      <c r="AL137" s="587"/>
      <c r="AM137" s="587"/>
      <c r="AN137" s="587"/>
      <c r="AO137" s="587"/>
      <c r="AP137" s="587"/>
      <c r="AQ137" s="587"/>
      <c r="AR137" s="587"/>
      <c r="AS137" s="839"/>
      <c r="AT137" s="3"/>
      <c r="AU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c r="FL137" s="3"/>
      <c r="FM137" s="3"/>
      <c r="FN137" s="3"/>
      <c r="FO137" s="3"/>
      <c r="FP137" s="3"/>
      <c r="FQ137" s="3"/>
      <c r="FR137" s="3"/>
      <c r="FS137" s="3"/>
      <c r="FT137" s="3"/>
      <c r="FU137" s="3"/>
      <c r="FV137" s="3"/>
      <c r="FW137" s="3"/>
      <c r="FX137" s="3"/>
      <c r="FY137" s="3"/>
      <c r="FZ137" s="3"/>
      <c r="GA137" s="3"/>
      <c r="GB137" s="3"/>
      <c r="GC137" s="3"/>
      <c r="GD137" s="3"/>
      <c r="GE137" s="3"/>
      <c r="GF137" s="3"/>
      <c r="GG137" s="3"/>
      <c r="GH137" s="3"/>
      <c r="GI137" s="3"/>
      <c r="GJ137" s="3"/>
      <c r="GK137" s="3"/>
      <c r="GL137" s="3"/>
      <c r="GM137" s="3"/>
      <c r="GN137" s="3"/>
      <c r="GO137" s="3"/>
      <c r="GP137" s="3"/>
      <c r="GQ137" s="3"/>
      <c r="GR137" s="3"/>
      <c r="GS137" s="3"/>
      <c r="GT137" s="3"/>
      <c r="GU137" s="3"/>
      <c r="GV137" s="3"/>
      <c r="GW137" s="3"/>
      <c r="GX137" s="3"/>
      <c r="GY137" s="3"/>
      <c r="GZ137" s="3"/>
      <c r="HA137" s="3"/>
      <c r="HB137" s="3"/>
      <c r="HC137" s="3"/>
      <c r="HD137" s="3"/>
      <c r="HE137" s="3"/>
      <c r="HF137" s="3"/>
      <c r="HG137" s="3"/>
      <c r="HH137" s="3"/>
      <c r="HI137" s="3"/>
      <c r="HJ137" s="3"/>
      <c r="HK137" s="3"/>
      <c r="HL137" s="3"/>
      <c r="HM137" s="3"/>
      <c r="HN137" s="3"/>
      <c r="HO137" s="3"/>
      <c r="HP137" s="3"/>
      <c r="HQ137" s="3"/>
      <c r="HR137" s="3"/>
      <c r="HS137" s="3"/>
      <c r="HT137" s="3"/>
      <c r="HU137" s="3"/>
      <c r="HV137" s="3"/>
      <c r="HW137" s="3"/>
      <c r="HX137" s="3"/>
      <c r="HY137" s="3"/>
      <c r="HZ137" s="3"/>
      <c r="IA137" s="3"/>
      <c r="IB137" s="3"/>
      <c r="IC137" s="3"/>
      <c r="ID137" s="3"/>
      <c r="IE137" s="3"/>
      <c r="IF137" s="3"/>
      <c r="IG137" s="3"/>
      <c r="IH137" s="3"/>
      <c r="II137" s="3"/>
      <c r="IJ137" s="3"/>
      <c r="IK137" s="3"/>
      <c r="IL137" s="3"/>
      <c r="IM137" s="3"/>
      <c r="IN137" s="3"/>
      <c r="IO137" s="3"/>
      <c r="IP137" s="3"/>
      <c r="IQ137" s="3"/>
      <c r="IR137" s="3"/>
      <c r="IS137" s="3"/>
      <c r="IT137" s="3"/>
      <c r="IU137" s="3"/>
      <c r="IV137" s="3"/>
      <c r="IW137" s="3"/>
      <c r="IX137" s="3"/>
      <c r="IY137" s="3"/>
      <c r="IZ137" s="3"/>
      <c r="JA137" s="3"/>
      <c r="JB137" s="3"/>
      <c r="JC137" s="3"/>
      <c r="JD137" s="3"/>
      <c r="JE137" s="3"/>
      <c r="JF137" s="3"/>
      <c r="JG137" s="3"/>
      <c r="JH137" s="3"/>
      <c r="JI137" s="3"/>
      <c r="JJ137" s="3"/>
      <c r="JK137" s="3"/>
      <c r="JL137" s="3"/>
      <c r="JM137" s="3"/>
      <c r="JN137" s="3"/>
      <c r="JO137" s="3"/>
      <c r="JP137" s="3"/>
      <c r="JQ137" s="3"/>
      <c r="JR137" s="3"/>
      <c r="JS137" s="3"/>
      <c r="JT137" s="3"/>
      <c r="JU137" s="3"/>
      <c r="JV137" s="3"/>
      <c r="JW137" s="3"/>
      <c r="JX137" s="3"/>
      <c r="JY137" s="3"/>
      <c r="JZ137" s="3"/>
      <c r="KA137" s="3"/>
      <c r="KB137" s="3"/>
      <c r="KC137" s="3"/>
      <c r="KD137" s="3"/>
      <c r="KE137" s="3"/>
      <c r="KF137" s="3"/>
      <c r="KG137" s="3"/>
      <c r="KH137" s="3"/>
      <c r="KI137" s="3"/>
      <c r="KJ137" s="3"/>
      <c r="KK137" s="3"/>
      <c r="KL137" s="3"/>
      <c r="KM137" s="3"/>
      <c r="KN137" s="3"/>
      <c r="KO137" s="3"/>
      <c r="KP137" s="3"/>
      <c r="KQ137" s="3"/>
      <c r="KR137" s="3"/>
      <c r="KS137" s="3"/>
      <c r="KT137" s="3"/>
      <c r="KU137" s="3"/>
      <c r="KV137" s="3"/>
      <c r="KW137" s="3"/>
      <c r="KX137" s="3"/>
      <c r="KY137" s="3"/>
      <c r="KZ137" s="3"/>
      <c r="LA137" s="3"/>
      <c r="LB137" s="3"/>
      <c r="LC137" s="3"/>
      <c r="LD137" s="3"/>
      <c r="LE137" s="3"/>
      <c r="LF137" s="3"/>
      <c r="LG137" s="3"/>
      <c r="LH137" s="3"/>
      <c r="LI137" s="3"/>
      <c r="LJ137" s="3"/>
      <c r="LK137" s="3"/>
      <c r="LL137" s="3"/>
      <c r="LM137" s="3"/>
      <c r="LN137" s="3"/>
      <c r="LO137" s="3"/>
      <c r="LP137" s="3"/>
      <c r="LQ137" s="3"/>
      <c r="LR137" s="3"/>
      <c r="LS137" s="3"/>
      <c r="LT137" s="3"/>
      <c r="LU137" s="3"/>
      <c r="LV137" s="3"/>
      <c r="LW137" s="3"/>
      <c r="LX137" s="3"/>
      <c r="LY137" s="3"/>
      <c r="LZ137" s="3"/>
      <c r="MA137" s="3"/>
      <c r="MB137" s="3"/>
      <c r="MC137" s="3"/>
      <c r="MD137" s="3"/>
      <c r="ME137" s="3"/>
      <c r="MF137" s="3"/>
      <c r="MG137" s="3"/>
      <c r="MH137" s="3"/>
      <c r="MI137" s="3"/>
      <c r="MJ137" s="3"/>
      <c r="MK137" s="3"/>
      <c r="ML137" s="3"/>
      <c r="MM137" s="3"/>
      <c r="MN137" s="3"/>
      <c r="MO137" s="3"/>
      <c r="MP137" s="3"/>
      <c r="MQ137" s="3"/>
      <c r="MR137" s="3"/>
      <c r="MS137" s="3"/>
      <c r="MT137" s="3"/>
      <c r="MU137" s="3"/>
      <c r="MV137" s="3"/>
      <c r="MW137" s="3"/>
      <c r="MX137" s="3"/>
      <c r="MY137" s="3"/>
      <c r="MZ137" s="3"/>
      <c r="NA137" s="3"/>
      <c r="NB137" s="3"/>
      <c r="NC137" s="3"/>
      <c r="ND137" s="3"/>
      <c r="NE137" s="3"/>
      <c r="NF137" s="3"/>
      <c r="NG137" s="3"/>
      <c r="NH137" s="3"/>
      <c r="NI137" s="3"/>
      <c r="NJ137" s="3"/>
      <c r="NK137" s="3"/>
      <c r="NL137" s="3"/>
      <c r="NM137" s="3"/>
      <c r="NN137" s="3"/>
      <c r="NO137" s="3"/>
      <c r="NP137" s="3"/>
      <c r="NQ137" s="3"/>
      <c r="NR137" s="3"/>
      <c r="NS137" s="3"/>
      <c r="NT137" s="3"/>
      <c r="NU137" s="3"/>
      <c r="NV137" s="3"/>
      <c r="NW137" s="3"/>
      <c r="NX137" s="3"/>
      <c r="NY137" s="3"/>
      <c r="NZ137" s="3"/>
      <c r="OA137" s="3"/>
      <c r="OB137" s="3"/>
      <c r="OC137" s="3"/>
      <c r="OD137" s="3"/>
      <c r="OE137" s="3"/>
      <c r="OF137" s="3"/>
      <c r="OG137" s="3"/>
      <c r="OH137" s="3"/>
      <c r="OI137" s="3"/>
      <c r="OJ137" s="3"/>
      <c r="OK137" s="3"/>
      <c r="OL137" s="3"/>
      <c r="OM137" s="3"/>
      <c r="ON137" s="3"/>
      <c r="OO137" s="3"/>
      <c r="OP137" s="3"/>
      <c r="OQ137" s="3"/>
      <c r="OR137" s="3"/>
      <c r="OS137" s="3"/>
      <c r="OT137" s="3"/>
      <c r="OU137" s="3"/>
      <c r="OV137" s="3"/>
      <c r="OW137" s="3"/>
      <c r="OX137" s="3"/>
      <c r="OY137" s="3"/>
      <c r="OZ137" s="3"/>
      <c r="PA137" s="3"/>
      <c r="PB137" s="3"/>
      <c r="PC137" s="3"/>
      <c r="PD137" s="3"/>
      <c r="PE137" s="3"/>
      <c r="PF137" s="3"/>
      <c r="PG137" s="3"/>
      <c r="PH137" s="3"/>
      <c r="PI137" s="3"/>
      <c r="PJ137" s="3"/>
      <c r="PK137" s="3"/>
      <c r="PL137" s="3"/>
      <c r="PM137" s="3"/>
      <c r="PN137" s="3"/>
      <c r="PO137" s="3"/>
      <c r="PP137" s="3"/>
      <c r="PQ137" s="3"/>
      <c r="PR137" s="3"/>
      <c r="PS137" s="3"/>
      <c r="PT137" s="3"/>
      <c r="PU137" s="3"/>
      <c r="PV137" s="3"/>
      <c r="PW137" s="3"/>
      <c r="PX137" s="3"/>
      <c r="PY137" s="3"/>
      <c r="PZ137" s="3"/>
      <c r="QA137" s="3"/>
      <c r="QB137" s="3"/>
      <c r="QC137" s="3"/>
      <c r="QD137" s="3"/>
      <c r="QE137" s="3"/>
      <c r="QF137" s="3"/>
      <c r="QG137" s="3"/>
      <c r="QH137" s="3"/>
      <c r="QI137" s="3"/>
      <c r="QJ137" s="3"/>
      <c r="QK137" s="3"/>
      <c r="QL137" s="3"/>
      <c r="QM137" s="3"/>
      <c r="QN137" s="3"/>
      <c r="QO137" s="3"/>
      <c r="QP137" s="3"/>
      <c r="QQ137" s="3"/>
      <c r="QR137" s="3"/>
      <c r="QS137" s="3"/>
      <c r="QT137" s="3"/>
      <c r="QU137" s="3"/>
      <c r="QV137" s="3"/>
      <c r="QW137" s="3"/>
      <c r="QX137" s="3"/>
      <c r="QY137" s="3"/>
      <c r="QZ137" s="3"/>
      <c r="RA137" s="3"/>
      <c r="RB137" s="3"/>
      <c r="RC137" s="3"/>
      <c r="RD137" s="3"/>
      <c r="RE137" s="3"/>
      <c r="RF137" s="3"/>
      <c r="RG137" s="3"/>
      <c r="RH137" s="3"/>
      <c r="RI137" s="3"/>
      <c r="RJ137" s="3"/>
      <c r="RK137" s="3"/>
      <c r="RL137" s="3"/>
      <c r="RM137" s="3"/>
      <c r="RN137" s="3"/>
      <c r="RO137" s="3"/>
      <c r="RP137" s="3"/>
      <c r="RQ137" s="3"/>
      <c r="RR137" s="3"/>
      <c r="RS137" s="3"/>
      <c r="RT137" s="3"/>
      <c r="RU137" s="3"/>
      <c r="RV137" s="3"/>
      <c r="RW137" s="3"/>
      <c r="RX137" s="3"/>
      <c r="RY137" s="3"/>
      <c r="RZ137" s="3"/>
      <c r="SA137" s="3"/>
      <c r="SB137" s="3"/>
      <c r="SC137" s="3"/>
      <c r="SD137" s="3"/>
      <c r="SE137" s="3"/>
      <c r="SF137" s="3"/>
      <c r="SG137" s="3"/>
      <c r="SH137" s="3"/>
      <c r="SI137" s="3"/>
      <c r="SJ137" s="3"/>
      <c r="SK137" s="3"/>
      <c r="SL137" s="3"/>
      <c r="SM137" s="3"/>
      <c r="SN137" s="3"/>
      <c r="SO137" s="3"/>
      <c r="SP137" s="3"/>
      <c r="SQ137" s="3"/>
      <c r="SR137" s="3"/>
      <c r="SS137" s="3"/>
      <c r="ST137" s="3"/>
      <c r="SU137" s="3"/>
      <c r="SV137" s="3"/>
      <c r="SW137" s="3"/>
      <c r="SX137" s="3"/>
      <c r="SY137" s="3"/>
      <c r="SZ137" s="3"/>
      <c r="TA137" s="3"/>
      <c r="TB137" s="3"/>
      <c r="TC137" s="3"/>
      <c r="TD137" s="3"/>
      <c r="TE137" s="3"/>
      <c r="TF137" s="3"/>
      <c r="TG137" s="3"/>
      <c r="TH137" s="3"/>
      <c r="TI137" s="3"/>
      <c r="TJ137" s="3"/>
      <c r="TK137" s="3"/>
      <c r="TL137" s="3"/>
      <c r="TM137" s="3"/>
      <c r="TN137" s="3"/>
      <c r="TO137" s="3"/>
      <c r="TP137" s="3"/>
      <c r="TQ137" s="3"/>
      <c r="TR137" s="3"/>
      <c r="TS137" s="3"/>
      <c r="TT137" s="3"/>
      <c r="TU137" s="3"/>
      <c r="TV137" s="3"/>
      <c r="TW137" s="3"/>
      <c r="TX137" s="3"/>
      <c r="TY137" s="3"/>
      <c r="TZ137" s="3"/>
      <c r="UA137" s="3"/>
      <c r="UB137" s="3"/>
      <c r="UC137" s="3"/>
      <c r="UD137" s="3"/>
      <c r="UE137" s="3"/>
      <c r="UF137" s="3"/>
      <c r="UG137" s="3"/>
      <c r="UH137" s="3"/>
      <c r="UI137" s="3"/>
      <c r="UJ137" s="3"/>
      <c r="UK137" s="3"/>
      <c r="UL137" s="3"/>
      <c r="UM137" s="3"/>
      <c r="UN137" s="3"/>
      <c r="UO137" s="3"/>
      <c r="UP137" s="3"/>
      <c r="UQ137" s="3"/>
      <c r="UR137" s="3"/>
      <c r="US137" s="3"/>
      <c r="UT137" s="3"/>
      <c r="UU137" s="3"/>
      <c r="UV137" s="3"/>
      <c r="UW137" s="3"/>
      <c r="UX137" s="3"/>
      <c r="UY137" s="3"/>
      <c r="UZ137" s="3"/>
      <c r="VA137" s="3"/>
      <c r="VB137" s="3"/>
      <c r="VC137" s="3"/>
      <c r="VD137" s="3"/>
      <c r="VE137" s="3"/>
      <c r="VF137" s="3"/>
      <c r="VG137" s="3"/>
      <c r="VH137" s="3"/>
      <c r="VI137" s="3"/>
      <c r="VJ137" s="3"/>
      <c r="VK137" s="3"/>
      <c r="VL137" s="3"/>
      <c r="VM137" s="3"/>
      <c r="VN137" s="3"/>
      <c r="VO137" s="3"/>
      <c r="VP137" s="3"/>
      <c r="VQ137" s="3"/>
      <c r="VR137" s="3"/>
      <c r="VS137" s="3"/>
      <c r="VT137" s="3"/>
      <c r="VU137" s="3"/>
      <c r="VV137" s="3"/>
      <c r="VW137" s="3"/>
      <c r="VX137" s="3"/>
      <c r="VY137" s="3"/>
      <c r="VZ137" s="3"/>
      <c r="WA137" s="3"/>
      <c r="WB137" s="3"/>
      <c r="WC137" s="3"/>
      <c r="WD137" s="3"/>
      <c r="WE137" s="3"/>
      <c r="WF137" s="3"/>
      <c r="WG137" s="3"/>
      <c r="WH137" s="3"/>
      <c r="WI137" s="3"/>
      <c r="WJ137" s="3"/>
      <c r="WK137" s="3"/>
      <c r="WL137" s="3"/>
      <c r="WM137" s="3"/>
      <c r="WN137" s="3"/>
      <c r="WO137" s="3"/>
      <c r="WP137" s="3"/>
      <c r="WQ137" s="3"/>
      <c r="WR137" s="3"/>
      <c r="WS137" s="3"/>
      <c r="WT137" s="3"/>
      <c r="WU137" s="3"/>
      <c r="WV137" s="3"/>
      <c r="WW137" s="3"/>
      <c r="WX137" s="3"/>
      <c r="WY137" s="3"/>
      <c r="WZ137" s="3"/>
      <c r="XA137" s="3"/>
      <c r="XB137" s="3"/>
      <c r="XC137" s="3"/>
      <c r="XD137" s="3"/>
      <c r="XE137" s="3"/>
      <c r="XF137" s="3"/>
      <c r="XG137" s="3"/>
      <c r="XH137" s="3"/>
      <c r="XI137" s="3"/>
      <c r="XJ137" s="3"/>
      <c r="XK137" s="3"/>
      <c r="XL137" s="3"/>
      <c r="XM137" s="3"/>
      <c r="XN137" s="3"/>
      <c r="XO137" s="3"/>
      <c r="XP137" s="3"/>
      <c r="XQ137" s="3"/>
      <c r="XR137" s="3"/>
      <c r="XS137" s="3"/>
      <c r="XT137" s="3"/>
      <c r="XU137" s="3"/>
      <c r="XV137" s="3"/>
      <c r="XW137" s="3"/>
      <c r="XX137" s="3"/>
      <c r="XY137" s="3"/>
      <c r="XZ137" s="3"/>
      <c r="YA137" s="3"/>
      <c r="YB137" s="3"/>
      <c r="YC137" s="3"/>
      <c r="YD137" s="3"/>
      <c r="YE137" s="3"/>
      <c r="YF137" s="3"/>
      <c r="YG137" s="3"/>
      <c r="YH137" s="3"/>
      <c r="YI137" s="3"/>
      <c r="YJ137" s="3"/>
      <c r="YK137" s="3"/>
      <c r="YL137" s="3"/>
      <c r="YM137" s="3"/>
      <c r="YN137" s="3"/>
      <c r="YO137" s="3"/>
      <c r="YP137" s="3"/>
      <c r="YQ137" s="3"/>
      <c r="YR137" s="3"/>
      <c r="YS137" s="3"/>
      <c r="YT137" s="3"/>
      <c r="YU137" s="3"/>
      <c r="YV137" s="3"/>
      <c r="YW137" s="3"/>
      <c r="YX137" s="3"/>
      <c r="YY137" s="3"/>
      <c r="YZ137" s="3"/>
      <c r="ZA137" s="3"/>
      <c r="ZB137" s="3"/>
      <c r="ZC137" s="3"/>
      <c r="ZD137" s="3"/>
      <c r="ZE137" s="3"/>
      <c r="ZF137" s="3"/>
      <c r="ZG137" s="3"/>
      <c r="ZH137" s="3"/>
      <c r="ZI137" s="3"/>
      <c r="ZJ137" s="3"/>
      <c r="ZK137" s="3"/>
      <c r="ZL137" s="3"/>
      <c r="ZM137" s="3"/>
      <c r="ZN137" s="3"/>
      <c r="ZO137" s="3"/>
      <c r="ZP137" s="3"/>
      <c r="ZQ137" s="3"/>
      <c r="ZR137" s="3"/>
      <c r="ZS137" s="3"/>
      <c r="ZT137" s="3"/>
      <c r="ZU137" s="3"/>
      <c r="ZV137" s="3"/>
      <c r="ZW137" s="3"/>
      <c r="ZX137" s="3"/>
      <c r="ZY137" s="3"/>
      <c r="ZZ137" s="3"/>
      <c r="AAA137" s="3"/>
      <c r="AAB137" s="3"/>
      <c r="AAC137" s="3"/>
      <c r="AAD137" s="3"/>
      <c r="AAE137" s="3"/>
      <c r="AAF137" s="3"/>
      <c r="AAG137" s="3"/>
      <c r="AAH137" s="3"/>
      <c r="AAI137" s="3"/>
      <c r="AAJ137" s="3"/>
      <c r="AAK137" s="3"/>
      <c r="AAL137" s="3"/>
      <c r="AAM137" s="3"/>
      <c r="AAN137" s="3"/>
      <c r="AAO137" s="3"/>
      <c r="AAP137" s="3"/>
      <c r="AAQ137" s="3"/>
      <c r="AAR137" s="3"/>
      <c r="AAS137" s="3"/>
      <c r="AAT137" s="3"/>
      <c r="AAU137" s="3"/>
      <c r="AAV137" s="3"/>
      <c r="AAW137" s="3"/>
      <c r="AAX137" s="3"/>
      <c r="AAY137" s="3"/>
      <c r="AAZ137" s="3"/>
      <c r="ABA137" s="3"/>
      <c r="ABB137" s="3"/>
      <c r="ABC137" s="3"/>
      <c r="ABD137" s="3"/>
      <c r="ABE137" s="3"/>
      <c r="ABF137" s="3"/>
      <c r="ABG137" s="3"/>
      <c r="ABH137" s="3"/>
      <c r="ABI137" s="3"/>
      <c r="ABJ137" s="3"/>
      <c r="ABK137" s="3"/>
      <c r="ABL137" s="3"/>
      <c r="ABM137" s="3"/>
      <c r="ABN137" s="3"/>
      <c r="ABO137" s="3"/>
      <c r="ABP137" s="3"/>
      <c r="ABQ137" s="3"/>
      <c r="ABR137" s="3"/>
      <c r="ABS137" s="3"/>
      <c r="ABT137" s="3"/>
      <c r="ABU137" s="3"/>
      <c r="ABV137" s="3"/>
      <c r="ABW137" s="3"/>
      <c r="ABX137" s="3"/>
      <c r="ABY137" s="3"/>
      <c r="ABZ137" s="3"/>
      <c r="ACA137" s="3"/>
      <c r="ACB137" s="3"/>
      <c r="ACC137" s="3"/>
      <c r="ACD137" s="3"/>
      <c r="ACE137" s="3"/>
      <c r="ACF137" s="3"/>
      <c r="ACG137" s="3"/>
      <c r="ACH137" s="3"/>
      <c r="ACI137" s="3"/>
      <c r="ACJ137" s="3"/>
      <c r="ACK137" s="3"/>
      <c r="ACL137" s="3"/>
      <c r="ACM137" s="3"/>
      <c r="ACN137" s="3"/>
      <c r="ACO137" s="3"/>
      <c r="ACP137" s="3"/>
      <c r="ACQ137" s="3"/>
      <c r="ACR137" s="3"/>
      <c r="ACS137" s="3"/>
      <c r="ACT137" s="3"/>
      <c r="ACU137" s="3"/>
      <c r="ACV137" s="3"/>
      <c r="ACW137" s="3"/>
      <c r="ACX137" s="3"/>
      <c r="ACY137" s="3"/>
      <c r="ACZ137" s="3"/>
      <c r="ADA137" s="3"/>
      <c r="ADB137" s="3"/>
      <c r="ADC137" s="3"/>
      <c r="ADD137" s="3"/>
      <c r="ADE137" s="3"/>
      <c r="ADF137" s="3"/>
      <c r="ADG137" s="3"/>
      <c r="ADH137" s="3"/>
      <c r="ADI137" s="3"/>
      <c r="ADJ137" s="3"/>
      <c r="ADK137" s="3"/>
      <c r="ADL137" s="3"/>
      <c r="ADM137" s="3"/>
      <c r="ADN137" s="3"/>
      <c r="ADO137" s="3"/>
      <c r="ADP137" s="3"/>
      <c r="ADQ137" s="3"/>
      <c r="ADR137" s="3"/>
      <c r="ADS137" s="3"/>
      <c r="ADT137" s="3"/>
      <c r="ADU137" s="3"/>
      <c r="ADV137" s="3"/>
      <c r="ADW137" s="3"/>
      <c r="ADX137" s="3"/>
      <c r="ADY137" s="3"/>
      <c r="ADZ137" s="3"/>
      <c r="AEA137" s="3"/>
      <c r="AEB137" s="3"/>
      <c r="AEC137" s="3"/>
      <c r="AED137" s="3"/>
      <c r="AEE137" s="3"/>
      <c r="AEF137" s="3"/>
      <c r="AEG137" s="3"/>
      <c r="AEH137" s="3"/>
      <c r="AEI137" s="3"/>
      <c r="AEJ137" s="3"/>
      <c r="AEK137" s="3"/>
      <c r="AEL137" s="3"/>
      <c r="AEM137" s="3"/>
      <c r="AEN137" s="3"/>
      <c r="AEO137" s="3"/>
      <c r="AEP137" s="3"/>
      <c r="AEQ137" s="3"/>
      <c r="AER137" s="3"/>
      <c r="AES137" s="3"/>
      <c r="AET137" s="3"/>
      <c r="AEU137" s="3"/>
      <c r="AEV137" s="3"/>
      <c r="AEW137" s="3"/>
      <c r="AEX137" s="3"/>
      <c r="AEY137" s="3"/>
      <c r="AEZ137" s="3"/>
      <c r="AFA137" s="3"/>
      <c r="AFB137" s="3"/>
      <c r="AFC137" s="3"/>
      <c r="AFD137" s="3"/>
      <c r="AFE137" s="3"/>
      <c r="AFF137" s="3"/>
      <c r="AFG137" s="3"/>
      <c r="AFH137" s="3"/>
      <c r="AFI137" s="3"/>
      <c r="AFJ137" s="3"/>
      <c r="AFK137" s="3"/>
      <c r="AFL137" s="3"/>
      <c r="AFM137" s="3"/>
      <c r="AFN137" s="3"/>
      <c r="AFO137" s="3"/>
      <c r="AFP137" s="3"/>
      <c r="AFQ137" s="3"/>
      <c r="AFR137" s="3"/>
      <c r="AFS137" s="3"/>
      <c r="AFT137" s="3"/>
      <c r="AFU137" s="3"/>
      <c r="AFV137" s="3"/>
      <c r="AFW137" s="3"/>
      <c r="AFX137" s="3"/>
      <c r="AFY137" s="3"/>
      <c r="AFZ137" s="3"/>
      <c r="AGA137" s="3"/>
      <c r="AGB137" s="3"/>
      <c r="AGC137" s="3"/>
      <c r="AGD137" s="3"/>
      <c r="AGE137" s="3"/>
      <c r="AGF137" s="3"/>
      <c r="AGG137" s="3"/>
      <c r="AGH137" s="3"/>
      <c r="AGI137" s="3"/>
      <c r="AGJ137" s="3"/>
      <c r="AGK137" s="3"/>
      <c r="AGL137" s="3"/>
      <c r="AGM137" s="3"/>
      <c r="AGN137" s="3"/>
      <c r="AGO137" s="3"/>
      <c r="AGP137" s="3"/>
      <c r="AGQ137" s="3"/>
      <c r="AGR137" s="3"/>
      <c r="AGS137" s="3"/>
      <c r="AGT137" s="3"/>
      <c r="AGU137" s="3"/>
      <c r="AGV137" s="3"/>
      <c r="AGW137" s="3"/>
      <c r="AGX137" s="3"/>
      <c r="AGY137" s="3"/>
      <c r="AGZ137" s="3"/>
      <c r="AHA137" s="3"/>
      <c r="AHB137" s="3"/>
      <c r="AHC137" s="3"/>
      <c r="AHD137" s="3"/>
      <c r="AHE137" s="3"/>
      <c r="AHF137" s="3"/>
      <c r="AHG137" s="3"/>
      <c r="AHH137" s="3"/>
      <c r="AHI137" s="3"/>
      <c r="AHJ137" s="3"/>
      <c r="AHK137" s="3"/>
      <c r="AHL137" s="3"/>
      <c r="AHM137" s="3"/>
      <c r="AHN137" s="3"/>
      <c r="AHO137" s="3"/>
      <c r="AHP137" s="3"/>
      <c r="AHQ137" s="3"/>
      <c r="AHR137" s="3"/>
      <c r="AHS137" s="3"/>
      <c r="AHT137" s="3"/>
      <c r="AHU137" s="3"/>
      <c r="AHV137" s="3"/>
      <c r="AHW137" s="3"/>
      <c r="AHX137" s="3"/>
      <c r="AHY137" s="3"/>
      <c r="AHZ137" s="3"/>
      <c r="AIA137" s="3"/>
      <c r="AIB137" s="3"/>
      <c r="AIC137" s="3"/>
      <c r="AID137" s="3"/>
      <c r="AIE137" s="3"/>
      <c r="AIF137" s="3"/>
    </row>
    <row r="138" spans="1:916" s="5" customFormat="1" ht="42.75" customHeight="1">
      <c r="A138" s="57" t="s">
        <v>269</v>
      </c>
      <c r="B138" s="147"/>
      <c r="C138" s="147"/>
      <c r="D138" s="147"/>
      <c r="E138" s="250"/>
      <c r="F138" s="290"/>
      <c r="G138" s="353"/>
      <c r="H138" s="353"/>
      <c r="I138" s="353"/>
      <c r="J138" s="353"/>
      <c r="K138" s="290"/>
      <c r="L138" s="353"/>
      <c r="M138" s="353"/>
      <c r="N138" s="353"/>
      <c r="O138" s="470"/>
      <c r="P138" s="478" t="s">
        <v>231</v>
      </c>
      <c r="Q138" s="498"/>
      <c r="R138" s="510"/>
      <c r="S138" s="522"/>
      <c r="T138" s="540"/>
      <c r="U138" s="540"/>
      <c r="V138" s="540"/>
      <c r="W138" s="540"/>
      <c r="X138" s="540"/>
      <c r="Y138" s="540"/>
      <c r="Z138" s="540"/>
      <c r="AA138" s="540"/>
      <c r="AB138" s="540"/>
      <c r="AC138" s="540"/>
      <c r="AD138" s="540"/>
      <c r="AE138" s="540"/>
      <c r="AF138" s="540"/>
      <c r="AG138" s="540"/>
      <c r="AH138" s="540"/>
      <c r="AI138" s="540"/>
      <c r="AJ138" s="540"/>
      <c r="AK138" s="540"/>
      <c r="AL138" s="540"/>
      <c r="AM138" s="540"/>
      <c r="AN138" s="540"/>
      <c r="AO138" s="540"/>
      <c r="AP138" s="540"/>
      <c r="AQ138" s="540"/>
      <c r="AR138" s="540"/>
      <c r="AS138" s="840"/>
      <c r="AT138" s="3"/>
      <c r="AU138" s="3"/>
      <c r="AV138" s="898" t="str">
        <f>IF(K138&gt;F138,"助成金活用支出は必要経費以内にしてください","")</f>
        <v/>
      </c>
      <c r="AW138" s="898"/>
      <c r="AX138" s="898"/>
      <c r="AY138" s="898"/>
      <c r="AZ138" s="898"/>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c r="FL138" s="3"/>
      <c r="FM138" s="3"/>
      <c r="FN138" s="3"/>
      <c r="FO138" s="3"/>
      <c r="FP138" s="3"/>
      <c r="FQ138" s="3"/>
      <c r="FR138" s="3"/>
      <c r="FS138" s="3"/>
      <c r="FT138" s="3"/>
      <c r="FU138" s="3"/>
      <c r="FV138" s="3"/>
      <c r="FW138" s="3"/>
      <c r="FX138" s="3"/>
      <c r="FY138" s="3"/>
      <c r="FZ138" s="3"/>
      <c r="GA138" s="3"/>
      <c r="GB138" s="3"/>
      <c r="GC138" s="3"/>
      <c r="GD138" s="3"/>
      <c r="GE138" s="3"/>
      <c r="GF138" s="3"/>
      <c r="GG138" s="3"/>
      <c r="GH138" s="3"/>
      <c r="GI138" s="3"/>
      <c r="GJ138" s="3"/>
      <c r="GK138" s="3"/>
      <c r="GL138" s="3"/>
      <c r="GM138" s="3"/>
      <c r="GN138" s="3"/>
      <c r="GO138" s="3"/>
      <c r="GP138" s="3"/>
      <c r="GQ138" s="3"/>
      <c r="GR138" s="3"/>
      <c r="GS138" s="3"/>
      <c r="GT138" s="3"/>
      <c r="GU138" s="3"/>
      <c r="GV138" s="3"/>
      <c r="GW138" s="3"/>
      <c r="GX138" s="3"/>
      <c r="GY138" s="3"/>
      <c r="GZ138" s="3"/>
      <c r="HA138" s="3"/>
      <c r="HB138" s="3"/>
      <c r="HC138" s="3"/>
      <c r="HD138" s="3"/>
      <c r="HE138" s="3"/>
      <c r="HF138" s="3"/>
      <c r="HG138" s="3"/>
      <c r="HH138" s="3"/>
      <c r="HI138" s="3"/>
      <c r="HJ138" s="3"/>
      <c r="HK138" s="3"/>
      <c r="HL138" s="3"/>
      <c r="HM138" s="3"/>
      <c r="HN138" s="3"/>
      <c r="HO138" s="3"/>
      <c r="HP138" s="3"/>
      <c r="HQ138" s="3"/>
      <c r="HR138" s="3"/>
      <c r="HS138" s="3"/>
      <c r="HT138" s="3"/>
      <c r="HU138" s="3"/>
      <c r="HV138" s="3"/>
      <c r="HW138" s="3"/>
      <c r="HX138" s="3"/>
      <c r="HY138" s="3"/>
      <c r="HZ138" s="3"/>
      <c r="IA138" s="3"/>
      <c r="IB138" s="3"/>
      <c r="IC138" s="3"/>
      <c r="ID138" s="3"/>
      <c r="IE138" s="3"/>
      <c r="IF138" s="3"/>
      <c r="IG138" s="3"/>
      <c r="IH138" s="3"/>
      <c r="II138" s="3"/>
      <c r="IJ138" s="3"/>
      <c r="IK138" s="3"/>
      <c r="IL138" s="3"/>
      <c r="IM138" s="3"/>
      <c r="IN138" s="3"/>
      <c r="IO138" s="3"/>
      <c r="IP138" s="3"/>
      <c r="IQ138" s="3"/>
      <c r="IR138" s="3"/>
      <c r="IS138" s="3"/>
      <c r="IT138" s="3"/>
      <c r="IU138" s="3"/>
      <c r="IV138" s="3"/>
      <c r="IW138" s="3"/>
      <c r="IX138" s="3"/>
      <c r="IY138" s="3"/>
      <c r="IZ138" s="3"/>
      <c r="JA138" s="3"/>
      <c r="JB138" s="3"/>
      <c r="JC138" s="3"/>
      <c r="JD138" s="3"/>
      <c r="JE138" s="3"/>
      <c r="JF138" s="3"/>
      <c r="JG138" s="3"/>
      <c r="JH138" s="3"/>
      <c r="JI138" s="3"/>
      <c r="JJ138" s="3"/>
      <c r="JK138" s="3"/>
      <c r="JL138" s="3"/>
      <c r="JM138" s="3"/>
      <c r="JN138" s="3"/>
      <c r="JO138" s="3"/>
      <c r="JP138" s="3"/>
      <c r="JQ138" s="3"/>
      <c r="JR138" s="3"/>
      <c r="JS138" s="3"/>
      <c r="JT138" s="3"/>
      <c r="JU138" s="3"/>
      <c r="JV138" s="3"/>
      <c r="JW138" s="3"/>
      <c r="JX138" s="3"/>
      <c r="JY138" s="3"/>
      <c r="JZ138" s="3"/>
      <c r="KA138" s="3"/>
      <c r="KB138" s="3"/>
      <c r="KC138" s="3"/>
      <c r="KD138" s="3"/>
      <c r="KE138" s="3"/>
      <c r="KF138" s="3"/>
      <c r="KG138" s="3"/>
      <c r="KH138" s="3"/>
      <c r="KI138" s="3"/>
      <c r="KJ138" s="3"/>
      <c r="KK138" s="3"/>
      <c r="KL138" s="3"/>
      <c r="KM138" s="3"/>
      <c r="KN138" s="3"/>
      <c r="KO138" s="3"/>
      <c r="KP138" s="3"/>
      <c r="KQ138" s="3"/>
      <c r="KR138" s="3"/>
      <c r="KS138" s="3"/>
      <c r="KT138" s="3"/>
      <c r="KU138" s="3"/>
      <c r="KV138" s="3"/>
      <c r="KW138" s="3"/>
      <c r="KX138" s="3"/>
      <c r="KY138" s="3"/>
      <c r="KZ138" s="3"/>
      <c r="LA138" s="3"/>
      <c r="LB138" s="3"/>
      <c r="LC138" s="3"/>
      <c r="LD138" s="3"/>
      <c r="LE138" s="3"/>
      <c r="LF138" s="3"/>
      <c r="LG138" s="3"/>
      <c r="LH138" s="3"/>
      <c r="LI138" s="3"/>
      <c r="LJ138" s="3"/>
      <c r="LK138" s="3"/>
      <c r="LL138" s="3"/>
      <c r="LM138" s="3"/>
      <c r="LN138" s="3"/>
      <c r="LO138" s="3"/>
      <c r="LP138" s="3"/>
      <c r="LQ138" s="3"/>
      <c r="LR138" s="3"/>
      <c r="LS138" s="3"/>
      <c r="LT138" s="3"/>
      <c r="LU138" s="3"/>
      <c r="LV138" s="3"/>
      <c r="LW138" s="3"/>
      <c r="LX138" s="3"/>
      <c r="LY138" s="3"/>
      <c r="LZ138" s="3"/>
      <c r="MA138" s="3"/>
      <c r="MB138" s="3"/>
      <c r="MC138" s="3"/>
      <c r="MD138" s="3"/>
      <c r="ME138" s="3"/>
      <c r="MF138" s="3"/>
      <c r="MG138" s="3"/>
      <c r="MH138" s="3"/>
      <c r="MI138" s="3"/>
      <c r="MJ138" s="3"/>
      <c r="MK138" s="3"/>
      <c r="ML138" s="3"/>
      <c r="MM138" s="3"/>
      <c r="MN138" s="3"/>
      <c r="MO138" s="3"/>
      <c r="MP138" s="3"/>
      <c r="MQ138" s="3"/>
      <c r="MR138" s="3"/>
      <c r="MS138" s="3"/>
      <c r="MT138" s="3"/>
      <c r="MU138" s="3"/>
      <c r="MV138" s="3"/>
      <c r="MW138" s="3"/>
      <c r="MX138" s="3"/>
      <c r="MY138" s="3"/>
      <c r="MZ138" s="3"/>
      <c r="NA138" s="3"/>
      <c r="NB138" s="3"/>
      <c r="NC138" s="3"/>
      <c r="ND138" s="3"/>
      <c r="NE138" s="3"/>
      <c r="NF138" s="3"/>
      <c r="NG138" s="3"/>
      <c r="NH138" s="3"/>
      <c r="NI138" s="3"/>
      <c r="NJ138" s="3"/>
      <c r="NK138" s="3"/>
      <c r="NL138" s="3"/>
      <c r="NM138" s="3"/>
      <c r="NN138" s="3"/>
      <c r="NO138" s="3"/>
      <c r="NP138" s="3"/>
      <c r="NQ138" s="3"/>
      <c r="NR138" s="3"/>
      <c r="NS138" s="3"/>
      <c r="NT138" s="3"/>
      <c r="NU138" s="3"/>
      <c r="NV138" s="3"/>
      <c r="NW138" s="3"/>
      <c r="NX138" s="3"/>
      <c r="NY138" s="3"/>
      <c r="NZ138" s="3"/>
      <c r="OA138" s="3"/>
      <c r="OB138" s="3"/>
      <c r="OC138" s="3"/>
      <c r="OD138" s="3"/>
      <c r="OE138" s="3"/>
      <c r="OF138" s="3"/>
      <c r="OG138" s="3"/>
      <c r="OH138" s="3"/>
      <c r="OI138" s="3"/>
      <c r="OJ138" s="3"/>
      <c r="OK138" s="3"/>
      <c r="OL138" s="3"/>
      <c r="OM138" s="3"/>
      <c r="ON138" s="3"/>
      <c r="OO138" s="3"/>
      <c r="OP138" s="3"/>
      <c r="OQ138" s="3"/>
      <c r="OR138" s="3"/>
      <c r="OS138" s="3"/>
      <c r="OT138" s="3"/>
      <c r="OU138" s="3"/>
      <c r="OV138" s="3"/>
      <c r="OW138" s="3"/>
      <c r="OX138" s="3"/>
      <c r="OY138" s="3"/>
      <c r="OZ138" s="3"/>
      <c r="PA138" s="3"/>
      <c r="PB138" s="3"/>
      <c r="PC138" s="3"/>
      <c r="PD138" s="3"/>
      <c r="PE138" s="3"/>
      <c r="PF138" s="3"/>
      <c r="PG138" s="3"/>
      <c r="PH138" s="3"/>
      <c r="PI138" s="3"/>
      <c r="PJ138" s="3"/>
      <c r="PK138" s="3"/>
      <c r="PL138" s="3"/>
      <c r="PM138" s="3"/>
      <c r="PN138" s="3"/>
      <c r="PO138" s="3"/>
      <c r="PP138" s="3"/>
      <c r="PQ138" s="3"/>
      <c r="PR138" s="3"/>
      <c r="PS138" s="3"/>
      <c r="PT138" s="3"/>
      <c r="PU138" s="3"/>
      <c r="PV138" s="3"/>
      <c r="PW138" s="3"/>
      <c r="PX138" s="3"/>
      <c r="PY138" s="3"/>
      <c r="PZ138" s="3"/>
      <c r="QA138" s="3"/>
      <c r="QB138" s="3"/>
      <c r="QC138" s="3"/>
      <c r="QD138" s="3"/>
      <c r="QE138" s="3"/>
      <c r="QF138" s="3"/>
      <c r="QG138" s="3"/>
      <c r="QH138" s="3"/>
      <c r="QI138" s="3"/>
      <c r="QJ138" s="3"/>
      <c r="QK138" s="3"/>
      <c r="QL138" s="3"/>
      <c r="QM138" s="3"/>
      <c r="QN138" s="3"/>
      <c r="QO138" s="3"/>
      <c r="QP138" s="3"/>
      <c r="QQ138" s="3"/>
      <c r="QR138" s="3"/>
      <c r="QS138" s="3"/>
      <c r="QT138" s="3"/>
      <c r="QU138" s="3"/>
      <c r="QV138" s="3"/>
      <c r="QW138" s="3"/>
      <c r="QX138" s="3"/>
      <c r="QY138" s="3"/>
      <c r="QZ138" s="3"/>
      <c r="RA138" s="3"/>
      <c r="RB138" s="3"/>
      <c r="RC138" s="3"/>
      <c r="RD138" s="3"/>
      <c r="RE138" s="3"/>
      <c r="RF138" s="3"/>
      <c r="RG138" s="3"/>
      <c r="RH138" s="3"/>
      <c r="RI138" s="3"/>
      <c r="RJ138" s="3"/>
      <c r="RK138" s="3"/>
      <c r="RL138" s="3"/>
      <c r="RM138" s="3"/>
      <c r="RN138" s="3"/>
      <c r="RO138" s="3"/>
      <c r="RP138" s="3"/>
      <c r="RQ138" s="3"/>
      <c r="RR138" s="3"/>
      <c r="RS138" s="3"/>
      <c r="RT138" s="3"/>
      <c r="RU138" s="3"/>
      <c r="RV138" s="3"/>
      <c r="RW138" s="3"/>
      <c r="RX138" s="3"/>
      <c r="RY138" s="3"/>
      <c r="RZ138" s="3"/>
      <c r="SA138" s="3"/>
      <c r="SB138" s="3"/>
      <c r="SC138" s="3"/>
      <c r="SD138" s="3"/>
      <c r="SE138" s="3"/>
      <c r="SF138" s="3"/>
      <c r="SG138" s="3"/>
      <c r="SH138" s="3"/>
      <c r="SI138" s="3"/>
      <c r="SJ138" s="3"/>
      <c r="SK138" s="3"/>
      <c r="SL138" s="3"/>
      <c r="SM138" s="3"/>
      <c r="SN138" s="3"/>
      <c r="SO138" s="3"/>
      <c r="SP138" s="3"/>
      <c r="SQ138" s="3"/>
      <c r="SR138" s="3"/>
      <c r="SS138" s="3"/>
      <c r="ST138" s="3"/>
      <c r="SU138" s="3"/>
      <c r="SV138" s="3"/>
      <c r="SW138" s="3"/>
      <c r="SX138" s="3"/>
      <c r="SY138" s="3"/>
      <c r="SZ138" s="3"/>
      <c r="TA138" s="3"/>
      <c r="TB138" s="3"/>
      <c r="TC138" s="3"/>
      <c r="TD138" s="3"/>
      <c r="TE138" s="3"/>
      <c r="TF138" s="3"/>
      <c r="TG138" s="3"/>
      <c r="TH138" s="3"/>
      <c r="TI138" s="3"/>
      <c r="TJ138" s="3"/>
      <c r="TK138" s="3"/>
      <c r="TL138" s="3"/>
      <c r="TM138" s="3"/>
      <c r="TN138" s="3"/>
      <c r="TO138" s="3"/>
      <c r="TP138" s="3"/>
      <c r="TQ138" s="3"/>
      <c r="TR138" s="3"/>
      <c r="TS138" s="3"/>
      <c r="TT138" s="3"/>
      <c r="TU138" s="3"/>
      <c r="TV138" s="3"/>
      <c r="TW138" s="3"/>
      <c r="TX138" s="3"/>
      <c r="TY138" s="3"/>
      <c r="TZ138" s="3"/>
      <c r="UA138" s="3"/>
      <c r="UB138" s="3"/>
      <c r="UC138" s="3"/>
      <c r="UD138" s="3"/>
      <c r="UE138" s="3"/>
      <c r="UF138" s="3"/>
      <c r="UG138" s="3"/>
      <c r="UH138" s="3"/>
      <c r="UI138" s="3"/>
      <c r="UJ138" s="3"/>
      <c r="UK138" s="3"/>
      <c r="UL138" s="3"/>
      <c r="UM138" s="3"/>
      <c r="UN138" s="3"/>
      <c r="UO138" s="3"/>
      <c r="UP138" s="3"/>
      <c r="UQ138" s="3"/>
      <c r="UR138" s="3"/>
      <c r="US138" s="3"/>
      <c r="UT138" s="3"/>
      <c r="UU138" s="3"/>
      <c r="UV138" s="3"/>
      <c r="UW138" s="3"/>
      <c r="UX138" s="3"/>
      <c r="UY138" s="3"/>
      <c r="UZ138" s="3"/>
      <c r="VA138" s="3"/>
      <c r="VB138" s="3"/>
      <c r="VC138" s="3"/>
      <c r="VD138" s="3"/>
      <c r="VE138" s="3"/>
      <c r="VF138" s="3"/>
      <c r="VG138" s="3"/>
      <c r="VH138" s="3"/>
      <c r="VI138" s="3"/>
      <c r="VJ138" s="3"/>
      <c r="VK138" s="3"/>
      <c r="VL138" s="3"/>
      <c r="VM138" s="3"/>
      <c r="VN138" s="3"/>
      <c r="VO138" s="3"/>
      <c r="VP138" s="3"/>
      <c r="VQ138" s="3"/>
      <c r="VR138" s="3"/>
      <c r="VS138" s="3"/>
      <c r="VT138" s="3"/>
      <c r="VU138" s="3"/>
      <c r="VV138" s="3"/>
      <c r="VW138" s="3"/>
      <c r="VX138" s="3"/>
      <c r="VY138" s="3"/>
      <c r="VZ138" s="3"/>
      <c r="WA138" s="3"/>
      <c r="WB138" s="3"/>
      <c r="WC138" s="3"/>
      <c r="WD138" s="3"/>
      <c r="WE138" s="3"/>
      <c r="WF138" s="3"/>
      <c r="WG138" s="3"/>
      <c r="WH138" s="3"/>
      <c r="WI138" s="3"/>
      <c r="WJ138" s="3"/>
      <c r="WK138" s="3"/>
      <c r="WL138" s="3"/>
      <c r="WM138" s="3"/>
      <c r="WN138" s="3"/>
      <c r="WO138" s="3"/>
      <c r="WP138" s="3"/>
      <c r="WQ138" s="3"/>
      <c r="WR138" s="3"/>
      <c r="WS138" s="3"/>
      <c r="WT138" s="3"/>
      <c r="WU138" s="3"/>
      <c r="WV138" s="3"/>
      <c r="WW138" s="3"/>
      <c r="WX138" s="3"/>
      <c r="WY138" s="3"/>
      <c r="WZ138" s="3"/>
      <c r="XA138" s="3"/>
      <c r="XB138" s="3"/>
      <c r="XC138" s="3"/>
      <c r="XD138" s="3"/>
      <c r="XE138" s="3"/>
      <c r="XF138" s="3"/>
      <c r="XG138" s="3"/>
      <c r="XH138" s="3"/>
      <c r="XI138" s="3"/>
      <c r="XJ138" s="3"/>
      <c r="XK138" s="3"/>
      <c r="XL138" s="3"/>
      <c r="XM138" s="3"/>
      <c r="XN138" s="3"/>
      <c r="XO138" s="3"/>
      <c r="XP138" s="3"/>
      <c r="XQ138" s="3"/>
      <c r="XR138" s="3"/>
      <c r="XS138" s="3"/>
      <c r="XT138" s="3"/>
      <c r="XU138" s="3"/>
      <c r="XV138" s="3"/>
      <c r="XW138" s="3"/>
      <c r="XX138" s="3"/>
      <c r="XY138" s="3"/>
      <c r="XZ138" s="3"/>
      <c r="YA138" s="3"/>
      <c r="YB138" s="3"/>
      <c r="YC138" s="3"/>
      <c r="YD138" s="3"/>
      <c r="YE138" s="3"/>
      <c r="YF138" s="3"/>
      <c r="YG138" s="3"/>
      <c r="YH138" s="3"/>
      <c r="YI138" s="3"/>
      <c r="YJ138" s="3"/>
      <c r="YK138" s="3"/>
      <c r="YL138" s="3"/>
      <c r="YM138" s="3"/>
      <c r="YN138" s="3"/>
      <c r="YO138" s="3"/>
      <c r="YP138" s="3"/>
      <c r="YQ138" s="3"/>
      <c r="YR138" s="3"/>
      <c r="YS138" s="3"/>
      <c r="YT138" s="3"/>
      <c r="YU138" s="3"/>
      <c r="YV138" s="3"/>
      <c r="YW138" s="3"/>
      <c r="YX138" s="3"/>
      <c r="YY138" s="3"/>
      <c r="YZ138" s="3"/>
      <c r="ZA138" s="3"/>
      <c r="ZB138" s="3"/>
      <c r="ZC138" s="3"/>
      <c r="ZD138" s="3"/>
      <c r="ZE138" s="3"/>
      <c r="ZF138" s="3"/>
      <c r="ZG138" s="3"/>
      <c r="ZH138" s="3"/>
      <c r="ZI138" s="3"/>
      <c r="ZJ138" s="3"/>
      <c r="ZK138" s="3"/>
      <c r="ZL138" s="3"/>
      <c r="ZM138" s="3"/>
      <c r="ZN138" s="3"/>
      <c r="ZO138" s="3"/>
      <c r="ZP138" s="3"/>
      <c r="ZQ138" s="3"/>
      <c r="ZR138" s="3"/>
      <c r="ZS138" s="3"/>
      <c r="ZT138" s="3"/>
      <c r="ZU138" s="3"/>
      <c r="ZV138" s="3"/>
      <c r="ZW138" s="3"/>
      <c r="ZX138" s="3"/>
      <c r="ZY138" s="3"/>
      <c r="ZZ138" s="3"/>
      <c r="AAA138" s="3"/>
      <c r="AAB138" s="3"/>
      <c r="AAC138" s="3"/>
      <c r="AAD138" s="3"/>
      <c r="AAE138" s="3"/>
      <c r="AAF138" s="3"/>
      <c r="AAG138" s="3"/>
      <c r="AAH138" s="3"/>
      <c r="AAI138" s="3"/>
      <c r="AAJ138" s="3"/>
      <c r="AAK138" s="3"/>
      <c r="AAL138" s="3"/>
      <c r="AAM138" s="3"/>
      <c r="AAN138" s="3"/>
      <c r="AAO138" s="3"/>
      <c r="AAP138" s="3"/>
      <c r="AAQ138" s="3"/>
      <c r="AAR138" s="3"/>
      <c r="AAS138" s="3"/>
      <c r="AAT138" s="3"/>
      <c r="AAU138" s="3"/>
      <c r="AAV138" s="3"/>
      <c r="AAW138" s="3"/>
      <c r="AAX138" s="3"/>
      <c r="AAY138" s="3"/>
      <c r="AAZ138" s="3"/>
      <c r="ABA138" s="3"/>
      <c r="ABB138" s="3"/>
      <c r="ABC138" s="3"/>
      <c r="ABD138" s="3"/>
      <c r="ABE138" s="3"/>
      <c r="ABF138" s="3"/>
      <c r="ABG138" s="3"/>
      <c r="ABH138" s="3"/>
      <c r="ABI138" s="3"/>
      <c r="ABJ138" s="3"/>
      <c r="ABK138" s="3"/>
      <c r="ABL138" s="3"/>
      <c r="ABM138" s="3"/>
      <c r="ABN138" s="3"/>
      <c r="ABO138" s="3"/>
      <c r="ABP138" s="3"/>
      <c r="ABQ138" s="3"/>
      <c r="ABR138" s="3"/>
      <c r="ABS138" s="3"/>
      <c r="ABT138" s="3"/>
      <c r="ABU138" s="3"/>
      <c r="ABV138" s="3"/>
      <c r="ABW138" s="3"/>
      <c r="ABX138" s="3"/>
      <c r="ABY138" s="3"/>
      <c r="ABZ138" s="3"/>
      <c r="ACA138" s="3"/>
      <c r="ACB138" s="3"/>
      <c r="ACC138" s="3"/>
      <c r="ACD138" s="3"/>
      <c r="ACE138" s="3"/>
      <c r="ACF138" s="3"/>
      <c r="ACG138" s="3"/>
      <c r="ACH138" s="3"/>
      <c r="ACI138" s="3"/>
      <c r="ACJ138" s="3"/>
      <c r="ACK138" s="3"/>
      <c r="ACL138" s="3"/>
      <c r="ACM138" s="3"/>
      <c r="ACN138" s="3"/>
      <c r="ACO138" s="3"/>
      <c r="ACP138" s="3"/>
      <c r="ACQ138" s="3"/>
      <c r="ACR138" s="3"/>
      <c r="ACS138" s="3"/>
      <c r="ACT138" s="3"/>
      <c r="ACU138" s="3"/>
      <c r="ACV138" s="3"/>
      <c r="ACW138" s="3"/>
      <c r="ACX138" s="3"/>
      <c r="ACY138" s="3"/>
      <c r="ACZ138" s="3"/>
      <c r="ADA138" s="3"/>
      <c r="ADB138" s="3"/>
      <c r="ADC138" s="3"/>
      <c r="ADD138" s="3"/>
      <c r="ADE138" s="3"/>
      <c r="ADF138" s="3"/>
      <c r="ADG138" s="3"/>
      <c r="ADH138" s="3"/>
      <c r="ADI138" s="3"/>
      <c r="ADJ138" s="3"/>
      <c r="ADK138" s="3"/>
      <c r="ADL138" s="3"/>
      <c r="ADM138" s="3"/>
      <c r="ADN138" s="3"/>
      <c r="ADO138" s="3"/>
      <c r="ADP138" s="3"/>
      <c r="ADQ138" s="3"/>
      <c r="ADR138" s="3"/>
      <c r="ADS138" s="3"/>
      <c r="ADT138" s="3"/>
      <c r="ADU138" s="3"/>
      <c r="ADV138" s="3"/>
      <c r="ADW138" s="3"/>
      <c r="ADX138" s="3"/>
      <c r="ADY138" s="3"/>
      <c r="ADZ138" s="3"/>
      <c r="AEA138" s="3"/>
      <c r="AEB138" s="3"/>
      <c r="AEC138" s="3"/>
      <c r="AED138" s="3"/>
      <c r="AEE138" s="3"/>
      <c r="AEF138" s="3"/>
      <c r="AEG138" s="3"/>
      <c r="AEH138" s="3"/>
      <c r="AEI138" s="3"/>
      <c r="AEJ138" s="3"/>
      <c r="AEK138" s="3"/>
      <c r="AEL138" s="3"/>
      <c r="AEM138" s="3"/>
      <c r="AEN138" s="3"/>
      <c r="AEO138" s="3"/>
      <c r="AEP138" s="3"/>
      <c r="AEQ138" s="3"/>
      <c r="AER138" s="3"/>
      <c r="AES138" s="3"/>
      <c r="AET138" s="3"/>
      <c r="AEU138" s="3"/>
      <c r="AEV138" s="3"/>
      <c r="AEW138" s="3"/>
      <c r="AEX138" s="3"/>
      <c r="AEY138" s="3"/>
      <c r="AEZ138" s="3"/>
      <c r="AFA138" s="3"/>
      <c r="AFB138" s="3"/>
      <c r="AFC138" s="3"/>
      <c r="AFD138" s="3"/>
      <c r="AFE138" s="3"/>
      <c r="AFF138" s="3"/>
      <c r="AFG138" s="3"/>
      <c r="AFH138" s="3"/>
      <c r="AFI138" s="3"/>
      <c r="AFJ138" s="3"/>
      <c r="AFK138" s="3"/>
      <c r="AFL138" s="3"/>
      <c r="AFM138" s="3"/>
      <c r="AFN138" s="3"/>
      <c r="AFO138" s="3"/>
      <c r="AFP138" s="3"/>
      <c r="AFQ138" s="3"/>
      <c r="AFR138" s="3"/>
      <c r="AFS138" s="3"/>
      <c r="AFT138" s="3"/>
      <c r="AFU138" s="3"/>
      <c r="AFV138" s="3"/>
      <c r="AFW138" s="3"/>
      <c r="AFX138" s="3"/>
      <c r="AFY138" s="3"/>
      <c r="AFZ138" s="3"/>
      <c r="AGA138" s="3"/>
      <c r="AGB138" s="3"/>
      <c r="AGC138" s="3"/>
      <c r="AGD138" s="3"/>
      <c r="AGE138" s="3"/>
      <c r="AGF138" s="3"/>
      <c r="AGG138" s="3"/>
      <c r="AGH138" s="3"/>
      <c r="AGI138" s="3"/>
      <c r="AGJ138" s="3"/>
      <c r="AGK138" s="3"/>
      <c r="AGL138" s="3"/>
      <c r="AGM138" s="3"/>
      <c r="AGN138" s="3"/>
      <c r="AGO138" s="3"/>
      <c r="AGP138" s="3"/>
      <c r="AGQ138" s="3"/>
      <c r="AGR138" s="3"/>
      <c r="AGS138" s="3"/>
      <c r="AGT138" s="3"/>
      <c r="AGU138" s="3"/>
      <c r="AGV138" s="3"/>
      <c r="AGW138" s="3"/>
      <c r="AGX138" s="3"/>
      <c r="AGY138" s="3"/>
      <c r="AGZ138" s="3"/>
      <c r="AHA138" s="3"/>
      <c r="AHB138" s="3"/>
      <c r="AHC138" s="3"/>
      <c r="AHD138" s="3"/>
      <c r="AHE138" s="3"/>
      <c r="AHF138" s="3"/>
      <c r="AHG138" s="3"/>
      <c r="AHH138" s="3"/>
      <c r="AHI138" s="3"/>
      <c r="AHJ138" s="3"/>
      <c r="AHK138" s="3"/>
      <c r="AHL138" s="3"/>
      <c r="AHM138" s="3"/>
      <c r="AHN138" s="3"/>
      <c r="AHO138" s="3"/>
      <c r="AHP138" s="3"/>
      <c r="AHQ138" s="3"/>
      <c r="AHR138" s="3"/>
      <c r="AHS138" s="3"/>
      <c r="AHT138" s="3"/>
      <c r="AHU138" s="3"/>
      <c r="AHV138" s="3"/>
      <c r="AHW138" s="3"/>
      <c r="AHX138" s="3"/>
      <c r="AHY138" s="3"/>
      <c r="AHZ138" s="3"/>
      <c r="AIA138" s="3"/>
      <c r="AIB138" s="3"/>
      <c r="AIC138" s="3"/>
      <c r="AID138" s="3"/>
      <c r="AIE138" s="3"/>
      <c r="AIF138" s="3"/>
    </row>
    <row r="139" spans="1:916" s="5" customFormat="1" ht="32.25" customHeight="1">
      <c r="A139" s="58"/>
      <c r="B139" s="148"/>
      <c r="C139" s="148"/>
      <c r="D139" s="148"/>
      <c r="E139" s="251"/>
      <c r="F139" s="291"/>
      <c r="G139" s="354"/>
      <c r="H139" s="354"/>
      <c r="I139" s="354"/>
      <c r="J139" s="354"/>
      <c r="K139" s="291"/>
      <c r="L139" s="354"/>
      <c r="M139" s="354"/>
      <c r="N139" s="354"/>
      <c r="O139" s="471"/>
      <c r="P139" s="479" t="s">
        <v>164</v>
      </c>
      <c r="Q139" s="499"/>
      <c r="R139" s="511"/>
      <c r="S139" s="522"/>
      <c r="T139" s="540"/>
      <c r="U139" s="540"/>
      <c r="V139" s="540"/>
      <c r="W139" s="540"/>
      <c r="X139" s="540"/>
      <c r="Y139" s="540"/>
      <c r="Z139" s="540"/>
      <c r="AA139" s="540"/>
      <c r="AB139" s="540"/>
      <c r="AC139" s="540"/>
      <c r="AD139" s="540"/>
      <c r="AE139" s="540"/>
      <c r="AF139" s="540"/>
      <c r="AG139" s="540"/>
      <c r="AH139" s="540"/>
      <c r="AI139" s="540"/>
      <c r="AJ139" s="540"/>
      <c r="AK139" s="540"/>
      <c r="AL139" s="540"/>
      <c r="AM139" s="540"/>
      <c r="AN139" s="540"/>
      <c r="AO139" s="540"/>
      <c r="AP139" s="540"/>
      <c r="AQ139" s="540"/>
      <c r="AR139" s="540"/>
      <c r="AS139" s="840"/>
      <c r="AT139" s="3"/>
      <c r="AU139" s="3"/>
      <c r="AV139" s="898"/>
      <c r="AW139" s="898"/>
      <c r="AX139" s="898"/>
      <c r="AY139" s="898"/>
      <c r="AZ139" s="898"/>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c r="FL139" s="3"/>
      <c r="FM139" s="3"/>
      <c r="FN139" s="3"/>
      <c r="FO139" s="3"/>
      <c r="FP139" s="3"/>
      <c r="FQ139" s="3"/>
      <c r="FR139" s="3"/>
      <c r="FS139" s="3"/>
      <c r="FT139" s="3"/>
      <c r="FU139" s="3"/>
      <c r="FV139" s="3"/>
      <c r="FW139" s="3"/>
      <c r="FX139" s="3"/>
      <c r="FY139" s="3"/>
      <c r="FZ139" s="3"/>
      <c r="GA139" s="3"/>
      <c r="GB139" s="3"/>
      <c r="GC139" s="3"/>
      <c r="GD139" s="3"/>
      <c r="GE139" s="3"/>
      <c r="GF139" s="3"/>
      <c r="GG139" s="3"/>
      <c r="GH139" s="3"/>
      <c r="GI139" s="3"/>
      <c r="GJ139" s="3"/>
      <c r="GK139" s="3"/>
      <c r="GL139" s="3"/>
      <c r="GM139" s="3"/>
      <c r="GN139" s="3"/>
      <c r="GO139" s="3"/>
      <c r="GP139" s="3"/>
      <c r="GQ139" s="3"/>
      <c r="GR139" s="3"/>
      <c r="GS139" s="3"/>
      <c r="GT139" s="3"/>
      <c r="GU139" s="3"/>
      <c r="GV139" s="3"/>
      <c r="GW139" s="3"/>
      <c r="GX139" s="3"/>
      <c r="GY139" s="3"/>
      <c r="GZ139" s="3"/>
      <c r="HA139" s="3"/>
      <c r="HB139" s="3"/>
      <c r="HC139" s="3"/>
      <c r="HD139" s="3"/>
      <c r="HE139" s="3"/>
      <c r="HF139" s="3"/>
      <c r="HG139" s="3"/>
      <c r="HH139" s="3"/>
      <c r="HI139" s="3"/>
      <c r="HJ139" s="3"/>
      <c r="HK139" s="3"/>
      <c r="HL139" s="3"/>
      <c r="HM139" s="3"/>
      <c r="HN139" s="3"/>
      <c r="HO139" s="3"/>
      <c r="HP139" s="3"/>
      <c r="HQ139" s="3"/>
      <c r="HR139" s="3"/>
      <c r="HS139" s="3"/>
      <c r="HT139" s="3"/>
      <c r="HU139" s="3"/>
      <c r="HV139" s="3"/>
      <c r="HW139" s="3"/>
      <c r="HX139" s="3"/>
      <c r="HY139" s="3"/>
      <c r="HZ139" s="3"/>
      <c r="IA139" s="3"/>
      <c r="IB139" s="3"/>
      <c r="IC139" s="3"/>
      <c r="ID139" s="3"/>
      <c r="IE139" s="3"/>
      <c r="IF139" s="3"/>
      <c r="IG139" s="3"/>
      <c r="IH139" s="3"/>
      <c r="II139" s="3"/>
      <c r="IJ139" s="3"/>
      <c r="IK139" s="3"/>
      <c r="IL139" s="3"/>
      <c r="IM139" s="3"/>
      <c r="IN139" s="3"/>
      <c r="IO139" s="3"/>
      <c r="IP139" s="3"/>
      <c r="IQ139" s="3"/>
      <c r="IR139" s="3"/>
      <c r="IS139" s="3"/>
      <c r="IT139" s="3"/>
      <c r="IU139" s="3"/>
      <c r="IV139" s="3"/>
      <c r="IW139" s="3"/>
      <c r="IX139" s="3"/>
      <c r="IY139" s="3"/>
      <c r="IZ139" s="3"/>
      <c r="JA139" s="3"/>
      <c r="JB139" s="3"/>
      <c r="JC139" s="3"/>
      <c r="JD139" s="3"/>
      <c r="JE139" s="3"/>
      <c r="JF139" s="3"/>
      <c r="JG139" s="3"/>
      <c r="JH139" s="3"/>
      <c r="JI139" s="3"/>
      <c r="JJ139" s="3"/>
      <c r="JK139" s="3"/>
      <c r="JL139" s="3"/>
      <c r="JM139" s="3"/>
      <c r="JN139" s="3"/>
      <c r="JO139" s="3"/>
      <c r="JP139" s="3"/>
      <c r="JQ139" s="3"/>
      <c r="JR139" s="3"/>
      <c r="JS139" s="3"/>
      <c r="JT139" s="3"/>
      <c r="JU139" s="3"/>
      <c r="JV139" s="3"/>
      <c r="JW139" s="3"/>
      <c r="JX139" s="3"/>
      <c r="JY139" s="3"/>
      <c r="JZ139" s="3"/>
      <c r="KA139" s="3"/>
      <c r="KB139" s="3"/>
      <c r="KC139" s="3"/>
      <c r="KD139" s="3"/>
      <c r="KE139" s="3"/>
      <c r="KF139" s="3"/>
      <c r="KG139" s="3"/>
      <c r="KH139" s="3"/>
      <c r="KI139" s="3"/>
      <c r="KJ139" s="3"/>
      <c r="KK139" s="3"/>
      <c r="KL139" s="3"/>
      <c r="KM139" s="3"/>
      <c r="KN139" s="3"/>
      <c r="KO139" s="3"/>
      <c r="KP139" s="3"/>
      <c r="KQ139" s="3"/>
      <c r="KR139" s="3"/>
      <c r="KS139" s="3"/>
      <c r="KT139" s="3"/>
      <c r="KU139" s="3"/>
      <c r="KV139" s="3"/>
      <c r="KW139" s="3"/>
      <c r="KX139" s="3"/>
      <c r="KY139" s="3"/>
      <c r="KZ139" s="3"/>
      <c r="LA139" s="3"/>
      <c r="LB139" s="3"/>
      <c r="LC139" s="3"/>
      <c r="LD139" s="3"/>
      <c r="LE139" s="3"/>
      <c r="LF139" s="3"/>
      <c r="LG139" s="3"/>
      <c r="LH139" s="3"/>
      <c r="LI139" s="3"/>
      <c r="LJ139" s="3"/>
      <c r="LK139" s="3"/>
      <c r="LL139" s="3"/>
      <c r="LM139" s="3"/>
      <c r="LN139" s="3"/>
      <c r="LO139" s="3"/>
      <c r="LP139" s="3"/>
      <c r="LQ139" s="3"/>
      <c r="LR139" s="3"/>
      <c r="LS139" s="3"/>
      <c r="LT139" s="3"/>
      <c r="LU139" s="3"/>
      <c r="LV139" s="3"/>
      <c r="LW139" s="3"/>
      <c r="LX139" s="3"/>
      <c r="LY139" s="3"/>
      <c r="LZ139" s="3"/>
      <c r="MA139" s="3"/>
      <c r="MB139" s="3"/>
      <c r="MC139" s="3"/>
      <c r="MD139" s="3"/>
      <c r="ME139" s="3"/>
      <c r="MF139" s="3"/>
      <c r="MG139" s="3"/>
      <c r="MH139" s="3"/>
      <c r="MI139" s="3"/>
      <c r="MJ139" s="3"/>
      <c r="MK139" s="3"/>
      <c r="ML139" s="3"/>
      <c r="MM139" s="3"/>
      <c r="MN139" s="3"/>
      <c r="MO139" s="3"/>
      <c r="MP139" s="3"/>
      <c r="MQ139" s="3"/>
      <c r="MR139" s="3"/>
      <c r="MS139" s="3"/>
      <c r="MT139" s="3"/>
      <c r="MU139" s="3"/>
      <c r="MV139" s="3"/>
      <c r="MW139" s="3"/>
      <c r="MX139" s="3"/>
      <c r="MY139" s="3"/>
      <c r="MZ139" s="3"/>
      <c r="NA139" s="3"/>
      <c r="NB139" s="3"/>
      <c r="NC139" s="3"/>
      <c r="ND139" s="3"/>
      <c r="NE139" s="3"/>
      <c r="NF139" s="3"/>
      <c r="NG139" s="3"/>
      <c r="NH139" s="3"/>
      <c r="NI139" s="3"/>
      <c r="NJ139" s="3"/>
      <c r="NK139" s="3"/>
      <c r="NL139" s="3"/>
      <c r="NM139" s="3"/>
      <c r="NN139" s="3"/>
      <c r="NO139" s="3"/>
      <c r="NP139" s="3"/>
      <c r="NQ139" s="3"/>
      <c r="NR139" s="3"/>
      <c r="NS139" s="3"/>
      <c r="NT139" s="3"/>
      <c r="NU139" s="3"/>
      <c r="NV139" s="3"/>
      <c r="NW139" s="3"/>
      <c r="NX139" s="3"/>
      <c r="NY139" s="3"/>
      <c r="NZ139" s="3"/>
      <c r="OA139" s="3"/>
      <c r="OB139" s="3"/>
      <c r="OC139" s="3"/>
      <c r="OD139" s="3"/>
      <c r="OE139" s="3"/>
      <c r="OF139" s="3"/>
      <c r="OG139" s="3"/>
      <c r="OH139" s="3"/>
      <c r="OI139" s="3"/>
      <c r="OJ139" s="3"/>
      <c r="OK139" s="3"/>
      <c r="OL139" s="3"/>
      <c r="OM139" s="3"/>
      <c r="ON139" s="3"/>
      <c r="OO139" s="3"/>
      <c r="OP139" s="3"/>
      <c r="OQ139" s="3"/>
      <c r="OR139" s="3"/>
      <c r="OS139" s="3"/>
      <c r="OT139" s="3"/>
      <c r="OU139" s="3"/>
      <c r="OV139" s="3"/>
      <c r="OW139" s="3"/>
      <c r="OX139" s="3"/>
      <c r="OY139" s="3"/>
      <c r="OZ139" s="3"/>
      <c r="PA139" s="3"/>
      <c r="PB139" s="3"/>
      <c r="PC139" s="3"/>
      <c r="PD139" s="3"/>
      <c r="PE139" s="3"/>
      <c r="PF139" s="3"/>
      <c r="PG139" s="3"/>
      <c r="PH139" s="3"/>
      <c r="PI139" s="3"/>
      <c r="PJ139" s="3"/>
      <c r="PK139" s="3"/>
      <c r="PL139" s="3"/>
      <c r="PM139" s="3"/>
      <c r="PN139" s="3"/>
      <c r="PO139" s="3"/>
      <c r="PP139" s="3"/>
      <c r="PQ139" s="3"/>
      <c r="PR139" s="3"/>
      <c r="PS139" s="3"/>
      <c r="PT139" s="3"/>
      <c r="PU139" s="3"/>
      <c r="PV139" s="3"/>
      <c r="PW139" s="3"/>
      <c r="PX139" s="3"/>
      <c r="PY139" s="3"/>
      <c r="PZ139" s="3"/>
      <c r="QA139" s="3"/>
      <c r="QB139" s="3"/>
      <c r="QC139" s="3"/>
      <c r="QD139" s="3"/>
      <c r="QE139" s="3"/>
      <c r="QF139" s="3"/>
      <c r="QG139" s="3"/>
      <c r="QH139" s="3"/>
      <c r="QI139" s="3"/>
      <c r="QJ139" s="3"/>
      <c r="QK139" s="3"/>
      <c r="QL139" s="3"/>
      <c r="QM139" s="3"/>
      <c r="QN139" s="3"/>
      <c r="QO139" s="3"/>
      <c r="QP139" s="3"/>
      <c r="QQ139" s="3"/>
      <c r="QR139" s="3"/>
      <c r="QS139" s="3"/>
      <c r="QT139" s="3"/>
      <c r="QU139" s="3"/>
      <c r="QV139" s="3"/>
      <c r="QW139" s="3"/>
      <c r="QX139" s="3"/>
      <c r="QY139" s="3"/>
      <c r="QZ139" s="3"/>
      <c r="RA139" s="3"/>
      <c r="RB139" s="3"/>
      <c r="RC139" s="3"/>
      <c r="RD139" s="3"/>
      <c r="RE139" s="3"/>
      <c r="RF139" s="3"/>
      <c r="RG139" s="3"/>
      <c r="RH139" s="3"/>
      <c r="RI139" s="3"/>
      <c r="RJ139" s="3"/>
      <c r="RK139" s="3"/>
      <c r="RL139" s="3"/>
      <c r="RM139" s="3"/>
      <c r="RN139" s="3"/>
      <c r="RO139" s="3"/>
      <c r="RP139" s="3"/>
      <c r="RQ139" s="3"/>
      <c r="RR139" s="3"/>
      <c r="RS139" s="3"/>
      <c r="RT139" s="3"/>
      <c r="RU139" s="3"/>
      <c r="RV139" s="3"/>
      <c r="RW139" s="3"/>
      <c r="RX139" s="3"/>
      <c r="RY139" s="3"/>
      <c r="RZ139" s="3"/>
      <c r="SA139" s="3"/>
      <c r="SB139" s="3"/>
      <c r="SC139" s="3"/>
      <c r="SD139" s="3"/>
      <c r="SE139" s="3"/>
      <c r="SF139" s="3"/>
      <c r="SG139" s="3"/>
      <c r="SH139" s="3"/>
      <c r="SI139" s="3"/>
      <c r="SJ139" s="3"/>
      <c r="SK139" s="3"/>
      <c r="SL139" s="3"/>
      <c r="SM139" s="3"/>
      <c r="SN139" s="3"/>
      <c r="SO139" s="3"/>
      <c r="SP139" s="3"/>
      <c r="SQ139" s="3"/>
      <c r="SR139" s="3"/>
      <c r="SS139" s="3"/>
      <c r="ST139" s="3"/>
      <c r="SU139" s="3"/>
      <c r="SV139" s="3"/>
      <c r="SW139" s="3"/>
      <c r="SX139" s="3"/>
      <c r="SY139" s="3"/>
      <c r="SZ139" s="3"/>
      <c r="TA139" s="3"/>
      <c r="TB139" s="3"/>
      <c r="TC139" s="3"/>
      <c r="TD139" s="3"/>
      <c r="TE139" s="3"/>
      <c r="TF139" s="3"/>
      <c r="TG139" s="3"/>
      <c r="TH139" s="3"/>
      <c r="TI139" s="3"/>
      <c r="TJ139" s="3"/>
      <c r="TK139" s="3"/>
      <c r="TL139" s="3"/>
      <c r="TM139" s="3"/>
      <c r="TN139" s="3"/>
      <c r="TO139" s="3"/>
      <c r="TP139" s="3"/>
      <c r="TQ139" s="3"/>
      <c r="TR139" s="3"/>
      <c r="TS139" s="3"/>
      <c r="TT139" s="3"/>
      <c r="TU139" s="3"/>
      <c r="TV139" s="3"/>
      <c r="TW139" s="3"/>
      <c r="TX139" s="3"/>
      <c r="TY139" s="3"/>
      <c r="TZ139" s="3"/>
      <c r="UA139" s="3"/>
      <c r="UB139" s="3"/>
      <c r="UC139" s="3"/>
      <c r="UD139" s="3"/>
      <c r="UE139" s="3"/>
      <c r="UF139" s="3"/>
      <c r="UG139" s="3"/>
      <c r="UH139" s="3"/>
      <c r="UI139" s="3"/>
      <c r="UJ139" s="3"/>
      <c r="UK139" s="3"/>
      <c r="UL139" s="3"/>
      <c r="UM139" s="3"/>
      <c r="UN139" s="3"/>
      <c r="UO139" s="3"/>
      <c r="UP139" s="3"/>
      <c r="UQ139" s="3"/>
      <c r="UR139" s="3"/>
      <c r="US139" s="3"/>
      <c r="UT139" s="3"/>
      <c r="UU139" s="3"/>
      <c r="UV139" s="3"/>
      <c r="UW139" s="3"/>
      <c r="UX139" s="3"/>
      <c r="UY139" s="3"/>
      <c r="UZ139" s="3"/>
      <c r="VA139" s="3"/>
      <c r="VB139" s="3"/>
      <c r="VC139" s="3"/>
      <c r="VD139" s="3"/>
      <c r="VE139" s="3"/>
      <c r="VF139" s="3"/>
      <c r="VG139" s="3"/>
      <c r="VH139" s="3"/>
      <c r="VI139" s="3"/>
      <c r="VJ139" s="3"/>
      <c r="VK139" s="3"/>
      <c r="VL139" s="3"/>
      <c r="VM139" s="3"/>
      <c r="VN139" s="3"/>
      <c r="VO139" s="3"/>
      <c r="VP139" s="3"/>
      <c r="VQ139" s="3"/>
      <c r="VR139" s="3"/>
      <c r="VS139" s="3"/>
      <c r="VT139" s="3"/>
      <c r="VU139" s="3"/>
      <c r="VV139" s="3"/>
      <c r="VW139" s="3"/>
      <c r="VX139" s="3"/>
      <c r="VY139" s="3"/>
      <c r="VZ139" s="3"/>
      <c r="WA139" s="3"/>
      <c r="WB139" s="3"/>
      <c r="WC139" s="3"/>
      <c r="WD139" s="3"/>
      <c r="WE139" s="3"/>
      <c r="WF139" s="3"/>
      <c r="WG139" s="3"/>
      <c r="WH139" s="3"/>
      <c r="WI139" s="3"/>
      <c r="WJ139" s="3"/>
      <c r="WK139" s="3"/>
      <c r="WL139" s="3"/>
      <c r="WM139" s="3"/>
      <c r="WN139" s="3"/>
      <c r="WO139" s="3"/>
      <c r="WP139" s="3"/>
      <c r="WQ139" s="3"/>
      <c r="WR139" s="3"/>
      <c r="WS139" s="3"/>
      <c r="WT139" s="3"/>
      <c r="WU139" s="3"/>
      <c r="WV139" s="3"/>
      <c r="WW139" s="3"/>
      <c r="WX139" s="3"/>
      <c r="WY139" s="3"/>
      <c r="WZ139" s="3"/>
      <c r="XA139" s="3"/>
      <c r="XB139" s="3"/>
      <c r="XC139" s="3"/>
      <c r="XD139" s="3"/>
      <c r="XE139" s="3"/>
      <c r="XF139" s="3"/>
      <c r="XG139" s="3"/>
      <c r="XH139" s="3"/>
      <c r="XI139" s="3"/>
      <c r="XJ139" s="3"/>
      <c r="XK139" s="3"/>
      <c r="XL139" s="3"/>
      <c r="XM139" s="3"/>
      <c r="XN139" s="3"/>
      <c r="XO139" s="3"/>
      <c r="XP139" s="3"/>
      <c r="XQ139" s="3"/>
      <c r="XR139" s="3"/>
      <c r="XS139" s="3"/>
      <c r="XT139" s="3"/>
      <c r="XU139" s="3"/>
      <c r="XV139" s="3"/>
      <c r="XW139" s="3"/>
      <c r="XX139" s="3"/>
      <c r="XY139" s="3"/>
      <c r="XZ139" s="3"/>
      <c r="YA139" s="3"/>
      <c r="YB139" s="3"/>
      <c r="YC139" s="3"/>
      <c r="YD139" s="3"/>
      <c r="YE139" s="3"/>
      <c r="YF139" s="3"/>
      <c r="YG139" s="3"/>
      <c r="YH139" s="3"/>
      <c r="YI139" s="3"/>
      <c r="YJ139" s="3"/>
      <c r="YK139" s="3"/>
      <c r="YL139" s="3"/>
      <c r="YM139" s="3"/>
      <c r="YN139" s="3"/>
      <c r="YO139" s="3"/>
      <c r="YP139" s="3"/>
      <c r="YQ139" s="3"/>
      <c r="YR139" s="3"/>
      <c r="YS139" s="3"/>
      <c r="YT139" s="3"/>
      <c r="YU139" s="3"/>
      <c r="YV139" s="3"/>
      <c r="YW139" s="3"/>
      <c r="YX139" s="3"/>
      <c r="YY139" s="3"/>
      <c r="YZ139" s="3"/>
      <c r="ZA139" s="3"/>
      <c r="ZB139" s="3"/>
      <c r="ZC139" s="3"/>
      <c r="ZD139" s="3"/>
      <c r="ZE139" s="3"/>
      <c r="ZF139" s="3"/>
      <c r="ZG139" s="3"/>
      <c r="ZH139" s="3"/>
      <c r="ZI139" s="3"/>
      <c r="ZJ139" s="3"/>
      <c r="ZK139" s="3"/>
      <c r="ZL139" s="3"/>
      <c r="ZM139" s="3"/>
      <c r="ZN139" s="3"/>
      <c r="ZO139" s="3"/>
      <c r="ZP139" s="3"/>
      <c r="ZQ139" s="3"/>
      <c r="ZR139" s="3"/>
      <c r="ZS139" s="3"/>
      <c r="ZT139" s="3"/>
      <c r="ZU139" s="3"/>
      <c r="ZV139" s="3"/>
      <c r="ZW139" s="3"/>
      <c r="ZX139" s="3"/>
      <c r="ZY139" s="3"/>
      <c r="ZZ139" s="3"/>
      <c r="AAA139" s="3"/>
      <c r="AAB139" s="3"/>
      <c r="AAC139" s="3"/>
      <c r="AAD139" s="3"/>
      <c r="AAE139" s="3"/>
      <c r="AAF139" s="3"/>
      <c r="AAG139" s="3"/>
      <c r="AAH139" s="3"/>
      <c r="AAI139" s="3"/>
      <c r="AAJ139" s="3"/>
      <c r="AAK139" s="3"/>
      <c r="AAL139" s="3"/>
      <c r="AAM139" s="3"/>
      <c r="AAN139" s="3"/>
      <c r="AAO139" s="3"/>
      <c r="AAP139" s="3"/>
      <c r="AAQ139" s="3"/>
      <c r="AAR139" s="3"/>
      <c r="AAS139" s="3"/>
      <c r="AAT139" s="3"/>
      <c r="AAU139" s="3"/>
      <c r="AAV139" s="3"/>
      <c r="AAW139" s="3"/>
      <c r="AAX139" s="3"/>
      <c r="AAY139" s="3"/>
      <c r="AAZ139" s="3"/>
      <c r="ABA139" s="3"/>
      <c r="ABB139" s="3"/>
      <c r="ABC139" s="3"/>
      <c r="ABD139" s="3"/>
      <c r="ABE139" s="3"/>
      <c r="ABF139" s="3"/>
      <c r="ABG139" s="3"/>
      <c r="ABH139" s="3"/>
      <c r="ABI139" s="3"/>
      <c r="ABJ139" s="3"/>
      <c r="ABK139" s="3"/>
      <c r="ABL139" s="3"/>
      <c r="ABM139" s="3"/>
      <c r="ABN139" s="3"/>
      <c r="ABO139" s="3"/>
      <c r="ABP139" s="3"/>
      <c r="ABQ139" s="3"/>
      <c r="ABR139" s="3"/>
      <c r="ABS139" s="3"/>
      <c r="ABT139" s="3"/>
      <c r="ABU139" s="3"/>
      <c r="ABV139" s="3"/>
      <c r="ABW139" s="3"/>
      <c r="ABX139" s="3"/>
      <c r="ABY139" s="3"/>
      <c r="ABZ139" s="3"/>
      <c r="ACA139" s="3"/>
      <c r="ACB139" s="3"/>
      <c r="ACC139" s="3"/>
      <c r="ACD139" s="3"/>
      <c r="ACE139" s="3"/>
      <c r="ACF139" s="3"/>
      <c r="ACG139" s="3"/>
      <c r="ACH139" s="3"/>
      <c r="ACI139" s="3"/>
      <c r="ACJ139" s="3"/>
      <c r="ACK139" s="3"/>
      <c r="ACL139" s="3"/>
      <c r="ACM139" s="3"/>
      <c r="ACN139" s="3"/>
      <c r="ACO139" s="3"/>
      <c r="ACP139" s="3"/>
      <c r="ACQ139" s="3"/>
      <c r="ACR139" s="3"/>
      <c r="ACS139" s="3"/>
      <c r="ACT139" s="3"/>
      <c r="ACU139" s="3"/>
      <c r="ACV139" s="3"/>
      <c r="ACW139" s="3"/>
      <c r="ACX139" s="3"/>
      <c r="ACY139" s="3"/>
      <c r="ACZ139" s="3"/>
      <c r="ADA139" s="3"/>
      <c r="ADB139" s="3"/>
      <c r="ADC139" s="3"/>
      <c r="ADD139" s="3"/>
      <c r="ADE139" s="3"/>
      <c r="ADF139" s="3"/>
      <c r="ADG139" s="3"/>
      <c r="ADH139" s="3"/>
      <c r="ADI139" s="3"/>
      <c r="ADJ139" s="3"/>
      <c r="ADK139" s="3"/>
      <c r="ADL139" s="3"/>
      <c r="ADM139" s="3"/>
      <c r="ADN139" s="3"/>
      <c r="ADO139" s="3"/>
      <c r="ADP139" s="3"/>
      <c r="ADQ139" s="3"/>
      <c r="ADR139" s="3"/>
      <c r="ADS139" s="3"/>
      <c r="ADT139" s="3"/>
      <c r="ADU139" s="3"/>
      <c r="ADV139" s="3"/>
      <c r="ADW139" s="3"/>
      <c r="ADX139" s="3"/>
      <c r="ADY139" s="3"/>
      <c r="ADZ139" s="3"/>
      <c r="AEA139" s="3"/>
      <c r="AEB139" s="3"/>
      <c r="AEC139" s="3"/>
      <c r="AED139" s="3"/>
      <c r="AEE139" s="3"/>
      <c r="AEF139" s="3"/>
      <c r="AEG139" s="3"/>
      <c r="AEH139" s="3"/>
      <c r="AEI139" s="3"/>
      <c r="AEJ139" s="3"/>
      <c r="AEK139" s="3"/>
      <c r="AEL139" s="3"/>
      <c r="AEM139" s="3"/>
      <c r="AEN139" s="3"/>
      <c r="AEO139" s="3"/>
      <c r="AEP139" s="3"/>
      <c r="AEQ139" s="3"/>
      <c r="AER139" s="3"/>
      <c r="AES139" s="3"/>
      <c r="AET139" s="3"/>
      <c r="AEU139" s="3"/>
      <c r="AEV139" s="3"/>
      <c r="AEW139" s="3"/>
      <c r="AEX139" s="3"/>
      <c r="AEY139" s="3"/>
      <c r="AEZ139" s="3"/>
      <c r="AFA139" s="3"/>
      <c r="AFB139" s="3"/>
      <c r="AFC139" s="3"/>
      <c r="AFD139" s="3"/>
      <c r="AFE139" s="3"/>
      <c r="AFF139" s="3"/>
      <c r="AFG139" s="3"/>
      <c r="AFH139" s="3"/>
      <c r="AFI139" s="3"/>
      <c r="AFJ139" s="3"/>
      <c r="AFK139" s="3"/>
      <c r="AFL139" s="3"/>
      <c r="AFM139" s="3"/>
      <c r="AFN139" s="3"/>
      <c r="AFO139" s="3"/>
      <c r="AFP139" s="3"/>
      <c r="AFQ139" s="3"/>
      <c r="AFR139" s="3"/>
      <c r="AFS139" s="3"/>
      <c r="AFT139" s="3"/>
      <c r="AFU139" s="3"/>
      <c r="AFV139" s="3"/>
      <c r="AFW139" s="3"/>
      <c r="AFX139" s="3"/>
      <c r="AFY139" s="3"/>
      <c r="AFZ139" s="3"/>
      <c r="AGA139" s="3"/>
      <c r="AGB139" s="3"/>
      <c r="AGC139" s="3"/>
      <c r="AGD139" s="3"/>
      <c r="AGE139" s="3"/>
      <c r="AGF139" s="3"/>
      <c r="AGG139" s="3"/>
      <c r="AGH139" s="3"/>
      <c r="AGI139" s="3"/>
      <c r="AGJ139" s="3"/>
      <c r="AGK139" s="3"/>
      <c r="AGL139" s="3"/>
      <c r="AGM139" s="3"/>
      <c r="AGN139" s="3"/>
      <c r="AGO139" s="3"/>
      <c r="AGP139" s="3"/>
      <c r="AGQ139" s="3"/>
      <c r="AGR139" s="3"/>
      <c r="AGS139" s="3"/>
      <c r="AGT139" s="3"/>
      <c r="AGU139" s="3"/>
      <c r="AGV139" s="3"/>
      <c r="AGW139" s="3"/>
      <c r="AGX139" s="3"/>
      <c r="AGY139" s="3"/>
      <c r="AGZ139" s="3"/>
      <c r="AHA139" s="3"/>
      <c r="AHB139" s="3"/>
      <c r="AHC139" s="3"/>
      <c r="AHD139" s="3"/>
      <c r="AHE139" s="3"/>
      <c r="AHF139" s="3"/>
      <c r="AHG139" s="3"/>
      <c r="AHH139" s="3"/>
      <c r="AHI139" s="3"/>
      <c r="AHJ139" s="3"/>
      <c r="AHK139" s="3"/>
      <c r="AHL139" s="3"/>
      <c r="AHM139" s="3"/>
      <c r="AHN139" s="3"/>
      <c r="AHO139" s="3"/>
      <c r="AHP139" s="3"/>
      <c r="AHQ139" s="3"/>
      <c r="AHR139" s="3"/>
      <c r="AHS139" s="3"/>
      <c r="AHT139" s="3"/>
      <c r="AHU139" s="3"/>
      <c r="AHV139" s="3"/>
      <c r="AHW139" s="3"/>
      <c r="AHX139" s="3"/>
      <c r="AHY139" s="3"/>
      <c r="AHZ139" s="3"/>
      <c r="AIA139" s="3"/>
      <c r="AIB139" s="3"/>
      <c r="AIC139" s="3"/>
      <c r="AID139" s="3"/>
      <c r="AIE139" s="3"/>
      <c r="AIF139" s="3"/>
    </row>
    <row r="140" spans="1:916" s="5" customFormat="1" ht="42.75" customHeight="1">
      <c r="A140" s="57" t="s">
        <v>196</v>
      </c>
      <c r="B140" s="147"/>
      <c r="C140" s="147"/>
      <c r="D140" s="147"/>
      <c r="E140" s="250"/>
      <c r="F140" s="290"/>
      <c r="G140" s="353"/>
      <c r="H140" s="353"/>
      <c r="I140" s="353"/>
      <c r="J140" s="353"/>
      <c r="K140" s="290"/>
      <c r="L140" s="353"/>
      <c r="M140" s="353"/>
      <c r="N140" s="353"/>
      <c r="O140" s="470"/>
      <c r="P140" s="478" t="s">
        <v>231</v>
      </c>
      <c r="Q140" s="498"/>
      <c r="R140" s="510"/>
      <c r="S140" s="522"/>
      <c r="T140" s="540"/>
      <c r="U140" s="540"/>
      <c r="V140" s="540"/>
      <c r="W140" s="540"/>
      <c r="X140" s="540"/>
      <c r="Y140" s="540"/>
      <c r="Z140" s="540"/>
      <c r="AA140" s="540"/>
      <c r="AB140" s="540"/>
      <c r="AC140" s="540"/>
      <c r="AD140" s="540"/>
      <c r="AE140" s="540"/>
      <c r="AF140" s="540"/>
      <c r="AG140" s="540"/>
      <c r="AH140" s="540"/>
      <c r="AI140" s="540"/>
      <c r="AJ140" s="540"/>
      <c r="AK140" s="540"/>
      <c r="AL140" s="540"/>
      <c r="AM140" s="540"/>
      <c r="AN140" s="540"/>
      <c r="AO140" s="540"/>
      <c r="AP140" s="540"/>
      <c r="AQ140" s="540"/>
      <c r="AR140" s="540"/>
      <c r="AS140" s="840"/>
      <c r="AT140" s="3"/>
      <c r="AU140" s="3"/>
      <c r="AV140" s="898" t="str">
        <f>IF(K140&gt;F140,"助成金活用支出は必要経費以内にしてください","")</f>
        <v/>
      </c>
      <c r="AW140" s="898"/>
      <c r="AX140" s="898"/>
      <c r="AY140" s="898"/>
      <c r="AZ140" s="898"/>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c r="FL140" s="3"/>
      <c r="FM140" s="3"/>
      <c r="FN140" s="3"/>
      <c r="FO140" s="3"/>
      <c r="FP140" s="3"/>
      <c r="FQ140" s="3"/>
      <c r="FR140" s="3"/>
      <c r="FS140" s="3"/>
      <c r="FT140" s="3"/>
      <c r="FU140" s="3"/>
      <c r="FV140" s="3"/>
      <c r="FW140" s="3"/>
      <c r="FX140" s="3"/>
      <c r="FY140" s="3"/>
      <c r="FZ140" s="3"/>
      <c r="GA140" s="3"/>
      <c r="GB140" s="3"/>
      <c r="GC140" s="3"/>
      <c r="GD140" s="3"/>
      <c r="GE140" s="3"/>
      <c r="GF140" s="3"/>
      <c r="GG140" s="3"/>
      <c r="GH140" s="3"/>
      <c r="GI140" s="3"/>
      <c r="GJ140" s="3"/>
      <c r="GK140" s="3"/>
      <c r="GL140" s="3"/>
      <c r="GM140" s="3"/>
      <c r="GN140" s="3"/>
      <c r="GO140" s="3"/>
      <c r="GP140" s="3"/>
      <c r="GQ140" s="3"/>
      <c r="GR140" s="3"/>
      <c r="GS140" s="3"/>
      <c r="GT140" s="3"/>
      <c r="GU140" s="3"/>
      <c r="GV140" s="3"/>
      <c r="GW140" s="3"/>
      <c r="GX140" s="3"/>
      <c r="GY140" s="3"/>
      <c r="GZ140" s="3"/>
      <c r="HA140" s="3"/>
      <c r="HB140" s="3"/>
      <c r="HC140" s="3"/>
      <c r="HD140" s="3"/>
      <c r="HE140" s="3"/>
      <c r="HF140" s="3"/>
      <c r="HG140" s="3"/>
      <c r="HH140" s="3"/>
      <c r="HI140" s="3"/>
      <c r="HJ140" s="3"/>
      <c r="HK140" s="3"/>
      <c r="HL140" s="3"/>
      <c r="HM140" s="3"/>
      <c r="HN140" s="3"/>
      <c r="HO140" s="3"/>
      <c r="HP140" s="3"/>
      <c r="HQ140" s="3"/>
      <c r="HR140" s="3"/>
      <c r="HS140" s="3"/>
      <c r="HT140" s="3"/>
      <c r="HU140" s="3"/>
      <c r="HV140" s="3"/>
      <c r="HW140" s="3"/>
      <c r="HX140" s="3"/>
      <c r="HY140" s="3"/>
      <c r="HZ140" s="3"/>
      <c r="IA140" s="3"/>
      <c r="IB140" s="3"/>
      <c r="IC140" s="3"/>
      <c r="ID140" s="3"/>
      <c r="IE140" s="3"/>
      <c r="IF140" s="3"/>
      <c r="IG140" s="3"/>
      <c r="IH140" s="3"/>
      <c r="II140" s="3"/>
      <c r="IJ140" s="3"/>
      <c r="IK140" s="3"/>
      <c r="IL140" s="3"/>
      <c r="IM140" s="3"/>
      <c r="IN140" s="3"/>
      <c r="IO140" s="3"/>
      <c r="IP140" s="3"/>
      <c r="IQ140" s="3"/>
      <c r="IR140" s="3"/>
      <c r="IS140" s="3"/>
      <c r="IT140" s="3"/>
      <c r="IU140" s="3"/>
      <c r="IV140" s="3"/>
      <c r="IW140" s="3"/>
      <c r="IX140" s="3"/>
      <c r="IY140" s="3"/>
      <c r="IZ140" s="3"/>
      <c r="JA140" s="3"/>
      <c r="JB140" s="3"/>
      <c r="JC140" s="3"/>
      <c r="JD140" s="3"/>
      <c r="JE140" s="3"/>
      <c r="JF140" s="3"/>
      <c r="JG140" s="3"/>
      <c r="JH140" s="3"/>
      <c r="JI140" s="3"/>
      <c r="JJ140" s="3"/>
      <c r="JK140" s="3"/>
      <c r="JL140" s="3"/>
      <c r="JM140" s="3"/>
      <c r="JN140" s="3"/>
      <c r="JO140" s="3"/>
      <c r="JP140" s="3"/>
      <c r="JQ140" s="3"/>
      <c r="JR140" s="3"/>
      <c r="JS140" s="3"/>
      <c r="JT140" s="3"/>
      <c r="JU140" s="3"/>
      <c r="JV140" s="3"/>
      <c r="JW140" s="3"/>
      <c r="JX140" s="3"/>
      <c r="JY140" s="3"/>
      <c r="JZ140" s="3"/>
      <c r="KA140" s="3"/>
      <c r="KB140" s="3"/>
      <c r="KC140" s="3"/>
      <c r="KD140" s="3"/>
      <c r="KE140" s="3"/>
      <c r="KF140" s="3"/>
      <c r="KG140" s="3"/>
      <c r="KH140" s="3"/>
      <c r="KI140" s="3"/>
      <c r="KJ140" s="3"/>
      <c r="KK140" s="3"/>
      <c r="KL140" s="3"/>
      <c r="KM140" s="3"/>
      <c r="KN140" s="3"/>
      <c r="KO140" s="3"/>
      <c r="KP140" s="3"/>
      <c r="KQ140" s="3"/>
      <c r="KR140" s="3"/>
      <c r="KS140" s="3"/>
      <c r="KT140" s="3"/>
      <c r="KU140" s="3"/>
      <c r="KV140" s="3"/>
      <c r="KW140" s="3"/>
      <c r="KX140" s="3"/>
      <c r="KY140" s="3"/>
      <c r="KZ140" s="3"/>
      <c r="LA140" s="3"/>
      <c r="LB140" s="3"/>
      <c r="LC140" s="3"/>
      <c r="LD140" s="3"/>
      <c r="LE140" s="3"/>
      <c r="LF140" s="3"/>
      <c r="LG140" s="3"/>
      <c r="LH140" s="3"/>
      <c r="LI140" s="3"/>
      <c r="LJ140" s="3"/>
      <c r="LK140" s="3"/>
      <c r="LL140" s="3"/>
      <c r="LM140" s="3"/>
      <c r="LN140" s="3"/>
      <c r="LO140" s="3"/>
      <c r="LP140" s="3"/>
      <c r="LQ140" s="3"/>
      <c r="LR140" s="3"/>
      <c r="LS140" s="3"/>
      <c r="LT140" s="3"/>
      <c r="LU140" s="3"/>
      <c r="LV140" s="3"/>
      <c r="LW140" s="3"/>
      <c r="LX140" s="3"/>
      <c r="LY140" s="3"/>
      <c r="LZ140" s="3"/>
      <c r="MA140" s="3"/>
      <c r="MB140" s="3"/>
      <c r="MC140" s="3"/>
      <c r="MD140" s="3"/>
      <c r="ME140" s="3"/>
      <c r="MF140" s="3"/>
      <c r="MG140" s="3"/>
      <c r="MH140" s="3"/>
      <c r="MI140" s="3"/>
      <c r="MJ140" s="3"/>
      <c r="MK140" s="3"/>
      <c r="ML140" s="3"/>
      <c r="MM140" s="3"/>
      <c r="MN140" s="3"/>
      <c r="MO140" s="3"/>
      <c r="MP140" s="3"/>
      <c r="MQ140" s="3"/>
      <c r="MR140" s="3"/>
      <c r="MS140" s="3"/>
      <c r="MT140" s="3"/>
      <c r="MU140" s="3"/>
      <c r="MV140" s="3"/>
      <c r="MW140" s="3"/>
      <c r="MX140" s="3"/>
      <c r="MY140" s="3"/>
      <c r="MZ140" s="3"/>
      <c r="NA140" s="3"/>
      <c r="NB140" s="3"/>
      <c r="NC140" s="3"/>
      <c r="ND140" s="3"/>
      <c r="NE140" s="3"/>
      <c r="NF140" s="3"/>
      <c r="NG140" s="3"/>
      <c r="NH140" s="3"/>
      <c r="NI140" s="3"/>
      <c r="NJ140" s="3"/>
      <c r="NK140" s="3"/>
      <c r="NL140" s="3"/>
      <c r="NM140" s="3"/>
      <c r="NN140" s="3"/>
      <c r="NO140" s="3"/>
      <c r="NP140" s="3"/>
      <c r="NQ140" s="3"/>
      <c r="NR140" s="3"/>
      <c r="NS140" s="3"/>
      <c r="NT140" s="3"/>
      <c r="NU140" s="3"/>
      <c r="NV140" s="3"/>
      <c r="NW140" s="3"/>
      <c r="NX140" s="3"/>
      <c r="NY140" s="3"/>
      <c r="NZ140" s="3"/>
      <c r="OA140" s="3"/>
      <c r="OB140" s="3"/>
      <c r="OC140" s="3"/>
      <c r="OD140" s="3"/>
      <c r="OE140" s="3"/>
      <c r="OF140" s="3"/>
      <c r="OG140" s="3"/>
      <c r="OH140" s="3"/>
      <c r="OI140" s="3"/>
      <c r="OJ140" s="3"/>
      <c r="OK140" s="3"/>
      <c r="OL140" s="3"/>
      <c r="OM140" s="3"/>
      <c r="ON140" s="3"/>
      <c r="OO140" s="3"/>
      <c r="OP140" s="3"/>
      <c r="OQ140" s="3"/>
      <c r="OR140" s="3"/>
      <c r="OS140" s="3"/>
      <c r="OT140" s="3"/>
      <c r="OU140" s="3"/>
      <c r="OV140" s="3"/>
      <c r="OW140" s="3"/>
      <c r="OX140" s="3"/>
      <c r="OY140" s="3"/>
      <c r="OZ140" s="3"/>
      <c r="PA140" s="3"/>
      <c r="PB140" s="3"/>
      <c r="PC140" s="3"/>
      <c r="PD140" s="3"/>
      <c r="PE140" s="3"/>
      <c r="PF140" s="3"/>
      <c r="PG140" s="3"/>
      <c r="PH140" s="3"/>
      <c r="PI140" s="3"/>
      <c r="PJ140" s="3"/>
      <c r="PK140" s="3"/>
      <c r="PL140" s="3"/>
      <c r="PM140" s="3"/>
      <c r="PN140" s="3"/>
      <c r="PO140" s="3"/>
      <c r="PP140" s="3"/>
      <c r="PQ140" s="3"/>
      <c r="PR140" s="3"/>
      <c r="PS140" s="3"/>
      <c r="PT140" s="3"/>
      <c r="PU140" s="3"/>
      <c r="PV140" s="3"/>
      <c r="PW140" s="3"/>
      <c r="PX140" s="3"/>
      <c r="PY140" s="3"/>
      <c r="PZ140" s="3"/>
      <c r="QA140" s="3"/>
      <c r="QB140" s="3"/>
      <c r="QC140" s="3"/>
      <c r="QD140" s="3"/>
      <c r="QE140" s="3"/>
      <c r="QF140" s="3"/>
      <c r="QG140" s="3"/>
      <c r="QH140" s="3"/>
      <c r="QI140" s="3"/>
      <c r="QJ140" s="3"/>
      <c r="QK140" s="3"/>
      <c r="QL140" s="3"/>
      <c r="QM140" s="3"/>
      <c r="QN140" s="3"/>
      <c r="QO140" s="3"/>
      <c r="QP140" s="3"/>
      <c r="QQ140" s="3"/>
      <c r="QR140" s="3"/>
      <c r="QS140" s="3"/>
      <c r="QT140" s="3"/>
      <c r="QU140" s="3"/>
      <c r="QV140" s="3"/>
      <c r="QW140" s="3"/>
      <c r="QX140" s="3"/>
      <c r="QY140" s="3"/>
      <c r="QZ140" s="3"/>
      <c r="RA140" s="3"/>
      <c r="RB140" s="3"/>
      <c r="RC140" s="3"/>
      <c r="RD140" s="3"/>
      <c r="RE140" s="3"/>
      <c r="RF140" s="3"/>
      <c r="RG140" s="3"/>
      <c r="RH140" s="3"/>
      <c r="RI140" s="3"/>
      <c r="RJ140" s="3"/>
      <c r="RK140" s="3"/>
      <c r="RL140" s="3"/>
      <c r="RM140" s="3"/>
      <c r="RN140" s="3"/>
      <c r="RO140" s="3"/>
      <c r="RP140" s="3"/>
      <c r="RQ140" s="3"/>
      <c r="RR140" s="3"/>
      <c r="RS140" s="3"/>
      <c r="RT140" s="3"/>
      <c r="RU140" s="3"/>
      <c r="RV140" s="3"/>
      <c r="RW140" s="3"/>
      <c r="RX140" s="3"/>
      <c r="RY140" s="3"/>
      <c r="RZ140" s="3"/>
      <c r="SA140" s="3"/>
      <c r="SB140" s="3"/>
      <c r="SC140" s="3"/>
      <c r="SD140" s="3"/>
      <c r="SE140" s="3"/>
      <c r="SF140" s="3"/>
      <c r="SG140" s="3"/>
      <c r="SH140" s="3"/>
      <c r="SI140" s="3"/>
      <c r="SJ140" s="3"/>
      <c r="SK140" s="3"/>
      <c r="SL140" s="3"/>
      <c r="SM140" s="3"/>
      <c r="SN140" s="3"/>
      <c r="SO140" s="3"/>
      <c r="SP140" s="3"/>
      <c r="SQ140" s="3"/>
      <c r="SR140" s="3"/>
      <c r="SS140" s="3"/>
      <c r="ST140" s="3"/>
      <c r="SU140" s="3"/>
      <c r="SV140" s="3"/>
      <c r="SW140" s="3"/>
      <c r="SX140" s="3"/>
      <c r="SY140" s="3"/>
      <c r="SZ140" s="3"/>
      <c r="TA140" s="3"/>
      <c r="TB140" s="3"/>
      <c r="TC140" s="3"/>
      <c r="TD140" s="3"/>
      <c r="TE140" s="3"/>
      <c r="TF140" s="3"/>
      <c r="TG140" s="3"/>
      <c r="TH140" s="3"/>
      <c r="TI140" s="3"/>
      <c r="TJ140" s="3"/>
      <c r="TK140" s="3"/>
      <c r="TL140" s="3"/>
      <c r="TM140" s="3"/>
      <c r="TN140" s="3"/>
      <c r="TO140" s="3"/>
      <c r="TP140" s="3"/>
      <c r="TQ140" s="3"/>
      <c r="TR140" s="3"/>
      <c r="TS140" s="3"/>
      <c r="TT140" s="3"/>
      <c r="TU140" s="3"/>
      <c r="TV140" s="3"/>
      <c r="TW140" s="3"/>
      <c r="TX140" s="3"/>
      <c r="TY140" s="3"/>
      <c r="TZ140" s="3"/>
      <c r="UA140" s="3"/>
      <c r="UB140" s="3"/>
      <c r="UC140" s="3"/>
      <c r="UD140" s="3"/>
      <c r="UE140" s="3"/>
      <c r="UF140" s="3"/>
      <c r="UG140" s="3"/>
      <c r="UH140" s="3"/>
      <c r="UI140" s="3"/>
      <c r="UJ140" s="3"/>
      <c r="UK140" s="3"/>
      <c r="UL140" s="3"/>
      <c r="UM140" s="3"/>
      <c r="UN140" s="3"/>
      <c r="UO140" s="3"/>
      <c r="UP140" s="3"/>
      <c r="UQ140" s="3"/>
      <c r="UR140" s="3"/>
      <c r="US140" s="3"/>
      <c r="UT140" s="3"/>
      <c r="UU140" s="3"/>
      <c r="UV140" s="3"/>
      <c r="UW140" s="3"/>
      <c r="UX140" s="3"/>
      <c r="UY140" s="3"/>
      <c r="UZ140" s="3"/>
      <c r="VA140" s="3"/>
      <c r="VB140" s="3"/>
      <c r="VC140" s="3"/>
      <c r="VD140" s="3"/>
      <c r="VE140" s="3"/>
      <c r="VF140" s="3"/>
      <c r="VG140" s="3"/>
      <c r="VH140" s="3"/>
      <c r="VI140" s="3"/>
      <c r="VJ140" s="3"/>
      <c r="VK140" s="3"/>
      <c r="VL140" s="3"/>
      <c r="VM140" s="3"/>
      <c r="VN140" s="3"/>
      <c r="VO140" s="3"/>
      <c r="VP140" s="3"/>
      <c r="VQ140" s="3"/>
      <c r="VR140" s="3"/>
      <c r="VS140" s="3"/>
      <c r="VT140" s="3"/>
      <c r="VU140" s="3"/>
      <c r="VV140" s="3"/>
      <c r="VW140" s="3"/>
      <c r="VX140" s="3"/>
      <c r="VY140" s="3"/>
      <c r="VZ140" s="3"/>
      <c r="WA140" s="3"/>
      <c r="WB140" s="3"/>
      <c r="WC140" s="3"/>
      <c r="WD140" s="3"/>
      <c r="WE140" s="3"/>
      <c r="WF140" s="3"/>
      <c r="WG140" s="3"/>
      <c r="WH140" s="3"/>
      <c r="WI140" s="3"/>
      <c r="WJ140" s="3"/>
      <c r="WK140" s="3"/>
      <c r="WL140" s="3"/>
      <c r="WM140" s="3"/>
      <c r="WN140" s="3"/>
      <c r="WO140" s="3"/>
      <c r="WP140" s="3"/>
      <c r="WQ140" s="3"/>
      <c r="WR140" s="3"/>
      <c r="WS140" s="3"/>
      <c r="WT140" s="3"/>
      <c r="WU140" s="3"/>
      <c r="WV140" s="3"/>
      <c r="WW140" s="3"/>
      <c r="WX140" s="3"/>
      <c r="WY140" s="3"/>
      <c r="WZ140" s="3"/>
      <c r="XA140" s="3"/>
      <c r="XB140" s="3"/>
      <c r="XC140" s="3"/>
      <c r="XD140" s="3"/>
      <c r="XE140" s="3"/>
      <c r="XF140" s="3"/>
      <c r="XG140" s="3"/>
      <c r="XH140" s="3"/>
      <c r="XI140" s="3"/>
      <c r="XJ140" s="3"/>
      <c r="XK140" s="3"/>
      <c r="XL140" s="3"/>
      <c r="XM140" s="3"/>
      <c r="XN140" s="3"/>
      <c r="XO140" s="3"/>
      <c r="XP140" s="3"/>
      <c r="XQ140" s="3"/>
      <c r="XR140" s="3"/>
      <c r="XS140" s="3"/>
      <c r="XT140" s="3"/>
      <c r="XU140" s="3"/>
      <c r="XV140" s="3"/>
      <c r="XW140" s="3"/>
      <c r="XX140" s="3"/>
      <c r="XY140" s="3"/>
      <c r="XZ140" s="3"/>
      <c r="YA140" s="3"/>
      <c r="YB140" s="3"/>
      <c r="YC140" s="3"/>
      <c r="YD140" s="3"/>
      <c r="YE140" s="3"/>
      <c r="YF140" s="3"/>
      <c r="YG140" s="3"/>
      <c r="YH140" s="3"/>
      <c r="YI140" s="3"/>
      <c r="YJ140" s="3"/>
      <c r="YK140" s="3"/>
      <c r="YL140" s="3"/>
      <c r="YM140" s="3"/>
      <c r="YN140" s="3"/>
      <c r="YO140" s="3"/>
      <c r="YP140" s="3"/>
      <c r="YQ140" s="3"/>
      <c r="YR140" s="3"/>
      <c r="YS140" s="3"/>
      <c r="YT140" s="3"/>
      <c r="YU140" s="3"/>
      <c r="YV140" s="3"/>
      <c r="YW140" s="3"/>
      <c r="YX140" s="3"/>
      <c r="YY140" s="3"/>
      <c r="YZ140" s="3"/>
      <c r="ZA140" s="3"/>
      <c r="ZB140" s="3"/>
      <c r="ZC140" s="3"/>
      <c r="ZD140" s="3"/>
      <c r="ZE140" s="3"/>
      <c r="ZF140" s="3"/>
      <c r="ZG140" s="3"/>
      <c r="ZH140" s="3"/>
      <c r="ZI140" s="3"/>
      <c r="ZJ140" s="3"/>
      <c r="ZK140" s="3"/>
      <c r="ZL140" s="3"/>
      <c r="ZM140" s="3"/>
      <c r="ZN140" s="3"/>
      <c r="ZO140" s="3"/>
      <c r="ZP140" s="3"/>
      <c r="ZQ140" s="3"/>
      <c r="ZR140" s="3"/>
      <c r="ZS140" s="3"/>
      <c r="ZT140" s="3"/>
      <c r="ZU140" s="3"/>
      <c r="ZV140" s="3"/>
      <c r="ZW140" s="3"/>
      <c r="ZX140" s="3"/>
      <c r="ZY140" s="3"/>
      <c r="ZZ140" s="3"/>
      <c r="AAA140" s="3"/>
      <c r="AAB140" s="3"/>
      <c r="AAC140" s="3"/>
      <c r="AAD140" s="3"/>
      <c r="AAE140" s="3"/>
      <c r="AAF140" s="3"/>
      <c r="AAG140" s="3"/>
      <c r="AAH140" s="3"/>
      <c r="AAI140" s="3"/>
      <c r="AAJ140" s="3"/>
      <c r="AAK140" s="3"/>
      <c r="AAL140" s="3"/>
      <c r="AAM140" s="3"/>
      <c r="AAN140" s="3"/>
      <c r="AAO140" s="3"/>
      <c r="AAP140" s="3"/>
      <c r="AAQ140" s="3"/>
      <c r="AAR140" s="3"/>
      <c r="AAS140" s="3"/>
      <c r="AAT140" s="3"/>
      <c r="AAU140" s="3"/>
      <c r="AAV140" s="3"/>
      <c r="AAW140" s="3"/>
      <c r="AAX140" s="3"/>
      <c r="AAY140" s="3"/>
      <c r="AAZ140" s="3"/>
      <c r="ABA140" s="3"/>
      <c r="ABB140" s="3"/>
      <c r="ABC140" s="3"/>
      <c r="ABD140" s="3"/>
      <c r="ABE140" s="3"/>
      <c r="ABF140" s="3"/>
      <c r="ABG140" s="3"/>
      <c r="ABH140" s="3"/>
      <c r="ABI140" s="3"/>
      <c r="ABJ140" s="3"/>
      <c r="ABK140" s="3"/>
      <c r="ABL140" s="3"/>
      <c r="ABM140" s="3"/>
      <c r="ABN140" s="3"/>
      <c r="ABO140" s="3"/>
      <c r="ABP140" s="3"/>
      <c r="ABQ140" s="3"/>
      <c r="ABR140" s="3"/>
      <c r="ABS140" s="3"/>
      <c r="ABT140" s="3"/>
      <c r="ABU140" s="3"/>
      <c r="ABV140" s="3"/>
      <c r="ABW140" s="3"/>
      <c r="ABX140" s="3"/>
      <c r="ABY140" s="3"/>
      <c r="ABZ140" s="3"/>
      <c r="ACA140" s="3"/>
      <c r="ACB140" s="3"/>
      <c r="ACC140" s="3"/>
      <c r="ACD140" s="3"/>
      <c r="ACE140" s="3"/>
      <c r="ACF140" s="3"/>
      <c r="ACG140" s="3"/>
      <c r="ACH140" s="3"/>
      <c r="ACI140" s="3"/>
      <c r="ACJ140" s="3"/>
      <c r="ACK140" s="3"/>
      <c r="ACL140" s="3"/>
      <c r="ACM140" s="3"/>
      <c r="ACN140" s="3"/>
      <c r="ACO140" s="3"/>
      <c r="ACP140" s="3"/>
      <c r="ACQ140" s="3"/>
      <c r="ACR140" s="3"/>
      <c r="ACS140" s="3"/>
      <c r="ACT140" s="3"/>
      <c r="ACU140" s="3"/>
      <c r="ACV140" s="3"/>
      <c r="ACW140" s="3"/>
      <c r="ACX140" s="3"/>
      <c r="ACY140" s="3"/>
      <c r="ACZ140" s="3"/>
      <c r="ADA140" s="3"/>
      <c r="ADB140" s="3"/>
      <c r="ADC140" s="3"/>
      <c r="ADD140" s="3"/>
      <c r="ADE140" s="3"/>
      <c r="ADF140" s="3"/>
      <c r="ADG140" s="3"/>
      <c r="ADH140" s="3"/>
      <c r="ADI140" s="3"/>
      <c r="ADJ140" s="3"/>
      <c r="ADK140" s="3"/>
      <c r="ADL140" s="3"/>
      <c r="ADM140" s="3"/>
      <c r="ADN140" s="3"/>
      <c r="ADO140" s="3"/>
      <c r="ADP140" s="3"/>
      <c r="ADQ140" s="3"/>
      <c r="ADR140" s="3"/>
      <c r="ADS140" s="3"/>
      <c r="ADT140" s="3"/>
      <c r="ADU140" s="3"/>
      <c r="ADV140" s="3"/>
      <c r="ADW140" s="3"/>
      <c r="ADX140" s="3"/>
      <c r="ADY140" s="3"/>
      <c r="ADZ140" s="3"/>
      <c r="AEA140" s="3"/>
      <c r="AEB140" s="3"/>
      <c r="AEC140" s="3"/>
      <c r="AED140" s="3"/>
      <c r="AEE140" s="3"/>
      <c r="AEF140" s="3"/>
      <c r="AEG140" s="3"/>
      <c r="AEH140" s="3"/>
      <c r="AEI140" s="3"/>
      <c r="AEJ140" s="3"/>
      <c r="AEK140" s="3"/>
      <c r="AEL140" s="3"/>
      <c r="AEM140" s="3"/>
      <c r="AEN140" s="3"/>
      <c r="AEO140" s="3"/>
      <c r="AEP140" s="3"/>
      <c r="AEQ140" s="3"/>
      <c r="AER140" s="3"/>
      <c r="AES140" s="3"/>
      <c r="AET140" s="3"/>
      <c r="AEU140" s="3"/>
      <c r="AEV140" s="3"/>
      <c r="AEW140" s="3"/>
      <c r="AEX140" s="3"/>
      <c r="AEY140" s="3"/>
      <c r="AEZ140" s="3"/>
      <c r="AFA140" s="3"/>
      <c r="AFB140" s="3"/>
      <c r="AFC140" s="3"/>
      <c r="AFD140" s="3"/>
      <c r="AFE140" s="3"/>
      <c r="AFF140" s="3"/>
      <c r="AFG140" s="3"/>
      <c r="AFH140" s="3"/>
      <c r="AFI140" s="3"/>
      <c r="AFJ140" s="3"/>
      <c r="AFK140" s="3"/>
      <c r="AFL140" s="3"/>
      <c r="AFM140" s="3"/>
      <c r="AFN140" s="3"/>
      <c r="AFO140" s="3"/>
      <c r="AFP140" s="3"/>
      <c r="AFQ140" s="3"/>
      <c r="AFR140" s="3"/>
      <c r="AFS140" s="3"/>
      <c r="AFT140" s="3"/>
      <c r="AFU140" s="3"/>
      <c r="AFV140" s="3"/>
      <c r="AFW140" s="3"/>
      <c r="AFX140" s="3"/>
      <c r="AFY140" s="3"/>
      <c r="AFZ140" s="3"/>
      <c r="AGA140" s="3"/>
      <c r="AGB140" s="3"/>
      <c r="AGC140" s="3"/>
      <c r="AGD140" s="3"/>
      <c r="AGE140" s="3"/>
      <c r="AGF140" s="3"/>
      <c r="AGG140" s="3"/>
      <c r="AGH140" s="3"/>
      <c r="AGI140" s="3"/>
      <c r="AGJ140" s="3"/>
      <c r="AGK140" s="3"/>
      <c r="AGL140" s="3"/>
      <c r="AGM140" s="3"/>
      <c r="AGN140" s="3"/>
      <c r="AGO140" s="3"/>
      <c r="AGP140" s="3"/>
      <c r="AGQ140" s="3"/>
      <c r="AGR140" s="3"/>
      <c r="AGS140" s="3"/>
      <c r="AGT140" s="3"/>
      <c r="AGU140" s="3"/>
      <c r="AGV140" s="3"/>
      <c r="AGW140" s="3"/>
      <c r="AGX140" s="3"/>
      <c r="AGY140" s="3"/>
      <c r="AGZ140" s="3"/>
      <c r="AHA140" s="3"/>
      <c r="AHB140" s="3"/>
      <c r="AHC140" s="3"/>
      <c r="AHD140" s="3"/>
      <c r="AHE140" s="3"/>
      <c r="AHF140" s="3"/>
      <c r="AHG140" s="3"/>
      <c r="AHH140" s="3"/>
      <c r="AHI140" s="3"/>
      <c r="AHJ140" s="3"/>
      <c r="AHK140" s="3"/>
      <c r="AHL140" s="3"/>
      <c r="AHM140" s="3"/>
      <c r="AHN140" s="3"/>
      <c r="AHO140" s="3"/>
      <c r="AHP140" s="3"/>
      <c r="AHQ140" s="3"/>
      <c r="AHR140" s="3"/>
      <c r="AHS140" s="3"/>
      <c r="AHT140" s="3"/>
      <c r="AHU140" s="3"/>
      <c r="AHV140" s="3"/>
      <c r="AHW140" s="3"/>
      <c r="AHX140" s="3"/>
      <c r="AHY140" s="3"/>
      <c r="AHZ140" s="3"/>
      <c r="AIA140" s="3"/>
      <c r="AIB140" s="3"/>
      <c r="AIC140" s="3"/>
      <c r="AID140" s="3"/>
      <c r="AIE140" s="3"/>
      <c r="AIF140" s="3"/>
    </row>
    <row r="141" spans="1:916" s="5" customFormat="1" ht="32.25" customHeight="1">
      <c r="A141" s="58"/>
      <c r="B141" s="148"/>
      <c r="C141" s="148"/>
      <c r="D141" s="148"/>
      <c r="E141" s="251"/>
      <c r="F141" s="291"/>
      <c r="G141" s="354"/>
      <c r="H141" s="354"/>
      <c r="I141" s="354"/>
      <c r="J141" s="354"/>
      <c r="K141" s="291"/>
      <c r="L141" s="354"/>
      <c r="M141" s="354"/>
      <c r="N141" s="354"/>
      <c r="O141" s="471"/>
      <c r="P141" s="479" t="s">
        <v>164</v>
      </c>
      <c r="Q141" s="499"/>
      <c r="R141" s="511"/>
      <c r="S141" s="522"/>
      <c r="T141" s="540"/>
      <c r="U141" s="540"/>
      <c r="V141" s="540"/>
      <c r="W141" s="540"/>
      <c r="X141" s="540"/>
      <c r="Y141" s="540"/>
      <c r="Z141" s="540"/>
      <c r="AA141" s="540"/>
      <c r="AB141" s="540"/>
      <c r="AC141" s="540"/>
      <c r="AD141" s="540"/>
      <c r="AE141" s="540"/>
      <c r="AF141" s="540"/>
      <c r="AG141" s="540"/>
      <c r="AH141" s="540"/>
      <c r="AI141" s="540"/>
      <c r="AJ141" s="540"/>
      <c r="AK141" s="540"/>
      <c r="AL141" s="540"/>
      <c r="AM141" s="540"/>
      <c r="AN141" s="540"/>
      <c r="AO141" s="540"/>
      <c r="AP141" s="540"/>
      <c r="AQ141" s="540"/>
      <c r="AR141" s="540"/>
      <c r="AS141" s="840"/>
      <c r="AT141" s="3"/>
      <c r="AU141" s="3"/>
      <c r="AV141" s="898"/>
      <c r="AW141" s="898"/>
      <c r="AX141" s="898"/>
      <c r="AY141" s="898"/>
      <c r="AZ141" s="898"/>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c r="FL141" s="3"/>
      <c r="FM141" s="3"/>
      <c r="FN141" s="3"/>
      <c r="FO141" s="3"/>
      <c r="FP141" s="3"/>
      <c r="FQ141" s="3"/>
      <c r="FR141" s="3"/>
      <c r="FS141" s="3"/>
      <c r="FT141" s="3"/>
      <c r="FU141" s="3"/>
      <c r="FV141" s="3"/>
      <c r="FW141" s="3"/>
      <c r="FX141" s="3"/>
      <c r="FY141" s="3"/>
      <c r="FZ141" s="3"/>
      <c r="GA141" s="3"/>
      <c r="GB141" s="3"/>
      <c r="GC141" s="3"/>
      <c r="GD141" s="3"/>
      <c r="GE141" s="3"/>
      <c r="GF141" s="3"/>
      <c r="GG141" s="3"/>
      <c r="GH141" s="3"/>
      <c r="GI141" s="3"/>
      <c r="GJ141" s="3"/>
      <c r="GK141" s="3"/>
      <c r="GL141" s="3"/>
      <c r="GM141" s="3"/>
      <c r="GN141" s="3"/>
      <c r="GO141" s="3"/>
      <c r="GP141" s="3"/>
      <c r="GQ141" s="3"/>
      <c r="GR141" s="3"/>
      <c r="GS141" s="3"/>
      <c r="GT141" s="3"/>
      <c r="GU141" s="3"/>
      <c r="GV141" s="3"/>
      <c r="GW141" s="3"/>
      <c r="GX141" s="3"/>
      <c r="GY141" s="3"/>
      <c r="GZ141" s="3"/>
      <c r="HA141" s="3"/>
      <c r="HB141" s="3"/>
      <c r="HC141" s="3"/>
      <c r="HD141" s="3"/>
      <c r="HE141" s="3"/>
      <c r="HF141" s="3"/>
      <c r="HG141" s="3"/>
      <c r="HH141" s="3"/>
      <c r="HI141" s="3"/>
      <c r="HJ141" s="3"/>
      <c r="HK141" s="3"/>
      <c r="HL141" s="3"/>
      <c r="HM141" s="3"/>
      <c r="HN141" s="3"/>
      <c r="HO141" s="3"/>
      <c r="HP141" s="3"/>
      <c r="HQ141" s="3"/>
      <c r="HR141" s="3"/>
      <c r="HS141" s="3"/>
      <c r="HT141" s="3"/>
      <c r="HU141" s="3"/>
      <c r="HV141" s="3"/>
      <c r="HW141" s="3"/>
      <c r="HX141" s="3"/>
      <c r="HY141" s="3"/>
      <c r="HZ141" s="3"/>
      <c r="IA141" s="3"/>
      <c r="IB141" s="3"/>
      <c r="IC141" s="3"/>
      <c r="ID141" s="3"/>
      <c r="IE141" s="3"/>
      <c r="IF141" s="3"/>
      <c r="IG141" s="3"/>
      <c r="IH141" s="3"/>
      <c r="II141" s="3"/>
      <c r="IJ141" s="3"/>
      <c r="IK141" s="3"/>
      <c r="IL141" s="3"/>
      <c r="IM141" s="3"/>
      <c r="IN141" s="3"/>
      <c r="IO141" s="3"/>
      <c r="IP141" s="3"/>
      <c r="IQ141" s="3"/>
      <c r="IR141" s="3"/>
      <c r="IS141" s="3"/>
      <c r="IT141" s="3"/>
      <c r="IU141" s="3"/>
      <c r="IV141" s="3"/>
      <c r="IW141" s="3"/>
      <c r="IX141" s="3"/>
      <c r="IY141" s="3"/>
      <c r="IZ141" s="3"/>
      <c r="JA141" s="3"/>
      <c r="JB141" s="3"/>
      <c r="JC141" s="3"/>
      <c r="JD141" s="3"/>
      <c r="JE141" s="3"/>
      <c r="JF141" s="3"/>
      <c r="JG141" s="3"/>
      <c r="JH141" s="3"/>
      <c r="JI141" s="3"/>
      <c r="JJ141" s="3"/>
      <c r="JK141" s="3"/>
      <c r="JL141" s="3"/>
      <c r="JM141" s="3"/>
      <c r="JN141" s="3"/>
      <c r="JO141" s="3"/>
      <c r="JP141" s="3"/>
      <c r="JQ141" s="3"/>
      <c r="JR141" s="3"/>
      <c r="JS141" s="3"/>
      <c r="JT141" s="3"/>
      <c r="JU141" s="3"/>
      <c r="JV141" s="3"/>
      <c r="JW141" s="3"/>
      <c r="JX141" s="3"/>
      <c r="JY141" s="3"/>
      <c r="JZ141" s="3"/>
      <c r="KA141" s="3"/>
      <c r="KB141" s="3"/>
      <c r="KC141" s="3"/>
      <c r="KD141" s="3"/>
      <c r="KE141" s="3"/>
      <c r="KF141" s="3"/>
      <c r="KG141" s="3"/>
      <c r="KH141" s="3"/>
      <c r="KI141" s="3"/>
      <c r="KJ141" s="3"/>
      <c r="KK141" s="3"/>
      <c r="KL141" s="3"/>
      <c r="KM141" s="3"/>
      <c r="KN141" s="3"/>
      <c r="KO141" s="3"/>
      <c r="KP141" s="3"/>
      <c r="KQ141" s="3"/>
      <c r="KR141" s="3"/>
      <c r="KS141" s="3"/>
      <c r="KT141" s="3"/>
      <c r="KU141" s="3"/>
      <c r="KV141" s="3"/>
      <c r="KW141" s="3"/>
      <c r="KX141" s="3"/>
      <c r="KY141" s="3"/>
      <c r="KZ141" s="3"/>
      <c r="LA141" s="3"/>
      <c r="LB141" s="3"/>
      <c r="LC141" s="3"/>
      <c r="LD141" s="3"/>
      <c r="LE141" s="3"/>
      <c r="LF141" s="3"/>
      <c r="LG141" s="3"/>
      <c r="LH141" s="3"/>
      <c r="LI141" s="3"/>
      <c r="LJ141" s="3"/>
      <c r="LK141" s="3"/>
      <c r="LL141" s="3"/>
      <c r="LM141" s="3"/>
      <c r="LN141" s="3"/>
      <c r="LO141" s="3"/>
      <c r="LP141" s="3"/>
      <c r="LQ141" s="3"/>
      <c r="LR141" s="3"/>
      <c r="LS141" s="3"/>
      <c r="LT141" s="3"/>
      <c r="LU141" s="3"/>
      <c r="LV141" s="3"/>
      <c r="LW141" s="3"/>
      <c r="LX141" s="3"/>
      <c r="LY141" s="3"/>
      <c r="LZ141" s="3"/>
      <c r="MA141" s="3"/>
      <c r="MB141" s="3"/>
      <c r="MC141" s="3"/>
      <c r="MD141" s="3"/>
      <c r="ME141" s="3"/>
      <c r="MF141" s="3"/>
      <c r="MG141" s="3"/>
      <c r="MH141" s="3"/>
      <c r="MI141" s="3"/>
      <c r="MJ141" s="3"/>
      <c r="MK141" s="3"/>
      <c r="ML141" s="3"/>
      <c r="MM141" s="3"/>
      <c r="MN141" s="3"/>
      <c r="MO141" s="3"/>
      <c r="MP141" s="3"/>
      <c r="MQ141" s="3"/>
      <c r="MR141" s="3"/>
      <c r="MS141" s="3"/>
      <c r="MT141" s="3"/>
      <c r="MU141" s="3"/>
      <c r="MV141" s="3"/>
      <c r="MW141" s="3"/>
      <c r="MX141" s="3"/>
      <c r="MY141" s="3"/>
      <c r="MZ141" s="3"/>
      <c r="NA141" s="3"/>
      <c r="NB141" s="3"/>
      <c r="NC141" s="3"/>
      <c r="ND141" s="3"/>
      <c r="NE141" s="3"/>
      <c r="NF141" s="3"/>
      <c r="NG141" s="3"/>
      <c r="NH141" s="3"/>
      <c r="NI141" s="3"/>
      <c r="NJ141" s="3"/>
      <c r="NK141" s="3"/>
      <c r="NL141" s="3"/>
      <c r="NM141" s="3"/>
      <c r="NN141" s="3"/>
      <c r="NO141" s="3"/>
      <c r="NP141" s="3"/>
      <c r="NQ141" s="3"/>
      <c r="NR141" s="3"/>
      <c r="NS141" s="3"/>
      <c r="NT141" s="3"/>
      <c r="NU141" s="3"/>
      <c r="NV141" s="3"/>
      <c r="NW141" s="3"/>
      <c r="NX141" s="3"/>
      <c r="NY141" s="3"/>
      <c r="NZ141" s="3"/>
      <c r="OA141" s="3"/>
      <c r="OB141" s="3"/>
      <c r="OC141" s="3"/>
      <c r="OD141" s="3"/>
      <c r="OE141" s="3"/>
      <c r="OF141" s="3"/>
      <c r="OG141" s="3"/>
      <c r="OH141" s="3"/>
      <c r="OI141" s="3"/>
      <c r="OJ141" s="3"/>
      <c r="OK141" s="3"/>
      <c r="OL141" s="3"/>
      <c r="OM141" s="3"/>
      <c r="ON141" s="3"/>
      <c r="OO141" s="3"/>
      <c r="OP141" s="3"/>
      <c r="OQ141" s="3"/>
      <c r="OR141" s="3"/>
      <c r="OS141" s="3"/>
      <c r="OT141" s="3"/>
      <c r="OU141" s="3"/>
      <c r="OV141" s="3"/>
      <c r="OW141" s="3"/>
      <c r="OX141" s="3"/>
      <c r="OY141" s="3"/>
      <c r="OZ141" s="3"/>
      <c r="PA141" s="3"/>
      <c r="PB141" s="3"/>
      <c r="PC141" s="3"/>
      <c r="PD141" s="3"/>
      <c r="PE141" s="3"/>
      <c r="PF141" s="3"/>
      <c r="PG141" s="3"/>
      <c r="PH141" s="3"/>
      <c r="PI141" s="3"/>
      <c r="PJ141" s="3"/>
      <c r="PK141" s="3"/>
      <c r="PL141" s="3"/>
      <c r="PM141" s="3"/>
      <c r="PN141" s="3"/>
      <c r="PO141" s="3"/>
      <c r="PP141" s="3"/>
      <c r="PQ141" s="3"/>
      <c r="PR141" s="3"/>
      <c r="PS141" s="3"/>
      <c r="PT141" s="3"/>
      <c r="PU141" s="3"/>
      <c r="PV141" s="3"/>
      <c r="PW141" s="3"/>
      <c r="PX141" s="3"/>
      <c r="PY141" s="3"/>
      <c r="PZ141" s="3"/>
      <c r="QA141" s="3"/>
      <c r="QB141" s="3"/>
      <c r="QC141" s="3"/>
      <c r="QD141" s="3"/>
      <c r="QE141" s="3"/>
      <c r="QF141" s="3"/>
      <c r="QG141" s="3"/>
      <c r="QH141" s="3"/>
      <c r="QI141" s="3"/>
      <c r="QJ141" s="3"/>
      <c r="QK141" s="3"/>
      <c r="QL141" s="3"/>
      <c r="QM141" s="3"/>
      <c r="QN141" s="3"/>
      <c r="QO141" s="3"/>
      <c r="QP141" s="3"/>
      <c r="QQ141" s="3"/>
      <c r="QR141" s="3"/>
      <c r="QS141" s="3"/>
      <c r="QT141" s="3"/>
      <c r="QU141" s="3"/>
      <c r="QV141" s="3"/>
      <c r="QW141" s="3"/>
      <c r="QX141" s="3"/>
      <c r="QY141" s="3"/>
      <c r="QZ141" s="3"/>
      <c r="RA141" s="3"/>
      <c r="RB141" s="3"/>
      <c r="RC141" s="3"/>
      <c r="RD141" s="3"/>
      <c r="RE141" s="3"/>
      <c r="RF141" s="3"/>
      <c r="RG141" s="3"/>
      <c r="RH141" s="3"/>
      <c r="RI141" s="3"/>
      <c r="RJ141" s="3"/>
      <c r="RK141" s="3"/>
      <c r="RL141" s="3"/>
      <c r="RM141" s="3"/>
      <c r="RN141" s="3"/>
      <c r="RO141" s="3"/>
      <c r="RP141" s="3"/>
      <c r="RQ141" s="3"/>
      <c r="RR141" s="3"/>
      <c r="RS141" s="3"/>
      <c r="RT141" s="3"/>
      <c r="RU141" s="3"/>
      <c r="RV141" s="3"/>
      <c r="RW141" s="3"/>
      <c r="RX141" s="3"/>
      <c r="RY141" s="3"/>
      <c r="RZ141" s="3"/>
      <c r="SA141" s="3"/>
      <c r="SB141" s="3"/>
      <c r="SC141" s="3"/>
      <c r="SD141" s="3"/>
      <c r="SE141" s="3"/>
      <c r="SF141" s="3"/>
      <c r="SG141" s="3"/>
      <c r="SH141" s="3"/>
      <c r="SI141" s="3"/>
      <c r="SJ141" s="3"/>
      <c r="SK141" s="3"/>
      <c r="SL141" s="3"/>
      <c r="SM141" s="3"/>
      <c r="SN141" s="3"/>
      <c r="SO141" s="3"/>
      <c r="SP141" s="3"/>
      <c r="SQ141" s="3"/>
      <c r="SR141" s="3"/>
      <c r="SS141" s="3"/>
      <c r="ST141" s="3"/>
      <c r="SU141" s="3"/>
      <c r="SV141" s="3"/>
      <c r="SW141" s="3"/>
      <c r="SX141" s="3"/>
      <c r="SY141" s="3"/>
      <c r="SZ141" s="3"/>
      <c r="TA141" s="3"/>
      <c r="TB141" s="3"/>
      <c r="TC141" s="3"/>
      <c r="TD141" s="3"/>
      <c r="TE141" s="3"/>
      <c r="TF141" s="3"/>
      <c r="TG141" s="3"/>
      <c r="TH141" s="3"/>
      <c r="TI141" s="3"/>
      <c r="TJ141" s="3"/>
      <c r="TK141" s="3"/>
      <c r="TL141" s="3"/>
      <c r="TM141" s="3"/>
      <c r="TN141" s="3"/>
      <c r="TO141" s="3"/>
      <c r="TP141" s="3"/>
      <c r="TQ141" s="3"/>
      <c r="TR141" s="3"/>
      <c r="TS141" s="3"/>
      <c r="TT141" s="3"/>
      <c r="TU141" s="3"/>
      <c r="TV141" s="3"/>
      <c r="TW141" s="3"/>
      <c r="TX141" s="3"/>
      <c r="TY141" s="3"/>
      <c r="TZ141" s="3"/>
      <c r="UA141" s="3"/>
      <c r="UB141" s="3"/>
      <c r="UC141" s="3"/>
      <c r="UD141" s="3"/>
      <c r="UE141" s="3"/>
      <c r="UF141" s="3"/>
      <c r="UG141" s="3"/>
      <c r="UH141" s="3"/>
      <c r="UI141" s="3"/>
      <c r="UJ141" s="3"/>
      <c r="UK141" s="3"/>
      <c r="UL141" s="3"/>
      <c r="UM141" s="3"/>
      <c r="UN141" s="3"/>
      <c r="UO141" s="3"/>
      <c r="UP141" s="3"/>
      <c r="UQ141" s="3"/>
      <c r="UR141" s="3"/>
      <c r="US141" s="3"/>
      <c r="UT141" s="3"/>
      <c r="UU141" s="3"/>
      <c r="UV141" s="3"/>
      <c r="UW141" s="3"/>
      <c r="UX141" s="3"/>
      <c r="UY141" s="3"/>
      <c r="UZ141" s="3"/>
      <c r="VA141" s="3"/>
      <c r="VB141" s="3"/>
      <c r="VC141" s="3"/>
      <c r="VD141" s="3"/>
      <c r="VE141" s="3"/>
      <c r="VF141" s="3"/>
      <c r="VG141" s="3"/>
      <c r="VH141" s="3"/>
      <c r="VI141" s="3"/>
      <c r="VJ141" s="3"/>
      <c r="VK141" s="3"/>
      <c r="VL141" s="3"/>
      <c r="VM141" s="3"/>
      <c r="VN141" s="3"/>
      <c r="VO141" s="3"/>
      <c r="VP141" s="3"/>
      <c r="VQ141" s="3"/>
      <c r="VR141" s="3"/>
      <c r="VS141" s="3"/>
      <c r="VT141" s="3"/>
      <c r="VU141" s="3"/>
      <c r="VV141" s="3"/>
      <c r="VW141" s="3"/>
      <c r="VX141" s="3"/>
      <c r="VY141" s="3"/>
      <c r="VZ141" s="3"/>
      <c r="WA141" s="3"/>
      <c r="WB141" s="3"/>
      <c r="WC141" s="3"/>
      <c r="WD141" s="3"/>
      <c r="WE141" s="3"/>
      <c r="WF141" s="3"/>
      <c r="WG141" s="3"/>
      <c r="WH141" s="3"/>
      <c r="WI141" s="3"/>
      <c r="WJ141" s="3"/>
      <c r="WK141" s="3"/>
      <c r="WL141" s="3"/>
      <c r="WM141" s="3"/>
      <c r="WN141" s="3"/>
      <c r="WO141" s="3"/>
      <c r="WP141" s="3"/>
      <c r="WQ141" s="3"/>
      <c r="WR141" s="3"/>
      <c r="WS141" s="3"/>
      <c r="WT141" s="3"/>
      <c r="WU141" s="3"/>
      <c r="WV141" s="3"/>
      <c r="WW141" s="3"/>
      <c r="WX141" s="3"/>
      <c r="WY141" s="3"/>
      <c r="WZ141" s="3"/>
      <c r="XA141" s="3"/>
      <c r="XB141" s="3"/>
      <c r="XC141" s="3"/>
      <c r="XD141" s="3"/>
      <c r="XE141" s="3"/>
      <c r="XF141" s="3"/>
      <c r="XG141" s="3"/>
      <c r="XH141" s="3"/>
      <c r="XI141" s="3"/>
      <c r="XJ141" s="3"/>
      <c r="XK141" s="3"/>
      <c r="XL141" s="3"/>
      <c r="XM141" s="3"/>
      <c r="XN141" s="3"/>
      <c r="XO141" s="3"/>
      <c r="XP141" s="3"/>
      <c r="XQ141" s="3"/>
      <c r="XR141" s="3"/>
      <c r="XS141" s="3"/>
      <c r="XT141" s="3"/>
      <c r="XU141" s="3"/>
      <c r="XV141" s="3"/>
      <c r="XW141" s="3"/>
      <c r="XX141" s="3"/>
      <c r="XY141" s="3"/>
      <c r="XZ141" s="3"/>
      <c r="YA141" s="3"/>
      <c r="YB141" s="3"/>
      <c r="YC141" s="3"/>
      <c r="YD141" s="3"/>
      <c r="YE141" s="3"/>
      <c r="YF141" s="3"/>
      <c r="YG141" s="3"/>
      <c r="YH141" s="3"/>
      <c r="YI141" s="3"/>
      <c r="YJ141" s="3"/>
      <c r="YK141" s="3"/>
      <c r="YL141" s="3"/>
      <c r="YM141" s="3"/>
      <c r="YN141" s="3"/>
      <c r="YO141" s="3"/>
      <c r="YP141" s="3"/>
      <c r="YQ141" s="3"/>
      <c r="YR141" s="3"/>
      <c r="YS141" s="3"/>
      <c r="YT141" s="3"/>
      <c r="YU141" s="3"/>
      <c r="YV141" s="3"/>
      <c r="YW141" s="3"/>
      <c r="YX141" s="3"/>
      <c r="YY141" s="3"/>
      <c r="YZ141" s="3"/>
      <c r="ZA141" s="3"/>
      <c r="ZB141" s="3"/>
      <c r="ZC141" s="3"/>
      <c r="ZD141" s="3"/>
      <c r="ZE141" s="3"/>
      <c r="ZF141" s="3"/>
      <c r="ZG141" s="3"/>
      <c r="ZH141" s="3"/>
      <c r="ZI141" s="3"/>
      <c r="ZJ141" s="3"/>
      <c r="ZK141" s="3"/>
      <c r="ZL141" s="3"/>
      <c r="ZM141" s="3"/>
      <c r="ZN141" s="3"/>
      <c r="ZO141" s="3"/>
      <c r="ZP141" s="3"/>
      <c r="ZQ141" s="3"/>
      <c r="ZR141" s="3"/>
      <c r="ZS141" s="3"/>
      <c r="ZT141" s="3"/>
      <c r="ZU141" s="3"/>
      <c r="ZV141" s="3"/>
      <c r="ZW141" s="3"/>
      <c r="ZX141" s="3"/>
      <c r="ZY141" s="3"/>
      <c r="ZZ141" s="3"/>
      <c r="AAA141" s="3"/>
      <c r="AAB141" s="3"/>
      <c r="AAC141" s="3"/>
      <c r="AAD141" s="3"/>
      <c r="AAE141" s="3"/>
      <c r="AAF141" s="3"/>
      <c r="AAG141" s="3"/>
      <c r="AAH141" s="3"/>
      <c r="AAI141" s="3"/>
      <c r="AAJ141" s="3"/>
      <c r="AAK141" s="3"/>
      <c r="AAL141" s="3"/>
      <c r="AAM141" s="3"/>
      <c r="AAN141" s="3"/>
      <c r="AAO141" s="3"/>
      <c r="AAP141" s="3"/>
      <c r="AAQ141" s="3"/>
      <c r="AAR141" s="3"/>
      <c r="AAS141" s="3"/>
      <c r="AAT141" s="3"/>
      <c r="AAU141" s="3"/>
      <c r="AAV141" s="3"/>
      <c r="AAW141" s="3"/>
      <c r="AAX141" s="3"/>
      <c r="AAY141" s="3"/>
      <c r="AAZ141" s="3"/>
      <c r="ABA141" s="3"/>
      <c r="ABB141" s="3"/>
      <c r="ABC141" s="3"/>
      <c r="ABD141" s="3"/>
      <c r="ABE141" s="3"/>
      <c r="ABF141" s="3"/>
      <c r="ABG141" s="3"/>
      <c r="ABH141" s="3"/>
      <c r="ABI141" s="3"/>
      <c r="ABJ141" s="3"/>
      <c r="ABK141" s="3"/>
      <c r="ABL141" s="3"/>
      <c r="ABM141" s="3"/>
      <c r="ABN141" s="3"/>
      <c r="ABO141" s="3"/>
      <c r="ABP141" s="3"/>
      <c r="ABQ141" s="3"/>
      <c r="ABR141" s="3"/>
      <c r="ABS141" s="3"/>
      <c r="ABT141" s="3"/>
      <c r="ABU141" s="3"/>
      <c r="ABV141" s="3"/>
      <c r="ABW141" s="3"/>
      <c r="ABX141" s="3"/>
      <c r="ABY141" s="3"/>
      <c r="ABZ141" s="3"/>
      <c r="ACA141" s="3"/>
      <c r="ACB141" s="3"/>
      <c r="ACC141" s="3"/>
      <c r="ACD141" s="3"/>
      <c r="ACE141" s="3"/>
      <c r="ACF141" s="3"/>
      <c r="ACG141" s="3"/>
      <c r="ACH141" s="3"/>
      <c r="ACI141" s="3"/>
      <c r="ACJ141" s="3"/>
      <c r="ACK141" s="3"/>
      <c r="ACL141" s="3"/>
      <c r="ACM141" s="3"/>
      <c r="ACN141" s="3"/>
      <c r="ACO141" s="3"/>
      <c r="ACP141" s="3"/>
      <c r="ACQ141" s="3"/>
      <c r="ACR141" s="3"/>
      <c r="ACS141" s="3"/>
      <c r="ACT141" s="3"/>
      <c r="ACU141" s="3"/>
      <c r="ACV141" s="3"/>
      <c r="ACW141" s="3"/>
      <c r="ACX141" s="3"/>
      <c r="ACY141" s="3"/>
      <c r="ACZ141" s="3"/>
      <c r="ADA141" s="3"/>
      <c r="ADB141" s="3"/>
      <c r="ADC141" s="3"/>
      <c r="ADD141" s="3"/>
      <c r="ADE141" s="3"/>
      <c r="ADF141" s="3"/>
      <c r="ADG141" s="3"/>
      <c r="ADH141" s="3"/>
      <c r="ADI141" s="3"/>
      <c r="ADJ141" s="3"/>
      <c r="ADK141" s="3"/>
      <c r="ADL141" s="3"/>
      <c r="ADM141" s="3"/>
      <c r="ADN141" s="3"/>
      <c r="ADO141" s="3"/>
      <c r="ADP141" s="3"/>
      <c r="ADQ141" s="3"/>
      <c r="ADR141" s="3"/>
      <c r="ADS141" s="3"/>
      <c r="ADT141" s="3"/>
      <c r="ADU141" s="3"/>
      <c r="ADV141" s="3"/>
      <c r="ADW141" s="3"/>
      <c r="ADX141" s="3"/>
      <c r="ADY141" s="3"/>
      <c r="ADZ141" s="3"/>
      <c r="AEA141" s="3"/>
      <c r="AEB141" s="3"/>
      <c r="AEC141" s="3"/>
      <c r="AED141" s="3"/>
      <c r="AEE141" s="3"/>
      <c r="AEF141" s="3"/>
      <c r="AEG141" s="3"/>
      <c r="AEH141" s="3"/>
      <c r="AEI141" s="3"/>
      <c r="AEJ141" s="3"/>
      <c r="AEK141" s="3"/>
      <c r="AEL141" s="3"/>
      <c r="AEM141" s="3"/>
      <c r="AEN141" s="3"/>
      <c r="AEO141" s="3"/>
      <c r="AEP141" s="3"/>
      <c r="AEQ141" s="3"/>
      <c r="AER141" s="3"/>
      <c r="AES141" s="3"/>
      <c r="AET141" s="3"/>
      <c r="AEU141" s="3"/>
      <c r="AEV141" s="3"/>
      <c r="AEW141" s="3"/>
      <c r="AEX141" s="3"/>
      <c r="AEY141" s="3"/>
      <c r="AEZ141" s="3"/>
      <c r="AFA141" s="3"/>
      <c r="AFB141" s="3"/>
      <c r="AFC141" s="3"/>
      <c r="AFD141" s="3"/>
      <c r="AFE141" s="3"/>
      <c r="AFF141" s="3"/>
      <c r="AFG141" s="3"/>
      <c r="AFH141" s="3"/>
      <c r="AFI141" s="3"/>
      <c r="AFJ141" s="3"/>
      <c r="AFK141" s="3"/>
      <c r="AFL141" s="3"/>
      <c r="AFM141" s="3"/>
      <c r="AFN141" s="3"/>
      <c r="AFO141" s="3"/>
      <c r="AFP141" s="3"/>
      <c r="AFQ141" s="3"/>
      <c r="AFR141" s="3"/>
      <c r="AFS141" s="3"/>
      <c r="AFT141" s="3"/>
      <c r="AFU141" s="3"/>
      <c r="AFV141" s="3"/>
      <c r="AFW141" s="3"/>
      <c r="AFX141" s="3"/>
      <c r="AFY141" s="3"/>
      <c r="AFZ141" s="3"/>
      <c r="AGA141" s="3"/>
      <c r="AGB141" s="3"/>
      <c r="AGC141" s="3"/>
      <c r="AGD141" s="3"/>
      <c r="AGE141" s="3"/>
      <c r="AGF141" s="3"/>
      <c r="AGG141" s="3"/>
      <c r="AGH141" s="3"/>
      <c r="AGI141" s="3"/>
      <c r="AGJ141" s="3"/>
      <c r="AGK141" s="3"/>
      <c r="AGL141" s="3"/>
      <c r="AGM141" s="3"/>
      <c r="AGN141" s="3"/>
      <c r="AGO141" s="3"/>
      <c r="AGP141" s="3"/>
      <c r="AGQ141" s="3"/>
      <c r="AGR141" s="3"/>
      <c r="AGS141" s="3"/>
      <c r="AGT141" s="3"/>
      <c r="AGU141" s="3"/>
      <c r="AGV141" s="3"/>
      <c r="AGW141" s="3"/>
      <c r="AGX141" s="3"/>
      <c r="AGY141" s="3"/>
      <c r="AGZ141" s="3"/>
      <c r="AHA141" s="3"/>
      <c r="AHB141" s="3"/>
      <c r="AHC141" s="3"/>
      <c r="AHD141" s="3"/>
      <c r="AHE141" s="3"/>
      <c r="AHF141" s="3"/>
      <c r="AHG141" s="3"/>
      <c r="AHH141" s="3"/>
      <c r="AHI141" s="3"/>
      <c r="AHJ141" s="3"/>
      <c r="AHK141" s="3"/>
      <c r="AHL141" s="3"/>
      <c r="AHM141" s="3"/>
      <c r="AHN141" s="3"/>
      <c r="AHO141" s="3"/>
      <c r="AHP141" s="3"/>
      <c r="AHQ141" s="3"/>
      <c r="AHR141" s="3"/>
      <c r="AHS141" s="3"/>
      <c r="AHT141" s="3"/>
      <c r="AHU141" s="3"/>
      <c r="AHV141" s="3"/>
      <c r="AHW141" s="3"/>
      <c r="AHX141" s="3"/>
      <c r="AHY141" s="3"/>
      <c r="AHZ141" s="3"/>
      <c r="AIA141" s="3"/>
      <c r="AIB141" s="3"/>
      <c r="AIC141" s="3"/>
      <c r="AID141" s="3"/>
      <c r="AIE141" s="3"/>
      <c r="AIF141" s="3"/>
    </row>
    <row r="142" spans="1:916" s="5" customFormat="1" ht="42.75" customHeight="1">
      <c r="A142" s="57" t="s">
        <v>153</v>
      </c>
      <c r="B142" s="147"/>
      <c r="C142" s="147"/>
      <c r="D142" s="147"/>
      <c r="E142" s="250"/>
      <c r="F142" s="290"/>
      <c r="G142" s="353"/>
      <c r="H142" s="353"/>
      <c r="I142" s="353"/>
      <c r="J142" s="353"/>
      <c r="K142" s="290"/>
      <c r="L142" s="353"/>
      <c r="M142" s="353"/>
      <c r="N142" s="353"/>
      <c r="O142" s="470"/>
      <c r="P142" s="478" t="s">
        <v>231</v>
      </c>
      <c r="Q142" s="498"/>
      <c r="R142" s="510"/>
      <c r="S142" s="522"/>
      <c r="T142" s="540"/>
      <c r="U142" s="540"/>
      <c r="V142" s="540"/>
      <c r="W142" s="540"/>
      <c r="X142" s="540"/>
      <c r="Y142" s="540"/>
      <c r="Z142" s="540"/>
      <c r="AA142" s="540"/>
      <c r="AB142" s="540"/>
      <c r="AC142" s="540"/>
      <c r="AD142" s="540"/>
      <c r="AE142" s="540"/>
      <c r="AF142" s="540"/>
      <c r="AG142" s="540"/>
      <c r="AH142" s="540"/>
      <c r="AI142" s="540"/>
      <c r="AJ142" s="540"/>
      <c r="AK142" s="540"/>
      <c r="AL142" s="540"/>
      <c r="AM142" s="540"/>
      <c r="AN142" s="540"/>
      <c r="AO142" s="540"/>
      <c r="AP142" s="540"/>
      <c r="AQ142" s="540"/>
      <c r="AR142" s="540"/>
      <c r="AS142" s="840"/>
      <c r="AT142" s="3"/>
      <c r="AU142" s="3"/>
      <c r="AV142" s="898" t="str">
        <f>IF(K142&gt;F142,"助成金活用支出は必要経費以内にしてください","")</f>
        <v/>
      </c>
      <c r="AW142" s="898"/>
      <c r="AX142" s="898"/>
      <c r="AY142" s="898"/>
      <c r="AZ142" s="898"/>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c r="HR142" s="3"/>
      <c r="HS142" s="3"/>
      <c r="HT142" s="3"/>
      <c r="HU142" s="3"/>
      <c r="HV142" s="3"/>
      <c r="HW142" s="3"/>
      <c r="HX142" s="3"/>
      <c r="HY142" s="3"/>
      <c r="HZ142" s="3"/>
      <c r="IA142" s="3"/>
      <c r="IB142" s="3"/>
      <c r="IC142" s="3"/>
      <c r="ID142" s="3"/>
      <c r="IE142" s="3"/>
      <c r="IF142" s="3"/>
      <c r="IG142" s="3"/>
      <c r="IH142" s="3"/>
      <c r="II142" s="3"/>
      <c r="IJ142" s="3"/>
      <c r="IK142" s="3"/>
      <c r="IL142" s="3"/>
      <c r="IM142" s="3"/>
      <c r="IN142" s="3"/>
      <c r="IO142" s="3"/>
      <c r="IP142" s="3"/>
      <c r="IQ142" s="3"/>
      <c r="IR142" s="3"/>
      <c r="IS142" s="3"/>
      <c r="IT142" s="3"/>
      <c r="IU142" s="3"/>
      <c r="IV142" s="3"/>
      <c r="IW142" s="3"/>
      <c r="IX142" s="3"/>
      <c r="IY142" s="3"/>
      <c r="IZ142" s="3"/>
      <c r="JA142" s="3"/>
      <c r="JB142" s="3"/>
      <c r="JC142" s="3"/>
      <c r="JD142" s="3"/>
      <c r="JE142" s="3"/>
      <c r="JF142" s="3"/>
      <c r="JG142" s="3"/>
      <c r="JH142" s="3"/>
      <c r="JI142" s="3"/>
      <c r="JJ142" s="3"/>
      <c r="JK142" s="3"/>
      <c r="JL142" s="3"/>
      <c r="JM142" s="3"/>
      <c r="JN142" s="3"/>
      <c r="JO142" s="3"/>
      <c r="JP142" s="3"/>
      <c r="JQ142" s="3"/>
      <c r="JR142" s="3"/>
      <c r="JS142" s="3"/>
      <c r="JT142" s="3"/>
      <c r="JU142" s="3"/>
      <c r="JV142" s="3"/>
      <c r="JW142" s="3"/>
      <c r="JX142" s="3"/>
      <c r="JY142" s="3"/>
      <c r="JZ142" s="3"/>
      <c r="KA142" s="3"/>
      <c r="KB142" s="3"/>
      <c r="KC142" s="3"/>
      <c r="KD142" s="3"/>
      <c r="KE142" s="3"/>
      <c r="KF142" s="3"/>
      <c r="KG142" s="3"/>
      <c r="KH142" s="3"/>
      <c r="KI142" s="3"/>
      <c r="KJ142" s="3"/>
      <c r="KK142" s="3"/>
      <c r="KL142" s="3"/>
      <c r="KM142" s="3"/>
      <c r="KN142" s="3"/>
      <c r="KO142" s="3"/>
      <c r="KP142" s="3"/>
      <c r="KQ142" s="3"/>
      <c r="KR142" s="3"/>
      <c r="KS142" s="3"/>
      <c r="KT142" s="3"/>
      <c r="KU142" s="3"/>
      <c r="KV142" s="3"/>
      <c r="KW142" s="3"/>
      <c r="KX142" s="3"/>
      <c r="KY142" s="3"/>
      <c r="KZ142" s="3"/>
      <c r="LA142" s="3"/>
      <c r="LB142" s="3"/>
      <c r="LC142" s="3"/>
      <c r="LD142" s="3"/>
      <c r="LE142" s="3"/>
      <c r="LF142" s="3"/>
      <c r="LG142" s="3"/>
      <c r="LH142" s="3"/>
      <c r="LI142" s="3"/>
      <c r="LJ142" s="3"/>
      <c r="LK142" s="3"/>
      <c r="LL142" s="3"/>
      <c r="LM142" s="3"/>
      <c r="LN142" s="3"/>
      <c r="LO142" s="3"/>
      <c r="LP142" s="3"/>
      <c r="LQ142" s="3"/>
      <c r="LR142" s="3"/>
      <c r="LS142" s="3"/>
      <c r="LT142" s="3"/>
      <c r="LU142" s="3"/>
      <c r="LV142" s="3"/>
      <c r="LW142" s="3"/>
      <c r="LX142" s="3"/>
      <c r="LY142" s="3"/>
      <c r="LZ142" s="3"/>
      <c r="MA142" s="3"/>
      <c r="MB142" s="3"/>
      <c r="MC142" s="3"/>
      <c r="MD142" s="3"/>
      <c r="ME142" s="3"/>
      <c r="MF142" s="3"/>
      <c r="MG142" s="3"/>
      <c r="MH142" s="3"/>
      <c r="MI142" s="3"/>
      <c r="MJ142" s="3"/>
      <c r="MK142" s="3"/>
      <c r="ML142" s="3"/>
      <c r="MM142" s="3"/>
      <c r="MN142" s="3"/>
      <c r="MO142" s="3"/>
      <c r="MP142" s="3"/>
      <c r="MQ142" s="3"/>
      <c r="MR142" s="3"/>
      <c r="MS142" s="3"/>
      <c r="MT142" s="3"/>
      <c r="MU142" s="3"/>
      <c r="MV142" s="3"/>
      <c r="MW142" s="3"/>
      <c r="MX142" s="3"/>
      <c r="MY142" s="3"/>
      <c r="MZ142" s="3"/>
      <c r="NA142" s="3"/>
      <c r="NB142" s="3"/>
      <c r="NC142" s="3"/>
      <c r="ND142" s="3"/>
      <c r="NE142" s="3"/>
      <c r="NF142" s="3"/>
      <c r="NG142" s="3"/>
      <c r="NH142" s="3"/>
      <c r="NI142" s="3"/>
      <c r="NJ142" s="3"/>
      <c r="NK142" s="3"/>
      <c r="NL142" s="3"/>
      <c r="NM142" s="3"/>
      <c r="NN142" s="3"/>
      <c r="NO142" s="3"/>
      <c r="NP142" s="3"/>
      <c r="NQ142" s="3"/>
      <c r="NR142" s="3"/>
      <c r="NS142" s="3"/>
      <c r="NT142" s="3"/>
      <c r="NU142" s="3"/>
      <c r="NV142" s="3"/>
      <c r="NW142" s="3"/>
      <c r="NX142" s="3"/>
      <c r="NY142" s="3"/>
      <c r="NZ142" s="3"/>
      <c r="OA142" s="3"/>
      <c r="OB142" s="3"/>
      <c r="OC142" s="3"/>
      <c r="OD142" s="3"/>
      <c r="OE142" s="3"/>
      <c r="OF142" s="3"/>
      <c r="OG142" s="3"/>
      <c r="OH142" s="3"/>
      <c r="OI142" s="3"/>
      <c r="OJ142" s="3"/>
      <c r="OK142" s="3"/>
      <c r="OL142" s="3"/>
      <c r="OM142" s="3"/>
      <c r="ON142" s="3"/>
      <c r="OO142" s="3"/>
      <c r="OP142" s="3"/>
      <c r="OQ142" s="3"/>
      <c r="OR142" s="3"/>
      <c r="OS142" s="3"/>
      <c r="OT142" s="3"/>
      <c r="OU142" s="3"/>
      <c r="OV142" s="3"/>
      <c r="OW142" s="3"/>
      <c r="OX142" s="3"/>
      <c r="OY142" s="3"/>
      <c r="OZ142" s="3"/>
      <c r="PA142" s="3"/>
      <c r="PB142" s="3"/>
      <c r="PC142" s="3"/>
      <c r="PD142" s="3"/>
      <c r="PE142" s="3"/>
      <c r="PF142" s="3"/>
      <c r="PG142" s="3"/>
      <c r="PH142" s="3"/>
      <c r="PI142" s="3"/>
      <c r="PJ142" s="3"/>
      <c r="PK142" s="3"/>
      <c r="PL142" s="3"/>
      <c r="PM142" s="3"/>
      <c r="PN142" s="3"/>
      <c r="PO142" s="3"/>
      <c r="PP142" s="3"/>
      <c r="PQ142" s="3"/>
      <c r="PR142" s="3"/>
      <c r="PS142" s="3"/>
      <c r="PT142" s="3"/>
      <c r="PU142" s="3"/>
      <c r="PV142" s="3"/>
      <c r="PW142" s="3"/>
      <c r="PX142" s="3"/>
      <c r="PY142" s="3"/>
      <c r="PZ142" s="3"/>
      <c r="QA142" s="3"/>
      <c r="QB142" s="3"/>
      <c r="QC142" s="3"/>
      <c r="QD142" s="3"/>
      <c r="QE142" s="3"/>
      <c r="QF142" s="3"/>
      <c r="QG142" s="3"/>
      <c r="QH142" s="3"/>
      <c r="QI142" s="3"/>
      <c r="QJ142" s="3"/>
      <c r="QK142" s="3"/>
      <c r="QL142" s="3"/>
      <c r="QM142" s="3"/>
      <c r="QN142" s="3"/>
      <c r="QO142" s="3"/>
      <c r="QP142" s="3"/>
      <c r="QQ142" s="3"/>
      <c r="QR142" s="3"/>
      <c r="QS142" s="3"/>
      <c r="QT142" s="3"/>
      <c r="QU142" s="3"/>
      <c r="QV142" s="3"/>
      <c r="QW142" s="3"/>
      <c r="QX142" s="3"/>
      <c r="QY142" s="3"/>
      <c r="QZ142" s="3"/>
      <c r="RA142" s="3"/>
      <c r="RB142" s="3"/>
      <c r="RC142" s="3"/>
      <c r="RD142" s="3"/>
      <c r="RE142" s="3"/>
      <c r="RF142" s="3"/>
      <c r="RG142" s="3"/>
      <c r="RH142" s="3"/>
      <c r="RI142" s="3"/>
      <c r="RJ142" s="3"/>
      <c r="RK142" s="3"/>
      <c r="RL142" s="3"/>
      <c r="RM142" s="3"/>
      <c r="RN142" s="3"/>
      <c r="RO142" s="3"/>
      <c r="RP142" s="3"/>
      <c r="RQ142" s="3"/>
      <c r="RR142" s="3"/>
      <c r="RS142" s="3"/>
      <c r="RT142" s="3"/>
      <c r="RU142" s="3"/>
      <c r="RV142" s="3"/>
      <c r="RW142" s="3"/>
      <c r="RX142" s="3"/>
      <c r="RY142" s="3"/>
      <c r="RZ142" s="3"/>
      <c r="SA142" s="3"/>
      <c r="SB142" s="3"/>
      <c r="SC142" s="3"/>
      <c r="SD142" s="3"/>
      <c r="SE142" s="3"/>
      <c r="SF142" s="3"/>
      <c r="SG142" s="3"/>
      <c r="SH142" s="3"/>
      <c r="SI142" s="3"/>
      <c r="SJ142" s="3"/>
      <c r="SK142" s="3"/>
      <c r="SL142" s="3"/>
      <c r="SM142" s="3"/>
      <c r="SN142" s="3"/>
      <c r="SO142" s="3"/>
      <c r="SP142" s="3"/>
      <c r="SQ142" s="3"/>
      <c r="SR142" s="3"/>
      <c r="SS142" s="3"/>
      <c r="ST142" s="3"/>
      <c r="SU142" s="3"/>
      <c r="SV142" s="3"/>
      <c r="SW142" s="3"/>
      <c r="SX142" s="3"/>
      <c r="SY142" s="3"/>
      <c r="SZ142" s="3"/>
      <c r="TA142" s="3"/>
      <c r="TB142" s="3"/>
      <c r="TC142" s="3"/>
      <c r="TD142" s="3"/>
      <c r="TE142" s="3"/>
      <c r="TF142" s="3"/>
      <c r="TG142" s="3"/>
      <c r="TH142" s="3"/>
      <c r="TI142" s="3"/>
      <c r="TJ142" s="3"/>
      <c r="TK142" s="3"/>
      <c r="TL142" s="3"/>
      <c r="TM142" s="3"/>
      <c r="TN142" s="3"/>
      <c r="TO142" s="3"/>
      <c r="TP142" s="3"/>
      <c r="TQ142" s="3"/>
      <c r="TR142" s="3"/>
      <c r="TS142" s="3"/>
      <c r="TT142" s="3"/>
      <c r="TU142" s="3"/>
      <c r="TV142" s="3"/>
      <c r="TW142" s="3"/>
      <c r="TX142" s="3"/>
      <c r="TY142" s="3"/>
      <c r="TZ142" s="3"/>
      <c r="UA142" s="3"/>
      <c r="UB142" s="3"/>
      <c r="UC142" s="3"/>
      <c r="UD142" s="3"/>
      <c r="UE142" s="3"/>
      <c r="UF142" s="3"/>
      <c r="UG142" s="3"/>
      <c r="UH142" s="3"/>
      <c r="UI142" s="3"/>
      <c r="UJ142" s="3"/>
      <c r="UK142" s="3"/>
      <c r="UL142" s="3"/>
      <c r="UM142" s="3"/>
      <c r="UN142" s="3"/>
      <c r="UO142" s="3"/>
      <c r="UP142" s="3"/>
      <c r="UQ142" s="3"/>
      <c r="UR142" s="3"/>
      <c r="US142" s="3"/>
      <c r="UT142" s="3"/>
      <c r="UU142" s="3"/>
      <c r="UV142" s="3"/>
      <c r="UW142" s="3"/>
      <c r="UX142" s="3"/>
      <c r="UY142" s="3"/>
      <c r="UZ142" s="3"/>
      <c r="VA142" s="3"/>
      <c r="VB142" s="3"/>
      <c r="VC142" s="3"/>
      <c r="VD142" s="3"/>
      <c r="VE142" s="3"/>
      <c r="VF142" s="3"/>
      <c r="VG142" s="3"/>
      <c r="VH142" s="3"/>
      <c r="VI142" s="3"/>
      <c r="VJ142" s="3"/>
      <c r="VK142" s="3"/>
      <c r="VL142" s="3"/>
      <c r="VM142" s="3"/>
      <c r="VN142" s="3"/>
      <c r="VO142" s="3"/>
      <c r="VP142" s="3"/>
      <c r="VQ142" s="3"/>
      <c r="VR142" s="3"/>
      <c r="VS142" s="3"/>
      <c r="VT142" s="3"/>
      <c r="VU142" s="3"/>
      <c r="VV142" s="3"/>
      <c r="VW142" s="3"/>
      <c r="VX142" s="3"/>
      <c r="VY142" s="3"/>
      <c r="VZ142" s="3"/>
      <c r="WA142" s="3"/>
      <c r="WB142" s="3"/>
      <c r="WC142" s="3"/>
      <c r="WD142" s="3"/>
      <c r="WE142" s="3"/>
      <c r="WF142" s="3"/>
      <c r="WG142" s="3"/>
      <c r="WH142" s="3"/>
      <c r="WI142" s="3"/>
      <c r="WJ142" s="3"/>
      <c r="WK142" s="3"/>
      <c r="WL142" s="3"/>
      <c r="WM142" s="3"/>
      <c r="WN142" s="3"/>
      <c r="WO142" s="3"/>
      <c r="WP142" s="3"/>
      <c r="WQ142" s="3"/>
      <c r="WR142" s="3"/>
      <c r="WS142" s="3"/>
      <c r="WT142" s="3"/>
      <c r="WU142" s="3"/>
      <c r="WV142" s="3"/>
      <c r="WW142" s="3"/>
      <c r="WX142" s="3"/>
      <c r="WY142" s="3"/>
      <c r="WZ142" s="3"/>
      <c r="XA142" s="3"/>
      <c r="XB142" s="3"/>
      <c r="XC142" s="3"/>
      <c r="XD142" s="3"/>
      <c r="XE142" s="3"/>
      <c r="XF142" s="3"/>
      <c r="XG142" s="3"/>
      <c r="XH142" s="3"/>
      <c r="XI142" s="3"/>
      <c r="XJ142" s="3"/>
      <c r="XK142" s="3"/>
      <c r="XL142" s="3"/>
      <c r="XM142" s="3"/>
      <c r="XN142" s="3"/>
      <c r="XO142" s="3"/>
      <c r="XP142" s="3"/>
      <c r="XQ142" s="3"/>
      <c r="XR142" s="3"/>
      <c r="XS142" s="3"/>
      <c r="XT142" s="3"/>
      <c r="XU142" s="3"/>
      <c r="XV142" s="3"/>
      <c r="XW142" s="3"/>
      <c r="XX142" s="3"/>
      <c r="XY142" s="3"/>
      <c r="XZ142" s="3"/>
      <c r="YA142" s="3"/>
      <c r="YB142" s="3"/>
      <c r="YC142" s="3"/>
      <c r="YD142" s="3"/>
      <c r="YE142" s="3"/>
      <c r="YF142" s="3"/>
      <c r="YG142" s="3"/>
      <c r="YH142" s="3"/>
      <c r="YI142" s="3"/>
      <c r="YJ142" s="3"/>
      <c r="YK142" s="3"/>
      <c r="YL142" s="3"/>
      <c r="YM142" s="3"/>
      <c r="YN142" s="3"/>
      <c r="YO142" s="3"/>
      <c r="YP142" s="3"/>
      <c r="YQ142" s="3"/>
      <c r="YR142" s="3"/>
      <c r="YS142" s="3"/>
      <c r="YT142" s="3"/>
      <c r="YU142" s="3"/>
      <c r="YV142" s="3"/>
      <c r="YW142" s="3"/>
      <c r="YX142" s="3"/>
      <c r="YY142" s="3"/>
      <c r="YZ142" s="3"/>
      <c r="ZA142" s="3"/>
      <c r="ZB142" s="3"/>
      <c r="ZC142" s="3"/>
      <c r="ZD142" s="3"/>
      <c r="ZE142" s="3"/>
      <c r="ZF142" s="3"/>
      <c r="ZG142" s="3"/>
      <c r="ZH142" s="3"/>
      <c r="ZI142" s="3"/>
      <c r="ZJ142" s="3"/>
      <c r="ZK142" s="3"/>
      <c r="ZL142" s="3"/>
      <c r="ZM142" s="3"/>
      <c r="ZN142" s="3"/>
      <c r="ZO142" s="3"/>
      <c r="ZP142" s="3"/>
      <c r="ZQ142" s="3"/>
      <c r="ZR142" s="3"/>
      <c r="ZS142" s="3"/>
      <c r="ZT142" s="3"/>
      <c r="ZU142" s="3"/>
      <c r="ZV142" s="3"/>
      <c r="ZW142" s="3"/>
      <c r="ZX142" s="3"/>
      <c r="ZY142" s="3"/>
      <c r="ZZ142" s="3"/>
      <c r="AAA142" s="3"/>
      <c r="AAB142" s="3"/>
      <c r="AAC142" s="3"/>
      <c r="AAD142" s="3"/>
      <c r="AAE142" s="3"/>
      <c r="AAF142" s="3"/>
      <c r="AAG142" s="3"/>
      <c r="AAH142" s="3"/>
      <c r="AAI142" s="3"/>
      <c r="AAJ142" s="3"/>
      <c r="AAK142" s="3"/>
      <c r="AAL142" s="3"/>
      <c r="AAM142" s="3"/>
      <c r="AAN142" s="3"/>
      <c r="AAO142" s="3"/>
      <c r="AAP142" s="3"/>
      <c r="AAQ142" s="3"/>
      <c r="AAR142" s="3"/>
      <c r="AAS142" s="3"/>
      <c r="AAT142" s="3"/>
      <c r="AAU142" s="3"/>
      <c r="AAV142" s="3"/>
      <c r="AAW142" s="3"/>
      <c r="AAX142" s="3"/>
      <c r="AAY142" s="3"/>
      <c r="AAZ142" s="3"/>
      <c r="ABA142" s="3"/>
      <c r="ABB142" s="3"/>
      <c r="ABC142" s="3"/>
      <c r="ABD142" s="3"/>
      <c r="ABE142" s="3"/>
      <c r="ABF142" s="3"/>
      <c r="ABG142" s="3"/>
      <c r="ABH142" s="3"/>
      <c r="ABI142" s="3"/>
      <c r="ABJ142" s="3"/>
      <c r="ABK142" s="3"/>
      <c r="ABL142" s="3"/>
      <c r="ABM142" s="3"/>
      <c r="ABN142" s="3"/>
      <c r="ABO142" s="3"/>
      <c r="ABP142" s="3"/>
      <c r="ABQ142" s="3"/>
      <c r="ABR142" s="3"/>
      <c r="ABS142" s="3"/>
      <c r="ABT142" s="3"/>
      <c r="ABU142" s="3"/>
      <c r="ABV142" s="3"/>
      <c r="ABW142" s="3"/>
      <c r="ABX142" s="3"/>
      <c r="ABY142" s="3"/>
      <c r="ABZ142" s="3"/>
      <c r="ACA142" s="3"/>
      <c r="ACB142" s="3"/>
      <c r="ACC142" s="3"/>
      <c r="ACD142" s="3"/>
      <c r="ACE142" s="3"/>
      <c r="ACF142" s="3"/>
      <c r="ACG142" s="3"/>
      <c r="ACH142" s="3"/>
      <c r="ACI142" s="3"/>
      <c r="ACJ142" s="3"/>
      <c r="ACK142" s="3"/>
      <c r="ACL142" s="3"/>
      <c r="ACM142" s="3"/>
      <c r="ACN142" s="3"/>
      <c r="ACO142" s="3"/>
      <c r="ACP142" s="3"/>
      <c r="ACQ142" s="3"/>
      <c r="ACR142" s="3"/>
      <c r="ACS142" s="3"/>
      <c r="ACT142" s="3"/>
      <c r="ACU142" s="3"/>
      <c r="ACV142" s="3"/>
      <c r="ACW142" s="3"/>
      <c r="ACX142" s="3"/>
      <c r="ACY142" s="3"/>
      <c r="ACZ142" s="3"/>
      <c r="ADA142" s="3"/>
      <c r="ADB142" s="3"/>
      <c r="ADC142" s="3"/>
      <c r="ADD142" s="3"/>
      <c r="ADE142" s="3"/>
      <c r="ADF142" s="3"/>
      <c r="ADG142" s="3"/>
      <c r="ADH142" s="3"/>
      <c r="ADI142" s="3"/>
      <c r="ADJ142" s="3"/>
      <c r="ADK142" s="3"/>
      <c r="ADL142" s="3"/>
      <c r="ADM142" s="3"/>
      <c r="ADN142" s="3"/>
      <c r="ADO142" s="3"/>
      <c r="ADP142" s="3"/>
      <c r="ADQ142" s="3"/>
      <c r="ADR142" s="3"/>
      <c r="ADS142" s="3"/>
      <c r="ADT142" s="3"/>
      <c r="ADU142" s="3"/>
      <c r="ADV142" s="3"/>
      <c r="ADW142" s="3"/>
      <c r="ADX142" s="3"/>
      <c r="ADY142" s="3"/>
      <c r="ADZ142" s="3"/>
      <c r="AEA142" s="3"/>
      <c r="AEB142" s="3"/>
      <c r="AEC142" s="3"/>
      <c r="AED142" s="3"/>
      <c r="AEE142" s="3"/>
      <c r="AEF142" s="3"/>
      <c r="AEG142" s="3"/>
      <c r="AEH142" s="3"/>
      <c r="AEI142" s="3"/>
      <c r="AEJ142" s="3"/>
      <c r="AEK142" s="3"/>
      <c r="AEL142" s="3"/>
      <c r="AEM142" s="3"/>
      <c r="AEN142" s="3"/>
      <c r="AEO142" s="3"/>
      <c r="AEP142" s="3"/>
      <c r="AEQ142" s="3"/>
      <c r="AER142" s="3"/>
      <c r="AES142" s="3"/>
      <c r="AET142" s="3"/>
      <c r="AEU142" s="3"/>
      <c r="AEV142" s="3"/>
      <c r="AEW142" s="3"/>
      <c r="AEX142" s="3"/>
      <c r="AEY142" s="3"/>
      <c r="AEZ142" s="3"/>
      <c r="AFA142" s="3"/>
      <c r="AFB142" s="3"/>
      <c r="AFC142" s="3"/>
      <c r="AFD142" s="3"/>
      <c r="AFE142" s="3"/>
      <c r="AFF142" s="3"/>
      <c r="AFG142" s="3"/>
      <c r="AFH142" s="3"/>
      <c r="AFI142" s="3"/>
      <c r="AFJ142" s="3"/>
      <c r="AFK142" s="3"/>
      <c r="AFL142" s="3"/>
      <c r="AFM142" s="3"/>
      <c r="AFN142" s="3"/>
      <c r="AFO142" s="3"/>
      <c r="AFP142" s="3"/>
      <c r="AFQ142" s="3"/>
      <c r="AFR142" s="3"/>
      <c r="AFS142" s="3"/>
      <c r="AFT142" s="3"/>
      <c r="AFU142" s="3"/>
      <c r="AFV142" s="3"/>
      <c r="AFW142" s="3"/>
      <c r="AFX142" s="3"/>
      <c r="AFY142" s="3"/>
      <c r="AFZ142" s="3"/>
      <c r="AGA142" s="3"/>
      <c r="AGB142" s="3"/>
      <c r="AGC142" s="3"/>
      <c r="AGD142" s="3"/>
      <c r="AGE142" s="3"/>
      <c r="AGF142" s="3"/>
      <c r="AGG142" s="3"/>
      <c r="AGH142" s="3"/>
      <c r="AGI142" s="3"/>
      <c r="AGJ142" s="3"/>
      <c r="AGK142" s="3"/>
      <c r="AGL142" s="3"/>
      <c r="AGM142" s="3"/>
      <c r="AGN142" s="3"/>
      <c r="AGO142" s="3"/>
      <c r="AGP142" s="3"/>
      <c r="AGQ142" s="3"/>
      <c r="AGR142" s="3"/>
      <c r="AGS142" s="3"/>
      <c r="AGT142" s="3"/>
      <c r="AGU142" s="3"/>
      <c r="AGV142" s="3"/>
      <c r="AGW142" s="3"/>
      <c r="AGX142" s="3"/>
      <c r="AGY142" s="3"/>
      <c r="AGZ142" s="3"/>
      <c r="AHA142" s="3"/>
      <c r="AHB142" s="3"/>
      <c r="AHC142" s="3"/>
      <c r="AHD142" s="3"/>
      <c r="AHE142" s="3"/>
      <c r="AHF142" s="3"/>
      <c r="AHG142" s="3"/>
      <c r="AHH142" s="3"/>
      <c r="AHI142" s="3"/>
      <c r="AHJ142" s="3"/>
      <c r="AHK142" s="3"/>
      <c r="AHL142" s="3"/>
      <c r="AHM142" s="3"/>
      <c r="AHN142" s="3"/>
      <c r="AHO142" s="3"/>
      <c r="AHP142" s="3"/>
      <c r="AHQ142" s="3"/>
      <c r="AHR142" s="3"/>
      <c r="AHS142" s="3"/>
      <c r="AHT142" s="3"/>
      <c r="AHU142" s="3"/>
      <c r="AHV142" s="3"/>
      <c r="AHW142" s="3"/>
      <c r="AHX142" s="3"/>
      <c r="AHY142" s="3"/>
      <c r="AHZ142" s="3"/>
      <c r="AIA142" s="3"/>
      <c r="AIB142" s="3"/>
      <c r="AIC142" s="3"/>
      <c r="AID142" s="3"/>
      <c r="AIE142" s="3"/>
      <c r="AIF142" s="3"/>
    </row>
    <row r="143" spans="1:916" s="5" customFormat="1" ht="32.25" customHeight="1">
      <c r="A143" s="58"/>
      <c r="B143" s="148"/>
      <c r="C143" s="148"/>
      <c r="D143" s="148"/>
      <c r="E143" s="251"/>
      <c r="F143" s="291"/>
      <c r="G143" s="354"/>
      <c r="H143" s="354"/>
      <c r="I143" s="354"/>
      <c r="J143" s="354"/>
      <c r="K143" s="291"/>
      <c r="L143" s="354"/>
      <c r="M143" s="354"/>
      <c r="N143" s="354"/>
      <c r="O143" s="471"/>
      <c r="P143" s="479" t="s">
        <v>164</v>
      </c>
      <c r="Q143" s="499"/>
      <c r="R143" s="511"/>
      <c r="S143" s="522"/>
      <c r="T143" s="540"/>
      <c r="U143" s="540"/>
      <c r="V143" s="540"/>
      <c r="W143" s="540"/>
      <c r="X143" s="540"/>
      <c r="Y143" s="540"/>
      <c r="Z143" s="540"/>
      <c r="AA143" s="540"/>
      <c r="AB143" s="540"/>
      <c r="AC143" s="540"/>
      <c r="AD143" s="540"/>
      <c r="AE143" s="540"/>
      <c r="AF143" s="540"/>
      <c r="AG143" s="540"/>
      <c r="AH143" s="540"/>
      <c r="AI143" s="540"/>
      <c r="AJ143" s="540"/>
      <c r="AK143" s="540"/>
      <c r="AL143" s="540"/>
      <c r="AM143" s="540"/>
      <c r="AN143" s="540"/>
      <c r="AO143" s="540"/>
      <c r="AP143" s="540"/>
      <c r="AQ143" s="540"/>
      <c r="AR143" s="540"/>
      <c r="AS143" s="840"/>
      <c r="AT143" s="3"/>
      <c r="AU143" s="3"/>
      <c r="AV143" s="898"/>
      <c r="AW143" s="898"/>
      <c r="AX143" s="898"/>
      <c r="AY143" s="898"/>
      <c r="AZ143" s="898"/>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c r="IW143" s="3"/>
      <c r="IX143" s="3"/>
      <c r="IY143" s="3"/>
      <c r="IZ143" s="3"/>
      <c r="JA143" s="3"/>
      <c r="JB143" s="3"/>
      <c r="JC143" s="3"/>
      <c r="JD143" s="3"/>
      <c r="JE143" s="3"/>
      <c r="JF143" s="3"/>
      <c r="JG143" s="3"/>
      <c r="JH143" s="3"/>
      <c r="JI143" s="3"/>
      <c r="JJ143" s="3"/>
      <c r="JK143" s="3"/>
      <c r="JL143" s="3"/>
      <c r="JM143" s="3"/>
      <c r="JN143" s="3"/>
      <c r="JO143" s="3"/>
      <c r="JP143" s="3"/>
      <c r="JQ143" s="3"/>
      <c r="JR143" s="3"/>
      <c r="JS143" s="3"/>
      <c r="JT143" s="3"/>
      <c r="JU143" s="3"/>
      <c r="JV143" s="3"/>
      <c r="JW143" s="3"/>
      <c r="JX143" s="3"/>
      <c r="JY143" s="3"/>
      <c r="JZ143" s="3"/>
      <c r="KA143" s="3"/>
      <c r="KB143" s="3"/>
      <c r="KC143" s="3"/>
      <c r="KD143" s="3"/>
      <c r="KE143" s="3"/>
      <c r="KF143" s="3"/>
      <c r="KG143" s="3"/>
      <c r="KH143" s="3"/>
      <c r="KI143" s="3"/>
      <c r="KJ143" s="3"/>
      <c r="KK143" s="3"/>
      <c r="KL143" s="3"/>
      <c r="KM143" s="3"/>
      <c r="KN143" s="3"/>
      <c r="KO143" s="3"/>
      <c r="KP143" s="3"/>
      <c r="KQ143" s="3"/>
      <c r="KR143" s="3"/>
      <c r="KS143" s="3"/>
      <c r="KT143" s="3"/>
      <c r="KU143" s="3"/>
      <c r="KV143" s="3"/>
      <c r="KW143" s="3"/>
      <c r="KX143" s="3"/>
      <c r="KY143" s="3"/>
      <c r="KZ143" s="3"/>
      <c r="LA143" s="3"/>
      <c r="LB143" s="3"/>
      <c r="LC143" s="3"/>
      <c r="LD143" s="3"/>
      <c r="LE143" s="3"/>
      <c r="LF143" s="3"/>
      <c r="LG143" s="3"/>
      <c r="LH143" s="3"/>
      <c r="LI143" s="3"/>
      <c r="LJ143" s="3"/>
      <c r="LK143" s="3"/>
      <c r="LL143" s="3"/>
      <c r="LM143" s="3"/>
      <c r="LN143" s="3"/>
      <c r="LO143" s="3"/>
      <c r="LP143" s="3"/>
      <c r="LQ143" s="3"/>
      <c r="LR143" s="3"/>
      <c r="LS143" s="3"/>
      <c r="LT143" s="3"/>
      <c r="LU143" s="3"/>
      <c r="LV143" s="3"/>
      <c r="LW143" s="3"/>
      <c r="LX143" s="3"/>
      <c r="LY143" s="3"/>
      <c r="LZ143" s="3"/>
      <c r="MA143" s="3"/>
      <c r="MB143" s="3"/>
      <c r="MC143" s="3"/>
      <c r="MD143" s="3"/>
      <c r="ME143" s="3"/>
      <c r="MF143" s="3"/>
      <c r="MG143" s="3"/>
      <c r="MH143" s="3"/>
      <c r="MI143" s="3"/>
      <c r="MJ143" s="3"/>
      <c r="MK143" s="3"/>
      <c r="ML143" s="3"/>
      <c r="MM143" s="3"/>
      <c r="MN143" s="3"/>
      <c r="MO143" s="3"/>
      <c r="MP143" s="3"/>
      <c r="MQ143" s="3"/>
      <c r="MR143" s="3"/>
      <c r="MS143" s="3"/>
      <c r="MT143" s="3"/>
      <c r="MU143" s="3"/>
      <c r="MV143" s="3"/>
      <c r="MW143" s="3"/>
      <c r="MX143" s="3"/>
      <c r="MY143" s="3"/>
      <c r="MZ143" s="3"/>
      <c r="NA143" s="3"/>
      <c r="NB143" s="3"/>
      <c r="NC143" s="3"/>
      <c r="ND143" s="3"/>
      <c r="NE143" s="3"/>
      <c r="NF143" s="3"/>
      <c r="NG143" s="3"/>
      <c r="NH143" s="3"/>
      <c r="NI143" s="3"/>
      <c r="NJ143" s="3"/>
      <c r="NK143" s="3"/>
      <c r="NL143" s="3"/>
      <c r="NM143" s="3"/>
      <c r="NN143" s="3"/>
      <c r="NO143" s="3"/>
      <c r="NP143" s="3"/>
      <c r="NQ143" s="3"/>
      <c r="NR143" s="3"/>
      <c r="NS143" s="3"/>
      <c r="NT143" s="3"/>
      <c r="NU143" s="3"/>
      <c r="NV143" s="3"/>
      <c r="NW143" s="3"/>
      <c r="NX143" s="3"/>
      <c r="NY143" s="3"/>
      <c r="NZ143" s="3"/>
      <c r="OA143" s="3"/>
      <c r="OB143" s="3"/>
      <c r="OC143" s="3"/>
      <c r="OD143" s="3"/>
      <c r="OE143" s="3"/>
      <c r="OF143" s="3"/>
      <c r="OG143" s="3"/>
      <c r="OH143" s="3"/>
      <c r="OI143" s="3"/>
      <c r="OJ143" s="3"/>
      <c r="OK143" s="3"/>
      <c r="OL143" s="3"/>
      <c r="OM143" s="3"/>
      <c r="ON143" s="3"/>
      <c r="OO143" s="3"/>
      <c r="OP143" s="3"/>
      <c r="OQ143" s="3"/>
      <c r="OR143" s="3"/>
      <c r="OS143" s="3"/>
      <c r="OT143" s="3"/>
      <c r="OU143" s="3"/>
      <c r="OV143" s="3"/>
      <c r="OW143" s="3"/>
      <c r="OX143" s="3"/>
      <c r="OY143" s="3"/>
      <c r="OZ143" s="3"/>
      <c r="PA143" s="3"/>
      <c r="PB143" s="3"/>
      <c r="PC143" s="3"/>
      <c r="PD143" s="3"/>
      <c r="PE143" s="3"/>
      <c r="PF143" s="3"/>
      <c r="PG143" s="3"/>
      <c r="PH143" s="3"/>
      <c r="PI143" s="3"/>
      <c r="PJ143" s="3"/>
      <c r="PK143" s="3"/>
      <c r="PL143" s="3"/>
      <c r="PM143" s="3"/>
      <c r="PN143" s="3"/>
      <c r="PO143" s="3"/>
      <c r="PP143" s="3"/>
      <c r="PQ143" s="3"/>
      <c r="PR143" s="3"/>
      <c r="PS143" s="3"/>
      <c r="PT143" s="3"/>
      <c r="PU143" s="3"/>
      <c r="PV143" s="3"/>
      <c r="PW143" s="3"/>
      <c r="PX143" s="3"/>
      <c r="PY143" s="3"/>
      <c r="PZ143" s="3"/>
      <c r="QA143" s="3"/>
      <c r="QB143" s="3"/>
      <c r="QC143" s="3"/>
      <c r="QD143" s="3"/>
      <c r="QE143" s="3"/>
      <c r="QF143" s="3"/>
      <c r="QG143" s="3"/>
      <c r="QH143" s="3"/>
      <c r="QI143" s="3"/>
      <c r="QJ143" s="3"/>
      <c r="QK143" s="3"/>
      <c r="QL143" s="3"/>
      <c r="QM143" s="3"/>
      <c r="QN143" s="3"/>
      <c r="QO143" s="3"/>
      <c r="QP143" s="3"/>
      <c r="QQ143" s="3"/>
      <c r="QR143" s="3"/>
      <c r="QS143" s="3"/>
      <c r="QT143" s="3"/>
      <c r="QU143" s="3"/>
      <c r="QV143" s="3"/>
      <c r="QW143" s="3"/>
      <c r="QX143" s="3"/>
      <c r="QY143" s="3"/>
      <c r="QZ143" s="3"/>
      <c r="RA143" s="3"/>
      <c r="RB143" s="3"/>
      <c r="RC143" s="3"/>
      <c r="RD143" s="3"/>
      <c r="RE143" s="3"/>
      <c r="RF143" s="3"/>
      <c r="RG143" s="3"/>
      <c r="RH143" s="3"/>
      <c r="RI143" s="3"/>
      <c r="RJ143" s="3"/>
      <c r="RK143" s="3"/>
      <c r="RL143" s="3"/>
      <c r="RM143" s="3"/>
      <c r="RN143" s="3"/>
      <c r="RO143" s="3"/>
      <c r="RP143" s="3"/>
      <c r="RQ143" s="3"/>
      <c r="RR143" s="3"/>
      <c r="RS143" s="3"/>
      <c r="RT143" s="3"/>
      <c r="RU143" s="3"/>
      <c r="RV143" s="3"/>
      <c r="RW143" s="3"/>
      <c r="RX143" s="3"/>
      <c r="RY143" s="3"/>
      <c r="RZ143" s="3"/>
      <c r="SA143" s="3"/>
      <c r="SB143" s="3"/>
      <c r="SC143" s="3"/>
      <c r="SD143" s="3"/>
      <c r="SE143" s="3"/>
      <c r="SF143" s="3"/>
      <c r="SG143" s="3"/>
      <c r="SH143" s="3"/>
      <c r="SI143" s="3"/>
      <c r="SJ143" s="3"/>
      <c r="SK143" s="3"/>
      <c r="SL143" s="3"/>
      <c r="SM143" s="3"/>
      <c r="SN143" s="3"/>
      <c r="SO143" s="3"/>
      <c r="SP143" s="3"/>
      <c r="SQ143" s="3"/>
      <c r="SR143" s="3"/>
      <c r="SS143" s="3"/>
      <c r="ST143" s="3"/>
      <c r="SU143" s="3"/>
      <c r="SV143" s="3"/>
      <c r="SW143" s="3"/>
      <c r="SX143" s="3"/>
      <c r="SY143" s="3"/>
      <c r="SZ143" s="3"/>
      <c r="TA143" s="3"/>
      <c r="TB143" s="3"/>
      <c r="TC143" s="3"/>
      <c r="TD143" s="3"/>
      <c r="TE143" s="3"/>
      <c r="TF143" s="3"/>
      <c r="TG143" s="3"/>
      <c r="TH143" s="3"/>
      <c r="TI143" s="3"/>
      <c r="TJ143" s="3"/>
      <c r="TK143" s="3"/>
      <c r="TL143" s="3"/>
      <c r="TM143" s="3"/>
      <c r="TN143" s="3"/>
      <c r="TO143" s="3"/>
      <c r="TP143" s="3"/>
      <c r="TQ143" s="3"/>
      <c r="TR143" s="3"/>
      <c r="TS143" s="3"/>
      <c r="TT143" s="3"/>
      <c r="TU143" s="3"/>
      <c r="TV143" s="3"/>
      <c r="TW143" s="3"/>
      <c r="TX143" s="3"/>
      <c r="TY143" s="3"/>
      <c r="TZ143" s="3"/>
      <c r="UA143" s="3"/>
      <c r="UB143" s="3"/>
      <c r="UC143" s="3"/>
      <c r="UD143" s="3"/>
      <c r="UE143" s="3"/>
      <c r="UF143" s="3"/>
      <c r="UG143" s="3"/>
      <c r="UH143" s="3"/>
      <c r="UI143" s="3"/>
      <c r="UJ143" s="3"/>
      <c r="UK143" s="3"/>
      <c r="UL143" s="3"/>
      <c r="UM143" s="3"/>
      <c r="UN143" s="3"/>
      <c r="UO143" s="3"/>
      <c r="UP143" s="3"/>
      <c r="UQ143" s="3"/>
      <c r="UR143" s="3"/>
      <c r="US143" s="3"/>
      <c r="UT143" s="3"/>
      <c r="UU143" s="3"/>
      <c r="UV143" s="3"/>
      <c r="UW143" s="3"/>
      <c r="UX143" s="3"/>
      <c r="UY143" s="3"/>
      <c r="UZ143" s="3"/>
      <c r="VA143" s="3"/>
      <c r="VB143" s="3"/>
      <c r="VC143" s="3"/>
      <c r="VD143" s="3"/>
      <c r="VE143" s="3"/>
      <c r="VF143" s="3"/>
      <c r="VG143" s="3"/>
      <c r="VH143" s="3"/>
      <c r="VI143" s="3"/>
      <c r="VJ143" s="3"/>
      <c r="VK143" s="3"/>
      <c r="VL143" s="3"/>
      <c r="VM143" s="3"/>
      <c r="VN143" s="3"/>
      <c r="VO143" s="3"/>
      <c r="VP143" s="3"/>
      <c r="VQ143" s="3"/>
      <c r="VR143" s="3"/>
      <c r="VS143" s="3"/>
      <c r="VT143" s="3"/>
      <c r="VU143" s="3"/>
      <c r="VV143" s="3"/>
      <c r="VW143" s="3"/>
      <c r="VX143" s="3"/>
      <c r="VY143" s="3"/>
      <c r="VZ143" s="3"/>
      <c r="WA143" s="3"/>
      <c r="WB143" s="3"/>
      <c r="WC143" s="3"/>
      <c r="WD143" s="3"/>
      <c r="WE143" s="3"/>
      <c r="WF143" s="3"/>
      <c r="WG143" s="3"/>
      <c r="WH143" s="3"/>
      <c r="WI143" s="3"/>
      <c r="WJ143" s="3"/>
      <c r="WK143" s="3"/>
      <c r="WL143" s="3"/>
      <c r="WM143" s="3"/>
      <c r="WN143" s="3"/>
      <c r="WO143" s="3"/>
      <c r="WP143" s="3"/>
      <c r="WQ143" s="3"/>
      <c r="WR143" s="3"/>
      <c r="WS143" s="3"/>
      <c r="WT143" s="3"/>
      <c r="WU143" s="3"/>
      <c r="WV143" s="3"/>
      <c r="WW143" s="3"/>
      <c r="WX143" s="3"/>
      <c r="WY143" s="3"/>
      <c r="WZ143" s="3"/>
      <c r="XA143" s="3"/>
      <c r="XB143" s="3"/>
      <c r="XC143" s="3"/>
      <c r="XD143" s="3"/>
      <c r="XE143" s="3"/>
      <c r="XF143" s="3"/>
      <c r="XG143" s="3"/>
      <c r="XH143" s="3"/>
      <c r="XI143" s="3"/>
      <c r="XJ143" s="3"/>
      <c r="XK143" s="3"/>
      <c r="XL143" s="3"/>
      <c r="XM143" s="3"/>
      <c r="XN143" s="3"/>
      <c r="XO143" s="3"/>
      <c r="XP143" s="3"/>
      <c r="XQ143" s="3"/>
      <c r="XR143" s="3"/>
      <c r="XS143" s="3"/>
      <c r="XT143" s="3"/>
      <c r="XU143" s="3"/>
      <c r="XV143" s="3"/>
      <c r="XW143" s="3"/>
      <c r="XX143" s="3"/>
      <c r="XY143" s="3"/>
      <c r="XZ143" s="3"/>
      <c r="YA143" s="3"/>
      <c r="YB143" s="3"/>
      <c r="YC143" s="3"/>
      <c r="YD143" s="3"/>
      <c r="YE143" s="3"/>
      <c r="YF143" s="3"/>
      <c r="YG143" s="3"/>
      <c r="YH143" s="3"/>
      <c r="YI143" s="3"/>
      <c r="YJ143" s="3"/>
      <c r="YK143" s="3"/>
      <c r="YL143" s="3"/>
      <c r="YM143" s="3"/>
      <c r="YN143" s="3"/>
      <c r="YO143" s="3"/>
      <c r="YP143" s="3"/>
      <c r="YQ143" s="3"/>
      <c r="YR143" s="3"/>
      <c r="YS143" s="3"/>
      <c r="YT143" s="3"/>
      <c r="YU143" s="3"/>
      <c r="YV143" s="3"/>
      <c r="YW143" s="3"/>
      <c r="YX143" s="3"/>
      <c r="YY143" s="3"/>
      <c r="YZ143" s="3"/>
      <c r="ZA143" s="3"/>
      <c r="ZB143" s="3"/>
      <c r="ZC143" s="3"/>
      <c r="ZD143" s="3"/>
      <c r="ZE143" s="3"/>
      <c r="ZF143" s="3"/>
      <c r="ZG143" s="3"/>
      <c r="ZH143" s="3"/>
      <c r="ZI143" s="3"/>
      <c r="ZJ143" s="3"/>
      <c r="ZK143" s="3"/>
      <c r="ZL143" s="3"/>
      <c r="ZM143" s="3"/>
      <c r="ZN143" s="3"/>
      <c r="ZO143" s="3"/>
      <c r="ZP143" s="3"/>
      <c r="ZQ143" s="3"/>
      <c r="ZR143" s="3"/>
      <c r="ZS143" s="3"/>
      <c r="ZT143" s="3"/>
      <c r="ZU143" s="3"/>
      <c r="ZV143" s="3"/>
      <c r="ZW143" s="3"/>
      <c r="ZX143" s="3"/>
      <c r="ZY143" s="3"/>
      <c r="ZZ143" s="3"/>
      <c r="AAA143" s="3"/>
      <c r="AAB143" s="3"/>
      <c r="AAC143" s="3"/>
      <c r="AAD143" s="3"/>
      <c r="AAE143" s="3"/>
      <c r="AAF143" s="3"/>
      <c r="AAG143" s="3"/>
      <c r="AAH143" s="3"/>
      <c r="AAI143" s="3"/>
      <c r="AAJ143" s="3"/>
      <c r="AAK143" s="3"/>
      <c r="AAL143" s="3"/>
      <c r="AAM143" s="3"/>
      <c r="AAN143" s="3"/>
      <c r="AAO143" s="3"/>
      <c r="AAP143" s="3"/>
      <c r="AAQ143" s="3"/>
      <c r="AAR143" s="3"/>
      <c r="AAS143" s="3"/>
      <c r="AAT143" s="3"/>
      <c r="AAU143" s="3"/>
      <c r="AAV143" s="3"/>
      <c r="AAW143" s="3"/>
      <c r="AAX143" s="3"/>
      <c r="AAY143" s="3"/>
      <c r="AAZ143" s="3"/>
      <c r="ABA143" s="3"/>
      <c r="ABB143" s="3"/>
      <c r="ABC143" s="3"/>
      <c r="ABD143" s="3"/>
      <c r="ABE143" s="3"/>
      <c r="ABF143" s="3"/>
      <c r="ABG143" s="3"/>
      <c r="ABH143" s="3"/>
      <c r="ABI143" s="3"/>
      <c r="ABJ143" s="3"/>
      <c r="ABK143" s="3"/>
      <c r="ABL143" s="3"/>
      <c r="ABM143" s="3"/>
      <c r="ABN143" s="3"/>
      <c r="ABO143" s="3"/>
      <c r="ABP143" s="3"/>
      <c r="ABQ143" s="3"/>
      <c r="ABR143" s="3"/>
      <c r="ABS143" s="3"/>
      <c r="ABT143" s="3"/>
      <c r="ABU143" s="3"/>
      <c r="ABV143" s="3"/>
      <c r="ABW143" s="3"/>
      <c r="ABX143" s="3"/>
      <c r="ABY143" s="3"/>
      <c r="ABZ143" s="3"/>
      <c r="ACA143" s="3"/>
      <c r="ACB143" s="3"/>
      <c r="ACC143" s="3"/>
      <c r="ACD143" s="3"/>
      <c r="ACE143" s="3"/>
      <c r="ACF143" s="3"/>
      <c r="ACG143" s="3"/>
      <c r="ACH143" s="3"/>
      <c r="ACI143" s="3"/>
      <c r="ACJ143" s="3"/>
      <c r="ACK143" s="3"/>
      <c r="ACL143" s="3"/>
      <c r="ACM143" s="3"/>
      <c r="ACN143" s="3"/>
      <c r="ACO143" s="3"/>
      <c r="ACP143" s="3"/>
      <c r="ACQ143" s="3"/>
      <c r="ACR143" s="3"/>
      <c r="ACS143" s="3"/>
      <c r="ACT143" s="3"/>
      <c r="ACU143" s="3"/>
      <c r="ACV143" s="3"/>
      <c r="ACW143" s="3"/>
      <c r="ACX143" s="3"/>
      <c r="ACY143" s="3"/>
      <c r="ACZ143" s="3"/>
      <c r="ADA143" s="3"/>
      <c r="ADB143" s="3"/>
      <c r="ADC143" s="3"/>
      <c r="ADD143" s="3"/>
      <c r="ADE143" s="3"/>
      <c r="ADF143" s="3"/>
      <c r="ADG143" s="3"/>
      <c r="ADH143" s="3"/>
      <c r="ADI143" s="3"/>
      <c r="ADJ143" s="3"/>
      <c r="ADK143" s="3"/>
      <c r="ADL143" s="3"/>
      <c r="ADM143" s="3"/>
      <c r="ADN143" s="3"/>
      <c r="ADO143" s="3"/>
      <c r="ADP143" s="3"/>
      <c r="ADQ143" s="3"/>
      <c r="ADR143" s="3"/>
      <c r="ADS143" s="3"/>
      <c r="ADT143" s="3"/>
      <c r="ADU143" s="3"/>
      <c r="ADV143" s="3"/>
      <c r="ADW143" s="3"/>
      <c r="ADX143" s="3"/>
      <c r="ADY143" s="3"/>
      <c r="ADZ143" s="3"/>
      <c r="AEA143" s="3"/>
      <c r="AEB143" s="3"/>
      <c r="AEC143" s="3"/>
      <c r="AED143" s="3"/>
      <c r="AEE143" s="3"/>
      <c r="AEF143" s="3"/>
      <c r="AEG143" s="3"/>
      <c r="AEH143" s="3"/>
      <c r="AEI143" s="3"/>
      <c r="AEJ143" s="3"/>
      <c r="AEK143" s="3"/>
      <c r="AEL143" s="3"/>
      <c r="AEM143" s="3"/>
      <c r="AEN143" s="3"/>
      <c r="AEO143" s="3"/>
      <c r="AEP143" s="3"/>
      <c r="AEQ143" s="3"/>
      <c r="AER143" s="3"/>
      <c r="AES143" s="3"/>
      <c r="AET143" s="3"/>
      <c r="AEU143" s="3"/>
      <c r="AEV143" s="3"/>
      <c r="AEW143" s="3"/>
      <c r="AEX143" s="3"/>
      <c r="AEY143" s="3"/>
      <c r="AEZ143" s="3"/>
      <c r="AFA143" s="3"/>
      <c r="AFB143" s="3"/>
      <c r="AFC143" s="3"/>
      <c r="AFD143" s="3"/>
      <c r="AFE143" s="3"/>
      <c r="AFF143" s="3"/>
      <c r="AFG143" s="3"/>
      <c r="AFH143" s="3"/>
      <c r="AFI143" s="3"/>
      <c r="AFJ143" s="3"/>
      <c r="AFK143" s="3"/>
      <c r="AFL143" s="3"/>
      <c r="AFM143" s="3"/>
      <c r="AFN143" s="3"/>
      <c r="AFO143" s="3"/>
      <c r="AFP143" s="3"/>
      <c r="AFQ143" s="3"/>
      <c r="AFR143" s="3"/>
      <c r="AFS143" s="3"/>
      <c r="AFT143" s="3"/>
      <c r="AFU143" s="3"/>
      <c r="AFV143" s="3"/>
      <c r="AFW143" s="3"/>
      <c r="AFX143" s="3"/>
      <c r="AFY143" s="3"/>
      <c r="AFZ143" s="3"/>
      <c r="AGA143" s="3"/>
      <c r="AGB143" s="3"/>
      <c r="AGC143" s="3"/>
      <c r="AGD143" s="3"/>
      <c r="AGE143" s="3"/>
      <c r="AGF143" s="3"/>
      <c r="AGG143" s="3"/>
      <c r="AGH143" s="3"/>
      <c r="AGI143" s="3"/>
      <c r="AGJ143" s="3"/>
      <c r="AGK143" s="3"/>
      <c r="AGL143" s="3"/>
      <c r="AGM143" s="3"/>
      <c r="AGN143" s="3"/>
      <c r="AGO143" s="3"/>
      <c r="AGP143" s="3"/>
      <c r="AGQ143" s="3"/>
      <c r="AGR143" s="3"/>
      <c r="AGS143" s="3"/>
      <c r="AGT143" s="3"/>
      <c r="AGU143" s="3"/>
      <c r="AGV143" s="3"/>
      <c r="AGW143" s="3"/>
      <c r="AGX143" s="3"/>
      <c r="AGY143" s="3"/>
      <c r="AGZ143" s="3"/>
      <c r="AHA143" s="3"/>
      <c r="AHB143" s="3"/>
      <c r="AHC143" s="3"/>
      <c r="AHD143" s="3"/>
      <c r="AHE143" s="3"/>
      <c r="AHF143" s="3"/>
      <c r="AHG143" s="3"/>
      <c r="AHH143" s="3"/>
      <c r="AHI143" s="3"/>
      <c r="AHJ143" s="3"/>
      <c r="AHK143" s="3"/>
      <c r="AHL143" s="3"/>
      <c r="AHM143" s="3"/>
      <c r="AHN143" s="3"/>
      <c r="AHO143" s="3"/>
      <c r="AHP143" s="3"/>
      <c r="AHQ143" s="3"/>
      <c r="AHR143" s="3"/>
      <c r="AHS143" s="3"/>
      <c r="AHT143" s="3"/>
      <c r="AHU143" s="3"/>
      <c r="AHV143" s="3"/>
      <c r="AHW143" s="3"/>
      <c r="AHX143" s="3"/>
      <c r="AHY143" s="3"/>
      <c r="AHZ143" s="3"/>
      <c r="AIA143" s="3"/>
      <c r="AIB143" s="3"/>
      <c r="AIC143" s="3"/>
      <c r="AID143" s="3"/>
      <c r="AIE143" s="3"/>
      <c r="AIF143" s="3"/>
    </row>
    <row r="144" spans="1:916" s="5" customFormat="1" ht="42.75" customHeight="1">
      <c r="A144" s="57" t="s">
        <v>218</v>
      </c>
      <c r="B144" s="147"/>
      <c r="C144" s="147"/>
      <c r="D144" s="147"/>
      <c r="E144" s="250"/>
      <c r="F144" s="290"/>
      <c r="G144" s="353"/>
      <c r="H144" s="353"/>
      <c r="I144" s="353"/>
      <c r="J144" s="353"/>
      <c r="K144" s="290"/>
      <c r="L144" s="353"/>
      <c r="M144" s="353"/>
      <c r="N144" s="353"/>
      <c r="O144" s="470"/>
      <c r="P144" s="478" t="s">
        <v>231</v>
      </c>
      <c r="Q144" s="498"/>
      <c r="R144" s="510"/>
      <c r="S144" s="522"/>
      <c r="T144" s="540"/>
      <c r="U144" s="540"/>
      <c r="V144" s="540"/>
      <c r="W144" s="540"/>
      <c r="X144" s="540"/>
      <c r="Y144" s="540"/>
      <c r="Z144" s="540"/>
      <c r="AA144" s="540"/>
      <c r="AB144" s="540"/>
      <c r="AC144" s="540"/>
      <c r="AD144" s="540"/>
      <c r="AE144" s="540"/>
      <c r="AF144" s="540"/>
      <c r="AG144" s="540"/>
      <c r="AH144" s="540"/>
      <c r="AI144" s="540"/>
      <c r="AJ144" s="540"/>
      <c r="AK144" s="540"/>
      <c r="AL144" s="540"/>
      <c r="AM144" s="540"/>
      <c r="AN144" s="540"/>
      <c r="AO144" s="540"/>
      <c r="AP144" s="540"/>
      <c r="AQ144" s="540"/>
      <c r="AR144" s="540"/>
      <c r="AS144" s="840"/>
      <c r="AT144" s="3"/>
      <c r="AU144" s="3"/>
      <c r="AV144" s="898" t="str">
        <f>IF(K144&gt;F144,"助成金活用支出は必要経費以内にしてください","")</f>
        <v/>
      </c>
      <c r="AW144" s="898"/>
      <c r="AX144" s="898"/>
      <c r="AY144" s="898"/>
      <c r="AZ144" s="898"/>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c r="IW144" s="3"/>
      <c r="IX144" s="3"/>
      <c r="IY144" s="3"/>
      <c r="IZ144" s="3"/>
      <c r="JA144" s="3"/>
      <c r="JB144" s="3"/>
      <c r="JC144" s="3"/>
      <c r="JD144" s="3"/>
      <c r="JE144" s="3"/>
      <c r="JF144" s="3"/>
      <c r="JG144" s="3"/>
      <c r="JH144" s="3"/>
      <c r="JI144" s="3"/>
      <c r="JJ144" s="3"/>
      <c r="JK144" s="3"/>
      <c r="JL144" s="3"/>
      <c r="JM144" s="3"/>
      <c r="JN144" s="3"/>
      <c r="JO144" s="3"/>
      <c r="JP144" s="3"/>
      <c r="JQ144" s="3"/>
      <c r="JR144" s="3"/>
      <c r="JS144" s="3"/>
      <c r="JT144" s="3"/>
      <c r="JU144" s="3"/>
      <c r="JV144" s="3"/>
      <c r="JW144" s="3"/>
      <c r="JX144" s="3"/>
      <c r="JY144" s="3"/>
      <c r="JZ144" s="3"/>
      <c r="KA144" s="3"/>
      <c r="KB144" s="3"/>
      <c r="KC144" s="3"/>
      <c r="KD144" s="3"/>
      <c r="KE144" s="3"/>
      <c r="KF144" s="3"/>
      <c r="KG144" s="3"/>
      <c r="KH144" s="3"/>
      <c r="KI144" s="3"/>
      <c r="KJ144" s="3"/>
      <c r="KK144" s="3"/>
      <c r="KL144" s="3"/>
      <c r="KM144" s="3"/>
      <c r="KN144" s="3"/>
      <c r="KO144" s="3"/>
      <c r="KP144" s="3"/>
      <c r="KQ144" s="3"/>
      <c r="KR144" s="3"/>
      <c r="KS144" s="3"/>
      <c r="KT144" s="3"/>
      <c r="KU144" s="3"/>
      <c r="KV144" s="3"/>
      <c r="KW144" s="3"/>
      <c r="KX144" s="3"/>
      <c r="KY144" s="3"/>
      <c r="KZ144" s="3"/>
      <c r="LA144" s="3"/>
      <c r="LB144" s="3"/>
      <c r="LC144" s="3"/>
      <c r="LD144" s="3"/>
      <c r="LE144" s="3"/>
      <c r="LF144" s="3"/>
      <c r="LG144" s="3"/>
      <c r="LH144" s="3"/>
      <c r="LI144" s="3"/>
      <c r="LJ144" s="3"/>
      <c r="LK144" s="3"/>
      <c r="LL144" s="3"/>
      <c r="LM144" s="3"/>
      <c r="LN144" s="3"/>
      <c r="LO144" s="3"/>
      <c r="LP144" s="3"/>
      <c r="LQ144" s="3"/>
      <c r="LR144" s="3"/>
      <c r="LS144" s="3"/>
      <c r="LT144" s="3"/>
      <c r="LU144" s="3"/>
      <c r="LV144" s="3"/>
      <c r="LW144" s="3"/>
      <c r="LX144" s="3"/>
      <c r="LY144" s="3"/>
      <c r="LZ144" s="3"/>
      <c r="MA144" s="3"/>
      <c r="MB144" s="3"/>
      <c r="MC144" s="3"/>
      <c r="MD144" s="3"/>
      <c r="ME144" s="3"/>
      <c r="MF144" s="3"/>
      <c r="MG144" s="3"/>
      <c r="MH144" s="3"/>
      <c r="MI144" s="3"/>
      <c r="MJ144" s="3"/>
      <c r="MK144" s="3"/>
      <c r="ML144" s="3"/>
      <c r="MM144" s="3"/>
      <c r="MN144" s="3"/>
      <c r="MO144" s="3"/>
      <c r="MP144" s="3"/>
      <c r="MQ144" s="3"/>
      <c r="MR144" s="3"/>
      <c r="MS144" s="3"/>
      <c r="MT144" s="3"/>
      <c r="MU144" s="3"/>
      <c r="MV144" s="3"/>
      <c r="MW144" s="3"/>
      <c r="MX144" s="3"/>
      <c r="MY144" s="3"/>
      <c r="MZ144" s="3"/>
      <c r="NA144" s="3"/>
      <c r="NB144" s="3"/>
      <c r="NC144" s="3"/>
      <c r="ND144" s="3"/>
      <c r="NE144" s="3"/>
      <c r="NF144" s="3"/>
      <c r="NG144" s="3"/>
      <c r="NH144" s="3"/>
      <c r="NI144" s="3"/>
      <c r="NJ144" s="3"/>
      <c r="NK144" s="3"/>
      <c r="NL144" s="3"/>
      <c r="NM144" s="3"/>
      <c r="NN144" s="3"/>
      <c r="NO144" s="3"/>
      <c r="NP144" s="3"/>
      <c r="NQ144" s="3"/>
      <c r="NR144" s="3"/>
      <c r="NS144" s="3"/>
      <c r="NT144" s="3"/>
      <c r="NU144" s="3"/>
      <c r="NV144" s="3"/>
      <c r="NW144" s="3"/>
      <c r="NX144" s="3"/>
      <c r="NY144" s="3"/>
      <c r="NZ144" s="3"/>
      <c r="OA144" s="3"/>
      <c r="OB144" s="3"/>
      <c r="OC144" s="3"/>
      <c r="OD144" s="3"/>
      <c r="OE144" s="3"/>
      <c r="OF144" s="3"/>
      <c r="OG144" s="3"/>
      <c r="OH144" s="3"/>
      <c r="OI144" s="3"/>
      <c r="OJ144" s="3"/>
      <c r="OK144" s="3"/>
      <c r="OL144" s="3"/>
      <c r="OM144" s="3"/>
      <c r="ON144" s="3"/>
      <c r="OO144" s="3"/>
      <c r="OP144" s="3"/>
      <c r="OQ144" s="3"/>
      <c r="OR144" s="3"/>
      <c r="OS144" s="3"/>
      <c r="OT144" s="3"/>
      <c r="OU144" s="3"/>
      <c r="OV144" s="3"/>
      <c r="OW144" s="3"/>
      <c r="OX144" s="3"/>
      <c r="OY144" s="3"/>
      <c r="OZ144" s="3"/>
      <c r="PA144" s="3"/>
      <c r="PB144" s="3"/>
      <c r="PC144" s="3"/>
      <c r="PD144" s="3"/>
      <c r="PE144" s="3"/>
      <c r="PF144" s="3"/>
      <c r="PG144" s="3"/>
      <c r="PH144" s="3"/>
      <c r="PI144" s="3"/>
      <c r="PJ144" s="3"/>
      <c r="PK144" s="3"/>
      <c r="PL144" s="3"/>
      <c r="PM144" s="3"/>
      <c r="PN144" s="3"/>
      <c r="PO144" s="3"/>
      <c r="PP144" s="3"/>
      <c r="PQ144" s="3"/>
      <c r="PR144" s="3"/>
      <c r="PS144" s="3"/>
      <c r="PT144" s="3"/>
      <c r="PU144" s="3"/>
      <c r="PV144" s="3"/>
      <c r="PW144" s="3"/>
      <c r="PX144" s="3"/>
      <c r="PY144" s="3"/>
      <c r="PZ144" s="3"/>
      <c r="QA144" s="3"/>
      <c r="QB144" s="3"/>
      <c r="QC144" s="3"/>
      <c r="QD144" s="3"/>
      <c r="QE144" s="3"/>
      <c r="QF144" s="3"/>
      <c r="QG144" s="3"/>
      <c r="QH144" s="3"/>
      <c r="QI144" s="3"/>
      <c r="QJ144" s="3"/>
      <c r="QK144" s="3"/>
      <c r="QL144" s="3"/>
      <c r="QM144" s="3"/>
      <c r="QN144" s="3"/>
      <c r="QO144" s="3"/>
      <c r="QP144" s="3"/>
      <c r="QQ144" s="3"/>
      <c r="QR144" s="3"/>
      <c r="QS144" s="3"/>
      <c r="QT144" s="3"/>
      <c r="QU144" s="3"/>
      <c r="QV144" s="3"/>
      <c r="QW144" s="3"/>
      <c r="QX144" s="3"/>
      <c r="QY144" s="3"/>
      <c r="QZ144" s="3"/>
      <c r="RA144" s="3"/>
      <c r="RB144" s="3"/>
      <c r="RC144" s="3"/>
      <c r="RD144" s="3"/>
      <c r="RE144" s="3"/>
      <c r="RF144" s="3"/>
      <c r="RG144" s="3"/>
      <c r="RH144" s="3"/>
      <c r="RI144" s="3"/>
      <c r="RJ144" s="3"/>
      <c r="RK144" s="3"/>
      <c r="RL144" s="3"/>
      <c r="RM144" s="3"/>
      <c r="RN144" s="3"/>
      <c r="RO144" s="3"/>
      <c r="RP144" s="3"/>
      <c r="RQ144" s="3"/>
      <c r="RR144" s="3"/>
      <c r="RS144" s="3"/>
      <c r="RT144" s="3"/>
      <c r="RU144" s="3"/>
      <c r="RV144" s="3"/>
      <c r="RW144" s="3"/>
      <c r="RX144" s="3"/>
      <c r="RY144" s="3"/>
      <c r="RZ144" s="3"/>
      <c r="SA144" s="3"/>
      <c r="SB144" s="3"/>
      <c r="SC144" s="3"/>
      <c r="SD144" s="3"/>
      <c r="SE144" s="3"/>
      <c r="SF144" s="3"/>
      <c r="SG144" s="3"/>
      <c r="SH144" s="3"/>
      <c r="SI144" s="3"/>
      <c r="SJ144" s="3"/>
      <c r="SK144" s="3"/>
      <c r="SL144" s="3"/>
      <c r="SM144" s="3"/>
      <c r="SN144" s="3"/>
      <c r="SO144" s="3"/>
      <c r="SP144" s="3"/>
      <c r="SQ144" s="3"/>
      <c r="SR144" s="3"/>
      <c r="SS144" s="3"/>
      <c r="ST144" s="3"/>
      <c r="SU144" s="3"/>
      <c r="SV144" s="3"/>
      <c r="SW144" s="3"/>
      <c r="SX144" s="3"/>
      <c r="SY144" s="3"/>
      <c r="SZ144" s="3"/>
      <c r="TA144" s="3"/>
      <c r="TB144" s="3"/>
      <c r="TC144" s="3"/>
      <c r="TD144" s="3"/>
      <c r="TE144" s="3"/>
      <c r="TF144" s="3"/>
      <c r="TG144" s="3"/>
      <c r="TH144" s="3"/>
      <c r="TI144" s="3"/>
      <c r="TJ144" s="3"/>
      <c r="TK144" s="3"/>
      <c r="TL144" s="3"/>
      <c r="TM144" s="3"/>
      <c r="TN144" s="3"/>
      <c r="TO144" s="3"/>
      <c r="TP144" s="3"/>
      <c r="TQ144" s="3"/>
      <c r="TR144" s="3"/>
      <c r="TS144" s="3"/>
      <c r="TT144" s="3"/>
      <c r="TU144" s="3"/>
      <c r="TV144" s="3"/>
      <c r="TW144" s="3"/>
      <c r="TX144" s="3"/>
      <c r="TY144" s="3"/>
      <c r="TZ144" s="3"/>
      <c r="UA144" s="3"/>
      <c r="UB144" s="3"/>
      <c r="UC144" s="3"/>
      <c r="UD144" s="3"/>
      <c r="UE144" s="3"/>
      <c r="UF144" s="3"/>
      <c r="UG144" s="3"/>
      <c r="UH144" s="3"/>
      <c r="UI144" s="3"/>
      <c r="UJ144" s="3"/>
      <c r="UK144" s="3"/>
      <c r="UL144" s="3"/>
      <c r="UM144" s="3"/>
      <c r="UN144" s="3"/>
      <c r="UO144" s="3"/>
      <c r="UP144" s="3"/>
      <c r="UQ144" s="3"/>
      <c r="UR144" s="3"/>
      <c r="US144" s="3"/>
      <c r="UT144" s="3"/>
      <c r="UU144" s="3"/>
      <c r="UV144" s="3"/>
      <c r="UW144" s="3"/>
      <c r="UX144" s="3"/>
      <c r="UY144" s="3"/>
      <c r="UZ144" s="3"/>
      <c r="VA144" s="3"/>
      <c r="VB144" s="3"/>
      <c r="VC144" s="3"/>
      <c r="VD144" s="3"/>
      <c r="VE144" s="3"/>
      <c r="VF144" s="3"/>
      <c r="VG144" s="3"/>
      <c r="VH144" s="3"/>
      <c r="VI144" s="3"/>
      <c r="VJ144" s="3"/>
      <c r="VK144" s="3"/>
      <c r="VL144" s="3"/>
      <c r="VM144" s="3"/>
      <c r="VN144" s="3"/>
      <c r="VO144" s="3"/>
      <c r="VP144" s="3"/>
      <c r="VQ144" s="3"/>
      <c r="VR144" s="3"/>
      <c r="VS144" s="3"/>
      <c r="VT144" s="3"/>
      <c r="VU144" s="3"/>
      <c r="VV144" s="3"/>
      <c r="VW144" s="3"/>
      <c r="VX144" s="3"/>
      <c r="VY144" s="3"/>
      <c r="VZ144" s="3"/>
      <c r="WA144" s="3"/>
      <c r="WB144" s="3"/>
      <c r="WC144" s="3"/>
      <c r="WD144" s="3"/>
      <c r="WE144" s="3"/>
      <c r="WF144" s="3"/>
      <c r="WG144" s="3"/>
      <c r="WH144" s="3"/>
      <c r="WI144" s="3"/>
      <c r="WJ144" s="3"/>
      <c r="WK144" s="3"/>
      <c r="WL144" s="3"/>
      <c r="WM144" s="3"/>
      <c r="WN144" s="3"/>
      <c r="WO144" s="3"/>
      <c r="WP144" s="3"/>
      <c r="WQ144" s="3"/>
      <c r="WR144" s="3"/>
      <c r="WS144" s="3"/>
      <c r="WT144" s="3"/>
      <c r="WU144" s="3"/>
      <c r="WV144" s="3"/>
      <c r="WW144" s="3"/>
      <c r="WX144" s="3"/>
      <c r="WY144" s="3"/>
      <c r="WZ144" s="3"/>
      <c r="XA144" s="3"/>
      <c r="XB144" s="3"/>
      <c r="XC144" s="3"/>
      <c r="XD144" s="3"/>
      <c r="XE144" s="3"/>
      <c r="XF144" s="3"/>
      <c r="XG144" s="3"/>
      <c r="XH144" s="3"/>
      <c r="XI144" s="3"/>
      <c r="XJ144" s="3"/>
      <c r="XK144" s="3"/>
      <c r="XL144" s="3"/>
      <c r="XM144" s="3"/>
      <c r="XN144" s="3"/>
      <c r="XO144" s="3"/>
      <c r="XP144" s="3"/>
      <c r="XQ144" s="3"/>
      <c r="XR144" s="3"/>
      <c r="XS144" s="3"/>
      <c r="XT144" s="3"/>
      <c r="XU144" s="3"/>
      <c r="XV144" s="3"/>
      <c r="XW144" s="3"/>
      <c r="XX144" s="3"/>
      <c r="XY144" s="3"/>
      <c r="XZ144" s="3"/>
      <c r="YA144" s="3"/>
      <c r="YB144" s="3"/>
      <c r="YC144" s="3"/>
      <c r="YD144" s="3"/>
      <c r="YE144" s="3"/>
      <c r="YF144" s="3"/>
      <c r="YG144" s="3"/>
      <c r="YH144" s="3"/>
      <c r="YI144" s="3"/>
      <c r="YJ144" s="3"/>
      <c r="YK144" s="3"/>
      <c r="YL144" s="3"/>
      <c r="YM144" s="3"/>
      <c r="YN144" s="3"/>
      <c r="YO144" s="3"/>
      <c r="YP144" s="3"/>
      <c r="YQ144" s="3"/>
      <c r="YR144" s="3"/>
      <c r="YS144" s="3"/>
      <c r="YT144" s="3"/>
      <c r="YU144" s="3"/>
      <c r="YV144" s="3"/>
      <c r="YW144" s="3"/>
      <c r="YX144" s="3"/>
      <c r="YY144" s="3"/>
      <c r="YZ144" s="3"/>
      <c r="ZA144" s="3"/>
      <c r="ZB144" s="3"/>
      <c r="ZC144" s="3"/>
      <c r="ZD144" s="3"/>
      <c r="ZE144" s="3"/>
      <c r="ZF144" s="3"/>
      <c r="ZG144" s="3"/>
      <c r="ZH144" s="3"/>
      <c r="ZI144" s="3"/>
      <c r="ZJ144" s="3"/>
      <c r="ZK144" s="3"/>
      <c r="ZL144" s="3"/>
      <c r="ZM144" s="3"/>
      <c r="ZN144" s="3"/>
      <c r="ZO144" s="3"/>
      <c r="ZP144" s="3"/>
      <c r="ZQ144" s="3"/>
      <c r="ZR144" s="3"/>
      <c r="ZS144" s="3"/>
      <c r="ZT144" s="3"/>
      <c r="ZU144" s="3"/>
      <c r="ZV144" s="3"/>
      <c r="ZW144" s="3"/>
      <c r="ZX144" s="3"/>
      <c r="ZY144" s="3"/>
      <c r="ZZ144" s="3"/>
      <c r="AAA144" s="3"/>
      <c r="AAB144" s="3"/>
      <c r="AAC144" s="3"/>
      <c r="AAD144" s="3"/>
      <c r="AAE144" s="3"/>
      <c r="AAF144" s="3"/>
      <c r="AAG144" s="3"/>
      <c r="AAH144" s="3"/>
      <c r="AAI144" s="3"/>
      <c r="AAJ144" s="3"/>
      <c r="AAK144" s="3"/>
      <c r="AAL144" s="3"/>
      <c r="AAM144" s="3"/>
      <c r="AAN144" s="3"/>
      <c r="AAO144" s="3"/>
      <c r="AAP144" s="3"/>
      <c r="AAQ144" s="3"/>
      <c r="AAR144" s="3"/>
      <c r="AAS144" s="3"/>
      <c r="AAT144" s="3"/>
      <c r="AAU144" s="3"/>
      <c r="AAV144" s="3"/>
      <c r="AAW144" s="3"/>
      <c r="AAX144" s="3"/>
      <c r="AAY144" s="3"/>
      <c r="AAZ144" s="3"/>
      <c r="ABA144" s="3"/>
      <c r="ABB144" s="3"/>
      <c r="ABC144" s="3"/>
      <c r="ABD144" s="3"/>
      <c r="ABE144" s="3"/>
      <c r="ABF144" s="3"/>
      <c r="ABG144" s="3"/>
      <c r="ABH144" s="3"/>
      <c r="ABI144" s="3"/>
      <c r="ABJ144" s="3"/>
      <c r="ABK144" s="3"/>
      <c r="ABL144" s="3"/>
      <c r="ABM144" s="3"/>
      <c r="ABN144" s="3"/>
      <c r="ABO144" s="3"/>
      <c r="ABP144" s="3"/>
      <c r="ABQ144" s="3"/>
      <c r="ABR144" s="3"/>
      <c r="ABS144" s="3"/>
      <c r="ABT144" s="3"/>
      <c r="ABU144" s="3"/>
      <c r="ABV144" s="3"/>
      <c r="ABW144" s="3"/>
      <c r="ABX144" s="3"/>
      <c r="ABY144" s="3"/>
      <c r="ABZ144" s="3"/>
      <c r="ACA144" s="3"/>
      <c r="ACB144" s="3"/>
      <c r="ACC144" s="3"/>
      <c r="ACD144" s="3"/>
      <c r="ACE144" s="3"/>
      <c r="ACF144" s="3"/>
      <c r="ACG144" s="3"/>
      <c r="ACH144" s="3"/>
      <c r="ACI144" s="3"/>
      <c r="ACJ144" s="3"/>
      <c r="ACK144" s="3"/>
      <c r="ACL144" s="3"/>
      <c r="ACM144" s="3"/>
      <c r="ACN144" s="3"/>
      <c r="ACO144" s="3"/>
      <c r="ACP144" s="3"/>
      <c r="ACQ144" s="3"/>
      <c r="ACR144" s="3"/>
      <c r="ACS144" s="3"/>
      <c r="ACT144" s="3"/>
      <c r="ACU144" s="3"/>
      <c r="ACV144" s="3"/>
      <c r="ACW144" s="3"/>
      <c r="ACX144" s="3"/>
      <c r="ACY144" s="3"/>
      <c r="ACZ144" s="3"/>
      <c r="ADA144" s="3"/>
      <c r="ADB144" s="3"/>
      <c r="ADC144" s="3"/>
      <c r="ADD144" s="3"/>
      <c r="ADE144" s="3"/>
      <c r="ADF144" s="3"/>
      <c r="ADG144" s="3"/>
      <c r="ADH144" s="3"/>
      <c r="ADI144" s="3"/>
      <c r="ADJ144" s="3"/>
      <c r="ADK144" s="3"/>
      <c r="ADL144" s="3"/>
      <c r="ADM144" s="3"/>
      <c r="ADN144" s="3"/>
      <c r="ADO144" s="3"/>
      <c r="ADP144" s="3"/>
      <c r="ADQ144" s="3"/>
      <c r="ADR144" s="3"/>
      <c r="ADS144" s="3"/>
      <c r="ADT144" s="3"/>
      <c r="ADU144" s="3"/>
      <c r="ADV144" s="3"/>
      <c r="ADW144" s="3"/>
      <c r="ADX144" s="3"/>
      <c r="ADY144" s="3"/>
      <c r="ADZ144" s="3"/>
      <c r="AEA144" s="3"/>
      <c r="AEB144" s="3"/>
      <c r="AEC144" s="3"/>
      <c r="AED144" s="3"/>
      <c r="AEE144" s="3"/>
      <c r="AEF144" s="3"/>
      <c r="AEG144" s="3"/>
      <c r="AEH144" s="3"/>
      <c r="AEI144" s="3"/>
      <c r="AEJ144" s="3"/>
      <c r="AEK144" s="3"/>
      <c r="AEL144" s="3"/>
      <c r="AEM144" s="3"/>
      <c r="AEN144" s="3"/>
      <c r="AEO144" s="3"/>
      <c r="AEP144" s="3"/>
      <c r="AEQ144" s="3"/>
      <c r="AER144" s="3"/>
      <c r="AES144" s="3"/>
      <c r="AET144" s="3"/>
      <c r="AEU144" s="3"/>
      <c r="AEV144" s="3"/>
      <c r="AEW144" s="3"/>
      <c r="AEX144" s="3"/>
      <c r="AEY144" s="3"/>
      <c r="AEZ144" s="3"/>
      <c r="AFA144" s="3"/>
      <c r="AFB144" s="3"/>
      <c r="AFC144" s="3"/>
      <c r="AFD144" s="3"/>
      <c r="AFE144" s="3"/>
      <c r="AFF144" s="3"/>
      <c r="AFG144" s="3"/>
      <c r="AFH144" s="3"/>
      <c r="AFI144" s="3"/>
      <c r="AFJ144" s="3"/>
      <c r="AFK144" s="3"/>
      <c r="AFL144" s="3"/>
      <c r="AFM144" s="3"/>
      <c r="AFN144" s="3"/>
      <c r="AFO144" s="3"/>
      <c r="AFP144" s="3"/>
      <c r="AFQ144" s="3"/>
      <c r="AFR144" s="3"/>
      <c r="AFS144" s="3"/>
      <c r="AFT144" s="3"/>
      <c r="AFU144" s="3"/>
      <c r="AFV144" s="3"/>
      <c r="AFW144" s="3"/>
      <c r="AFX144" s="3"/>
      <c r="AFY144" s="3"/>
      <c r="AFZ144" s="3"/>
      <c r="AGA144" s="3"/>
      <c r="AGB144" s="3"/>
      <c r="AGC144" s="3"/>
      <c r="AGD144" s="3"/>
      <c r="AGE144" s="3"/>
      <c r="AGF144" s="3"/>
      <c r="AGG144" s="3"/>
      <c r="AGH144" s="3"/>
      <c r="AGI144" s="3"/>
      <c r="AGJ144" s="3"/>
      <c r="AGK144" s="3"/>
      <c r="AGL144" s="3"/>
      <c r="AGM144" s="3"/>
      <c r="AGN144" s="3"/>
      <c r="AGO144" s="3"/>
      <c r="AGP144" s="3"/>
      <c r="AGQ144" s="3"/>
      <c r="AGR144" s="3"/>
      <c r="AGS144" s="3"/>
      <c r="AGT144" s="3"/>
      <c r="AGU144" s="3"/>
      <c r="AGV144" s="3"/>
      <c r="AGW144" s="3"/>
      <c r="AGX144" s="3"/>
      <c r="AGY144" s="3"/>
      <c r="AGZ144" s="3"/>
      <c r="AHA144" s="3"/>
      <c r="AHB144" s="3"/>
      <c r="AHC144" s="3"/>
      <c r="AHD144" s="3"/>
      <c r="AHE144" s="3"/>
      <c r="AHF144" s="3"/>
      <c r="AHG144" s="3"/>
      <c r="AHH144" s="3"/>
      <c r="AHI144" s="3"/>
      <c r="AHJ144" s="3"/>
      <c r="AHK144" s="3"/>
      <c r="AHL144" s="3"/>
      <c r="AHM144" s="3"/>
      <c r="AHN144" s="3"/>
      <c r="AHO144" s="3"/>
      <c r="AHP144" s="3"/>
      <c r="AHQ144" s="3"/>
      <c r="AHR144" s="3"/>
      <c r="AHS144" s="3"/>
      <c r="AHT144" s="3"/>
      <c r="AHU144" s="3"/>
      <c r="AHV144" s="3"/>
      <c r="AHW144" s="3"/>
      <c r="AHX144" s="3"/>
      <c r="AHY144" s="3"/>
      <c r="AHZ144" s="3"/>
      <c r="AIA144" s="3"/>
      <c r="AIB144" s="3"/>
      <c r="AIC144" s="3"/>
      <c r="AID144" s="3"/>
      <c r="AIE144" s="3"/>
      <c r="AIF144" s="3"/>
    </row>
    <row r="145" spans="1:916" s="5" customFormat="1" ht="32.25" customHeight="1">
      <c r="A145" s="58"/>
      <c r="B145" s="148"/>
      <c r="C145" s="148"/>
      <c r="D145" s="148"/>
      <c r="E145" s="251"/>
      <c r="F145" s="291"/>
      <c r="G145" s="354"/>
      <c r="H145" s="354"/>
      <c r="I145" s="354"/>
      <c r="J145" s="354"/>
      <c r="K145" s="291"/>
      <c r="L145" s="354"/>
      <c r="M145" s="354"/>
      <c r="N145" s="354"/>
      <c r="O145" s="471"/>
      <c r="P145" s="479" t="s">
        <v>164</v>
      </c>
      <c r="Q145" s="499"/>
      <c r="R145" s="511"/>
      <c r="S145" s="522"/>
      <c r="T145" s="540"/>
      <c r="U145" s="540"/>
      <c r="V145" s="540"/>
      <c r="W145" s="540"/>
      <c r="X145" s="540"/>
      <c r="Y145" s="540"/>
      <c r="Z145" s="540"/>
      <c r="AA145" s="540"/>
      <c r="AB145" s="540"/>
      <c r="AC145" s="540"/>
      <c r="AD145" s="540"/>
      <c r="AE145" s="540"/>
      <c r="AF145" s="540"/>
      <c r="AG145" s="540"/>
      <c r="AH145" s="540"/>
      <c r="AI145" s="540"/>
      <c r="AJ145" s="540"/>
      <c r="AK145" s="540"/>
      <c r="AL145" s="540"/>
      <c r="AM145" s="540"/>
      <c r="AN145" s="540"/>
      <c r="AO145" s="540"/>
      <c r="AP145" s="540"/>
      <c r="AQ145" s="540"/>
      <c r="AR145" s="540"/>
      <c r="AS145" s="840"/>
      <c r="AT145" s="3"/>
      <c r="AU145" s="3"/>
      <c r="AV145" s="898"/>
      <c r="AW145" s="898"/>
      <c r="AX145" s="898"/>
      <c r="AY145" s="898"/>
      <c r="AZ145" s="898"/>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c r="FL145" s="3"/>
      <c r="FM145" s="3"/>
      <c r="FN145" s="3"/>
      <c r="FO145" s="3"/>
      <c r="FP145" s="3"/>
      <c r="FQ145" s="3"/>
      <c r="FR145" s="3"/>
      <c r="FS145" s="3"/>
      <c r="FT145" s="3"/>
      <c r="FU145" s="3"/>
      <c r="FV145" s="3"/>
      <c r="FW145" s="3"/>
      <c r="FX145" s="3"/>
      <c r="FY145" s="3"/>
      <c r="FZ145" s="3"/>
      <c r="GA145" s="3"/>
      <c r="GB145" s="3"/>
      <c r="GC145" s="3"/>
      <c r="GD145" s="3"/>
      <c r="GE145" s="3"/>
      <c r="GF145" s="3"/>
      <c r="GG145" s="3"/>
      <c r="GH145" s="3"/>
      <c r="GI145" s="3"/>
      <c r="GJ145" s="3"/>
      <c r="GK145" s="3"/>
      <c r="GL145" s="3"/>
      <c r="GM145" s="3"/>
      <c r="GN145" s="3"/>
      <c r="GO145" s="3"/>
      <c r="GP145" s="3"/>
      <c r="GQ145" s="3"/>
      <c r="GR145" s="3"/>
      <c r="GS145" s="3"/>
      <c r="GT145" s="3"/>
      <c r="GU145" s="3"/>
      <c r="GV145" s="3"/>
      <c r="GW145" s="3"/>
      <c r="GX145" s="3"/>
      <c r="GY145" s="3"/>
      <c r="GZ145" s="3"/>
      <c r="HA145" s="3"/>
      <c r="HB145" s="3"/>
      <c r="HC145" s="3"/>
      <c r="HD145" s="3"/>
      <c r="HE145" s="3"/>
      <c r="HF145" s="3"/>
      <c r="HG145" s="3"/>
      <c r="HH145" s="3"/>
      <c r="HI145" s="3"/>
      <c r="HJ145" s="3"/>
      <c r="HK145" s="3"/>
      <c r="HL145" s="3"/>
      <c r="HM145" s="3"/>
      <c r="HN145" s="3"/>
      <c r="HO145" s="3"/>
      <c r="HP145" s="3"/>
      <c r="HQ145" s="3"/>
      <c r="HR145" s="3"/>
      <c r="HS145" s="3"/>
      <c r="HT145" s="3"/>
      <c r="HU145" s="3"/>
      <c r="HV145" s="3"/>
      <c r="HW145" s="3"/>
      <c r="HX145" s="3"/>
      <c r="HY145" s="3"/>
      <c r="HZ145" s="3"/>
      <c r="IA145" s="3"/>
      <c r="IB145" s="3"/>
      <c r="IC145" s="3"/>
      <c r="ID145" s="3"/>
      <c r="IE145" s="3"/>
      <c r="IF145" s="3"/>
      <c r="IG145" s="3"/>
      <c r="IH145" s="3"/>
      <c r="II145" s="3"/>
      <c r="IJ145" s="3"/>
      <c r="IK145" s="3"/>
      <c r="IL145" s="3"/>
      <c r="IM145" s="3"/>
      <c r="IN145" s="3"/>
      <c r="IO145" s="3"/>
      <c r="IP145" s="3"/>
      <c r="IQ145" s="3"/>
      <c r="IR145" s="3"/>
      <c r="IS145" s="3"/>
      <c r="IT145" s="3"/>
      <c r="IU145" s="3"/>
      <c r="IV145" s="3"/>
      <c r="IW145" s="3"/>
      <c r="IX145" s="3"/>
      <c r="IY145" s="3"/>
      <c r="IZ145" s="3"/>
      <c r="JA145" s="3"/>
      <c r="JB145" s="3"/>
      <c r="JC145" s="3"/>
      <c r="JD145" s="3"/>
      <c r="JE145" s="3"/>
      <c r="JF145" s="3"/>
      <c r="JG145" s="3"/>
      <c r="JH145" s="3"/>
      <c r="JI145" s="3"/>
      <c r="JJ145" s="3"/>
      <c r="JK145" s="3"/>
      <c r="JL145" s="3"/>
      <c r="JM145" s="3"/>
      <c r="JN145" s="3"/>
      <c r="JO145" s="3"/>
      <c r="JP145" s="3"/>
      <c r="JQ145" s="3"/>
      <c r="JR145" s="3"/>
      <c r="JS145" s="3"/>
      <c r="JT145" s="3"/>
      <c r="JU145" s="3"/>
      <c r="JV145" s="3"/>
      <c r="JW145" s="3"/>
      <c r="JX145" s="3"/>
      <c r="JY145" s="3"/>
      <c r="JZ145" s="3"/>
      <c r="KA145" s="3"/>
      <c r="KB145" s="3"/>
      <c r="KC145" s="3"/>
      <c r="KD145" s="3"/>
      <c r="KE145" s="3"/>
      <c r="KF145" s="3"/>
      <c r="KG145" s="3"/>
      <c r="KH145" s="3"/>
      <c r="KI145" s="3"/>
      <c r="KJ145" s="3"/>
      <c r="KK145" s="3"/>
      <c r="KL145" s="3"/>
      <c r="KM145" s="3"/>
      <c r="KN145" s="3"/>
      <c r="KO145" s="3"/>
      <c r="KP145" s="3"/>
      <c r="KQ145" s="3"/>
      <c r="KR145" s="3"/>
      <c r="KS145" s="3"/>
      <c r="KT145" s="3"/>
      <c r="KU145" s="3"/>
      <c r="KV145" s="3"/>
      <c r="KW145" s="3"/>
      <c r="KX145" s="3"/>
      <c r="KY145" s="3"/>
      <c r="KZ145" s="3"/>
      <c r="LA145" s="3"/>
      <c r="LB145" s="3"/>
      <c r="LC145" s="3"/>
      <c r="LD145" s="3"/>
      <c r="LE145" s="3"/>
      <c r="LF145" s="3"/>
      <c r="LG145" s="3"/>
      <c r="LH145" s="3"/>
      <c r="LI145" s="3"/>
      <c r="LJ145" s="3"/>
      <c r="LK145" s="3"/>
      <c r="LL145" s="3"/>
      <c r="LM145" s="3"/>
      <c r="LN145" s="3"/>
      <c r="LO145" s="3"/>
      <c r="LP145" s="3"/>
      <c r="LQ145" s="3"/>
      <c r="LR145" s="3"/>
      <c r="LS145" s="3"/>
      <c r="LT145" s="3"/>
      <c r="LU145" s="3"/>
      <c r="LV145" s="3"/>
      <c r="LW145" s="3"/>
      <c r="LX145" s="3"/>
      <c r="LY145" s="3"/>
      <c r="LZ145" s="3"/>
      <c r="MA145" s="3"/>
      <c r="MB145" s="3"/>
      <c r="MC145" s="3"/>
      <c r="MD145" s="3"/>
      <c r="ME145" s="3"/>
      <c r="MF145" s="3"/>
      <c r="MG145" s="3"/>
      <c r="MH145" s="3"/>
      <c r="MI145" s="3"/>
      <c r="MJ145" s="3"/>
      <c r="MK145" s="3"/>
      <c r="ML145" s="3"/>
      <c r="MM145" s="3"/>
      <c r="MN145" s="3"/>
      <c r="MO145" s="3"/>
      <c r="MP145" s="3"/>
      <c r="MQ145" s="3"/>
      <c r="MR145" s="3"/>
      <c r="MS145" s="3"/>
      <c r="MT145" s="3"/>
      <c r="MU145" s="3"/>
      <c r="MV145" s="3"/>
      <c r="MW145" s="3"/>
      <c r="MX145" s="3"/>
      <c r="MY145" s="3"/>
      <c r="MZ145" s="3"/>
      <c r="NA145" s="3"/>
      <c r="NB145" s="3"/>
      <c r="NC145" s="3"/>
      <c r="ND145" s="3"/>
      <c r="NE145" s="3"/>
      <c r="NF145" s="3"/>
      <c r="NG145" s="3"/>
      <c r="NH145" s="3"/>
      <c r="NI145" s="3"/>
      <c r="NJ145" s="3"/>
      <c r="NK145" s="3"/>
      <c r="NL145" s="3"/>
      <c r="NM145" s="3"/>
      <c r="NN145" s="3"/>
      <c r="NO145" s="3"/>
      <c r="NP145" s="3"/>
      <c r="NQ145" s="3"/>
      <c r="NR145" s="3"/>
      <c r="NS145" s="3"/>
      <c r="NT145" s="3"/>
      <c r="NU145" s="3"/>
      <c r="NV145" s="3"/>
      <c r="NW145" s="3"/>
      <c r="NX145" s="3"/>
      <c r="NY145" s="3"/>
      <c r="NZ145" s="3"/>
      <c r="OA145" s="3"/>
      <c r="OB145" s="3"/>
      <c r="OC145" s="3"/>
      <c r="OD145" s="3"/>
      <c r="OE145" s="3"/>
      <c r="OF145" s="3"/>
      <c r="OG145" s="3"/>
      <c r="OH145" s="3"/>
      <c r="OI145" s="3"/>
      <c r="OJ145" s="3"/>
      <c r="OK145" s="3"/>
      <c r="OL145" s="3"/>
      <c r="OM145" s="3"/>
      <c r="ON145" s="3"/>
      <c r="OO145" s="3"/>
      <c r="OP145" s="3"/>
      <c r="OQ145" s="3"/>
      <c r="OR145" s="3"/>
      <c r="OS145" s="3"/>
      <c r="OT145" s="3"/>
      <c r="OU145" s="3"/>
      <c r="OV145" s="3"/>
      <c r="OW145" s="3"/>
      <c r="OX145" s="3"/>
      <c r="OY145" s="3"/>
      <c r="OZ145" s="3"/>
      <c r="PA145" s="3"/>
      <c r="PB145" s="3"/>
      <c r="PC145" s="3"/>
      <c r="PD145" s="3"/>
      <c r="PE145" s="3"/>
      <c r="PF145" s="3"/>
      <c r="PG145" s="3"/>
      <c r="PH145" s="3"/>
      <c r="PI145" s="3"/>
      <c r="PJ145" s="3"/>
      <c r="PK145" s="3"/>
      <c r="PL145" s="3"/>
      <c r="PM145" s="3"/>
      <c r="PN145" s="3"/>
      <c r="PO145" s="3"/>
      <c r="PP145" s="3"/>
      <c r="PQ145" s="3"/>
      <c r="PR145" s="3"/>
      <c r="PS145" s="3"/>
      <c r="PT145" s="3"/>
      <c r="PU145" s="3"/>
      <c r="PV145" s="3"/>
      <c r="PW145" s="3"/>
      <c r="PX145" s="3"/>
      <c r="PY145" s="3"/>
      <c r="PZ145" s="3"/>
      <c r="QA145" s="3"/>
      <c r="QB145" s="3"/>
      <c r="QC145" s="3"/>
      <c r="QD145" s="3"/>
      <c r="QE145" s="3"/>
      <c r="QF145" s="3"/>
      <c r="QG145" s="3"/>
      <c r="QH145" s="3"/>
      <c r="QI145" s="3"/>
      <c r="QJ145" s="3"/>
      <c r="QK145" s="3"/>
      <c r="QL145" s="3"/>
      <c r="QM145" s="3"/>
      <c r="QN145" s="3"/>
      <c r="QO145" s="3"/>
      <c r="QP145" s="3"/>
      <c r="QQ145" s="3"/>
      <c r="QR145" s="3"/>
      <c r="QS145" s="3"/>
      <c r="QT145" s="3"/>
      <c r="QU145" s="3"/>
      <c r="QV145" s="3"/>
      <c r="QW145" s="3"/>
      <c r="QX145" s="3"/>
      <c r="QY145" s="3"/>
      <c r="QZ145" s="3"/>
      <c r="RA145" s="3"/>
      <c r="RB145" s="3"/>
      <c r="RC145" s="3"/>
      <c r="RD145" s="3"/>
      <c r="RE145" s="3"/>
      <c r="RF145" s="3"/>
      <c r="RG145" s="3"/>
      <c r="RH145" s="3"/>
      <c r="RI145" s="3"/>
      <c r="RJ145" s="3"/>
      <c r="RK145" s="3"/>
      <c r="RL145" s="3"/>
      <c r="RM145" s="3"/>
      <c r="RN145" s="3"/>
      <c r="RO145" s="3"/>
      <c r="RP145" s="3"/>
      <c r="RQ145" s="3"/>
      <c r="RR145" s="3"/>
      <c r="RS145" s="3"/>
      <c r="RT145" s="3"/>
      <c r="RU145" s="3"/>
      <c r="RV145" s="3"/>
      <c r="RW145" s="3"/>
      <c r="RX145" s="3"/>
      <c r="RY145" s="3"/>
      <c r="RZ145" s="3"/>
      <c r="SA145" s="3"/>
      <c r="SB145" s="3"/>
      <c r="SC145" s="3"/>
      <c r="SD145" s="3"/>
      <c r="SE145" s="3"/>
      <c r="SF145" s="3"/>
      <c r="SG145" s="3"/>
      <c r="SH145" s="3"/>
      <c r="SI145" s="3"/>
      <c r="SJ145" s="3"/>
      <c r="SK145" s="3"/>
      <c r="SL145" s="3"/>
      <c r="SM145" s="3"/>
      <c r="SN145" s="3"/>
      <c r="SO145" s="3"/>
      <c r="SP145" s="3"/>
      <c r="SQ145" s="3"/>
      <c r="SR145" s="3"/>
      <c r="SS145" s="3"/>
      <c r="ST145" s="3"/>
      <c r="SU145" s="3"/>
      <c r="SV145" s="3"/>
      <c r="SW145" s="3"/>
      <c r="SX145" s="3"/>
      <c r="SY145" s="3"/>
      <c r="SZ145" s="3"/>
      <c r="TA145" s="3"/>
      <c r="TB145" s="3"/>
      <c r="TC145" s="3"/>
      <c r="TD145" s="3"/>
      <c r="TE145" s="3"/>
      <c r="TF145" s="3"/>
      <c r="TG145" s="3"/>
      <c r="TH145" s="3"/>
      <c r="TI145" s="3"/>
      <c r="TJ145" s="3"/>
      <c r="TK145" s="3"/>
      <c r="TL145" s="3"/>
      <c r="TM145" s="3"/>
      <c r="TN145" s="3"/>
      <c r="TO145" s="3"/>
      <c r="TP145" s="3"/>
      <c r="TQ145" s="3"/>
      <c r="TR145" s="3"/>
      <c r="TS145" s="3"/>
      <c r="TT145" s="3"/>
      <c r="TU145" s="3"/>
      <c r="TV145" s="3"/>
      <c r="TW145" s="3"/>
      <c r="TX145" s="3"/>
      <c r="TY145" s="3"/>
      <c r="TZ145" s="3"/>
      <c r="UA145" s="3"/>
      <c r="UB145" s="3"/>
      <c r="UC145" s="3"/>
      <c r="UD145" s="3"/>
      <c r="UE145" s="3"/>
      <c r="UF145" s="3"/>
      <c r="UG145" s="3"/>
      <c r="UH145" s="3"/>
      <c r="UI145" s="3"/>
      <c r="UJ145" s="3"/>
      <c r="UK145" s="3"/>
      <c r="UL145" s="3"/>
      <c r="UM145" s="3"/>
      <c r="UN145" s="3"/>
      <c r="UO145" s="3"/>
      <c r="UP145" s="3"/>
      <c r="UQ145" s="3"/>
      <c r="UR145" s="3"/>
      <c r="US145" s="3"/>
      <c r="UT145" s="3"/>
      <c r="UU145" s="3"/>
      <c r="UV145" s="3"/>
      <c r="UW145" s="3"/>
      <c r="UX145" s="3"/>
      <c r="UY145" s="3"/>
      <c r="UZ145" s="3"/>
      <c r="VA145" s="3"/>
      <c r="VB145" s="3"/>
      <c r="VC145" s="3"/>
      <c r="VD145" s="3"/>
      <c r="VE145" s="3"/>
      <c r="VF145" s="3"/>
      <c r="VG145" s="3"/>
      <c r="VH145" s="3"/>
      <c r="VI145" s="3"/>
      <c r="VJ145" s="3"/>
      <c r="VK145" s="3"/>
      <c r="VL145" s="3"/>
      <c r="VM145" s="3"/>
      <c r="VN145" s="3"/>
      <c r="VO145" s="3"/>
      <c r="VP145" s="3"/>
      <c r="VQ145" s="3"/>
      <c r="VR145" s="3"/>
      <c r="VS145" s="3"/>
      <c r="VT145" s="3"/>
      <c r="VU145" s="3"/>
      <c r="VV145" s="3"/>
      <c r="VW145" s="3"/>
      <c r="VX145" s="3"/>
      <c r="VY145" s="3"/>
      <c r="VZ145" s="3"/>
      <c r="WA145" s="3"/>
      <c r="WB145" s="3"/>
      <c r="WC145" s="3"/>
      <c r="WD145" s="3"/>
      <c r="WE145" s="3"/>
      <c r="WF145" s="3"/>
      <c r="WG145" s="3"/>
      <c r="WH145" s="3"/>
      <c r="WI145" s="3"/>
      <c r="WJ145" s="3"/>
      <c r="WK145" s="3"/>
      <c r="WL145" s="3"/>
      <c r="WM145" s="3"/>
      <c r="WN145" s="3"/>
      <c r="WO145" s="3"/>
      <c r="WP145" s="3"/>
      <c r="WQ145" s="3"/>
      <c r="WR145" s="3"/>
      <c r="WS145" s="3"/>
      <c r="WT145" s="3"/>
      <c r="WU145" s="3"/>
      <c r="WV145" s="3"/>
      <c r="WW145" s="3"/>
      <c r="WX145" s="3"/>
      <c r="WY145" s="3"/>
      <c r="WZ145" s="3"/>
      <c r="XA145" s="3"/>
      <c r="XB145" s="3"/>
      <c r="XC145" s="3"/>
      <c r="XD145" s="3"/>
      <c r="XE145" s="3"/>
      <c r="XF145" s="3"/>
      <c r="XG145" s="3"/>
      <c r="XH145" s="3"/>
      <c r="XI145" s="3"/>
      <c r="XJ145" s="3"/>
      <c r="XK145" s="3"/>
      <c r="XL145" s="3"/>
      <c r="XM145" s="3"/>
      <c r="XN145" s="3"/>
      <c r="XO145" s="3"/>
      <c r="XP145" s="3"/>
      <c r="XQ145" s="3"/>
      <c r="XR145" s="3"/>
      <c r="XS145" s="3"/>
      <c r="XT145" s="3"/>
      <c r="XU145" s="3"/>
      <c r="XV145" s="3"/>
      <c r="XW145" s="3"/>
      <c r="XX145" s="3"/>
      <c r="XY145" s="3"/>
      <c r="XZ145" s="3"/>
      <c r="YA145" s="3"/>
      <c r="YB145" s="3"/>
      <c r="YC145" s="3"/>
      <c r="YD145" s="3"/>
      <c r="YE145" s="3"/>
      <c r="YF145" s="3"/>
      <c r="YG145" s="3"/>
      <c r="YH145" s="3"/>
      <c r="YI145" s="3"/>
      <c r="YJ145" s="3"/>
      <c r="YK145" s="3"/>
      <c r="YL145" s="3"/>
      <c r="YM145" s="3"/>
      <c r="YN145" s="3"/>
      <c r="YO145" s="3"/>
      <c r="YP145" s="3"/>
      <c r="YQ145" s="3"/>
      <c r="YR145" s="3"/>
      <c r="YS145" s="3"/>
      <c r="YT145" s="3"/>
      <c r="YU145" s="3"/>
      <c r="YV145" s="3"/>
      <c r="YW145" s="3"/>
      <c r="YX145" s="3"/>
      <c r="YY145" s="3"/>
      <c r="YZ145" s="3"/>
      <c r="ZA145" s="3"/>
      <c r="ZB145" s="3"/>
      <c r="ZC145" s="3"/>
      <c r="ZD145" s="3"/>
      <c r="ZE145" s="3"/>
      <c r="ZF145" s="3"/>
      <c r="ZG145" s="3"/>
      <c r="ZH145" s="3"/>
      <c r="ZI145" s="3"/>
      <c r="ZJ145" s="3"/>
      <c r="ZK145" s="3"/>
      <c r="ZL145" s="3"/>
      <c r="ZM145" s="3"/>
      <c r="ZN145" s="3"/>
      <c r="ZO145" s="3"/>
      <c r="ZP145" s="3"/>
      <c r="ZQ145" s="3"/>
      <c r="ZR145" s="3"/>
      <c r="ZS145" s="3"/>
      <c r="ZT145" s="3"/>
      <c r="ZU145" s="3"/>
      <c r="ZV145" s="3"/>
      <c r="ZW145" s="3"/>
      <c r="ZX145" s="3"/>
      <c r="ZY145" s="3"/>
      <c r="ZZ145" s="3"/>
      <c r="AAA145" s="3"/>
      <c r="AAB145" s="3"/>
      <c r="AAC145" s="3"/>
      <c r="AAD145" s="3"/>
      <c r="AAE145" s="3"/>
      <c r="AAF145" s="3"/>
      <c r="AAG145" s="3"/>
      <c r="AAH145" s="3"/>
      <c r="AAI145" s="3"/>
      <c r="AAJ145" s="3"/>
      <c r="AAK145" s="3"/>
      <c r="AAL145" s="3"/>
      <c r="AAM145" s="3"/>
      <c r="AAN145" s="3"/>
      <c r="AAO145" s="3"/>
      <c r="AAP145" s="3"/>
      <c r="AAQ145" s="3"/>
      <c r="AAR145" s="3"/>
      <c r="AAS145" s="3"/>
      <c r="AAT145" s="3"/>
      <c r="AAU145" s="3"/>
      <c r="AAV145" s="3"/>
      <c r="AAW145" s="3"/>
      <c r="AAX145" s="3"/>
      <c r="AAY145" s="3"/>
      <c r="AAZ145" s="3"/>
      <c r="ABA145" s="3"/>
      <c r="ABB145" s="3"/>
      <c r="ABC145" s="3"/>
      <c r="ABD145" s="3"/>
      <c r="ABE145" s="3"/>
      <c r="ABF145" s="3"/>
      <c r="ABG145" s="3"/>
      <c r="ABH145" s="3"/>
      <c r="ABI145" s="3"/>
      <c r="ABJ145" s="3"/>
      <c r="ABK145" s="3"/>
      <c r="ABL145" s="3"/>
      <c r="ABM145" s="3"/>
      <c r="ABN145" s="3"/>
      <c r="ABO145" s="3"/>
      <c r="ABP145" s="3"/>
      <c r="ABQ145" s="3"/>
      <c r="ABR145" s="3"/>
      <c r="ABS145" s="3"/>
      <c r="ABT145" s="3"/>
      <c r="ABU145" s="3"/>
      <c r="ABV145" s="3"/>
      <c r="ABW145" s="3"/>
      <c r="ABX145" s="3"/>
      <c r="ABY145" s="3"/>
      <c r="ABZ145" s="3"/>
      <c r="ACA145" s="3"/>
      <c r="ACB145" s="3"/>
      <c r="ACC145" s="3"/>
      <c r="ACD145" s="3"/>
      <c r="ACE145" s="3"/>
      <c r="ACF145" s="3"/>
      <c r="ACG145" s="3"/>
      <c r="ACH145" s="3"/>
      <c r="ACI145" s="3"/>
      <c r="ACJ145" s="3"/>
      <c r="ACK145" s="3"/>
      <c r="ACL145" s="3"/>
      <c r="ACM145" s="3"/>
      <c r="ACN145" s="3"/>
      <c r="ACO145" s="3"/>
      <c r="ACP145" s="3"/>
      <c r="ACQ145" s="3"/>
      <c r="ACR145" s="3"/>
      <c r="ACS145" s="3"/>
      <c r="ACT145" s="3"/>
      <c r="ACU145" s="3"/>
      <c r="ACV145" s="3"/>
      <c r="ACW145" s="3"/>
      <c r="ACX145" s="3"/>
      <c r="ACY145" s="3"/>
      <c r="ACZ145" s="3"/>
      <c r="ADA145" s="3"/>
      <c r="ADB145" s="3"/>
      <c r="ADC145" s="3"/>
      <c r="ADD145" s="3"/>
      <c r="ADE145" s="3"/>
      <c r="ADF145" s="3"/>
      <c r="ADG145" s="3"/>
      <c r="ADH145" s="3"/>
      <c r="ADI145" s="3"/>
      <c r="ADJ145" s="3"/>
      <c r="ADK145" s="3"/>
      <c r="ADL145" s="3"/>
      <c r="ADM145" s="3"/>
      <c r="ADN145" s="3"/>
      <c r="ADO145" s="3"/>
      <c r="ADP145" s="3"/>
      <c r="ADQ145" s="3"/>
      <c r="ADR145" s="3"/>
      <c r="ADS145" s="3"/>
      <c r="ADT145" s="3"/>
      <c r="ADU145" s="3"/>
      <c r="ADV145" s="3"/>
      <c r="ADW145" s="3"/>
      <c r="ADX145" s="3"/>
      <c r="ADY145" s="3"/>
      <c r="ADZ145" s="3"/>
      <c r="AEA145" s="3"/>
      <c r="AEB145" s="3"/>
      <c r="AEC145" s="3"/>
      <c r="AED145" s="3"/>
      <c r="AEE145" s="3"/>
      <c r="AEF145" s="3"/>
      <c r="AEG145" s="3"/>
      <c r="AEH145" s="3"/>
      <c r="AEI145" s="3"/>
      <c r="AEJ145" s="3"/>
      <c r="AEK145" s="3"/>
      <c r="AEL145" s="3"/>
      <c r="AEM145" s="3"/>
      <c r="AEN145" s="3"/>
      <c r="AEO145" s="3"/>
      <c r="AEP145" s="3"/>
      <c r="AEQ145" s="3"/>
      <c r="AER145" s="3"/>
      <c r="AES145" s="3"/>
      <c r="AET145" s="3"/>
      <c r="AEU145" s="3"/>
      <c r="AEV145" s="3"/>
      <c r="AEW145" s="3"/>
      <c r="AEX145" s="3"/>
      <c r="AEY145" s="3"/>
      <c r="AEZ145" s="3"/>
      <c r="AFA145" s="3"/>
      <c r="AFB145" s="3"/>
      <c r="AFC145" s="3"/>
      <c r="AFD145" s="3"/>
      <c r="AFE145" s="3"/>
      <c r="AFF145" s="3"/>
      <c r="AFG145" s="3"/>
      <c r="AFH145" s="3"/>
      <c r="AFI145" s="3"/>
      <c r="AFJ145" s="3"/>
      <c r="AFK145" s="3"/>
      <c r="AFL145" s="3"/>
      <c r="AFM145" s="3"/>
      <c r="AFN145" s="3"/>
      <c r="AFO145" s="3"/>
      <c r="AFP145" s="3"/>
      <c r="AFQ145" s="3"/>
      <c r="AFR145" s="3"/>
      <c r="AFS145" s="3"/>
      <c r="AFT145" s="3"/>
      <c r="AFU145" s="3"/>
      <c r="AFV145" s="3"/>
      <c r="AFW145" s="3"/>
      <c r="AFX145" s="3"/>
      <c r="AFY145" s="3"/>
      <c r="AFZ145" s="3"/>
      <c r="AGA145" s="3"/>
      <c r="AGB145" s="3"/>
      <c r="AGC145" s="3"/>
      <c r="AGD145" s="3"/>
      <c r="AGE145" s="3"/>
      <c r="AGF145" s="3"/>
      <c r="AGG145" s="3"/>
      <c r="AGH145" s="3"/>
      <c r="AGI145" s="3"/>
      <c r="AGJ145" s="3"/>
      <c r="AGK145" s="3"/>
      <c r="AGL145" s="3"/>
      <c r="AGM145" s="3"/>
      <c r="AGN145" s="3"/>
      <c r="AGO145" s="3"/>
      <c r="AGP145" s="3"/>
      <c r="AGQ145" s="3"/>
      <c r="AGR145" s="3"/>
      <c r="AGS145" s="3"/>
      <c r="AGT145" s="3"/>
      <c r="AGU145" s="3"/>
      <c r="AGV145" s="3"/>
      <c r="AGW145" s="3"/>
      <c r="AGX145" s="3"/>
      <c r="AGY145" s="3"/>
      <c r="AGZ145" s="3"/>
      <c r="AHA145" s="3"/>
      <c r="AHB145" s="3"/>
      <c r="AHC145" s="3"/>
      <c r="AHD145" s="3"/>
      <c r="AHE145" s="3"/>
      <c r="AHF145" s="3"/>
      <c r="AHG145" s="3"/>
      <c r="AHH145" s="3"/>
      <c r="AHI145" s="3"/>
      <c r="AHJ145" s="3"/>
      <c r="AHK145" s="3"/>
      <c r="AHL145" s="3"/>
      <c r="AHM145" s="3"/>
      <c r="AHN145" s="3"/>
      <c r="AHO145" s="3"/>
      <c r="AHP145" s="3"/>
      <c r="AHQ145" s="3"/>
      <c r="AHR145" s="3"/>
      <c r="AHS145" s="3"/>
      <c r="AHT145" s="3"/>
      <c r="AHU145" s="3"/>
      <c r="AHV145" s="3"/>
      <c r="AHW145" s="3"/>
      <c r="AHX145" s="3"/>
      <c r="AHY145" s="3"/>
      <c r="AHZ145" s="3"/>
      <c r="AIA145" s="3"/>
      <c r="AIB145" s="3"/>
      <c r="AIC145" s="3"/>
      <c r="AID145" s="3"/>
      <c r="AIE145" s="3"/>
      <c r="AIF145" s="3"/>
    </row>
    <row r="146" spans="1:916" s="5" customFormat="1" ht="42.75" customHeight="1">
      <c r="A146" s="57" t="s">
        <v>216</v>
      </c>
      <c r="B146" s="147"/>
      <c r="C146" s="147"/>
      <c r="D146" s="147"/>
      <c r="E146" s="250"/>
      <c r="F146" s="290"/>
      <c r="G146" s="353"/>
      <c r="H146" s="353"/>
      <c r="I146" s="353"/>
      <c r="J146" s="353"/>
      <c r="K146" s="290"/>
      <c r="L146" s="353"/>
      <c r="M146" s="353"/>
      <c r="N146" s="353"/>
      <c r="O146" s="470"/>
      <c r="P146" s="478" t="s">
        <v>231</v>
      </c>
      <c r="Q146" s="498"/>
      <c r="R146" s="510"/>
      <c r="S146" s="522"/>
      <c r="T146" s="540"/>
      <c r="U146" s="540"/>
      <c r="V146" s="540"/>
      <c r="W146" s="540"/>
      <c r="X146" s="540"/>
      <c r="Y146" s="540"/>
      <c r="Z146" s="540"/>
      <c r="AA146" s="540"/>
      <c r="AB146" s="540"/>
      <c r="AC146" s="540"/>
      <c r="AD146" s="540"/>
      <c r="AE146" s="540"/>
      <c r="AF146" s="540"/>
      <c r="AG146" s="540"/>
      <c r="AH146" s="540"/>
      <c r="AI146" s="540"/>
      <c r="AJ146" s="540"/>
      <c r="AK146" s="540"/>
      <c r="AL146" s="540"/>
      <c r="AM146" s="540"/>
      <c r="AN146" s="540"/>
      <c r="AO146" s="540"/>
      <c r="AP146" s="540"/>
      <c r="AQ146" s="540"/>
      <c r="AR146" s="540"/>
      <c r="AS146" s="840"/>
      <c r="AT146" s="3"/>
      <c r="AU146" s="3"/>
      <c r="AV146" s="898" t="str">
        <f>IF(K146&gt;F146,"助成金活用支出は必要経費以内にしてください","")</f>
        <v/>
      </c>
      <c r="AW146" s="898"/>
      <c r="AX146" s="898"/>
      <c r="AY146" s="898"/>
      <c r="AZ146" s="898"/>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c r="FL146" s="3"/>
      <c r="FM146" s="3"/>
      <c r="FN146" s="3"/>
      <c r="FO146" s="3"/>
      <c r="FP146" s="3"/>
      <c r="FQ146" s="3"/>
      <c r="FR146" s="3"/>
      <c r="FS146" s="3"/>
      <c r="FT146" s="3"/>
      <c r="FU146" s="3"/>
      <c r="FV146" s="3"/>
      <c r="FW146" s="3"/>
      <c r="FX146" s="3"/>
      <c r="FY146" s="3"/>
      <c r="FZ146" s="3"/>
      <c r="GA146" s="3"/>
      <c r="GB146" s="3"/>
      <c r="GC146" s="3"/>
      <c r="GD146" s="3"/>
      <c r="GE146" s="3"/>
      <c r="GF146" s="3"/>
      <c r="GG146" s="3"/>
      <c r="GH146" s="3"/>
      <c r="GI146" s="3"/>
      <c r="GJ146" s="3"/>
      <c r="GK146" s="3"/>
      <c r="GL146" s="3"/>
      <c r="GM146" s="3"/>
      <c r="GN146" s="3"/>
      <c r="GO146" s="3"/>
      <c r="GP146" s="3"/>
      <c r="GQ146" s="3"/>
      <c r="GR146" s="3"/>
      <c r="GS146" s="3"/>
      <c r="GT146" s="3"/>
      <c r="GU146" s="3"/>
      <c r="GV146" s="3"/>
      <c r="GW146" s="3"/>
      <c r="GX146" s="3"/>
      <c r="GY146" s="3"/>
      <c r="GZ146" s="3"/>
      <c r="HA146" s="3"/>
      <c r="HB146" s="3"/>
      <c r="HC146" s="3"/>
      <c r="HD146" s="3"/>
      <c r="HE146" s="3"/>
      <c r="HF146" s="3"/>
      <c r="HG146" s="3"/>
      <c r="HH146" s="3"/>
      <c r="HI146" s="3"/>
      <c r="HJ146" s="3"/>
      <c r="HK146" s="3"/>
      <c r="HL146" s="3"/>
      <c r="HM146" s="3"/>
      <c r="HN146" s="3"/>
      <c r="HO146" s="3"/>
      <c r="HP146" s="3"/>
      <c r="HQ146" s="3"/>
      <c r="HR146" s="3"/>
      <c r="HS146" s="3"/>
      <c r="HT146" s="3"/>
      <c r="HU146" s="3"/>
      <c r="HV146" s="3"/>
      <c r="HW146" s="3"/>
      <c r="HX146" s="3"/>
      <c r="HY146" s="3"/>
      <c r="HZ146" s="3"/>
      <c r="IA146" s="3"/>
      <c r="IB146" s="3"/>
      <c r="IC146" s="3"/>
      <c r="ID146" s="3"/>
      <c r="IE146" s="3"/>
      <c r="IF146" s="3"/>
      <c r="IG146" s="3"/>
      <c r="IH146" s="3"/>
      <c r="II146" s="3"/>
      <c r="IJ146" s="3"/>
      <c r="IK146" s="3"/>
      <c r="IL146" s="3"/>
      <c r="IM146" s="3"/>
      <c r="IN146" s="3"/>
      <c r="IO146" s="3"/>
      <c r="IP146" s="3"/>
      <c r="IQ146" s="3"/>
      <c r="IR146" s="3"/>
      <c r="IS146" s="3"/>
      <c r="IT146" s="3"/>
      <c r="IU146" s="3"/>
      <c r="IV146" s="3"/>
      <c r="IW146" s="3"/>
      <c r="IX146" s="3"/>
      <c r="IY146" s="3"/>
      <c r="IZ146" s="3"/>
      <c r="JA146" s="3"/>
      <c r="JB146" s="3"/>
      <c r="JC146" s="3"/>
      <c r="JD146" s="3"/>
      <c r="JE146" s="3"/>
      <c r="JF146" s="3"/>
      <c r="JG146" s="3"/>
      <c r="JH146" s="3"/>
      <c r="JI146" s="3"/>
      <c r="JJ146" s="3"/>
      <c r="JK146" s="3"/>
      <c r="JL146" s="3"/>
      <c r="JM146" s="3"/>
      <c r="JN146" s="3"/>
      <c r="JO146" s="3"/>
      <c r="JP146" s="3"/>
      <c r="JQ146" s="3"/>
      <c r="JR146" s="3"/>
      <c r="JS146" s="3"/>
      <c r="JT146" s="3"/>
      <c r="JU146" s="3"/>
      <c r="JV146" s="3"/>
      <c r="JW146" s="3"/>
      <c r="JX146" s="3"/>
      <c r="JY146" s="3"/>
      <c r="JZ146" s="3"/>
      <c r="KA146" s="3"/>
      <c r="KB146" s="3"/>
      <c r="KC146" s="3"/>
      <c r="KD146" s="3"/>
      <c r="KE146" s="3"/>
      <c r="KF146" s="3"/>
      <c r="KG146" s="3"/>
      <c r="KH146" s="3"/>
      <c r="KI146" s="3"/>
      <c r="KJ146" s="3"/>
      <c r="KK146" s="3"/>
      <c r="KL146" s="3"/>
      <c r="KM146" s="3"/>
      <c r="KN146" s="3"/>
      <c r="KO146" s="3"/>
      <c r="KP146" s="3"/>
      <c r="KQ146" s="3"/>
      <c r="KR146" s="3"/>
      <c r="KS146" s="3"/>
      <c r="KT146" s="3"/>
      <c r="KU146" s="3"/>
      <c r="KV146" s="3"/>
      <c r="KW146" s="3"/>
      <c r="KX146" s="3"/>
      <c r="KY146" s="3"/>
      <c r="KZ146" s="3"/>
      <c r="LA146" s="3"/>
      <c r="LB146" s="3"/>
      <c r="LC146" s="3"/>
      <c r="LD146" s="3"/>
      <c r="LE146" s="3"/>
      <c r="LF146" s="3"/>
      <c r="LG146" s="3"/>
      <c r="LH146" s="3"/>
      <c r="LI146" s="3"/>
      <c r="LJ146" s="3"/>
      <c r="LK146" s="3"/>
      <c r="LL146" s="3"/>
      <c r="LM146" s="3"/>
      <c r="LN146" s="3"/>
      <c r="LO146" s="3"/>
      <c r="LP146" s="3"/>
      <c r="LQ146" s="3"/>
      <c r="LR146" s="3"/>
      <c r="LS146" s="3"/>
      <c r="LT146" s="3"/>
      <c r="LU146" s="3"/>
      <c r="LV146" s="3"/>
      <c r="LW146" s="3"/>
      <c r="LX146" s="3"/>
      <c r="LY146" s="3"/>
      <c r="LZ146" s="3"/>
      <c r="MA146" s="3"/>
      <c r="MB146" s="3"/>
      <c r="MC146" s="3"/>
      <c r="MD146" s="3"/>
      <c r="ME146" s="3"/>
      <c r="MF146" s="3"/>
      <c r="MG146" s="3"/>
      <c r="MH146" s="3"/>
      <c r="MI146" s="3"/>
      <c r="MJ146" s="3"/>
      <c r="MK146" s="3"/>
      <c r="ML146" s="3"/>
      <c r="MM146" s="3"/>
      <c r="MN146" s="3"/>
      <c r="MO146" s="3"/>
      <c r="MP146" s="3"/>
      <c r="MQ146" s="3"/>
      <c r="MR146" s="3"/>
      <c r="MS146" s="3"/>
      <c r="MT146" s="3"/>
      <c r="MU146" s="3"/>
      <c r="MV146" s="3"/>
      <c r="MW146" s="3"/>
      <c r="MX146" s="3"/>
      <c r="MY146" s="3"/>
      <c r="MZ146" s="3"/>
      <c r="NA146" s="3"/>
      <c r="NB146" s="3"/>
      <c r="NC146" s="3"/>
      <c r="ND146" s="3"/>
      <c r="NE146" s="3"/>
      <c r="NF146" s="3"/>
      <c r="NG146" s="3"/>
      <c r="NH146" s="3"/>
      <c r="NI146" s="3"/>
      <c r="NJ146" s="3"/>
      <c r="NK146" s="3"/>
      <c r="NL146" s="3"/>
      <c r="NM146" s="3"/>
      <c r="NN146" s="3"/>
      <c r="NO146" s="3"/>
      <c r="NP146" s="3"/>
      <c r="NQ146" s="3"/>
      <c r="NR146" s="3"/>
      <c r="NS146" s="3"/>
      <c r="NT146" s="3"/>
      <c r="NU146" s="3"/>
      <c r="NV146" s="3"/>
      <c r="NW146" s="3"/>
      <c r="NX146" s="3"/>
      <c r="NY146" s="3"/>
      <c r="NZ146" s="3"/>
      <c r="OA146" s="3"/>
      <c r="OB146" s="3"/>
      <c r="OC146" s="3"/>
      <c r="OD146" s="3"/>
      <c r="OE146" s="3"/>
      <c r="OF146" s="3"/>
      <c r="OG146" s="3"/>
      <c r="OH146" s="3"/>
      <c r="OI146" s="3"/>
      <c r="OJ146" s="3"/>
      <c r="OK146" s="3"/>
      <c r="OL146" s="3"/>
      <c r="OM146" s="3"/>
      <c r="ON146" s="3"/>
      <c r="OO146" s="3"/>
      <c r="OP146" s="3"/>
      <c r="OQ146" s="3"/>
      <c r="OR146" s="3"/>
      <c r="OS146" s="3"/>
      <c r="OT146" s="3"/>
      <c r="OU146" s="3"/>
      <c r="OV146" s="3"/>
      <c r="OW146" s="3"/>
      <c r="OX146" s="3"/>
      <c r="OY146" s="3"/>
      <c r="OZ146" s="3"/>
      <c r="PA146" s="3"/>
      <c r="PB146" s="3"/>
      <c r="PC146" s="3"/>
      <c r="PD146" s="3"/>
      <c r="PE146" s="3"/>
      <c r="PF146" s="3"/>
      <c r="PG146" s="3"/>
      <c r="PH146" s="3"/>
      <c r="PI146" s="3"/>
      <c r="PJ146" s="3"/>
      <c r="PK146" s="3"/>
      <c r="PL146" s="3"/>
      <c r="PM146" s="3"/>
      <c r="PN146" s="3"/>
      <c r="PO146" s="3"/>
      <c r="PP146" s="3"/>
      <c r="PQ146" s="3"/>
      <c r="PR146" s="3"/>
      <c r="PS146" s="3"/>
      <c r="PT146" s="3"/>
      <c r="PU146" s="3"/>
      <c r="PV146" s="3"/>
      <c r="PW146" s="3"/>
      <c r="PX146" s="3"/>
      <c r="PY146" s="3"/>
      <c r="PZ146" s="3"/>
      <c r="QA146" s="3"/>
      <c r="QB146" s="3"/>
      <c r="QC146" s="3"/>
      <c r="QD146" s="3"/>
      <c r="QE146" s="3"/>
      <c r="QF146" s="3"/>
      <c r="QG146" s="3"/>
      <c r="QH146" s="3"/>
      <c r="QI146" s="3"/>
      <c r="QJ146" s="3"/>
      <c r="QK146" s="3"/>
      <c r="QL146" s="3"/>
      <c r="QM146" s="3"/>
      <c r="QN146" s="3"/>
      <c r="QO146" s="3"/>
      <c r="QP146" s="3"/>
      <c r="QQ146" s="3"/>
      <c r="QR146" s="3"/>
      <c r="QS146" s="3"/>
      <c r="QT146" s="3"/>
      <c r="QU146" s="3"/>
      <c r="QV146" s="3"/>
      <c r="QW146" s="3"/>
      <c r="QX146" s="3"/>
      <c r="QY146" s="3"/>
      <c r="QZ146" s="3"/>
      <c r="RA146" s="3"/>
      <c r="RB146" s="3"/>
      <c r="RC146" s="3"/>
      <c r="RD146" s="3"/>
      <c r="RE146" s="3"/>
      <c r="RF146" s="3"/>
      <c r="RG146" s="3"/>
      <c r="RH146" s="3"/>
      <c r="RI146" s="3"/>
      <c r="RJ146" s="3"/>
      <c r="RK146" s="3"/>
      <c r="RL146" s="3"/>
      <c r="RM146" s="3"/>
      <c r="RN146" s="3"/>
      <c r="RO146" s="3"/>
      <c r="RP146" s="3"/>
      <c r="RQ146" s="3"/>
      <c r="RR146" s="3"/>
      <c r="RS146" s="3"/>
      <c r="RT146" s="3"/>
      <c r="RU146" s="3"/>
      <c r="RV146" s="3"/>
      <c r="RW146" s="3"/>
      <c r="RX146" s="3"/>
      <c r="RY146" s="3"/>
      <c r="RZ146" s="3"/>
      <c r="SA146" s="3"/>
      <c r="SB146" s="3"/>
      <c r="SC146" s="3"/>
      <c r="SD146" s="3"/>
      <c r="SE146" s="3"/>
      <c r="SF146" s="3"/>
      <c r="SG146" s="3"/>
      <c r="SH146" s="3"/>
      <c r="SI146" s="3"/>
      <c r="SJ146" s="3"/>
      <c r="SK146" s="3"/>
      <c r="SL146" s="3"/>
      <c r="SM146" s="3"/>
      <c r="SN146" s="3"/>
      <c r="SO146" s="3"/>
      <c r="SP146" s="3"/>
      <c r="SQ146" s="3"/>
      <c r="SR146" s="3"/>
      <c r="SS146" s="3"/>
      <c r="ST146" s="3"/>
      <c r="SU146" s="3"/>
      <c r="SV146" s="3"/>
      <c r="SW146" s="3"/>
      <c r="SX146" s="3"/>
      <c r="SY146" s="3"/>
      <c r="SZ146" s="3"/>
      <c r="TA146" s="3"/>
      <c r="TB146" s="3"/>
      <c r="TC146" s="3"/>
      <c r="TD146" s="3"/>
      <c r="TE146" s="3"/>
      <c r="TF146" s="3"/>
      <c r="TG146" s="3"/>
      <c r="TH146" s="3"/>
      <c r="TI146" s="3"/>
      <c r="TJ146" s="3"/>
      <c r="TK146" s="3"/>
      <c r="TL146" s="3"/>
      <c r="TM146" s="3"/>
      <c r="TN146" s="3"/>
      <c r="TO146" s="3"/>
      <c r="TP146" s="3"/>
      <c r="TQ146" s="3"/>
      <c r="TR146" s="3"/>
      <c r="TS146" s="3"/>
      <c r="TT146" s="3"/>
      <c r="TU146" s="3"/>
      <c r="TV146" s="3"/>
      <c r="TW146" s="3"/>
      <c r="TX146" s="3"/>
      <c r="TY146" s="3"/>
      <c r="TZ146" s="3"/>
      <c r="UA146" s="3"/>
      <c r="UB146" s="3"/>
      <c r="UC146" s="3"/>
      <c r="UD146" s="3"/>
      <c r="UE146" s="3"/>
      <c r="UF146" s="3"/>
      <c r="UG146" s="3"/>
      <c r="UH146" s="3"/>
      <c r="UI146" s="3"/>
      <c r="UJ146" s="3"/>
      <c r="UK146" s="3"/>
      <c r="UL146" s="3"/>
      <c r="UM146" s="3"/>
      <c r="UN146" s="3"/>
      <c r="UO146" s="3"/>
      <c r="UP146" s="3"/>
      <c r="UQ146" s="3"/>
      <c r="UR146" s="3"/>
      <c r="US146" s="3"/>
      <c r="UT146" s="3"/>
      <c r="UU146" s="3"/>
      <c r="UV146" s="3"/>
      <c r="UW146" s="3"/>
      <c r="UX146" s="3"/>
      <c r="UY146" s="3"/>
      <c r="UZ146" s="3"/>
      <c r="VA146" s="3"/>
      <c r="VB146" s="3"/>
      <c r="VC146" s="3"/>
      <c r="VD146" s="3"/>
      <c r="VE146" s="3"/>
      <c r="VF146" s="3"/>
      <c r="VG146" s="3"/>
      <c r="VH146" s="3"/>
      <c r="VI146" s="3"/>
      <c r="VJ146" s="3"/>
      <c r="VK146" s="3"/>
      <c r="VL146" s="3"/>
      <c r="VM146" s="3"/>
      <c r="VN146" s="3"/>
      <c r="VO146" s="3"/>
      <c r="VP146" s="3"/>
      <c r="VQ146" s="3"/>
      <c r="VR146" s="3"/>
      <c r="VS146" s="3"/>
      <c r="VT146" s="3"/>
      <c r="VU146" s="3"/>
      <c r="VV146" s="3"/>
      <c r="VW146" s="3"/>
      <c r="VX146" s="3"/>
      <c r="VY146" s="3"/>
      <c r="VZ146" s="3"/>
      <c r="WA146" s="3"/>
      <c r="WB146" s="3"/>
      <c r="WC146" s="3"/>
      <c r="WD146" s="3"/>
      <c r="WE146" s="3"/>
      <c r="WF146" s="3"/>
      <c r="WG146" s="3"/>
      <c r="WH146" s="3"/>
      <c r="WI146" s="3"/>
      <c r="WJ146" s="3"/>
      <c r="WK146" s="3"/>
      <c r="WL146" s="3"/>
      <c r="WM146" s="3"/>
      <c r="WN146" s="3"/>
      <c r="WO146" s="3"/>
      <c r="WP146" s="3"/>
      <c r="WQ146" s="3"/>
      <c r="WR146" s="3"/>
      <c r="WS146" s="3"/>
      <c r="WT146" s="3"/>
      <c r="WU146" s="3"/>
      <c r="WV146" s="3"/>
      <c r="WW146" s="3"/>
      <c r="WX146" s="3"/>
      <c r="WY146" s="3"/>
      <c r="WZ146" s="3"/>
      <c r="XA146" s="3"/>
      <c r="XB146" s="3"/>
      <c r="XC146" s="3"/>
      <c r="XD146" s="3"/>
      <c r="XE146" s="3"/>
      <c r="XF146" s="3"/>
      <c r="XG146" s="3"/>
      <c r="XH146" s="3"/>
      <c r="XI146" s="3"/>
      <c r="XJ146" s="3"/>
      <c r="XK146" s="3"/>
      <c r="XL146" s="3"/>
      <c r="XM146" s="3"/>
      <c r="XN146" s="3"/>
      <c r="XO146" s="3"/>
      <c r="XP146" s="3"/>
      <c r="XQ146" s="3"/>
      <c r="XR146" s="3"/>
      <c r="XS146" s="3"/>
      <c r="XT146" s="3"/>
      <c r="XU146" s="3"/>
      <c r="XV146" s="3"/>
      <c r="XW146" s="3"/>
      <c r="XX146" s="3"/>
      <c r="XY146" s="3"/>
      <c r="XZ146" s="3"/>
      <c r="YA146" s="3"/>
      <c r="YB146" s="3"/>
      <c r="YC146" s="3"/>
      <c r="YD146" s="3"/>
      <c r="YE146" s="3"/>
      <c r="YF146" s="3"/>
      <c r="YG146" s="3"/>
      <c r="YH146" s="3"/>
      <c r="YI146" s="3"/>
      <c r="YJ146" s="3"/>
      <c r="YK146" s="3"/>
      <c r="YL146" s="3"/>
      <c r="YM146" s="3"/>
      <c r="YN146" s="3"/>
      <c r="YO146" s="3"/>
      <c r="YP146" s="3"/>
      <c r="YQ146" s="3"/>
      <c r="YR146" s="3"/>
      <c r="YS146" s="3"/>
      <c r="YT146" s="3"/>
      <c r="YU146" s="3"/>
      <c r="YV146" s="3"/>
      <c r="YW146" s="3"/>
      <c r="YX146" s="3"/>
      <c r="YY146" s="3"/>
      <c r="YZ146" s="3"/>
      <c r="ZA146" s="3"/>
      <c r="ZB146" s="3"/>
      <c r="ZC146" s="3"/>
      <c r="ZD146" s="3"/>
      <c r="ZE146" s="3"/>
      <c r="ZF146" s="3"/>
      <c r="ZG146" s="3"/>
      <c r="ZH146" s="3"/>
      <c r="ZI146" s="3"/>
      <c r="ZJ146" s="3"/>
      <c r="ZK146" s="3"/>
      <c r="ZL146" s="3"/>
      <c r="ZM146" s="3"/>
      <c r="ZN146" s="3"/>
      <c r="ZO146" s="3"/>
      <c r="ZP146" s="3"/>
      <c r="ZQ146" s="3"/>
      <c r="ZR146" s="3"/>
      <c r="ZS146" s="3"/>
      <c r="ZT146" s="3"/>
      <c r="ZU146" s="3"/>
      <c r="ZV146" s="3"/>
      <c r="ZW146" s="3"/>
      <c r="ZX146" s="3"/>
      <c r="ZY146" s="3"/>
      <c r="ZZ146" s="3"/>
      <c r="AAA146" s="3"/>
      <c r="AAB146" s="3"/>
      <c r="AAC146" s="3"/>
      <c r="AAD146" s="3"/>
      <c r="AAE146" s="3"/>
      <c r="AAF146" s="3"/>
      <c r="AAG146" s="3"/>
      <c r="AAH146" s="3"/>
      <c r="AAI146" s="3"/>
      <c r="AAJ146" s="3"/>
      <c r="AAK146" s="3"/>
      <c r="AAL146" s="3"/>
      <c r="AAM146" s="3"/>
      <c r="AAN146" s="3"/>
      <c r="AAO146" s="3"/>
      <c r="AAP146" s="3"/>
      <c r="AAQ146" s="3"/>
      <c r="AAR146" s="3"/>
      <c r="AAS146" s="3"/>
      <c r="AAT146" s="3"/>
      <c r="AAU146" s="3"/>
      <c r="AAV146" s="3"/>
      <c r="AAW146" s="3"/>
      <c r="AAX146" s="3"/>
      <c r="AAY146" s="3"/>
      <c r="AAZ146" s="3"/>
      <c r="ABA146" s="3"/>
      <c r="ABB146" s="3"/>
      <c r="ABC146" s="3"/>
      <c r="ABD146" s="3"/>
      <c r="ABE146" s="3"/>
      <c r="ABF146" s="3"/>
      <c r="ABG146" s="3"/>
      <c r="ABH146" s="3"/>
      <c r="ABI146" s="3"/>
      <c r="ABJ146" s="3"/>
      <c r="ABK146" s="3"/>
      <c r="ABL146" s="3"/>
      <c r="ABM146" s="3"/>
      <c r="ABN146" s="3"/>
      <c r="ABO146" s="3"/>
      <c r="ABP146" s="3"/>
      <c r="ABQ146" s="3"/>
      <c r="ABR146" s="3"/>
      <c r="ABS146" s="3"/>
      <c r="ABT146" s="3"/>
      <c r="ABU146" s="3"/>
      <c r="ABV146" s="3"/>
      <c r="ABW146" s="3"/>
      <c r="ABX146" s="3"/>
      <c r="ABY146" s="3"/>
      <c r="ABZ146" s="3"/>
      <c r="ACA146" s="3"/>
      <c r="ACB146" s="3"/>
      <c r="ACC146" s="3"/>
      <c r="ACD146" s="3"/>
      <c r="ACE146" s="3"/>
      <c r="ACF146" s="3"/>
      <c r="ACG146" s="3"/>
      <c r="ACH146" s="3"/>
      <c r="ACI146" s="3"/>
      <c r="ACJ146" s="3"/>
      <c r="ACK146" s="3"/>
      <c r="ACL146" s="3"/>
      <c r="ACM146" s="3"/>
      <c r="ACN146" s="3"/>
      <c r="ACO146" s="3"/>
      <c r="ACP146" s="3"/>
      <c r="ACQ146" s="3"/>
      <c r="ACR146" s="3"/>
      <c r="ACS146" s="3"/>
      <c r="ACT146" s="3"/>
      <c r="ACU146" s="3"/>
      <c r="ACV146" s="3"/>
      <c r="ACW146" s="3"/>
      <c r="ACX146" s="3"/>
      <c r="ACY146" s="3"/>
      <c r="ACZ146" s="3"/>
      <c r="ADA146" s="3"/>
      <c r="ADB146" s="3"/>
      <c r="ADC146" s="3"/>
      <c r="ADD146" s="3"/>
      <c r="ADE146" s="3"/>
      <c r="ADF146" s="3"/>
      <c r="ADG146" s="3"/>
      <c r="ADH146" s="3"/>
      <c r="ADI146" s="3"/>
      <c r="ADJ146" s="3"/>
      <c r="ADK146" s="3"/>
      <c r="ADL146" s="3"/>
      <c r="ADM146" s="3"/>
      <c r="ADN146" s="3"/>
      <c r="ADO146" s="3"/>
      <c r="ADP146" s="3"/>
      <c r="ADQ146" s="3"/>
      <c r="ADR146" s="3"/>
      <c r="ADS146" s="3"/>
      <c r="ADT146" s="3"/>
      <c r="ADU146" s="3"/>
      <c r="ADV146" s="3"/>
      <c r="ADW146" s="3"/>
      <c r="ADX146" s="3"/>
      <c r="ADY146" s="3"/>
      <c r="ADZ146" s="3"/>
      <c r="AEA146" s="3"/>
      <c r="AEB146" s="3"/>
      <c r="AEC146" s="3"/>
      <c r="AED146" s="3"/>
      <c r="AEE146" s="3"/>
      <c r="AEF146" s="3"/>
      <c r="AEG146" s="3"/>
      <c r="AEH146" s="3"/>
      <c r="AEI146" s="3"/>
      <c r="AEJ146" s="3"/>
      <c r="AEK146" s="3"/>
      <c r="AEL146" s="3"/>
      <c r="AEM146" s="3"/>
      <c r="AEN146" s="3"/>
      <c r="AEO146" s="3"/>
      <c r="AEP146" s="3"/>
      <c r="AEQ146" s="3"/>
      <c r="AER146" s="3"/>
      <c r="AES146" s="3"/>
      <c r="AET146" s="3"/>
      <c r="AEU146" s="3"/>
      <c r="AEV146" s="3"/>
      <c r="AEW146" s="3"/>
      <c r="AEX146" s="3"/>
      <c r="AEY146" s="3"/>
      <c r="AEZ146" s="3"/>
      <c r="AFA146" s="3"/>
      <c r="AFB146" s="3"/>
      <c r="AFC146" s="3"/>
      <c r="AFD146" s="3"/>
      <c r="AFE146" s="3"/>
      <c r="AFF146" s="3"/>
      <c r="AFG146" s="3"/>
      <c r="AFH146" s="3"/>
      <c r="AFI146" s="3"/>
      <c r="AFJ146" s="3"/>
      <c r="AFK146" s="3"/>
      <c r="AFL146" s="3"/>
      <c r="AFM146" s="3"/>
      <c r="AFN146" s="3"/>
      <c r="AFO146" s="3"/>
      <c r="AFP146" s="3"/>
      <c r="AFQ146" s="3"/>
      <c r="AFR146" s="3"/>
      <c r="AFS146" s="3"/>
      <c r="AFT146" s="3"/>
      <c r="AFU146" s="3"/>
      <c r="AFV146" s="3"/>
      <c r="AFW146" s="3"/>
      <c r="AFX146" s="3"/>
      <c r="AFY146" s="3"/>
      <c r="AFZ146" s="3"/>
      <c r="AGA146" s="3"/>
      <c r="AGB146" s="3"/>
      <c r="AGC146" s="3"/>
      <c r="AGD146" s="3"/>
      <c r="AGE146" s="3"/>
      <c r="AGF146" s="3"/>
      <c r="AGG146" s="3"/>
      <c r="AGH146" s="3"/>
      <c r="AGI146" s="3"/>
      <c r="AGJ146" s="3"/>
      <c r="AGK146" s="3"/>
      <c r="AGL146" s="3"/>
      <c r="AGM146" s="3"/>
      <c r="AGN146" s="3"/>
      <c r="AGO146" s="3"/>
      <c r="AGP146" s="3"/>
      <c r="AGQ146" s="3"/>
      <c r="AGR146" s="3"/>
      <c r="AGS146" s="3"/>
      <c r="AGT146" s="3"/>
      <c r="AGU146" s="3"/>
      <c r="AGV146" s="3"/>
      <c r="AGW146" s="3"/>
      <c r="AGX146" s="3"/>
      <c r="AGY146" s="3"/>
      <c r="AGZ146" s="3"/>
      <c r="AHA146" s="3"/>
      <c r="AHB146" s="3"/>
      <c r="AHC146" s="3"/>
      <c r="AHD146" s="3"/>
      <c r="AHE146" s="3"/>
      <c r="AHF146" s="3"/>
      <c r="AHG146" s="3"/>
      <c r="AHH146" s="3"/>
      <c r="AHI146" s="3"/>
      <c r="AHJ146" s="3"/>
      <c r="AHK146" s="3"/>
      <c r="AHL146" s="3"/>
      <c r="AHM146" s="3"/>
      <c r="AHN146" s="3"/>
      <c r="AHO146" s="3"/>
      <c r="AHP146" s="3"/>
      <c r="AHQ146" s="3"/>
      <c r="AHR146" s="3"/>
      <c r="AHS146" s="3"/>
      <c r="AHT146" s="3"/>
      <c r="AHU146" s="3"/>
      <c r="AHV146" s="3"/>
      <c r="AHW146" s="3"/>
      <c r="AHX146" s="3"/>
      <c r="AHY146" s="3"/>
      <c r="AHZ146" s="3"/>
      <c r="AIA146" s="3"/>
      <c r="AIB146" s="3"/>
      <c r="AIC146" s="3"/>
      <c r="AID146" s="3"/>
      <c r="AIE146" s="3"/>
      <c r="AIF146" s="3"/>
    </row>
    <row r="147" spans="1:916" s="5" customFormat="1" ht="32.25" customHeight="1">
      <c r="A147" s="58"/>
      <c r="B147" s="148"/>
      <c r="C147" s="148"/>
      <c r="D147" s="148"/>
      <c r="E147" s="251"/>
      <c r="F147" s="291"/>
      <c r="G147" s="354"/>
      <c r="H147" s="354"/>
      <c r="I147" s="354"/>
      <c r="J147" s="354"/>
      <c r="K147" s="291"/>
      <c r="L147" s="354"/>
      <c r="M147" s="354"/>
      <c r="N147" s="354"/>
      <c r="O147" s="471"/>
      <c r="P147" s="479" t="s">
        <v>164</v>
      </c>
      <c r="Q147" s="499"/>
      <c r="R147" s="511"/>
      <c r="S147" s="522"/>
      <c r="T147" s="540"/>
      <c r="U147" s="540"/>
      <c r="V147" s="540"/>
      <c r="W147" s="540"/>
      <c r="X147" s="540"/>
      <c r="Y147" s="540"/>
      <c r="Z147" s="540"/>
      <c r="AA147" s="540"/>
      <c r="AB147" s="540"/>
      <c r="AC147" s="540"/>
      <c r="AD147" s="540"/>
      <c r="AE147" s="540"/>
      <c r="AF147" s="540"/>
      <c r="AG147" s="540"/>
      <c r="AH147" s="540"/>
      <c r="AI147" s="540"/>
      <c r="AJ147" s="540"/>
      <c r="AK147" s="540"/>
      <c r="AL147" s="540"/>
      <c r="AM147" s="540"/>
      <c r="AN147" s="540"/>
      <c r="AO147" s="540"/>
      <c r="AP147" s="540"/>
      <c r="AQ147" s="540"/>
      <c r="AR147" s="540"/>
      <c r="AS147" s="840"/>
      <c r="AT147" s="3"/>
      <c r="AU147" s="3"/>
      <c r="AV147" s="898"/>
      <c r="AW147" s="898"/>
      <c r="AX147" s="898"/>
      <c r="AY147" s="898"/>
      <c r="AZ147" s="898"/>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c r="FL147" s="3"/>
      <c r="FM147" s="3"/>
      <c r="FN147" s="3"/>
      <c r="FO147" s="3"/>
      <c r="FP147" s="3"/>
      <c r="FQ147" s="3"/>
      <c r="FR147" s="3"/>
      <c r="FS147" s="3"/>
      <c r="FT147" s="3"/>
      <c r="FU147" s="3"/>
      <c r="FV147" s="3"/>
      <c r="FW147" s="3"/>
      <c r="FX147" s="3"/>
      <c r="FY147" s="3"/>
      <c r="FZ147" s="3"/>
      <c r="GA147" s="3"/>
      <c r="GB147" s="3"/>
      <c r="GC147" s="3"/>
      <c r="GD147" s="3"/>
      <c r="GE147" s="3"/>
      <c r="GF147" s="3"/>
      <c r="GG147" s="3"/>
      <c r="GH147" s="3"/>
      <c r="GI147" s="3"/>
      <c r="GJ147" s="3"/>
      <c r="GK147" s="3"/>
      <c r="GL147" s="3"/>
      <c r="GM147" s="3"/>
      <c r="GN147" s="3"/>
      <c r="GO147" s="3"/>
      <c r="GP147" s="3"/>
      <c r="GQ147" s="3"/>
      <c r="GR147" s="3"/>
      <c r="GS147" s="3"/>
      <c r="GT147" s="3"/>
      <c r="GU147" s="3"/>
      <c r="GV147" s="3"/>
      <c r="GW147" s="3"/>
      <c r="GX147" s="3"/>
      <c r="GY147" s="3"/>
      <c r="GZ147" s="3"/>
      <c r="HA147" s="3"/>
      <c r="HB147" s="3"/>
      <c r="HC147" s="3"/>
      <c r="HD147" s="3"/>
      <c r="HE147" s="3"/>
      <c r="HF147" s="3"/>
      <c r="HG147" s="3"/>
      <c r="HH147" s="3"/>
      <c r="HI147" s="3"/>
      <c r="HJ147" s="3"/>
      <c r="HK147" s="3"/>
      <c r="HL147" s="3"/>
      <c r="HM147" s="3"/>
      <c r="HN147" s="3"/>
      <c r="HO147" s="3"/>
      <c r="HP147" s="3"/>
      <c r="HQ147" s="3"/>
      <c r="HR147" s="3"/>
      <c r="HS147" s="3"/>
      <c r="HT147" s="3"/>
      <c r="HU147" s="3"/>
      <c r="HV147" s="3"/>
      <c r="HW147" s="3"/>
      <c r="HX147" s="3"/>
      <c r="HY147" s="3"/>
      <c r="HZ147" s="3"/>
      <c r="IA147" s="3"/>
      <c r="IB147" s="3"/>
      <c r="IC147" s="3"/>
      <c r="ID147" s="3"/>
      <c r="IE147" s="3"/>
      <c r="IF147" s="3"/>
      <c r="IG147" s="3"/>
      <c r="IH147" s="3"/>
      <c r="II147" s="3"/>
      <c r="IJ147" s="3"/>
      <c r="IK147" s="3"/>
      <c r="IL147" s="3"/>
      <c r="IM147" s="3"/>
      <c r="IN147" s="3"/>
      <c r="IO147" s="3"/>
      <c r="IP147" s="3"/>
      <c r="IQ147" s="3"/>
      <c r="IR147" s="3"/>
      <c r="IS147" s="3"/>
      <c r="IT147" s="3"/>
      <c r="IU147" s="3"/>
      <c r="IV147" s="3"/>
      <c r="IW147" s="3"/>
      <c r="IX147" s="3"/>
      <c r="IY147" s="3"/>
      <c r="IZ147" s="3"/>
      <c r="JA147" s="3"/>
      <c r="JB147" s="3"/>
      <c r="JC147" s="3"/>
      <c r="JD147" s="3"/>
      <c r="JE147" s="3"/>
      <c r="JF147" s="3"/>
      <c r="JG147" s="3"/>
      <c r="JH147" s="3"/>
      <c r="JI147" s="3"/>
      <c r="JJ147" s="3"/>
      <c r="JK147" s="3"/>
      <c r="JL147" s="3"/>
      <c r="JM147" s="3"/>
      <c r="JN147" s="3"/>
      <c r="JO147" s="3"/>
      <c r="JP147" s="3"/>
      <c r="JQ147" s="3"/>
      <c r="JR147" s="3"/>
      <c r="JS147" s="3"/>
      <c r="JT147" s="3"/>
      <c r="JU147" s="3"/>
      <c r="JV147" s="3"/>
      <c r="JW147" s="3"/>
      <c r="JX147" s="3"/>
      <c r="JY147" s="3"/>
      <c r="JZ147" s="3"/>
      <c r="KA147" s="3"/>
      <c r="KB147" s="3"/>
      <c r="KC147" s="3"/>
      <c r="KD147" s="3"/>
      <c r="KE147" s="3"/>
      <c r="KF147" s="3"/>
      <c r="KG147" s="3"/>
      <c r="KH147" s="3"/>
      <c r="KI147" s="3"/>
      <c r="KJ147" s="3"/>
      <c r="KK147" s="3"/>
      <c r="KL147" s="3"/>
      <c r="KM147" s="3"/>
      <c r="KN147" s="3"/>
      <c r="KO147" s="3"/>
      <c r="KP147" s="3"/>
      <c r="KQ147" s="3"/>
      <c r="KR147" s="3"/>
      <c r="KS147" s="3"/>
      <c r="KT147" s="3"/>
      <c r="KU147" s="3"/>
      <c r="KV147" s="3"/>
      <c r="KW147" s="3"/>
      <c r="KX147" s="3"/>
      <c r="KY147" s="3"/>
      <c r="KZ147" s="3"/>
      <c r="LA147" s="3"/>
      <c r="LB147" s="3"/>
      <c r="LC147" s="3"/>
      <c r="LD147" s="3"/>
      <c r="LE147" s="3"/>
      <c r="LF147" s="3"/>
      <c r="LG147" s="3"/>
      <c r="LH147" s="3"/>
      <c r="LI147" s="3"/>
      <c r="LJ147" s="3"/>
      <c r="LK147" s="3"/>
      <c r="LL147" s="3"/>
      <c r="LM147" s="3"/>
      <c r="LN147" s="3"/>
      <c r="LO147" s="3"/>
      <c r="LP147" s="3"/>
      <c r="LQ147" s="3"/>
      <c r="LR147" s="3"/>
      <c r="LS147" s="3"/>
      <c r="LT147" s="3"/>
      <c r="LU147" s="3"/>
      <c r="LV147" s="3"/>
      <c r="LW147" s="3"/>
      <c r="LX147" s="3"/>
      <c r="LY147" s="3"/>
      <c r="LZ147" s="3"/>
      <c r="MA147" s="3"/>
      <c r="MB147" s="3"/>
      <c r="MC147" s="3"/>
      <c r="MD147" s="3"/>
      <c r="ME147" s="3"/>
      <c r="MF147" s="3"/>
      <c r="MG147" s="3"/>
      <c r="MH147" s="3"/>
      <c r="MI147" s="3"/>
      <c r="MJ147" s="3"/>
      <c r="MK147" s="3"/>
      <c r="ML147" s="3"/>
      <c r="MM147" s="3"/>
      <c r="MN147" s="3"/>
      <c r="MO147" s="3"/>
      <c r="MP147" s="3"/>
      <c r="MQ147" s="3"/>
      <c r="MR147" s="3"/>
      <c r="MS147" s="3"/>
      <c r="MT147" s="3"/>
      <c r="MU147" s="3"/>
      <c r="MV147" s="3"/>
      <c r="MW147" s="3"/>
      <c r="MX147" s="3"/>
      <c r="MY147" s="3"/>
      <c r="MZ147" s="3"/>
      <c r="NA147" s="3"/>
      <c r="NB147" s="3"/>
      <c r="NC147" s="3"/>
      <c r="ND147" s="3"/>
      <c r="NE147" s="3"/>
      <c r="NF147" s="3"/>
      <c r="NG147" s="3"/>
      <c r="NH147" s="3"/>
      <c r="NI147" s="3"/>
      <c r="NJ147" s="3"/>
      <c r="NK147" s="3"/>
      <c r="NL147" s="3"/>
      <c r="NM147" s="3"/>
      <c r="NN147" s="3"/>
      <c r="NO147" s="3"/>
      <c r="NP147" s="3"/>
      <c r="NQ147" s="3"/>
      <c r="NR147" s="3"/>
      <c r="NS147" s="3"/>
      <c r="NT147" s="3"/>
      <c r="NU147" s="3"/>
      <c r="NV147" s="3"/>
      <c r="NW147" s="3"/>
      <c r="NX147" s="3"/>
      <c r="NY147" s="3"/>
      <c r="NZ147" s="3"/>
      <c r="OA147" s="3"/>
      <c r="OB147" s="3"/>
      <c r="OC147" s="3"/>
      <c r="OD147" s="3"/>
      <c r="OE147" s="3"/>
      <c r="OF147" s="3"/>
      <c r="OG147" s="3"/>
      <c r="OH147" s="3"/>
      <c r="OI147" s="3"/>
      <c r="OJ147" s="3"/>
      <c r="OK147" s="3"/>
      <c r="OL147" s="3"/>
      <c r="OM147" s="3"/>
      <c r="ON147" s="3"/>
      <c r="OO147" s="3"/>
      <c r="OP147" s="3"/>
      <c r="OQ147" s="3"/>
      <c r="OR147" s="3"/>
      <c r="OS147" s="3"/>
      <c r="OT147" s="3"/>
      <c r="OU147" s="3"/>
      <c r="OV147" s="3"/>
      <c r="OW147" s="3"/>
      <c r="OX147" s="3"/>
      <c r="OY147" s="3"/>
      <c r="OZ147" s="3"/>
      <c r="PA147" s="3"/>
      <c r="PB147" s="3"/>
      <c r="PC147" s="3"/>
      <c r="PD147" s="3"/>
      <c r="PE147" s="3"/>
      <c r="PF147" s="3"/>
      <c r="PG147" s="3"/>
      <c r="PH147" s="3"/>
      <c r="PI147" s="3"/>
      <c r="PJ147" s="3"/>
      <c r="PK147" s="3"/>
      <c r="PL147" s="3"/>
      <c r="PM147" s="3"/>
      <c r="PN147" s="3"/>
      <c r="PO147" s="3"/>
      <c r="PP147" s="3"/>
      <c r="PQ147" s="3"/>
      <c r="PR147" s="3"/>
      <c r="PS147" s="3"/>
      <c r="PT147" s="3"/>
      <c r="PU147" s="3"/>
      <c r="PV147" s="3"/>
      <c r="PW147" s="3"/>
      <c r="PX147" s="3"/>
      <c r="PY147" s="3"/>
      <c r="PZ147" s="3"/>
      <c r="QA147" s="3"/>
      <c r="QB147" s="3"/>
      <c r="QC147" s="3"/>
      <c r="QD147" s="3"/>
      <c r="QE147" s="3"/>
      <c r="QF147" s="3"/>
      <c r="QG147" s="3"/>
      <c r="QH147" s="3"/>
      <c r="QI147" s="3"/>
      <c r="QJ147" s="3"/>
      <c r="QK147" s="3"/>
      <c r="QL147" s="3"/>
      <c r="QM147" s="3"/>
      <c r="QN147" s="3"/>
      <c r="QO147" s="3"/>
      <c r="QP147" s="3"/>
      <c r="QQ147" s="3"/>
      <c r="QR147" s="3"/>
      <c r="QS147" s="3"/>
      <c r="QT147" s="3"/>
      <c r="QU147" s="3"/>
      <c r="QV147" s="3"/>
      <c r="QW147" s="3"/>
      <c r="QX147" s="3"/>
      <c r="QY147" s="3"/>
      <c r="QZ147" s="3"/>
      <c r="RA147" s="3"/>
      <c r="RB147" s="3"/>
      <c r="RC147" s="3"/>
      <c r="RD147" s="3"/>
      <c r="RE147" s="3"/>
      <c r="RF147" s="3"/>
      <c r="RG147" s="3"/>
      <c r="RH147" s="3"/>
      <c r="RI147" s="3"/>
      <c r="RJ147" s="3"/>
      <c r="RK147" s="3"/>
      <c r="RL147" s="3"/>
      <c r="RM147" s="3"/>
      <c r="RN147" s="3"/>
      <c r="RO147" s="3"/>
      <c r="RP147" s="3"/>
      <c r="RQ147" s="3"/>
      <c r="RR147" s="3"/>
      <c r="RS147" s="3"/>
      <c r="RT147" s="3"/>
      <c r="RU147" s="3"/>
      <c r="RV147" s="3"/>
      <c r="RW147" s="3"/>
      <c r="RX147" s="3"/>
      <c r="RY147" s="3"/>
      <c r="RZ147" s="3"/>
      <c r="SA147" s="3"/>
      <c r="SB147" s="3"/>
      <c r="SC147" s="3"/>
      <c r="SD147" s="3"/>
      <c r="SE147" s="3"/>
      <c r="SF147" s="3"/>
      <c r="SG147" s="3"/>
      <c r="SH147" s="3"/>
      <c r="SI147" s="3"/>
      <c r="SJ147" s="3"/>
      <c r="SK147" s="3"/>
      <c r="SL147" s="3"/>
      <c r="SM147" s="3"/>
      <c r="SN147" s="3"/>
      <c r="SO147" s="3"/>
      <c r="SP147" s="3"/>
      <c r="SQ147" s="3"/>
      <c r="SR147" s="3"/>
      <c r="SS147" s="3"/>
      <c r="ST147" s="3"/>
      <c r="SU147" s="3"/>
      <c r="SV147" s="3"/>
      <c r="SW147" s="3"/>
      <c r="SX147" s="3"/>
      <c r="SY147" s="3"/>
      <c r="SZ147" s="3"/>
      <c r="TA147" s="3"/>
      <c r="TB147" s="3"/>
      <c r="TC147" s="3"/>
      <c r="TD147" s="3"/>
      <c r="TE147" s="3"/>
      <c r="TF147" s="3"/>
      <c r="TG147" s="3"/>
      <c r="TH147" s="3"/>
      <c r="TI147" s="3"/>
      <c r="TJ147" s="3"/>
      <c r="TK147" s="3"/>
      <c r="TL147" s="3"/>
      <c r="TM147" s="3"/>
      <c r="TN147" s="3"/>
      <c r="TO147" s="3"/>
      <c r="TP147" s="3"/>
      <c r="TQ147" s="3"/>
      <c r="TR147" s="3"/>
      <c r="TS147" s="3"/>
      <c r="TT147" s="3"/>
      <c r="TU147" s="3"/>
      <c r="TV147" s="3"/>
      <c r="TW147" s="3"/>
      <c r="TX147" s="3"/>
      <c r="TY147" s="3"/>
      <c r="TZ147" s="3"/>
      <c r="UA147" s="3"/>
      <c r="UB147" s="3"/>
      <c r="UC147" s="3"/>
      <c r="UD147" s="3"/>
      <c r="UE147" s="3"/>
      <c r="UF147" s="3"/>
      <c r="UG147" s="3"/>
      <c r="UH147" s="3"/>
      <c r="UI147" s="3"/>
      <c r="UJ147" s="3"/>
      <c r="UK147" s="3"/>
      <c r="UL147" s="3"/>
      <c r="UM147" s="3"/>
      <c r="UN147" s="3"/>
      <c r="UO147" s="3"/>
      <c r="UP147" s="3"/>
      <c r="UQ147" s="3"/>
      <c r="UR147" s="3"/>
      <c r="US147" s="3"/>
      <c r="UT147" s="3"/>
      <c r="UU147" s="3"/>
      <c r="UV147" s="3"/>
      <c r="UW147" s="3"/>
      <c r="UX147" s="3"/>
      <c r="UY147" s="3"/>
      <c r="UZ147" s="3"/>
      <c r="VA147" s="3"/>
      <c r="VB147" s="3"/>
      <c r="VC147" s="3"/>
      <c r="VD147" s="3"/>
      <c r="VE147" s="3"/>
      <c r="VF147" s="3"/>
      <c r="VG147" s="3"/>
      <c r="VH147" s="3"/>
      <c r="VI147" s="3"/>
      <c r="VJ147" s="3"/>
      <c r="VK147" s="3"/>
      <c r="VL147" s="3"/>
      <c r="VM147" s="3"/>
      <c r="VN147" s="3"/>
      <c r="VO147" s="3"/>
      <c r="VP147" s="3"/>
      <c r="VQ147" s="3"/>
      <c r="VR147" s="3"/>
      <c r="VS147" s="3"/>
      <c r="VT147" s="3"/>
      <c r="VU147" s="3"/>
      <c r="VV147" s="3"/>
      <c r="VW147" s="3"/>
      <c r="VX147" s="3"/>
      <c r="VY147" s="3"/>
      <c r="VZ147" s="3"/>
      <c r="WA147" s="3"/>
      <c r="WB147" s="3"/>
      <c r="WC147" s="3"/>
      <c r="WD147" s="3"/>
      <c r="WE147" s="3"/>
      <c r="WF147" s="3"/>
      <c r="WG147" s="3"/>
      <c r="WH147" s="3"/>
      <c r="WI147" s="3"/>
      <c r="WJ147" s="3"/>
      <c r="WK147" s="3"/>
      <c r="WL147" s="3"/>
      <c r="WM147" s="3"/>
      <c r="WN147" s="3"/>
      <c r="WO147" s="3"/>
      <c r="WP147" s="3"/>
      <c r="WQ147" s="3"/>
      <c r="WR147" s="3"/>
      <c r="WS147" s="3"/>
      <c r="WT147" s="3"/>
      <c r="WU147" s="3"/>
      <c r="WV147" s="3"/>
      <c r="WW147" s="3"/>
      <c r="WX147" s="3"/>
      <c r="WY147" s="3"/>
      <c r="WZ147" s="3"/>
      <c r="XA147" s="3"/>
      <c r="XB147" s="3"/>
      <c r="XC147" s="3"/>
      <c r="XD147" s="3"/>
      <c r="XE147" s="3"/>
      <c r="XF147" s="3"/>
      <c r="XG147" s="3"/>
      <c r="XH147" s="3"/>
      <c r="XI147" s="3"/>
      <c r="XJ147" s="3"/>
      <c r="XK147" s="3"/>
      <c r="XL147" s="3"/>
      <c r="XM147" s="3"/>
      <c r="XN147" s="3"/>
      <c r="XO147" s="3"/>
      <c r="XP147" s="3"/>
      <c r="XQ147" s="3"/>
      <c r="XR147" s="3"/>
      <c r="XS147" s="3"/>
      <c r="XT147" s="3"/>
      <c r="XU147" s="3"/>
      <c r="XV147" s="3"/>
      <c r="XW147" s="3"/>
      <c r="XX147" s="3"/>
      <c r="XY147" s="3"/>
      <c r="XZ147" s="3"/>
      <c r="YA147" s="3"/>
      <c r="YB147" s="3"/>
      <c r="YC147" s="3"/>
      <c r="YD147" s="3"/>
      <c r="YE147" s="3"/>
      <c r="YF147" s="3"/>
      <c r="YG147" s="3"/>
      <c r="YH147" s="3"/>
      <c r="YI147" s="3"/>
      <c r="YJ147" s="3"/>
      <c r="YK147" s="3"/>
      <c r="YL147" s="3"/>
      <c r="YM147" s="3"/>
      <c r="YN147" s="3"/>
      <c r="YO147" s="3"/>
      <c r="YP147" s="3"/>
      <c r="YQ147" s="3"/>
      <c r="YR147" s="3"/>
      <c r="YS147" s="3"/>
      <c r="YT147" s="3"/>
      <c r="YU147" s="3"/>
      <c r="YV147" s="3"/>
      <c r="YW147" s="3"/>
      <c r="YX147" s="3"/>
      <c r="YY147" s="3"/>
      <c r="YZ147" s="3"/>
      <c r="ZA147" s="3"/>
      <c r="ZB147" s="3"/>
      <c r="ZC147" s="3"/>
      <c r="ZD147" s="3"/>
      <c r="ZE147" s="3"/>
      <c r="ZF147" s="3"/>
      <c r="ZG147" s="3"/>
      <c r="ZH147" s="3"/>
      <c r="ZI147" s="3"/>
      <c r="ZJ147" s="3"/>
      <c r="ZK147" s="3"/>
      <c r="ZL147" s="3"/>
      <c r="ZM147" s="3"/>
      <c r="ZN147" s="3"/>
      <c r="ZO147" s="3"/>
      <c r="ZP147" s="3"/>
      <c r="ZQ147" s="3"/>
      <c r="ZR147" s="3"/>
      <c r="ZS147" s="3"/>
      <c r="ZT147" s="3"/>
      <c r="ZU147" s="3"/>
      <c r="ZV147" s="3"/>
      <c r="ZW147" s="3"/>
      <c r="ZX147" s="3"/>
      <c r="ZY147" s="3"/>
      <c r="ZZ147" s="3"/>
      <c r="AAA147" s="3"/>
      <c r="AAB147" s="3"/>
      <c r="AAC147" s="3"/>
      <c r="AAD147" s="3"/>
      <c r="AAE147" s="3"/>
      <c r="AAF147" s="3"/>
      <c r="AAG147" s="3"/>
      <c r="AAH147" s="3"/>
      <c r="AAI147" s="3"/>
      <c r="AAJ147" s="3"/>
      <c r="AAK147" s="3"/>
      <c r="AAL147" s="3"/>
      <c r="AAM147" s="3"/>
      <c r="AAN147" s="3"/>
      <c r="AAO147" s="3"/>
      <c r="AAP147" s="3"/>
      <c r="AAQ147" s="3"/>
      <c r="AAR147" s="3"/>
      <c r="AAS147" s="3"/>
      <c r="AAT147" s="3"/>
      <c r="AAU147" s="3"/>
      <c r="AAV147" s="3"/>
      <c r="AAW147" s="3"/>
      <c r="AAX147" s="3"/>
      <c r="AAY147" s="3"/>
      <c r="AAZ147" s="3"/>
      <c r="ABA147" s="3"/>
      <c r="ABB147" s="3"/>
      <c r="ABC147" s="3"/>
      <c r="ABD147" s="3"/>
      <c r="ABE147" s="3"/>
      <c r="ABF147" s="3"/>
      <c r="ABG147" s="3"/>
      <c r="ABH147" s="3"/>
      <c r="ABI147" s="3"/>
      <c r="ABJ147" s="3"/>
      <c r="ABK147" s="3"/>
      <c r="ABL147" s="3"/>
      <c r="ABM147" s="3"/>
      <c r="ABN147" s="3"/>
      <c r="ABO147" s="3"/>
      <c r="ABP147" s="3"/>
      <c r="ABQ147" s="3"/>
      <c r="ABR147" s="3"/>
      <c r="ABS147" s="3"/>
      <c r="ABT147" s="3"/>
      <c r="ABU147" s="3"/>
      <c r="ABV147" s="3"/>
      <c r="ABW147" s="3"/>
      <c r="ABX147" s="3"/>
      <c r="ABY147" s="3"/>
      <c r="ABZ147" s="3"/>
      <c r="ACA147" s="3"/>
      <c r="ACB147" s="3"/>
      <c r="ACC147" s="3"/>
      <c r="ACD147" s="3"/>
      <c r="ACE147" s="3"/>
      <c r="ACF147" s="3"/>
      <c r="ACG147" s="3"/>
      <c r="ACH147" s="3"/>
      <c r="ACI147" s="3"/>
      <c r="ACJ147" s="3"/>
      <c r="ACK147" s="3"/>
      <c r="ACL147" s="3"/>
      <c r="ACM147" s="3"/>
      <c r="ACN147" s="3"/>
      <c r="ACO147" s="3"/>
      <c r="ACP147" s="3"/>
      <c r="ACQ147" s="3"/>
      <c r="ACR147" s="3"/>
      <c r="ACS147" s="3"/>
      <c r="ACT147" s="3"/>
      <c r="ACU147" s="3"/>
      <c r="ACV147" s="3"/>
      <c r="ACW147" s="3"/>
      <c r="ACX147" s="3"/>
      <c r="ACY147" s="3"/>
      <c r="ACZ147" s="3"/>
      <c r="ADA147" s="3"/>
      <c r="ADB147" s="3"/>
      <c r="ADC147" s="3"/>
      <c r="ADD147" s="3"/>
      <c r="ADE147" s="3"/>
      <c r="ADF147" s="3"/>
      <c r="ADG147" s="3"/>
      <c r="ADH147" s="3"/>
      <c r="ADI147" s="3"/>
      <c r="ADJ147" s="3"/>
      <c r="ADK147" s="3"/>
      <c r="ADL147" s="3"/>
      <c r="ADM147" s="3"/>
      <c r="ADN147" s="3"/>
      <c r="ADO147" s="3"/>
      <c r="ADP147" s="3"/>
      <c r="ADQ147" s="3"/>
      <c r="ADR147" s="3"/>
      <c r="ADS147" s="3"/>
      <c r="ADT147" s="3"/>
      <c r="ADU147" s="3"/>
      <c r="ADV147" s="3"/>
      <c r="ADW147" s="3"/>
      <c r="ADX147" s="3"/>
      <c r="ADY147" s="3"/>
      <c r="ADZ147" s="3"/>
      <c r="AEA147" s="3"/>
      <c r="AEB147" s="3"/>
      <c r="AEC147" s="3"/>
      <c r="AED147" s="3"/>
      <c r="AEE147" s="3"/>
      <c r="AEF147" s="3"/>
      <c r="AEG147" s="3"/>
      <c r="AEH147" s="3"/>
      <c r="AEI147" s="3"/>
      <c r="AEJ147" s="3"/>
      <c r="AEK147" s="3"/>
      <c r="AEL147" s="3"/>
      <c r="AEM147" s="3"/>
      <c r="AEN147" s="3"/>
      <c r="AEO147" s="3"/>
      <c r="AEP147" s="3"/>
      <c r="AEQ147" s="3"/>
      <c r="AER147" s="3"/>
      <c r="AES147" s="3"/>
      <c r="AET147" s="3"/>
      <c r="AEU147" s="3"/>
      <c r="AEV147" s="3"/>
      <c r="AEW147" s="3"/>
      <c r="AEX147" s="3"/>
      <c r="AEY147" s="3"/>
      <c r="AEZ147" s="3"/>
      <c r="AFA147" s="3"/>
      <c r="AFB147" s="3"/>
      <c r="AFC147" s="3"/>
      <c r="AFD147" s="3"/>
      <c r="AFE147" s="3"/>
      <c r="AFF147" s="3"/>
      <c r="AFG147" s="3"/>
      <c r="AFH147" s="3"/>
      <c r="AFI147" s="3"/>
      <c r="AFJ147" s="3"/>
      <c r="AFK147" s="3"/>
      <c r="AFL147" s="3"/>
      <c r="AFM147" s="3"/>
      <c r="AFN147" s="3"/>
      <c r="AFO147" s="3"/>
      <c r="AFP147" s="3"/>
      <c r="AFQ147" s="3"/>
      <c r="AFR147" s="3"/>
      <c r="AFS147" s="3"/>
      <c r="AFT147" s="3"/>
      <c r="AFU147" s="3"/>
      <c r="AFV147" s="3"/>
      <c r="AFW147" s="3"/>
      <c r="AFX147" s="3"/>
      <c r="AFY147" s="3"/>
      <c r="AFZ147" s="3"/>
      <c r="AGA147" s="3"/>
      <c r="AGB147" s="3"/>
      <c r="AGC147" s="3"/>
      <c r="AGD147" s="3"/>
      <c r="AGE147" s="3"/>
      <c r="AGF147" s="3"/>
      <c r="AGG147" s="3"/>
      <c r="AGH147" s="3"/>
      <c r="AGI147" s="3"/>
      <c r="AGJ147" s="3"/>
      <c r="AGK147" s="3"/>
      <c r="AGL147" s="3"/>
      <c r="AGM147" s="3"/>
      <c r="AGN147" s="3"/>
      <c r="AGO147" s="3"/>
      <c r="AGP147" s="3"/>
      <c r="AGQ147" s="3"/>
      <c r="AGR147" s="3"/>
      <c r="AGS147" s="3"/>
      <c r="AGT147" s="3"/>
      <c r="AGU147" s="3"/>
      <c r="AGV147" s="3"/>
      <c r="AGW147" s="3"/>
      <c r="AGX147" s="3"/>
      <c r="AGY147" s="3"/>
      <c r="AGZ147" s="3"/>
      <c r="AHA147" s="3"/>
      <c r="AHB147" s="3"/>
      <c r="AHC147" s="3"/>
      <c r="AHD147" s="3"/>
      <c r="AHE147" s="3"/>
      <c r="AHF147" s="3"/>
      <c r="AHG147" s="3"/>
      <c r="AHH147" s="3"/>
      <c r="AHI147" s="3"/>
      <c r="AHJ147" s="3"/>
      <c r="AHK147" s="3"/>
      <c r="AHL147" s="3"/>
      <c r="AHM147" s="3"/>
      <c r="AHN147" s="3"/>
      <c r="AHO147" s="3"/>
      <c r="AHP147" s="3"/>
      <c r="AHQ147" s="3"/>
      <c r="AHR147" s="3"/>
      <c r="AHS147" s="3"/>
      <c r="AHT147" s="3"/>
      <c r="AHU147" s="3"/>
      <c r="AHV147" s="3"/>
      <c r="AHW147" s="3"/>
      <c r="AHX147" s="3"/>
      <c r="AHY147" s="3"/>
      <c r="AHZ147" s="3"/>
      <c r="AIA147" s="3"/>
      <c r="AIB147" s="3"/>
      <c r="AIC147" s="3"/>
      <c r="AID147" s="3"/>
      <c r="AIE147" s="3"/>
      <c r="AIF147" s="3"/>
    </row>
    <row r="148" spans="1:916" s="5" customFormat="1" ht="42.75" customHeight="1">
      <c r="A148" s="57" t="s">
        <v>215</v>
      </c>
      <c r="B148" s="147"/>
      <c r="C148" s="147"/>
      <c r="D148" s="147"/>
      <c r="E148" s="250"/>
      <c r="F148" s="290"/>
      <c r="G148" s="353"/>
      <c r="H148" s="353"/>
      <c r="I148" s="353"/>
      <c r="J148" s="353"/>
      <c r="K148" s="290"/>
      <c r="L148" s="353"/>
      <c r="M148" s="353"/>
      <c r="N148" s="353"/>
      <c r="O148" s="470"/>
      <c r="P148" s="478" t="s">
        <v>231</v>
      </c>
      <c r="Q148" s="498"/>
      <c r="R148" s="510"/>
      <c r="S148" s="522"/>
      <c r="T148" s="540"/>
      <c r="U148" s="540"/>
      <c r="V148" s="540"/>
      <c r="W148" s="540"/>
      <c r="X148" s="540"/>
      <c r="Y148" s="540"/>
      <c r="Z148" s="540"/>
      <c r="AA148" s="540"/>
      <c r="AB148" s="540"/>
      <c r="AC148" s="540"/>
      <c r="AD148" s="540"/>
      <c r="AE148" s="540"/>
      <c r="AF148" s="540"/>
      <c r="AG148" s="540"/>
      <c r="AH148" s="540"/>
      <c r="AI148" s="540"/>
      <c r="AJ148" s="540"/>
      <c r="AK148" s="540"/>
      <c r="AL148" s="540"/>
      <c r="AM148" s="540"/>
      <c r="AN148" s="540"/>
      <c r="AO148" s="540"/>
      <c r="AP148" s="540"/>
      <c r="AQ148" s="540"/>
      <c r="AR148" s="540"/>
      <c r="AS148" s="840"/>
      <c r="AT148" s="3"/>
      <c r="AU148" s="3"/>
      <c r="AV148" s="898" t="str">
        <f>IF(K148&gt;F148,"助成金活用支出は必要経費以内にしてください","")</f>
        <v/>
      </c>
      <c r="AW148" s="898"/>
      <c r="AX148" s="898"/>
      <c r="AY148" s="898"/>
      <c r="AZ148" s="898"/>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c r="FL148" s="3"/>
      <c r="FM148" s="3"/>
      <c r="FN148" s="3"/>
      <c r="FO148" s="3"/>
      <c r="FP148" s="3"/>
      <c r="FQ148" s="3"/>
      <c r="FR148" s="3"/>
      <c r="FS148" s="3"/>
      <c r="FT148" s="3"/>
      <c r="FU148" s="3"/>
      <c r="FV148" s="3"/>
      <c r="FW148" s="3"/>
      <c r="FX148" s="3"/>
      <c r="FY148" s="3"/>
      <c r="FZ148" s="3"/>
      <c r="GA148" s="3"/>
      <c r="GB148" s="3"/>
      <c r="GC148" s="3"/>
      <c r="GD148" s="3"/>
      <c r="GE148" s="3"/>
      <c r="GF148" s="3"/>
      <c r="GG148" s="3"/>
      <c r="GH148" s="3"/>
      <c r="GI148" s="3"/>
      <c r="GJ148" s="3"/>
      <c r="GK148" s="3"/>
      <c r="GL148" s="3"/>
      <c r="GM148" s="3"/>
      <c r="GN148" s="3"/>
      <c r="GO148" s="3"/>
      <c r="GP148" s="3"/>
      <c r="GQ148" s="3"/>
      <c r="GR148" s="3"/>
      <c r="GS148" s="3"/>
      <c r="GT148" s="3"/>
      <c r="GU148" s="3"/>
      <c r="GV148" s="3"/>
      <c r="GW148" s="3"/>
      <c r="GX148" s="3"/>
      <c r="GY148" s="3"/>
      <c r="GZ148" s="3"/>
      <c r="HA148" s="3"/>
      <c r="HB148" s="3"/>
      <c r="HC148" s="3"/>
      <c r="HD148" s="3"/>
      <c r="HE148" s="3"/>
      <c r="HF148" s="3"/>
      <c r="HG148" s="3"/>
      <c r="HH148" s="3"/>
      <c r="HI148" s="3"/>
      <c r="HJ148" s="3"/>
      <c r="HK148" s="3"/>
      <c r="HL148" s="3"/>
      <c r="HM148" s="3"/>
      <c r="HN148" s="3"/>
      <c r="HO148" s="3"/>
      <c r="HP148" s="3"/>
      <c r="HQ148" s="3"/>
      <c r="HR148" s="3"/>
      <c r="HS148" s="3"/>
      <c r="HT148" s="3"/>
      <c r="HU148" s="3"/>
      <c r="HV148" s="3"/>
      <c r="HW148" s="3"/>
      <c r="HX148" s="3"/>
      <c r="HY148" s="3"/>
      <c r="HZ148" s="3"/>
      <c r="IA148" s="3"/>
      <c r="IB148" s="3"/>
      <c r="IC148" s="3"/>
      <c r="ID148" s="3"/>
      <c r="IE148" s="3"/>
      <c r="IF148" s="3"/>
      <c r="IG148" s="3"/>
      <c r="IH148" s="3"/>
      <c r="II148" s="3"/>
      <c r="IJ148" s="3"/>
      <c r="IK148" s="3"/>
      <c r="IL148" s="3"/>
      <c r="IM148" s="3"/>
      <c r="IN148" s="3"/>
      <c r="IO148" s="3"/>
      <c r="IP148" s="3"/>
      <c r="IQ148" s="3"/>
      <c r="IR148" s="3"/>
      <c r="IS148" s="3"/>
      <c r="IT148" s="3"/>
      <c r="IU148" s="3"/>
      <c r="IV148" s="3"/>
      <c r="IW148" s="3"/>
      <c r="IX148" s="3"/>
      <c r="IY148" s="3"/>
      <c r="IZ148" s="3"/>
      <c r="JA148" s="3"/>
      <c r="JB148" s="3"/>
      <c r="JC148" s="3"/>
      <c r="JD148" s="3"/>
      <c r="JE148" s="3"/>
      <c r="JF148" s="3"/>
      <c r="JG148" s="3"/>
      <c r="JH148" s="3"/>
      <c r="JI148" s="3"/>
      <c r="JJ148" s="3"/>
      <c r="JK148" s="3"/>
      <c r="JL148" s="3"/>
      <c r="JM148" s="3"/>
      <c r="JN148" s="3"/>
      <c r="JO148" s="3"/>
      <c r="JP148" s="3"/>
      <c r="JQ148" s="3"/>
      <c r="JR148" s="3"/>
      <c r="JS148" s="3"/>
      <c r="JT148" s="3"/>
      <c r="JU148" s="3"/>
      <c r="JV148" s="3"/>
      <c r="JW148" s="3"/>
      <c r="JX148" s="3"/>
      <c r="JY148" s="3"/>
      <c r="JZ148" s="3"/>
      <c r="KA148" s="3"/>
      <c r="KB148" s="3"/>
      <c r="KC148" s="3"/>
      <c r="KD148" s="3"/>
      <c r="KE148" s="3"/>
      <c r="KF148" s="3"/>
      <c r="KG148" s="3"/>
      <c r="KH148" s="3"/>
      <c r="KI148" s="3"/>
      <c r="KJ148" s="3"/>
      <c r="KK148" s="3"/>
      <c r="KL148" s="3"/>
      <c r="KM148" s="3"/>
      <c r="KN148" s="3"/>
      <c r="KO148" s="3"/>
      <c r="KP148" s="3"/>
      <c r="KQ148" s="3"/>
      <c r="KR148" s="3"/>
      <c r="KS148" s="3"/>
      <c r="KT148" s="3"/>
      <c r="KU148" s="3"/>
      <c r="KV148" s="3"/>
      <c r="KW148" s="3"/>
      <c r="KX148" s="3"/>
      <c r="KY148" s="3"/>
      <c r="KZ148" s="3"/>
      <c r="LA148" s="3"/>
      <c r="LB148" s="3"/>
      <c r="LC148" s="3"/>
      <c r="LD148" s="3"/>
      <c r="LE148" s="3"/>
      <c r="LF148" s="3"/>
      <c r="LG148" s="3"/>
      <c r="LH148" s="3"/>
      <c r="LI148" s="3"/>
      <c r="LJ148" s="3"/>
      <c r="LK148" s="3"/>
      <c r="LL148" s="3"/>
      <c r="LM148" s="3"/>
      <c r="LN148" s="3"/>
      <c r="LO148" s="3"/>
      <c r="LP148" s="3"/>
      <c r="LQ148" s="3"/>
      <c r="LR148" s="3"/>
      <c r="LS148" s="3"/>
      <c r="LT148" s="3"/>
      <c r="LU148" s="3"/>
      <c r="LV148" s="3"/>
      <c r="LW148" s="3"/>
      <c r="LX148" s="3"/>
      <c r="LY148" s="3"/>
      <c r="LZ148" s="3"/>
      <c r="MA148" s="3"/>
      <c r="MB148" s="3"/>
      <c r="MC148" s="3"/>
      <c r="MD148" s="3"/>
      <c r="ME148" s="3"/>
      <c r="MF148" s="3"/>
      <c r="MG148" s="3"/>
      <c r="MH148" s="3"/>
      <c r="MI148" s="3"/>
      <c r="MJ148" s="3"/>
      <c r="MK148" s="3"/>
      <c r="ML148" s="3"/>
      <c r="MM148" s="3"/>
      <c r="MN148" s="3"/>
      <c r="MO148" s="3"/>
      <c r="MP148" s="3"/>
      <c r="MQ148" s="3"/>
      <c r="MR148" s="3"/>
      <c r="MS148" s="3"/>
      <c r="MT148" s="3"/>
      <c r="MU148" s="3"/>
      <c r="MV148" s="3"/>
      <c r="MW148" s="3"/>
      <c r="MX148" s="3"/>
      <c r="MY148" s="3"/>
      <c r="MZ148" s="3"/>
      <c r="NA148" s="3"/>
      <c r="NB148" s="3"/>
      <c r="NC148" s="3"/>
      <c r="ND148" s="3"/>
      <c r="NE148" s="3"/>
      <c r="NF148" s="3"/>
      <c r="NG148" s="3"/>
      <c r="NH148" s="3"/>
      <c r="NI148" s="3"/>
      <c r="NJ148" s="3"/>
      <c r="NK148" s="3"/>
      <c r="NL148" s="3"/>
      <c r="NM148" s="3"/>
      <c r="NN148" s="3"/>
      <c r="NO148" s="3"/>
      <c r="NP148" s="3"/>
      <c r="NQ148" s="3"/>
      <c r="NR148" s="3"/>
      <c r="NS148" s="3"/>
      <c r="NT148" s="3"/>
      <c r="NU148" s="3"/>
      <c r="NV148" s="3"/>
      <c r="NW148" s="3"/>
      <c r="NX148" s="3"/>
      <c r="NY148" s="3"/>
      <c r="NZ148" s="3"/>
      <c r="OA148" s="3"/>
      <c r="OB148" s="3"/>
      <c r="OC148" s="3"/>
      <c r="OD148" s="3"/>
      <c r="OE148" s="3"/>
      <c r="OF148" s="3"/>
      <c r="OG148" s="3"/>
      <c r="OH148" s="3"/>
      <c r="OI148" s="3"/>
      <c r="OJ148" s="3"/>
      <c r="OK148" s="3"/>
      <c r="OL148" s="3"/>
      <c r="OM148" s="3"/>
      <c r="ON148" s="3"/>
      <c r="OO148" s="3"/>
      <c r="OP148" s="3"/>
      <c r="OQ148" s="3"/>
      <c r="OR148" s="3"/>
      <c r="OS148" s="3"/>
      <c r="OT148" s="3"/>
      <c r="OU148" s="3"/>
      <c r="OV148" s="3"/>
      <c r="OW148" s="3"/>
      <c r="OX148" s="3"/>
      <c r="OY148" s="3"/>
      <c r="OZ148" s="3"/>
      <c r="PA148" s="3"/>
      <c r="PB148" s="3"/>
      <c r="PC148" s="3"/>
      <c r="PD148" s="3"/>
      <c r="PE148" s="3"/>
      <c r="PF148" s="3"/>
      <c r="PG148" s="3"/>
      <c r="PH148" s="3"/>
      <c r="PI148" s="3"/>
      <c r="PJ148" s="3"/>
      <c r="PK148" s="3"/>
      <c r="PL148" s="3"/>
      <c r="PM148" s="3"/>
      <c r="PN148" s="3"/>
      <c r="PO148" s="3"/>
      <c r="PP148" s="3"/>
      <c r="PQ148" s="3"/>
      <c r="PR148" s="3"/>
      <c r="PS148" s="3"/>
      <c r="PT148" s="3"/>
      <c r="PU148" s="3"/>
      <c r="PV148" s="3"/>
      <c r="PW148" s="3"/>
      <c r="PX148" s="3"/>
      <c r="PY148" s="3"/>
      <c r="PZ148" s="3"/>
      <c r="QA148" s="3"/>
      <c r="QB148" s="3"/>
      <c r="QC148" s="3"/>
      <c r="QD148" s="3"/>
      <c r="QE148" s="3"/>
      <c r="QF148" s="3"/>
      <c r="QG148" s="3"/>
      <c r="QH148" s="3"/>
      <c r="QI148" s="3"/>
      <c r="QJ148" s="3"/>
      <c r="QK148" s="3"/>
      <c r="QL148" s="3"/>
      <c r="QM148" s="3"/>
      <c r="QN148" s="3"/>
      <c r="QO148" s="3"/>
      <c r="QP148" s="3"/>
      <c r="QQ148" s="3"/>
      <c r="QR148" s="3"/>
      <c r="QS148" s="3"/>
      <c r="QT148" s="3"/>
      <c r="QU148" s="3"/>
      <c r="QV148" s="3"/>
      <c r="QW148" s="3"/>
      <c r="QX148" s="3"/>
      <c r="QY148" s="3"/>
      <c r="QZ148" s="3"/>
      <c r="RA148" s="3"/>
      <c r="RB148" s="3"/>
      <c r="RC148" s="3"/>
      <c r="RD148" s="3"/>
      <c r="RE148" s="3"/>
      <c r="RF148" s="3"/>
      <c r="RG148" s="3"/>
      <c r="RH148" s="3"/>
      <c r="RI148" s="3"/>
      <c r="RJ148" s="3"/>
      <c r="RK148" s="3"/>
      <c r="RL148" s="3"/>
      <c r="RM148" s="3"/>
      <c r="RN148" s="3"/>
      <c r="RO148" s="3"/>
      <c r="RP148" s="3"/>
      <c r="RQ148" s="3"/>
      <c r="RR148" s="3"/>
      <c r="RS148" s="3"/>
      <c r="RT148" s="3"/>
      <c r="RU148" s="3"/>
      <c r="RV148" s="3"/>
      <c r="RW148" s="3"/>
      <c r="RX148" s="3"/>
      <c r="RY148" s="3"/>
      <c r="RZ148" s="3"/>
      <c r="SA148" s="3"/>
      <c r="SB148" s="3"/>
      <c r="SC148" s="3"/>
      <c r="SD148" s="3"/>
      <c r="SE148" s="3"/>
      <c r="SF148" s="3"/>
      <c r="SG148" s="3"/>
      <c r="SH148" s="3"/>
      <c r="SI148" s="3"/>
      <c r="SJ148" s="3"/>
      <c r="SK148" s="3"/>
      <c r="SL148" s="3"/>
      <c r="SM148" s="3"/>
      <c r="SN148" s="3"/>
      <c r="SO148" s="3"/>
      <c r="SP148" s="3"/>
      <c r="SQ148" s="3"/>
      <c r="SR148" s="3"/>
      <c r="SS148" s="3"/>
      <c r="ST148" s="3"/>
      <c r="SU148" s="3"/>
      <c r="SV148" s="3"/>
      <c r="SW148" s="3"/>
      <c r="SX148" s="3"/>
      <c r="SY148" s="3"/>
      <c r="SZ148" s="3"/>
      <c r="TA148" s="3"/>
      <c r="TB148" s="3"/>
      <c r="TC148" s="3"/>
      <c r="TD148" s="3"/>
      <c r="TE148" s="3"/>
      <c r="TF148" s="3"/>
      <c r="TG148" s="3"/>
      <c r="TH148" s="3"/>
      <c r="TI148" s="3"/>
      <c r="TJ148" s="3"/>
      <c r="TK148" s="3"/>
      <c r="TL148" s="3"/>
      <c r="TM148" s="3"/>
      <c r="TN148" s="3"/>
      <c r="TO148" s="3"/>
      <c r="TP148" s="3"/>
      <c r="TQ148" s="3"/>
      <c r="TR148" s="3"/>
      <c r="TS148" s="3"/>
      <c r="TT148" s="3"/>
      <c r="TU148" s="3"/>
      <c r="TV148" s="3"/>
      <c r="TW148" s="3"/>
      <c r="TX148" s="3"/>
      <c r="TY148" s="3"/>
      <c r="TZ148" s="3"/>
      <c r="UA148" s="3"/>
      <c r="UB148" s="3"/>
      <c r="UC148" s="3"/>
      <c r="UD148" s="3"/>
      <c r="UE148" s="3"/>
      <c r="UF148" s="3"/>
      <c r="UG148" s="3"/>
      <c r="UH148" s="3"/>
      <c r="UI148" s="3"/>
      <c r="UJ148" s="3"/>
      <c r="UK148" s="3"/>
      <c r="UL148" s="3"/>
      <c r="UM148" s="3"/>
      <c r="UN148" s="3"/>
      <c r="UO148" s="3"/>
      <c r="UP148" s="3"/>
      <c r="UQ148" s="3"/>
      <c r="UR148" s="3"/>
      <c r="US148" s="3"/>
      <c r="UT148" s="3"/>
      <c r="UU148" s="3"/>
      <c r="UV148" s="3"/>
      <c r="UW148" s="3"/>
      <c r="UX148" s="3"/>
      <c r="UY148" s="3"/>
      <c r="UZ148" s="3"/>
      <c r="VA148" s="3"/>
      <c r="VB148" s="3"/>
      <c r="VC148" s="3"/>
      <c r="VD148" s="3"/>
      <c r="VE148" s="3"/>
      <c r="VF148" s="3"/>
      <c r="VG148" s="3"/>
      <c r="VH148" s="3"/>
      <c r="VI148" s="3"/>
      <c r="VJ148" s="3"/>
      <c r="VK148" s="3"/>
      <c r="VL148" s="3"/>
      <c r="VM148" s="3"/>
      <c r="VN148" s="3"/>
      <c r="VO148" s="3"/>
      <c r="VP148" s="3"/>
      <c r="VQ148" s="3"/>
      <c r="VR148" s="3"/>
      <c r="VS148" s="3"/>
      <c r="VT148" s="3"/>
      <c r="VU148" s="3"/>
      <c r="VV148" s="3"/>
      <c r="VW148" s="3"/>
      <c r="VX148" s="3"/>
      <c r="VY148" s="3"/>
      <c r="VZ148" s="3"/>
      <c r="WA148" s="3"/>
      <c r="WB148" s="3"/>
      <c r="WC148" s="3"/>
      <c r="WD148" s="3"/>
      <c r="WE148" s="3"/>
      <c r="WF148" s="3"/>
      <c r="WG148" s="3"/>
      <c r="WH148" s="3"/>
      <c r="WI148" s="3"/>
      <c r="WJ148" s="3"/>
      <c r="WK148" s="3"/>
      <c r="WL148" s="3"/>
      <c r="WM148" s="3"/>
      <c r="WN148" s="3"/>
      <c r="WO148" s="3"/>
      <c r="WP148" s="3"/>
      <c r="WQ148" s="3"/>
      <c r="WR148" s="3"/>
      <c r="WS148" s="3"/>
      <c r="WT148" s="3"/>
      <c r="WU148" s="3"/>
      <c r="WV148" s="3"/>
      <c r="WW148" s="3"/>
      <c r="WX148" s="3"/>
      <c r="WY148" s="3"/>
      <c r="WZ148" s="3"/>
      <c r="XA148" s="3"/>
      <c r="XB148" s="3"/>
      <c r="XC148" s="3"/>
      <c r="XD148" s="3"/>
      <c r="XE148" s="3"/>
      <c r="XF148" s="3"/>
      <c r="XG148" s="3"/>
      <c r="XH148" s="3"/>
      <c r="XI148" s="3"/>
      <c r="XJ148" s="3"/>
      <c r="XK148" s="3"/>
      <c r="XL148" s="3"/>
      <c r="XM148" s="3"/>
      <c r="XN148" s="3"/>
      <c r="XO148" s="3"/>
      <c r="XP148" s="3"/>
      <c r="XQ148" s="3"/>
      <c r="XR148" s="3"/>
      <c r="XS148" s="3"/>
      <c r="XT148" s="3"/>
      <c r="XU148" s="3"/>
      <c r="XV148" s="3"/>
      <c r="XW148" s="3"/>
      <c r="XX148" s="3"/>
      <c r="XY148" s="3"/>
      <c r="XZ148" s="3"/>
      <c r="YA148" s="3"/>
      <c r="YB148" s="3"/>
      <c r="YC148" s="3"/>
      <c r="YD148" s="3"/>
      <c r="YE148" s="3"/>
      <c r="YF148" s="3"/>
      <c r="YG148" s="3"/>
      <c r="YH148" s="3"/>
      <c r="YI148" s="3"/>
      <c r="YJ148" s="3"/>
      <c r="YK148" s="3"/>
      <c r="YL148" s="3"/>
      <c r="YM148" s="3"/>
      <c r="YN148" s="3"/>
      <c r="YO148" s="3"/>
      <c r="YP148" s="3"/>
      <c r="YQ148" s="3"/>
      <c r="YR148" s="3"/>
      <c r="YS148" s="3"/>
      <c r="YT148" s="3"/>
      <c r="YU148" s="3"/>
      <c r="YV148" s="3"/>
      <c r="YW148" s="3"/>
      <c r="YX148" s="3"/>
      <c r="YY148" s="3"/>
      <c r="YZ148" s="3"/>
      <c r="ZA148" s="3"/>
      <c r="ZB148" s="3"/>
      <c r="ZC148" s="3"/>
      <c r="ZD148" s="3"/>
      <c r="ZE148" s="3"/>
      <c r="ZF148" s="3"/>
      <c r="ZG148" s="3"/>
      <c r="ZH148" s="3"/>
      <c r="ZI148" s="3"/>
      <c r="ZJ148" s="3"/>
      <c r="ZK148" s="3"/>
      <c r="ZL148" s="3"/>
      <c r="ZM148" s="3"/>
      <c r="ZN148" s="3"/>
      <c r="ZO148" s="3"/>
      <c r="ZP148" s="3"/>
      <c r="ZQ148" s="3"/>
      <c r="ZR148" s="3"/>
      <c r="ZS148" s="3"/>
      <c r="ZT148" s="3"/>
      <c r="ZU148" s="3"/>
      <c r="ZV148" s="3"/>
      <c r="ZW148" s="3"/>
      <c r="ZX148" s="3"/>
      <c r="ZY148" s="3"/>
      <c r="ZZ148" s="3"/>
      <c r="AAA148" s="3"/>
      <c r="AAB148" s="3"/>
      <c r="AAC148" s="3"/>
      <c r="AAD148" s="3"/>
      <c r="AAE148" s="3"/>
      <c r="AAF148" s="3"/>
      <c r="AAG148" s="3"/>
      <c r="AAH148" s="3"/>
      <c r="AAI148" s="3"/>
      <c r="AAJ148" s="3"/>
      <c r="AAK148" s="3"/>
      <c r="AAL148" s="3"/>
      <c r="AAM148" s="3"/>
      <c r="AAN148" s="3"/>
      <c r="AAO148" s="3"/>
      <c r="AAP148" s="3"/>
      <c r="AAQ148" s="3"/>
      <c r="AAR148" s="3"/>
      <c r="AAS148" s="3"/>
      <c r="AAT148" s="3"/>
      <c r="AAU148" s="3"/>
      <c r="AAV148" s="3"/>
      <c r="AAW148" s="3"/>
      <c r="AAX148" s="3"/>
      <c r="AAY148" s="3"/>
      <c r="AAZ148" s="3"/>
      <c r="ABA148" s="3"/>
      <c r="ABB148" s="3"/>
      <c r="ABC148" s="3"/>
      <c r="ABD148" s="3"/>
      <c r="ABE148" s="3"/>
      <c r="ABF148" s="3"/>
      <c r="ABG148" s="3"/>
      <c r="ABH148" s="3"/>
      <c r="ABI148" s="3"/>
      <c r="ABJ148" s="3"/>
      <c r="ABK148" s="3"/>
      <c r="ABL148" s="3"/>
      <c r="ABM148" s="3"/>
      <c r="ABN148" s="3"/>
      <c r="ABO148" s="3"/>
      <c r="ABP148" s="3"/>
      <c r="ABQ148" s="3"/>
      <c r="ABR148" s="3"/>
      <c r="ABS148" s="3"/>
      <c r="ABT148" s="3"/>
      <c r="ABU148" s="3"/>
      <c r="ABV148" s="3"/>
      <c r="ABW148" s="3"/>
      <c r="ABX148" s="3"/>
      <c r="ABY148" s="3"/>
      <c r="ABZ148" s="3"/>
      <c r="ACA148" s="3"/>
      <c r="ACB148" s="3"/>
      <c r="ACC148" s="3"/>
      <c r="ACD148" s="3"/>
      <c r="ACE148" s="3"/>
      <c r="ACF148" s="3"/>
      <c r="ACG148" s="3"/>
      <c r="ACH148" s="3"/>
      <c r="ACI148" s="3"/>
      <c r="ACJ148" s="3"/>
      <c r="ACK148" s="3"/>
      <c r="ACL148" s="3"/>
      <c r="ACM148" s="3"/>
      <c r="ACN148" s="3"/>
      <c r="ACO148" s="3"/>
      <c r="ACP148" s="3"/>
      <c r="ACQ148" s="3"/>
      <c r="ACR148" s="3"/>
      <c r="ACS148" s="3"/>
      <c r="ACT148" s="3"/>
      <c r="ACU148" s="3"/>
      <c r="ACV148" s="3"/>
      <c r="ACW148" s="3"/>
      <c r="ACX148" s="3"/>
      <c r="ACY148" s="3"/>
      <c r="ACZ148" s="3"/>
      <c r="ADA148" s="3"/>
      <c r="ADB148" s="3"/>
      <c r="ADC148" s="3"/>
      <c r="ADD148" s="3"/>
      <c r="ADE148" s="3"/>
      <c r="ADF148" s="3"/>
      <c r="ADG148" s="3"/>
      <c r="ADH148" s="3"/>
      <c r="ADI148" s="3"/>
      <c r="ADJ148" s="3"/>
      <c r="ADK148" s="3"/>
      <c r="ADL148" s="3"/>
      <c r="ADM148" s="3"/>
      <c r="ADN148" s="3"/>
      <c r="ADO148" s="3"/>
      <c r="ADP148" s="3"/>
      <c r="ADQ148" s="3"/>
      <c r="ADR148" s="3"/>
      <c r="ADS148" s="3"/>
      <c r="ADT148" s="3"/>
      <c r="ADU148" s="3"/>
      <c r="ADV148" s="3"/>
      <c r="ADW148" s="3"/>
      <c r="ADX148" s="3"/>
      <c r="ADY148" s="3"/>
      <c r="ADZ148" s="3"/>
      <c r="AEA148" s="3"/>
      <c r="AEB148" s="3"/>
      <c r="AEC148" s="3"/>
      <c r="AED148" s="3"/>
      <c r="AEE148" s="3"/>
      <c r="AEF148" s="3"/>
      <c r="AEG148" s="3"/>
      <c r="AEH148" s="3"/>
      <c r="AEI148" s="3"/>
      <c r="AEJ148" s="3"/>
      <c r="AEK148" s="3"/>
      <c r="AEL148" s="3"/>
      <c r="AEM148" s="3"/>
      <c r="AEN148" s="3"/>
      <c r="AEO148" s="3"/>
      <c r="AEP148" s="3"/>
      <c r="AEQ148" s="3"/>
      <c r="AER148" s="3"/>
      <c r="AES148" s="3"/>
      <c r="AET148" s="3"/>
      <c r="AEU148" s="3"/>
      <c r="AEV148" s="3"/>
      <c r="AEW148" s="3"/>
      <c r="AEX148" s="3"/>
      <c r="AEY148" s="3"/>
      <c r="AEZ148" s="3"/>
      <c r="AFA148" s="3"/>
      <c r="AFB148" s="3"/>
      <c r="AFC148" s="3"/>
      <c r="AFD148" s="3"/>
      <c r="AFE148" s="3"/>
      <c r="AFF148" s="3"/>
      <c r="AFG148" s="3"/>
      <c r="AFH148" s="3"/>
      <c r="AFI148" s="3"/>
      <c r="AFJ148" s="3"/>
      <c r="AFK148" s="3"/>
      <c r="AFL148" s="3"/>
      <c r="AFM148" s="3"/>
      <c r="AFN148" s="3"/>
      <c r="AFO148" s="3"/>
      <c r="AFP148" s="3"/>
      <c r="AFQ148" s="3"/>
      <c r="AFR148" s="3"/>
      <c r="AFS148" s="3"/>
      <c r="AFT148" s="3"/>
      <c r="AFU148" s="3"/>
      <c r="AFV148" s="3"/>
      <c r="AFW148" s="3"/>
      <c r="AFX148" s="3"/>
      <c r="AFY148" s="3"/>
      <c r="AFZ148" s="3"/>
      <c r="AGA148" s="3"/>
      <c r="AGB148" s="3"/>
      <c r="AGC148" s="3"/>
      <c r="AGD148" s="3"/>
      <c r="AGE148" s="3"/>
      <c r="AGF148" s="3"/>
      <c r="AGG148" s="3"/>
      <c r="AGH148" s="3"/>
      <c r="AGI148" s="3"/>
      <c r="AGJ148" s="3"/>
      <c r="AGK148" s="3"/>
      <c r="AGL148" s="3"/>
      <c r="AGM148" s="3"/>
      <c r="AGN148" s="3"/>
      <c r="AGO148" s="3"/>
      <c r="AGP148" s="3"/>
      <c r="AGQ148" s="3"/>
      <c r="AGR148" s="3"/>
      <c r="AGS148" s="3"/>
      <c r="AGT148" s="3"/>
      <c r="AGU148" s="3"/>
      <c r="AGV148" s="3"/>
      <c r="AGW148" s="3"/>
      <c r="AGX148" s="3"/>
      <c r="AGY148" s="3"/>
      <c r="AGZ148" s="3"/>
      <c r="AHA148" s="3"/>
      <c r="AHB148" s="3"/>
      <c r="AHC148" s="3"/>
      <c r="AHD148" s="3"/>
      <c r="AHE148" s="3"/>
      <c r="AHF148" s="3"/>
      <c r="AHG148" s="3"/>
      <c r="AHH148" s="3"/>
      <c r="AHI148" s="3"/>
      <c r="AHJ148" s="3"/>
      <c r="AHK148" s="3"/>
      <c r="AHL148" s="3"/>
      <c r="AHM148" s="3"/>
      <c r="AHN148" s="3"/>
      <c r="AHO148" s="3"/>
      <c r="AHP148" s="3"/>
      <c r="AHQ148" s="3"/>
      <c r="AHR148" s="3"/>
      <c r="AHS148" s="3"/>
      <c r="AHT148" s="3"/>
      <c r="AHU148" s="3"/>
      <c r="AHV148" s="3"/>
      <c r="AHW148" s="3"/>
      <c r="AHX148" s="3"/>
      <c r="AHY148" s="3"/>
      <c r="AHZ148" s="3"/>
      <c r="AIA148" s="3"/>
      <c r="AIB148" s="3"/>
      <c r="AIC148" s="3"/>
      <c r="AID148" s="3"/>
      <c r="AIE148" s="3"/>
      <c r="AIF148" s="3"/>
    </row>
    <row r="149" spans="1:916" s="5" customFormat="1" ht="32.25" customHeight="1">
      <c r="A149" s="58"/>
      <c r="B149" s="148"/>
      <c r="C149" s="148"/>
      <c r="D149" s="148"/>
      <c r="E149" s="251"/>
      <c r="F149" s="291"/>
      <c r="G149" s="354"/>
      <c r="H149" s="354"/>
      <c r="I149" s="354"/>
      <c r="J149" s="354"/>
      <c r="K149" s="291"/>
      <c r="L149" s="354"/>
      <c r="M149" s="354"/>
      <c r="N149" s="354"/>
      <c r="O149" s="471"/>
      <c r="P149" s="479" t="s">
        <v>164</v>
      </c>
      <c r="Q149" s="499"/>
      <c r="R149" s="511"/>
      <c r="S149" s="522"/>
      <c r="T149" s="540"/>
      <c r="U149" s="540"/>
      <c r="V149" s="540"/>
      <c r="W149" s="540"/>
      <c r="X149" s="540"/>
      <c r="Y149" s="540"/>
      <c r="Z149" s="540"/>
      <c r="AA149" s="540"/>
      <c r="AB149" s="540"/>
      <c r="AC149" s="540"/>
      <c r="AD149" s="540"/>
      <c r="AE149" s="540"/>
      <c r="AF149" s="540"/>
      <c r="AG149" s="540"/>
      <c r="AH149" s="540"/>
      <c r="AI149" s="540"/>
      <c r="AJ149" s="540"/>
      <c r="AK149" s="540"/>
      <c r="AL149" s="540"/>
      <c r="AM149" s="540"/>
      <c r="AN149" s="540"/>
      <c r="AO149" s="540"/>
      <c r="AP149" s="540"/>
      <c r="AQ149" s="540"/>
      <c r="AR149" s="540"/>
      <c r="AS149" s="840"/>
      <c r="AT149" s="3"/>
      <c r="AU149" s="3"/>
      <c r="AV149" s="898"/>
      <c r="AW149" s="898"/>
      <c r="AX149" s="898"/>
      <c r="AY149" s="898"/>
      <c r="AZ149" s="898"/>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c r="FL149" s="3"/>
      <c r="FM149" s="3"/>
      <c r="FN149" s="3"/>
      <c r="FO149" s="3"/>
      <c r="FP149" s="3"/>
      <c r="FQ149" s="3"/>
      <c r="FR149" s="3"/>
      <c r="FS149" s="3"/>
      <c r="FT149" s="3"/>
      <c r="FU149" s="3"/>
      <c r="FV149" s="3"/>
      <c r="FW149" s="3"/>
      <c r="FX149" s="3"/>
      <c r="FY149" s="3"/>
      <c r="FZ149" s="3"/>
      <c r="GA149" s="3"/>
      <c r="GB149" s="3"/>
      <c r="GC149" s="3"/>
      <c r="GD149" s="3"/>
      <c r="GE149" s="3"/>
      <c r="GF149" s="3"/>
      <c r="GG149" s="3"/>
      <c r="GH149" s="3"/>
      <c r="GI149" s="3"/>
      <c r="GJ149" s="3"/>
      <c r="GK149" s="3"/>
      <c r="GL149" s="3"/>
      <c r="GM149" s="3"/>
      <c r="GN149" s="3"/>
      <c r="GO149" s="3"/>
      <c r="GP149" s="3"/>
      <c r="GQ149" s="3"/>
      <c r="GR149" s="3"/>
      <c r="GS149" s="3"/>
      <c r="GT149" s="3"/>
      <c r="GU149" s="3"/>
      <c r="GV149" s="3"/>
      <c r="GW149" s="3"/>
      <c r="GX149" s="3"/>
      <c r="GY149" s="3"/>
      <c r="GZ149" s="3"/>
      <c r="HA149" s="3"/>
      <c r="HB149" s="3"/>
      <c r="HC149" s="3"/>
      <c r="HD149" s="3"/>
      <c r="HE149" s="3"/>
      <c r="HF149" s="3"/>
      <c r="HG149" s="3"/>
      <c r="HH149" s="3"/>
      <c r="HI149" s="3"/>
      <c r="HJ149" s="3"/>
      <c r="HK149" s="3"/>
      <c r="HL149" s="3"/>
      <c r="HM149" s="3"/>
      <c r="HN149" s="3"/>
      <c r="HO149" s="3"/>
      <c r="HP149" s="3"/>
      <c r="HQ149" s="3"/>
      <c r="HR149" s="3"/>
      <c r="HS149" s="3"/>
      <c r="HT149" s="3"/>
      <c r="HU149" s="3"/>
      <c r="HV149" s="3"/>
      <c r="HW149" s="3"/>
      <c r="HX149" s="3"/>
      <c r="HY149" s="3"/>
      <c r="HZ149" s="3"/>
      <c r="IA149" s="3"/>
      <c r="IB149" s="3"/>
      <c r="IC149" s="3"/>
      <c r="ID149" s="3"/>
      <c r="IE149" s="3"/>
      <c r="IF149" s="3"/>
      <c r="IG149" s="3"/>
      <c r="IH149" s="3"/>
      <c r="II149" s="3"/>
      <c r="IJ149" s="3"/>
      <c r="IK149" s="3"/>
      <c r="IL149" s="3"/>
      <c r="IM149" s="3"/>
      <c r="IN149" s="3"/>
      <c r="IO149" s="3"/>
      <c r="IP149" s="3"/>
      <c r="IQ149" s="3"/>
      <c r="IR149" s="3"/>
      <c r="IS149" s="3"/>
      <c r="IT149" s="3"/>
      <c r="IU149" s="3"/>
      <c r="IV149" s="3"/>
      <c r="IW149" s="3"/>
      <c r="IX149" s="3"/>
      <c r="IY149" s="3"/>
      <c r="IZ149" s="3"/>
      <c r="JA149" s="3"/>
      <c r="JB149" s="3"/>
      <c r="JC149" s="3"/>
      <c r="JD149" s="3"/>
      <c r="JE149" s="3"/>
      <c r="JF149" s="3"/>
      <c r="JG149" s="3"/>
      <c r="JH149" s="3"/>
      <c r="JI149" s="3"/>
      <c r="JJ149" s="3"/>
      <c r="JK149" s="3"/>
      <c r="JL149" s="3"/>
      <c r="JM149" s="3"/>
      <c r="JN149" s="3"/>
      <c r="JO149" s="3"/>
      <c r="JP149" s="3"/>
      <c r="JQ149" s="3"/>
      <c r="JR149" s="3"/>
      <c r="JS149" s="3"/>
      <c r="JT149" s="3"/>
      <c r="JU149" s="3"/>
      <c r="JV149" s="3"/>
      <c r="JW149" s="3"/>
      <c r="JX149" s="3"/>
      <c r="JY149" s="3"/>
      <c r="JZ149" s="3"/>
      <c r="KA149" s="3"/>
      <c r="KB149" s="3"/>
      <c r="KC149" s="3"/>
      <c r="KD149" s="3"/>
      <c r="KE149" s="3"/>
      <c r="KF149" s="3"/>
      <c r="KG149" s="3"/>
      <c r="KH149" s="3"/>
      <c r="KI149" s="3"/>
      <c r="KJ149" s="3"/>
      <c r="KK149" s="3"/>
      <c r="KL149" s="3"/>
      <c r="KM149" s="3"/>
      <c r="KN149" s="3"/>
      <c r="KO149" s="3"/>
      <c r="KP149" s="3"/>
      <c r="KQ149" s="3"/>
      <c r="KR149" s="3"/>
      <c r="KS149" s="3"/>
      <c r="KT149" s="3"/>
      <c r="KU149" s="3"/>
      <c r="KV149" s="3"/>
      <c r="KW149" s="3"/>
      <c r="KX149" s="3"/>
      <c r="KY149" s="3"/>
      <c r="KZ149" s="3"/>
      <c r="LA149" s="3"/>
      <c r="LB149" s="3"/>
      <c r="LC149" s="3"/>
      <c r="LD149" s="3"/>
      <c r="LE149" s="3"/>
      <c r="LF149" s="3"/>
      <c r="LG149" s="3"/>
      <c r="LH149" s="3"/>
      <c r="LI149" s="3"/>
      <c r="LJ149" s="3"/>
      <c r="LK149" s="3"/>
      <c r="LL149" s="3"/>
      <c r="LM149" s="3"/>
      <c r="LN149" s="3"/>
      <c r="LO149" s="3"/>
      <c r="LP149" s="3"/>
      <c r="LQ149" s="3"/>
      <c r="LR149" s="3"/>
      <c r="LS149" s="3"/>
      <c r="LT149" s="3"/>
      <c r="LU149" s="3"/>
      <c r="LV149" s="3"/>
      <c r="LW149" s="3"/>
      <c r="LX149" s="3"/>
      <c r="LY149" s="3"/>
      <c r="LZ149" s="3"/>
      <c r="MA149" s="3"/>
      <c r="MB149" s="3"/>
      <c r="MC149" s="3"/>
      <c r="MD149" s="3"/>
      <c r="ME149" s="3"/>
      <c r="MF149" s="3"/>
      <c r="MG149" s="3"/>
      <c r="MH149" s="3"/>
      <c r="MI149" s="3"/>
      <c r="MJ149" s="3"/>
      <c r="MK149" s="3"/>
      <c r="ML149" s="3"/>
      <c r="MM149" s="3"/>
      <c r="MN149" s="3"/>
      <c r="MO149" s="3"/>
      <c r="MP149" s="3"/>
      <c r="MQ149" s="3"/>
      <c r="MR149" s="3"/>
      <c r="MS149" s="3"/>
      <c r="MT149" s="3"/>
      <c r="MU149" s="3"/>
      <c r="MV149" s="3"/>
      <c r="MW149" s="3"/>
      <c r="MX149" s="3"/>
      <c r="MY149" s="3"/>
      <c r="MZ149" s="3"/>
      <c r="NA149" s="3"/>
      <c r="NB149" s="3"/>
      <c r="NC149" s="3"/>
      <c r="ND149" s="3"/>
      <c r="NE149" s="3"/>
      <c r="NF149" s="3"/>
      <c r="NG149" s="3"/>
      <c r="NH149" s="3"/>
      <c r="NI149" s="3"/>
      <c r="NJ149" s="3"/>
      <c r="NK149" s="3"/>
      <c r="NL149" s="3"/>
      <c r="NM149" s="3"/>
      <c r="NN149" s="3"/>
      <c r="NO149" s="3"/>
      <c r="NP149" s="3"/>
      <c r="NQ149" s="3"/>
      <c r="NR149" s="3"/>
      <c r="NS149" s="3"/>
      <c r="NT149" s="3"/>
      <c r="NU149" s="3"/>
      <c r="NV149" s="3"/>
      <c r="NW149" s="3"/>
      <c r="NX149" s="3"/>
      <c r="NY149" s="3"/>
      <c r="NZ149" s="3"/>
      <c r="OA149" s="3"/>
      <c r="OB149" s="3"/>
      <c r="OC149" s="3"/>
      <c r="OD149" s="3"/>
      <c r="OE149" s="3"/>
      <c r="OF149" s="3"/>
      <c r="OG149" s="3"/>
      <c r="OH149" s="3"/>
      <c r="OI149" s="3"/>
      <c r="OJ149" s="3"/>
      <c r="OK149" s="3"/>
      <c r="OL149" s="3"/>
      <c r="OM149" s="3"/>
      <c r="ON149" s="3"/>
      <c r="OO149" s="3"/>
      <c r="OP149" s="3"/>
      <c r="OQ149" s="3"/>
      <c r="OR149" s="3"/>
      <c r="OS149" s="3"/>
      <c r="OT149" s="3"/>
      <c r="OU149" s="3"/>
      <c r="OV149" s="3"/>
      <c r="OW149" s="3"/>
      <c r="OX149" s="3"/>
      <c r="OY149" s="3"/>
      <c r="OZ149" s="3"/>
      <c r="PA149" s="3"/>
      <c r="PB149" s="3"/>
      <c r="PC149" s="3"/>
      <c r="PD149" s="3"/>
      <c r="PE149" s="3"/>
      <c r="PF149" s="3"/>
      <c r="PG149" s="3"/>
      <c r="PH149" s="3"/>
      <c r="PI149" s="3"/>
      <c r="PJ149" s="3"/>
      <c r="PK149" s="3"/>
      <c r="PL149" s="3"/>
      <c r="PM149" s="3"/>
      <c r="PN149" s="3"/>
      <c r="PO149" s="3"/>
      <c r="PP149" s="3"/>
      <c r="PQ149" s="3"/>
      <c r="PR149" s="3"/>
      <c r="PS149" s="3"/>
      <c r="PT149" s="3"/>
      <c r="PU149" s="3"/>
      <c r="PV149" s="3"/>
      <c r="PW149" s="3"/>
      <c r="PX149" s="3"/>
      <c r="PY149" s="3"/>
      <c r="PZ149" s="3"/>
      <c r="QA149" s="3"/>
      <c r="QB149" s="3"/>
      <c r="QC149" s="3"/>
      <c r="QD149" s="3"/>
      <c r="QE149" s="3"/>
      <c r="QF149" s="3"/>
      <c r="QG149" s="3"/>
      <c r="QH149" s="3"/>
      <c r="QI149" s="3"/>
      <c r="QJ149" s="3"/>
      <c r="QK149" s="3"/>
      <c r="QL149" s="3"/>
      <c r="QM149" s="3"/>
      <c r="QN149" s="3"/>
      <c r="QO149" s="3"/>
      <c r="QP149" s="3"/>
      <c r="QQ149" s="3"/>
      <c r="QR149" s="3"/>
      <c r="QS149" s="3"/>
      <c r="QT149" s="3"/>
      <c r="QU149" s="3"/>
      <c r="QV149" s="3"/>
      <c r="QW149" s="3"/>
      <c r="QX149" s="3"/>
      <c r="QY149" s="3"/>
      <c r="QZ149" s="3"/>
      <c r="RA149" s="3"/>
      <c r="RB149" s="3"/>
      <c r="RC149" s="3"/>
      <c r="RD149" s="3"/>
      <c r="RE149" s="3"/>
      <c r="RF149" s="3"/>
      <c r="RG149" s="3"/>
      <c r="RH149" s="3"/>
      <c r="RI149" s="3"/>
      <c r="RJ149" s="3"/>
      <c r="RK149" s="3"/>
      <c r="RL149" s="3"/>
      <c r="RM149" s="3"/>
      <c r="RN149" s="3"/>
      <c r="RO149" s="3"/>
      <c r="RP149" s="3"/>
      <c r="RQ149" s="3"/>
      <c r="RR149" s="3"/>
      <c r="RS149" s="3"/>
      <c r="RT149" s="3"/>
      <c r="RU149" s="3"/>
      <c r="RV149" s="3"/>
      <c r="RW149" s="3"/>
      <c r="RX149" s="3"/>
      <c r="RY149" s="3"/>
      <c r="RZ149" s="3"/>
      <c r="SA149" s="3"/>
      <c r="SB149" s="3"/>
      <c r="SC149" s="3"/>
      <c r="SD149" s="3"/>
      <c r="SE149" s="3"/>
      <c r="SF149" s="3"/>
      <c r="SG149" s="3"/>
      <c r="SH149" s="3"/>
      <c r="SI149" s="3"/>
      <c r="SJ149" s="3"/>
      <c r="SK149" s="3"/>
      <c r="SL149" s="3"/>
      <c r="SM149" s="3"/>
      <c r="SN149" s="3"/>
      <c r="SO149" s="3"/>
      <c r="SP149" s="3"/>
      <c r="SQ149" s="3"/>
      <c r="SR149" s="3"/>
      <c r="SS149" s="3"/>
      <c r="ST149" s="3"/>
      <c r="SU149" s="3"/>
      <c r="SV149" s="3"/>
      <c r="SW149" s="3"/>
      <c r="SX149" s="3"/>
      <c r="SY149" s="3"/>
      <c r="SZ149" s="3"/>
      <c r="TA149" s="3"/>
      <c r="TB149" s="3"/>
      <c r="TC149" s="3"/>
      <c r="TD149" s="3"/>
      <c r="TE149" s="3"/>
      <c r="TF149" s="3"/>
      <c r="TG149" s="3"/>
      <c r="TH149" s="3"/>
      <c r="TI149" s="3"/>
      <c r="TJ149" s="3"/>
      <c r="TK149" s="3"/>
      <c r="TL149" s="3"/>
      <c r="TM149" s="3"/>
      <c r="TN149" s="3"/>
      <c r="TO149" s="3"/>
      <c r="TP149" s="3"/>
      <c r="TQ149" s="3"/>
      <c r="TR149" s="3"/>
      <c r="TS149" s="3"/>
      <c r="TT149" s="3"/>
      <c r="TU149" s="3"/>
      <c r="TV149" s="3"/>
      <c r="TW149" s="3"/>
      <c r="TX149" s="3"/>
      <c r="TY149" s="3"/>
      <c r="TZ149" s="3"/>
      <c r="UA149" s="3"/>
      <c r="UB149" s="3"/>
      <c r="UC149" s="3"/>
      <c r="UD149" s="3"/>
      <c r="UE149" s="3"/>
      <c r="UF149" s="3"/>
      <c r="UG149" s="3"/>
      <c r="UH149" s="3"/>
      <c r="UI149" s="3"/>
      <c r="UJ149" s="3"/>
      <c r="UK149" s="3"/>
      <c r="UL149" s="3"/>
      <c r="UM149" s="3"/>
      <c r="UN149" s="3"/>
      <c r="UO149" s="3"/>
      <c r="UP149" s="3"/>
      <c r="UQ149" s="3"/>
      <c r="UR149" s="3"/>
      <c r="US149" s="3"/>
      <c r="UT149" s="3"/>
      <c r="UU149" s="3"/>
      <c r="UV149" s="3"/>
      <c r="UW149" s="3"/>
      <c r="UX149" s="3"/>
      <c r="UY149" s="3"/>
      <c r="UZ149" s="3"/>
      <c r="VA149" s="3"/>
      <c r="VB149" s="3"/>
      <c r="VC149" s="3"/>
      <c r="VD149" s="3"/>
      <c r="VE149" s="3"/>
      <c r="VF149" s="3"/>
      <c r="VG149" s="3"/>
      <c r="VH149" s="3"/>
      <c r="VI149" s="3"/>
      <c r="VJ149" s="3"/>
      <c r="VK149" s="3"/>
      <c r="VL149" s="3"/>
      <c r="VM149" s="3"/>
      <c r="VN149" s="3"/>
      <c r="VO149" s="3"/>
      <c r="VP149" s="3"/>
      <c r="VQ149" s="3"/>
      <c r="VR149" s="3"/>
      <c r="VS149" s="3"/>
      <c r="VT149" s="3"/>
      <c r="VU149" s="3"/>
      <c r="VV149" s="3"/>
      <c r="VW149" s="3"/>
      <c r="VX149" s="3"/>
      <c r="VY149" s="3"/>
      <c r="VZ149" s="3"/>
      <c r="WA149" s="3"/>
      <c r="WB149" s="3"/>
      <c r="WC149" s="3"/>
      <c r="WD149" s="3"/>
      <c r="WE149" s="3"/>
      <c r="WF149" s="3"/>
      <c r="WG149" s="3"/>
      <c r="WH149" s="3"/>
      <c r="WI149" s="3"/>
      <c r="WJ149" s="3"/>
      <c r="WK149" s="3"/>
      <c r="WL149" s="3"/>
      <c r="WM149" s="3"/>
      <c r="WN149" s="3"/>
      <c r="WO149" s="3"/>
      <c r="WP149" s="3"/>
      <c r="WQ149" s="3"/>
      <c r="WR149" s="3"/>
      <c r="WS149" s="3"/>
      <c r="WT149" s="3"/>
      <c r="WU149" s="3"/>
      <c r="WV149" s="3"/>
      <c r="WW149" s="3"/>
      <c r="WX149" s="3"/>
      <c r="WY149" s="3"/>
      <c r="WZ149" s="3"/>
      <c r="XA149" s="3"/>
      <c r="XB149" s="3"/>
      <c r="XC149" s="3"/>
      <c r="XD149" s="3"/>
      <c r="XE149" s="3"/>
      <c r="XF149" s="3"/>
      <c r="XG149" s="3"/>
      <c r="XH149" s="3"/>
      <c r="XI149" s="3"/>
      <c r="XJ149" s="3"/>
      <c r="XK149" s="3"/>
      <c r="XL149" s="3"/>
      <c r="XM149" s="3"/>
      <c r="XN149" s="3"/>
      <c r="XO149" s="3"/>
      <c r="XP149" s="3"/>
      <c r="XQ149" s="3"/>
      <c r="XR149" s="3"/>
      <c r="XS149" s="3"/>
      <c r="XT149" s="3"/>
      <c r="XU149" s="3"/>
      <c r="XV149" s="3"/>
      <c r="XW149" s="3"/>
      <c r="XX149" s="3"/>
      <c r="XY149" s="3"/>
      <c r="XZ149" s="3"/>
      <c r="YA149" s="3"/>
      <c r="YB149" s="3"/>
      <c r="YC149" s="3"/>
      <c r="YD149" s="3"/>
      <c r="YE149" s="3"/>
      <c r="YF149" s="3"/>
      <c r="YG149" s="3"/>
      <c r="YH149" s="3"/>
      <c r="YI149" s="3"/>
      <c r="YJ149" s="3"/>
      <c r="YK149" s="3"/>
      <c r="YL149" s="3"/>
      <c r="YM149" s="3"/>
      <c r="YN149" s="3"/>
      <c r="YO149" s="3"/>
      <c r="YP149" s="3"/>
      <c r="YQ149" s="3"/>
      <c r="YR149" s="3"/>
      <c r="YS149" s="3"/>
      <c r="YT149" s="3"/>
      <c r="YU149" s="3"/>
      <c r="YV149" s="3"/>
      <c r="YW149" s="3"/>
      <c r="YX149" s="3"/>
      <c r="YY149" s="3"/>
      <c r="YZ149" s="3"/>
      <c r="ZA149" s="3"/>
      <c r="ZB149" s="3"/>
      <c r="ZC149" s="3"/>
      <c r="ZD149" s="3"/>
      <c r="ZE149" s="3"/>
      <c r="ZF149" s="3"/>
      <c r="ZG149" s="3"/>
      <c r="ZH149" s="3"/>
      <c r="ZI149" s="3"/>
      <c r="ZJ149" s="3"/>
      <c r="ZK149" s="3"/>
      <c r="ZL149" s="3"/>
      <c r="ZM149" s="3"/>
      <c r="ZN149" s="3"/>
      <c r="ZO149" s="3"/>
      <c r="ZP149" s="3"/>
      <c r="ZQ149" s="3"/>
      <c r="ZR149" s="3"/>
      <c r="ZS149" s="3"/>
      <c r="ZT149" s="3"/>
      <c r="ZU149" s="3"/>
      <c r="ZV149" s="3"/>
      <c r="ZW149" s="3"/>
      <c r="ZX149" s="3"/>
      <c r="ZY149" s="3"/>
      <c r="ZZ149" s="3"/>
      <c r="AAA149" s="3"/>
      <c r="AAB149" s="3"/>
      <c r="AAC149" s="3"/>
      <c r="AAD149" s="3"/>
      <c r="AAE149" s="3"/>
      <c r="AAF149" s="3"/>
      <c r="AAG149" s="3"/>
      <c r="AAH149" s="3"/>
      <c r="AAI149" s="3"/>
      <c r="AAJ149" s="3"/>
      <c r="AAK149" s="3"/>
      <c r="AAL149" s="3"/>
      <c r="AAM149" s="3"/>
      <c r="AAN149" s="3"/>
      <c r="AAO149" s="3"/>
      <c r="AAP149" s="3"/>
      <c r="AAQ149" s="3"/>
      <c r="AAR149" s="3"/>
      <c r="AAS149" s="3"/>
      <c r="AAT149" s="3"/>
      <c r="AAU149" s="3"/>
      <c r="AAV149" s="3"/>
      <c r="AAW149" s="3"/>
      <c r="AAX149" s="3"/>
      <c r="AAY149" s="3"/>
      <c r="AAZ149" s="3"/>
      <c r="ABA149" s="3"/>
      <c r="ABB149" s="3"/>
      <c r="ABC149" s="3"/>
      <c r="ABD149" s="3"/>
      <c r="ABE149" s="3"/>
      <c r="ABF149" s="3"/>
      <c r="ABG149" s="3"/>
      <c r="ABH149" s="3"/>
      <c r="ABI149" s="3"/>
      <c r="ABJ149" s="3"/>
      <c r="ABK149" s="3"/>
      <c r="ABL149" s="3"/>
      <c r="ABM149" s="3"/>
      <c r="ABN149" s="3"/>
      <c r="ABO149" s="3"/>
      <c r="ABP149" s="3"/>
      <c r="ABQ149" s="3"/>
      <c r="ABR149" s="3"/>
      <c r="ABS149" s="3"/>
      <c r="ABT149" s="3"/>
      <c r="ABU149" s="3"/>
      <c r="ABV149" s="3"/>
      <c r="ABW149" s="3"/>
      <c r="ABX149" s="3"/>
      <c r="ABY149" s="3"/>
      <c r="ABZ149" s="3"/>
      <c r="ACA149" s="3"/>
      <c r="ACB149" s="3"/>
      <c r="ACC149" s="3"/>
      <c r="ACD149" s="3"/>
      <c r="ACE149" s="3"/>
      <c r="ACF149" s="3"/>
      <c r="ACG149" s="3"/>
      <c r="ACH149" s="3"/>
      <c r="ACI149" s="3"/>
      <c r="ACJ149" s="3"/>
      <c r="ACK149" s="3"/>
      <c r="ACL149" s="3"/>
      <c r="ACM149" s="3"/>
      <c r="ACN149" s="3"/>
      <c r="ACO149" s="3"/>
      <c r="ACP149" s="3"/>
      <c r="ACQ149" s="3"/>
      <c r="ACR149" s="3"/>
      <c r="ACS149" s="3"/>
      <c r="ACT149" s="3"/>
      <c r="ACU149" s="3"/>
      <c r="ACV149" s="3"/>
      <c r="ACW149" s="3"/>
      <c r="ACX149" s="3"/>
      <c r="ACY149" s="3"/>
      <c r="ACZ149" s="3"/>
      <c r="ADA149" s="3"/>
      <c r="ADB149" s="3"/>
      <c r="ADC149" s="3"/>
      <c r="ADD149" s="3"/>
      <c r="ADE149" s="3"/>
      <c r="ADF149" s="3"/>
      <c r="ADG149" s="3"/>
      <c r="ADH149" s="3"/>
      <c r="ADI149" s="3"/>
      <c r="ADJ149" s="3"/>
      <c r="ADK149" s="3"/>
      <c r="ADL149" s="3"/>
      <c r="ADM149" s="3"/>
      <c r="ADN149" s="3"/>
      <c r="ADO149" s="3"/>
      <c r="ADP149" s="3"/>
      <c r="ADQ149" s="3"/>
      <c r="ADR149" s="3"/>
      <c r="ADS149" s="3"/>
      <c r="ADT149" s="3"/>
      <c r="ADU149" s="3"/>
      <c r="ADV149" s="3"/>
      <c r="ADW149" s="3"/>
      <c r="ADX149" s="3"/>
      <c r="ADY149" s="3"/>
      <c r="ADZ149" s="3"/>
      <c r="AEA149" s="3"/>
      <c r="AEB149" s="3"/>
      <c r="AEC149" s="3"/>
      <c r="AED149" s="3"/>
      <c r="AEE149" s="3"/>
      <c r="AEF149" s="3"/>
      <c r="AEG149" s="3"/>
      <c r="AEH149" s="3"/>
      <c r="AEI149" s="3"/>
      <c r="AEJ149" s="3"/>
      <c r="AEK149" s="3"/>
      <c r="AEL149" s="3"/>
      <c r="AEM149" s="3"/>
      <c r="AEN149" s="3"/>
      <c r="AEO149" s="3"/>
      <c r="AEP149" s="3"/>
      <c r="AEQ149" s="3"/>
      <c r="AER149" s="3"/>
      <c r="AES149" s="3"/>
      <c r="AET149" s="3"/>
      <c r="AEU149" s="3"/>
      <c r="AEV149" s="3"/>
      <c r="AEW149" s="3"/>
      <c r="AEX149" s="3"/>
      <c r="AEY149" s="3"/>
      <c r="AEZ149" s="3"/>
      <c r="AFA149" s="3"/>
      <c r="AFB149" s="3"/>
      <c r="AFC149" s="3"/>
      <c r="AFD149" s="3"/>
      <c r="AFE149" s="3"/>
      <c r="AFF149" s="3"/>
      <c r="AFG149" s="3"/>
      <c r="AFH149" s="3"/>
      <c r="AFI149" s="3"/>
      <c r="AFJ149" s="3"/>
      <c r="AFK149" s="3"/>
      <c r="AFL149" s="3"/>
      <c r="AFM149" s="3"/>
      <c r="AFN149" s="3"/>
      <c r="AFO149" s="3"/>
      <c r="AFP149" s="3"/>
      <c r="AFQ149" s="3"/>
      <c r="AFR149" s="3"/>
      <c r="AFS149" s="3"/>
      <c r="AFT149" s="3"/>
      <c r="AFU149" s="3"/>
      <c r="AFV149" s="3"/>
      <c r="AFW149" s="3"/>
      <c r="AFX149" s="3"/>
      <c r="AFY149" s="3"/>
      <c r="AFZ149" s="3"/>
      <c r="AGA149" s="3"/>
      <c r="AGB149" s="3"/>
      <c r="AGC149" s="3"/>
      <c r="AGD149" s="3"/>
      <c r="AGE149" s="3"/>
      <c r="AGF149" s="3"/>
      <c r="AGG149" s="3"/>
      <c r="AGH149" s="3"/>
      <c r="AGI149" s="3"/>
      <c r="AGJ149" s="3"/>
      <c r="AGK149" s="3"/>
      <c r="AGL149" s="3"/>
      <c r="AGM149" s="3"/>
      <c r="AGN149" s="3"/>
      <c r="AGO149" s="3"/>
      <c r="AGP149" s="3"/>
      <c r="AGQ149" s="3"/>
      <c r="AGR149" s="3"/>
      <c r="AGS149" s="3"/>
      <c r="AGT149" s="3"/>
      <c r="AGU149" s="3"/>
      <c r="AGV149" s="3"/>
      <c r="AGW149" s="3"/>
      <c r="AGX149" s="3"/>
      <c r="AGY149" s="3"/>
      <c r="AGZ149" s="3"/>
      <c r="AHA149" s="3"/>
      <c r="AHB149" s="3"/>
      <c r="AHC149" s="3"/>
      <c r="AHD149" s="3"/>
      <c r="AHE149" s="3"/>
      <c r="AHF149" s="3"/>
      <c r="AHG149" s="3"/>
      <c r="AHH149" s="3"/>
      <c r="AHI149" s="3"/>
      <c r="AHJ149" s="3"/>
      <c r="AHK149" s="3"/>
      <c r="AHL149" s="3"/>
      <c r="AHM149" s="3"/>
      <c r="AHN149" s="3"/>
      <c r="AHO149" s="3"/>
      <c r="AHP149" s="3"/>
      <c r="AHQ149" s="3"/>
      <c r="AHR149" s="3"/>
      <c r="AHS149" s="3"/>
      <c r="AHT149" s="3"/>
      <c r="AHU149" s="3"/>
      <c r="AHV149" s="3"/>
      <c r="AHW149" s="3"/>
      <c r="AHX149" s="3"/>
      <c r="AHY149" s="3"/>
      <c r="AHZ149" s="3"/>
      <c r="AIA149" s="3"/>
      <c r="AIB149" s="3"/>
      <c r="AIC149" s="3"/>
      <c r="AID149" s="3"/>
      <c r="AIE149" s="3"/>
      <c r="AIF149" s="3"/>
    </row>
    <row r="150" spans="1:916" s="5" customFormat="1" ht="42.75" customHeight="1">
      <c r="A150" s="57" t="s">
        <v>214</v>
      </c>
      <c r="B150" s="147"/>
      <c r="C150" s="147"/>
      <c r="D150" s="147"/>
      <c r="E150" s="250"/>
      <c r="F150" s="290"/>
      <c r="G150" s="353"/>
      <c r="H150" s="353"/>
      <c r="I150" s="353"/>
      <c r="J150" s="353"/>
      <c r="K150" s="290"/>
      <c r="L150" s="353"/>
      <c r="M150" s="353"/>
      <c r="N150" s="353"/>
      <c r="O150" s="470"/>
      <c r="P150" s="478" t="s">
        <v>231</v>
      </c>
      <c r="Q150" s="498"/>
      <c r="R150" s="510"/>
      <c r="S150" s="522"/>
      <c r="T150" s="540"/>
      <c r="U150" s="540"/>
      <c r="V150" s="540"/>
      <c r="W150" s="540"/>
      <c r="X150" s="540"/>
      <c r="Y150" s="540"/>
      <c r="Z150" s="540"/>
      <c r="AA150" s="540"/>
      <c r="AB150" s="540"/>
      <c r="AC150" s="540"/>
      <c r="AD150" s="540"/>
      <c r="AE150" s="540"/>
      <c r="AF150" s="540"/>
      <c r="AG150" s="540"/>
      <c r="AH150" s="540"/>
      <c r="AI150" s="540"/>
      <c r="AJ150" s="540"/>
      <c r="AK150" s="540"/>
      <c r="AL150" s="540"/>
      <c r="AM150" s="540"/>
      <c r="AN150" s="540"/>
      <c r="AO150" s="540"/>
      <c r="AP150" s="540"/>
      <c r="AQ150" s="540"/>
      <c r="AR150" s="540"/>
      <c r="AS150" s="840"/>
      <c r="AT150" s="3"/>
      <c r="AU150" s="3"/>
      <c r="AV150" s="898" t="str">
        <f>IF(K150&gt;F150,"助成金活用支出は必要経費以内にしてください","")</f>
        <v/>
      </c>
      <c r="AW150" s="898"/>
      <c r="AX150" s="898"/>
      <c r="AY150" s="898"/>
      <c r="AZ150" s="898"/>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c r="II150" s="3"/>
      <c r="IJ150" s="3"/>
      <c r="IK150" s="3"/>
      <c r="IL150" s="3"/>
      <c r="IM150" s="3"/>
      <c r="IN150" s="3"/>
      <c r="IO150" s="3"/>
      <c r="IP150" s="3"/>
      <c r="IQ150" s="3"/>
      <c r="IR150" s="3"/>
      <c r="IS150" s="3"/>
      <c r="IT150" s="3"/>
      <c r="IU150" s="3"/>
      <c r="IV150" s="3"/>
      <c r="IW150" s="3"/>
      <c r="IX150" s="3"/>
      <c r="IY150" s="3"/>
      <c r="IZ150" s="3"/>
      <c r="JA150" s="3"/>
      <c r="JB150" s="3"/>
      <c r="JC150" s="3"/>
      <c r="JD150" s="3"/>
      <c r="JE150" s="3"/>
      <c r="JF150" s="3"/>
      <c r="JG150" s="3"/>
      <c r="JH150" s="3"/>
      <c r="JI150" s="3"/>
      <c r="JJ150" s="3"/>
      <c r="JK150" s="3"/>
      <c r="JL150" s="3"/>
      <c r="JM150" s="3"/>
      <c r="JN150" s="3"/>
      <c r="JO150" s="3"/>
      <c r="JP150" s="3"/>
      <c r="JQ150" s="3"/>
      <c r="JR150" s="3"/>
      <c r="JS150" s="3"/>
      <c r="JT150" s="3"/>
      <c r="JU150" s="3"/>
      <c r="JV150" s="3"/>
      <c r="JW150" s="3"/>
      <c r="JX150" s="3"/>
      <c r="JY150" s="3"/>
      <c r="JZ150" s="3"/>
      <c r="KA150" s="3"/>
      <c r="KB150" s="3"/>
      <c r="KC150" s="3"/>
      <c r="KD150" s="3"/>
      <c r="KE150" s="3"/>
      <c r="KF150" s="3"/>
      <c r="KG150" s="3"/>
      <c r="KH150" s="3"/>
      <c r="KI150" s="3"/>
      <c r="KJ150" s="3"/>
      <c r="KK150" s="3"/>
      <c r="KL150" s="3"/>
      <c r="KM150" s="3"/>
      <c r="KN150" s="3"/>
      <c r="KO150" s="3"/>
      <c r="KP150" s="3"/>
      <c r="KQ150" s="3"/>
      <c r="KR150" s="3"/>
      <c r="KS150" s="3"/>
      <c r="KT150" s="3"/>
      <c r="KU150" s="3"/>
      <c r="KV150" s="3"/>
      <c r="KW150" s="3"/>
      <c r="KX150" s="3"/>
      <c r="KY150" s="3"/>
      <c r="KZ150" s="3"/>
      <c r="LA150" s="3"/>
      <c r="LB150" s="3"/>
      <c r="LC150" s="3"/>
      <c r="LD150" s="3"/>
      <c r="LE150" s="3"/>
      <c r="LF150" s="3"/>
      <c r="LG150" s="3"/>
      <c r="LH150" s="3"/>
      <c r="LI150" s="3"/>
      <c r="LJ150" s="3"/>
      <c r="LK150" s="3"/>
      <c r="LL150" s="3"/>
      <c r="LM150" s="3"/>
      <c r="LN150" s="3"/>
      <c r="LO150" s="3"/>
      <c r="LP150" s="3"/>
      <c r="LQ150" s="3"/>
      <c r="LR150" s="3"/>
      <c r="LS150" s="3"/>
      <c r="LT150" s="3"/>
      <c r="LU150" s="3"/>
      <c r="LV150" s="3"/>
      <c r="LW150" s="3"/>
      <c r="LX150" s="3"/>
      <c r="LY150" s="3"/>
      <c r="LZ150" s="3"/>
      <c r="MA150" s="3"/>
      <c r="MB150" s="3"/>
      <c r="MC150" s="3"/>
      <c r="MD150" s="3"/>
      <c r="ME150" s="3"/>
      <c r="MF150" s="3"/>
      <c r="MG150" s="3"/>
      <c r="MH150" s="3"/>
      <c r="MI150" s="3"/>
      <c r="MJ150" s="3"/>
      <c r="MK150" s="3"/>
      <c r="ML150" s="3"/>
      <c r="MM150" s="3"/>
      <c r="MN150" s="3"/>
      <c r="MO150" s="3"/>
      <c r="MP150" s="3"/>
      <c r="MQ150" s="3"/>
      <c r="MR150" s="3"/>
      <c r="MS150" s="3"/>
      <c r="MT150" s="3"/>
      <c r="MU150" s="3"/>
      <c r="MV150" s="3"/>
      <c r="MW150" s="3"/>
      <c r="MX150" s="3"/>
      <c r="MY150" s="3"/>
      <c r="MZ150" s="3"/>
      <c r="NA150" s="3"/>
      <c r="NB150" s="3"/>
      <c r="NC150" s="3"/>
      <c r="ND150" s="3"/>
      <c r="NE150" s="3"/>
      <c r="NF150" s="3"/>
      <c r="NG150" s="3"/>
      <c r="NH150" s="3"/>
      <c r="NI150" s="3"/>
      <c r="NJ150" s="3"/>
      <c r="NK150" s="3"/>
      <c r="NL150" s="3"/>
      <c r="NM150" s="3"/>
      <c r="NN150" s="3"/>
      <c r="NO150" s="3"/>
      <c r="NP150" s="3"/>
      <c r="NQ150" s="3"/>
      <c r="NR150" s="3"/>
      <c r="NS150" s="3"/>
      <c r="NT150" s="3"/>
      <c r="NU150" s="3"/>
      <c r="NV150" s="3"/>
      <c r="NW150" s="3"/>
      <c r="NX150" s="3"/>
      <c r="NY150" s="3"/>
      <c r="NZ150" s="3"/>
      <c r="OA150" s="3"/>
      <c r="OB150" s="3"/>
      <c r="OC150" s="3"/>
      <c r="OD150" s="3"/>
      <c r="OE150" s="3"/>
      <c r="OF150" s="3"/>
      <c r="OG150" s="3"/>
      <c r="OH150" s="3"/>
      <c r="OI150" s="3"/>
      <c r="OJ150" s="3"/>
      <c r="OK150" s="3"/>
      <c r="OL150" s="3"/>
      <c r="OM150" s="3"/>
      <c r="ON150" s="3"/>
      <c r="OO150" s="3"/>
      <c r="OP150" s="3"/>
      <c r="OQ150" s="3"/>
      <c r="OR150" s="3"/>
      <c r="OS150" s="3"/>
      <c r="OT150" s="3"/>
      <c r="OU150" s="3"/>
      <c r="OV150" s="3"/>
      <c r="OW150" s="3"/>
      <c r="OX150" s="3"/>
      <c r="OY150" s="3"/>
      <c r="OZ150" s="3"/>
      <c r="PA150" s="3"/>
      <c r="PB150" s="3"/>
      <c r="PC150" s="3"/>
      <c r="PD150" s="3"/>
      <c r="PE150" s="3"/>
      <c r="PF150" s="3"/>
      <c r="PG150" s="3"/>
      <c r="PH150" s="3"/>
      <c r="PI150" s="3"/>
      <c r="PJ150" s="3"/>
      <c r="PK150" s="3"/>
      <c r="PL150" s="3"/>
      <c r="PM150" s="3"/>
      <c r="PN150" s="3"/>
      <c r="PO150" s="3"/>
      <c r="PP150" s="3"/>
      <c r="PQ150" s="3"/>
      <c r="PR150" s="3"/>
      <c r="PS150" s="3"/>
      <c r="PT150" s="3"/>
      <c r="PU150" s="3"/>
      <c r="PV150" s="3"/>
      <c r="PW150" s="3"/>
      <c r="PX150" s="3"/>
      <c r="PY150" s="3"/>
      <c r="PZ150" s="3"/>
      <c r="QA150" s="3"/>
      <c r="QB150" s="3"/>
      <c r="QC150" s="3"/>
      <c r="QD150" s="3"/>
      <c r="QE150" s="3"/>
      <c r="QF150" s="3"/>
      <c r="QG150" s="3"/>
      <c r="QH150" s="3"/>
      <c r="QI150" s="3"/>
      <c r="QJ150" s="3"/>
      <c r="QK150" s="3"/>
      <c r="QL150" s="3"/>
      <c r="QM150" s="3"/>
      <c r="QN150" s="3"/>
      <c r="QO150" s="3"/>
      <c r="QP150" s="3"/>
      <c r="QQ150" s="3"/>
      <c r="QR150" s="3"/>
      <c r="QS150" s="3"/>
      <c r="QT150" s="3"/>
      <c r="QU150" s="3"/>
      <c r="QV150" s="3"/>
      <c r="QW150" s="3"/>
      <c r="QX150" s="3"/>
      <c r="QY150" s="3"/>
      <c r="QZ150" s="3"/>
      <c r="RA150" s="3"/>
      <c r="RB150" s="3"/>
      <c r="RC150" s="3"/>
      <c r="RD150" s="3"/>
      <c r="RE150" s="3"/>
      <c r="RF150" s="3"/>
      <c r="RG150" s="3"/>
      <c r="RH150" s="3"/>
      <c r="RI150" s="3"/>
      <c r="RJ150" s="3"/>
      <c r="RK150" s="3"/>
      <c r="RL150" s="3"/>
      <c r="RM150" s="3"/>
      <c r="RN150" s="3"/>
      <c r="RO150" s="3"/>
      <c r="RP150" s="3"/>
      <c r="RQ150" s="3"/>
      <c r="RR150" s="3"/>
      <c r="RS150" s="3"/>
      <c r="RT150" s="3"/>
      <c r="RU150" s="3"/>
      <c r="RV150" s="3"/>
      <c r="RW150" s="3"/>
      <c r="RX150" s="3"/>
      <c r="RY150" s="3"/>
      <c r="RZ150" s="3"/>
      <c r="SA150" s="3"/>
      <c r="SB150" s="3"/>
      <c r="SC150" s="3"/>
      <c r="SD150" s="3"/>
      <c r="SE150" s="3"/>
      <c r="SF150" s="3"/>
      <c r="SG150" s="3"/>
      <c r="SH150" s="3"/>
      <c r="SI150" s="3"/>
      <c r="SJ150" s="3"/>
      <c r="SK150" s="3"/>
      <c r="SL150" s="3"/>
      <c r="SM150" s="3"/>
      <c r="SN150" s="3"/>
      <c r="SO150" s="3"/>
      <c r="SP150" s="3"/>
      <c r="SQ150" s="3"/>
      <c r="SR150" s="3"/>
      <c r="SS150" s="3"/>
      <c r="ST150" s="3"/>
      <c r="SU150" s="3"/>
      <c r="SV150" s="3"/>
      <c r="SW150" s="3"/>
      <c r="SX150" s="3"/>
      <c r="SY150" s="3"/>
      <c r="SZ150" s="3"/>
      <c r="TA150" s="3"/>
      <c r="TB150" s="3"/>
      <c r="TC150" s="3"/>
      <c r="TD150" s="3"/>
      <c r="TE150" s="3"/>
      <c r="TF150" s="3"/>
      <c r="TG150" s="3"/>
      <c r="TH150" s="3"/>
      <c r="TI150" s="3"/>
      <c r="TJ150" s="3"/>
      <c r="TK150" s="3"/>
      <c r="TL150" s="3"/>
      <c r="TM150" s="3"/>
      <c r="TN150" s="3"/>
      <c r="TO150" s="3"/>
      <c r="TP150" s="3"/>
      <c r="TQ150" s="3"/>
      <c r="TR150" s="3"/>
      <c r="TS150" s="3"/>
      <c r="TT150" s="3"/>
      <c r="TU150" s="3"/>
      <c r="TV150" s="3"/>
      <c r="TW150" s="3"/>
      <c r="TX150" s="3"/>
      <c r="TY150" s="3"/>
      <c r="TZ150" s="3"/>
      <c r="UA150" s="3"/>
      <c r="UB150" s="3"/>
      <c r="UC150" s="3"/>
      <c r="UD150" s="3"/>
      <c r="UE150" s="3"/>
      <c r="UF150" s="3"/>
      <c r="UG150" s="3"/>
      <c r="UH150" s="3"/>
      <c r="UI150" s="3"/>
      <c r="UJ150" s="3"/>
      <c r="UK150" s="3"/>
      <c r="UL150" s="3"/>
      <c r="UM150" s="3"/>
      <c r="UN150" s="3"/>
      <c r="UO150" s="3"/>
      <c r="UP150" s="3"/>
      <c r="UQ150" s="3"/>
      <c r="UR150" s="3"/>
      <c r="US150" s="3"/>
      <c r="UT150" s="3"/>
      <c r="UU150" s="3"/>
      <c r="UV150" s="3"/>
      <c r="UW150" s="3"/>
      <c r="UX150" s="3"/>
      <c r="UY150" s="3"/>
      <c r="UZ150" s="3"/>
      <c r="VA150" s="3"/>
      <c r="VB150" s="3"/>
      <c r="VC150" s="3"/>
      <c r="VD150" s="3"/>
      <c r="VE150" s="3"/>
      <c r="VF150" s="3"/>
      <c r="VG150" s="3"/>
      <c r="VH150" s="3"/>
      <c r="VI150" s="3"/>
      <c r="VJ150" s="3"/>
      <c r="VK150" s="3"/>
      <c r="VL150" s="3"/>
      <c r="VM150" s="3"/>
      <c r="VN150" s="3"/>
      <c r="VO150" s="3"/>
      <c r="VP150" s="3"/>
      <c r="VQ150" s="3"/>
      <c r="VR150" s="3"/>
      <c r="VS150" s="3"/>
      <c r="VT150" s="3"/>
      <c r="VU150" s="3"/>
      <c r="VV150" s="3"/>
      <c r="VW150" s="3"/>
      <c r="VX150" s="3"/>
      <c r="VY150" s="3"/>
      <c r="VZ150" s="3"/>
      <c r="WA150" s="3"/>
      <c r="WB150" s="3"/>
      <c r="WC150" s="3"/>
      <c r="WD150" s="3"/>
      <c r="WE150" s="3"/>
      <c r="WF150" s="3"/>
      <c r="WG150" s="3"/>
      <c r="WH150" s="3"/>
      <c r="WI150" s="3"/>
      <c r="WJ150" s="3"/>
      <c r="WK150" s="3"/>
      <c r="WL150" s="3"/>
      <c r="WM150" s="3"/>
      <c r="WN150" s="3"/>
      <c r="WO150" s="3"/>
      <c r="WP150" s="3"/>
      <c r="WQ150" s="3"/>
      <c r="WR150" s="3"/>
      <c r="WS150" s="3"/>
      <c r="WT150" s="3"/>
      <c r="WU150" s="3"/>
      <c r="WV150" s="3"/>
      <c r="WW150" s="3"/>
      <c r="WX150" s="3"/>
      <c r="WY150" s="3"/>
      <c r="WZ150" s="3"/>
      <c r="XA150" s="3"/>
      <c r="XB150" s="3"/>
      <c r="XC150" s="3"/>
      <c r="XD150" s="3"/>
      <c r="XE150" s="3"/>
      <c r="XF150" s="3"/>
      <c r="XG150" s="3"/>
      <c r="XH150" s="3"/>
      <c r="XI150" s="3"/>
      <c r="XJ150" s="3"/>
      <c r="XK150" s="3"/>
      <c r="XL150" s="3"/>
      <c r="XM150" s="3"/>
      <c r="XN150" s="3"/>
      <c r="XO150" s="3"/>
      <c r="XP150" s="3"/>
      <c r="XQ150" s="3"/>
      <c r="XR150" s="3"/>
      <c r="XS150" s="3"/>
      <c r="XT150" s="3"/>
      <c r="XU150" s="3"/>
      <c r="XV150" s="3"/>
      <c r="XW150" s="3"/>
      <c r="XX150" s="3"/>
      <c r="XY150" s="3"/>
      <c r="XZ150" s="3"/>
      <c r="YA150" s="3"/>
      <c r="YB150" s="3"/>
      <c r="YC150" s="3"/>
      <c r="YD150" s="3"/>
      <c r="YE150" s="3"/>
      <c r="YF150" s="3"/>
      <c r="YG150" s="3"/>
      <c r="YH150" s="3"/>
      <c r="YI150" s="3"/>
      <c r="YJ150" s="3"/>
      <c r="YK150" s="3"/>
      <c r="YL150" s="3"/>
      <c r="YM150" s="3"/>
      <c r="YN150" s="3"/>
      <c r="YO150" s="3"/>
      <c r="YP150" s="3"/>
      <c r="YQ150" s="3"/>
      <c r="YR150" s="3"/>
      <c r="YS150" s="3"/>
      <c r="YT150" s="3"/>
      <c r="YU150" s="3"/>
      <c r="YV150" s="3"/>
      <c r="YW150" s="3"/>
      <c r="YX150" s="3"/>
      <c r="YY150" s="3"/>
      <c r="YZ150" s="3"/>
      <c r="ZA150" s="3"/>
      <c r="ZB150" s="3"/>
      <c r="ZC150" s="3"/>
      <c r="ZD150" s="3"/>
      <c r="ZE150" s="3"/>
      <c r="ZF150" s="3"/>
      <c r="ZG150" s="3"/>
      <c r="ZH150" s="3"/>
      <c r="ZI150" s="3"/>
      <c r="ZJ150" s="3"/>
      <c r="ZK150" s="3"/>
      <c r="ZL150" s="3"/>
      <c r="ZM150" s="3"/>
      <c r="ZN150" s="3"/>
      <c r="ZO150" s="3"/>
      <c r="ZP150" s="3"/>
      <c r="ZQ150" s="3"/>
      <c r="ZR150" s="3"/>
      <c r="ZS150" s="3"/>
      <c r="ZT150" s="3"/>
      <c r="ZU150" s="3"/>
      <c r="ZV150" s="3"/>
      <c r="ZW150" s="3"/>
      <c r="ZX150" s="3"/>
      <c r="ZY150" s="3"/>
      <c r="ZZ150" s="3"/>
      <c r="AAA150" s="3"/>
      <c r="AAB150" s="3"/>
      <c r="AAC150" s="3"/>
      <c r="AAD150" s="3"/>
      <c r="AAE150" s="3"/>
      <c r="AAF150" s="3"/>
      <c r="AAG150" s="3"/>
      <c r="AAH150" s="3"/>
      <c r="AAI150" s="3"/>
      <c r="AAJ150" s="3"/>
      <c r="AAK150" s="3"/>
      <c r="AAL150" s="3"/>
      <c r="AAM150" s="3"/>
      <c r="AAN150" s="3"/>
      <c r="AAO150" s="3"/>
      <c r="AAP150" s="3"/>
      <c r="AAQ150" s="3"/>
      <c r="AAR150" s="3"/>
      <c r="AAS150" s="3"/>
      <c r="AAT150" s="3"/>
      <c r="AAU150" s="3"/>
      <c r="AAV150" s="3"/>
      <c r="AAW150" s="3"/>
      <c r="AAX150" s="3"/>
      <c r="AAY150" s="3"/>
      <c r="AAZ150" s="3"/>
      <c r="ABA150" s="3"/>
      <c r="ABB150" s="3"/>
      <c r="ABC150" s="3"/>
      <c r="ABD150" s="3"/>
      <c r="ABE150" s="3"/>
      <c r="ABF150" s="3"/>
      <c r="ABG150" s="3"/>
      <c r="ABH150" s="3"/>
      <c r="ABI150" s="3"/>
      <c r="ABJ150" s="3"/>
      <c r="ABK150" s="3"/>
      <c r="ABL150" s="3"/>
      <c r="ABM150" s="3"/>
      <c r="ABN150" s="3"/>
      <c r="ABO150" s="3"/>
      <c r="ABP150" s="3"/>
      <c r="ABQ150" s="3"/>
      <c r="ABR150" s="3"/>
      <c r="ABS150" s="3"/>
      <c r="ABT150" s="3"/>
      <c r="ABU150" s="3"/>
      <c r="ABV150" s="3"/>
      <c r="ABW150" s="3"/>
      <c r="ABX150" s="3"/>
      <c r="ABY150" s="3"/>
      <c r="ABZ150" s="3"/>
      <c r="ACA150" s="3"/>
      <c r="ACB150" s="3"/>
      <c r="ACC150" s="3"/>
      <c r="ACD150" s="3"/>
      <c r="ACE150" s="3"/>
      <c r="ACF150" s="3"/>
      <c r="ACG150" s="3"/>
      <c r="ACH150" s="3"/>
      <c r="ACI150" s="3"/>
      <c r="ACJ150" s="3"/>
      <c r="ACK150" s="3"/>
      <c r="ACL150" s="3"/>
      <c r="ACM150" s="3"/>
      <c r="ACN150" s="3"/>
      <c r="ACO150" s="3"/>
      <c r="ACP150" s="3"/>
      <c r="ACQ150" s="3"/>
      <c r="ACR150" s="3"/>
      <c r="ACS150" s="3"/>
      <c r="ACT150" s="3"/>
      <c r="ACU150" s="3"/>
      <c r="ACV150" s="3"/>
      <c r="ACW150" s="3"/>
      <c r="ACX150" s="3"/>
      <c r="ACY150" s="3"/>
      <c r="ACZ150" s="3"/>
      <c r="ADA150" s="3"/>
      <c r="ADB150" s="3"/>
      <c r="ADC150" s="3"/>
      <c r="ADD150" s="3"/>
      <c r="ADE150" s="3"/>
      <c r="ADF150" s="3"/>
      <c r="ADG150" s="3"/>
      <c r="ADH150" s="3"/>
      <c r="ADI150" s="3"/>
      <c r="ADJ150" s="3"/>
      <c r="ADK150" s="3"/>
      <c r="ADL150" s="3"/>
      <c r="ADM150" s="3"/>
      <c r="ADN150" s="3"/>
      <c r="ADO150" s="3"/>
      <c r="ADP150" s="3"/>
      <c r="ADQ150" s="3"/>
      <c r="ADR150" s="3"/>
      <c r="ADS150" s="3"/>
      <c r="ADT150" s="3"/>
      <c r="ADU150" s="3"/>
      <c r="ADV150" s="3"/>
      <c r="ADW150" s="3"/>
      <c r="ADX150" s="3"/>
      <c r="ADY150" s="3"/>
      <c r="ADZ150" s="3"/>
      <c r="AEA150" s="3"/>
      <c r="AEB150" s="3"/>
      <c r="AEC150" s="3"/>
      <c r="AED150" s="3"/>
      <c r="AEE150" s="3"/>
      <c r="AEF150" s="3"/>
      <c r="AEG150" s="3"/>
      <c r="AEH150" s="3"/>
      <c r="AEI150" s="3"/>
      <c r="AEJ150" s="3"/>
      <c r="AEK150" s="3"/>
      <c r="AEL150" s="3"/>
      <c r="AEM150" s="3"/>
      <c r="AEN150" s="3"/>
      <c r="AEO150" s="3"/>
      <c r="AEP150" s="3"/>
      <c r="AEQ150" s="3"/>
      <c r="AER150" s="3"/>
      <c r="AES150" s="3"/>
      <c r="AET150" s="3"/>
      <c r="AEU150" s="3"/>
      <c r="AEV150" s="3"/>
      <c r="AEW150" s="3"/>
      <c r="AEX150" s="3"/>
      <c r="AEY150" s="3"/>
      <c r="AEZ150" s="3"/>
      <c r="AFA150" s="3"/>
      <c r="AFB150" s="3"/>
      <c r="AFC150" s="3"/>
      <c r="AFD150" s="3"/>
      <c r="AFE150" s="3"/>
      <c r="AFF150" s="3"/>
      <c r="AFG150" s="3"/>
      <c r="AFH150" s="3"/>
      <c r="AFI150" s="3"/>
      <c r="AFJ150" s="3"/>
      <c r="AFK150" s="3"/>
      <c r="AFL150" s="3"/>
      <c r="AFM150" s="3"/>
      <c r="AFN150" s="3"/>
      <c r="AFO150" s="3"/>
      <c r="AFP150" s="3"/>
      <c r="AFQ150" s="3"/>
      <c r="AFR150" s="3"/>
      <c r="AFS150" s="3"/>
      <c r="AFT150" s="3"/>
      <c r="AFU150" s="3"/>
      <c r="AFV150" s="3"/>
      <c r="AFW150" s="3"/>
      <c r="AFX150" s="3"/>
      <c r="AFY150" s="3"/>
      <c r="AFZ150" s="3"/>
      <c r="AGA150" s="3"/>
      <c r="AGB150" s="3"/>
      <c r="AGC150" s="3"/>
      <c r="AGD150" s="3"/>
      <c r="AGE150" s="3"/>
      <c r="AGF150" s="3"/>
      <c r="AGG150" s="3"/>
      <c r="AGH150" s="3"/>
      <c r="AGI150" s="3"/>
      <c r="AGJ150" s="3"/>
      <c r="AGK150" s="3"/>
      <c r="AGL150" s="3"/>
      <c r="AGM150" s="3"/>
      <c r="AGN150" s="3"/>
      <c r="AGO150" s="3"/>
      <c r="AGP150" s="3"/>
      <c r="AGQ150" s="3"/>
      <c r="AGR150" s="3"/>
      <c r="AGS150" s="3"/>
      <c r="AGT150" s="3"/>
      <c r="AGU150" s="3"/>
      <c r="AGV150" s="3"/>
      <c r="AGW150" s="3"/>
      <c r="AGX150" s="3"/>
      <c r="AGY150" s="3"/>
      <c r="AGZ150" s="3"/>
      <c r="AHA150" s="3"/>
      <c r="AHB150" s="3"/>
      <c r="AHC150" s="3"/>
      <c r="AHD150" s="3"/>
      <c r="AHE150" s="3"/>
      <c r="AHF150" s="3"/>
      <c r="AHG150" s="3"/>
      <c r="AHH150" s="3"/>
      <c r="AHI150" s="3"/>
      <c r="AHJ150" s="3"/>
      <c r="AHK150" s="3"/>
      <c r="AHL150" s="3"/>
      <c r="AHM150" s="3"/>
      <c r="AHN150" s="3"/>
      <c r="AHO150" s="3"/>
      <c r="AHP150" s="3"/>
      <c r="AHQ150" s="3"/>
      <c r="AHR150" s="3"/>
      <c r="AHS150" s="3"/>
      <c r="AHT150" s="3"/>
      <c r="AHU150" s="3"/>
      <c r="AHV150" s="3"/>
      <c r="AHW150" s="3"/>
      <c r="AHX150" s="3"/>
      <c r="AHY150" s="3"/>
      <c r="AHZ150" s="3"/>
      <c r="AIA150" s="3"/>
      <c r="AIB150" s="3"/>
      <c r="AIC150" s="3"/>
      <c r="AID150" s="3"/>
      <c r="AIE150" s="3"/>
      <c r="AIF150" s="3"/>
    </row>
    <row r="151" spans="1:916" s="5" customFormat="1" ht="32.25" customHeight="1">
      <c r="A151" s="58"/>
      <c r="B151" s="148"/>
      <c r="C151" s="148"/>
      <c r="D151" s="148"/>
      <c r="E151" s="251"/>
      <c r="F151" s="291"/>
      <c r="G151" s="354"/>
      <c r="H151" s="354"/>
      <c r="I151" s="354"/>
      <c r="J151" s="354"/>
      <c r="K151" s="291"/>
      <c r="L151" s="354"/>
      <c r="M151" s="354"/>
      <c r="N151" s="354"/>
      <c r="O151" s="471"/>
      <c r="P151" s="479" t="s">
        <v>164</v>
      </c>
      <c r="Q151" s="499"/>
      <c r="R151" s="511"/>
      <c r="S151" s="522"/>
      <c r="T151" s="540"/>
      <c r="U151" s="540"/>
      <c r="V151" s="540"/>
      <c r="W151" s="540"/>
      <c r="X151" s="540"/>
      <c r="Y151" s="540"/>
      <c r="Z151" s="540"/>
      <c r="AA151" s="540"/>
      <c r="AB151" s="540"/>
      <c r="AC151" s="540"/>
      <c r="AD151" s="540"/>
      <c r="AE151" s="540"/>
      <c r="AF151" s="540"/>
      <c r="AG151" s="540"/>
      <c r="AH151" s="540"/>
      <c r="AI151" s="540"/>
      <c r="AJ151" s="540"/>
      <c r="AK151" s="540"/>
      <c r="AL151" s="540"/>
      <c r="AM151" s="540"/>
      <c r="AN151" s="540"/>
      <c r="AO151" s="540"/>
      <c r="AP151" s="540"/>
      <c r="AQ151" s="540"/>
      <c r="AR151" s="540"/>
      <c r="AS151" s="840"/>
      <c r="AT151" s="3"/>
      <c r="AU151" s="3"/>
      <c r="AV151" s="898"/>
      <c r="AW151" s="898"/>
      <c r="AX151" s="898"/>
      <c r="AY151" s="898"/>
      <c r="AZ151" s="898"/>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c r="FL151" s="3"/>
      <c r="FM151" s="3"/>
      <c r="FN151" s="3"/>
      <c r="FO151" s="3"/>
      <c r="FP151" s="3"/>
      <c r="FQ151" s="3"/>
      <c r="FR151" s="3"/>
      <c r="FS151" s="3"/>
      <c r="FT151" s="3"/>
      <c r="FU151" s="3"/>
      <c r="FV151" s="3"/>
      <c r="FW151" s="3"/>
      <c r="FX151" s="3"/>
      <c r="FY151" s="3"/>
      <c r="FZ151" s="3"/>
      <c r="GA151" s="3"/>
      <c r="GB151" s="3"/>
      <c r="GC151" s="3"/>
      <c r="GD151" s="3"/>
      <c r="GE151" s="3"/>
      <c r="GF151" s="3"/>
      <c r="GG151" s="3"/>
      <c r="GH151" s="3"/>
      <c r="GI151" s="3"/>
      <c r="GJ151" s="3"/>
      <c r="GK151" s="3"/>
      <c r="GL151" s="3"/>
      <c r="GM151" s="3"/>
      <c r="GN151" s="3"/>
      <c r="GO151" s="3"/>
      <c r="GP151" s="3"/>
      <c r="GQ151" s="3"/>
      <c r="GR151" s="3"/>
      <c r="GS151" s="3"/>
      <c r="GT151" s="3"/>
      <c r="GU151" s="3"/>
      <c r="GV151" s="3"/>
      <c r="GW151" s="3"/>
      <c r="GX151" s="3"/>
      <c r="GY151" s="3"/>
      <c r="GZ151" s="3"/>
      <c r="HA151" s="3"/>
      <c r="HB151" s="3"/>
      <c r="HC151" s="3"/>
      <c r="HD151" s="3"/>
      <c r="HE151" s="3"/>
      <c r="HF151" s="3"/>
      <c r="HG151" s="3"/>
      <c r="HH151" s="3"/>
      <c r="HI151" s="3"/>
      <c r="HJ151" s="3"/>
      <c r="HK151" s="3"/>
      <c r="HL151" s="3"/>
      <c r="HM151" s="3"/>
      <c r="HN151" s="3"/>
      <c r="HO151" s="3"/>
      <c r="HP151" s="3"/>
      <c r="HQ151" s="3"/>
      <c r="HR151" s="3"/>
      <c r="HS151" s="3"/>
      <c r="HT151" s="3"/>
      <c r="HU151" s="3"/>
      <c r="HV151" s="3"/>
      <c r="HW151" s="3"/>
      <c r="HX151" s="3"/>
      <c r="HY151" s="3"/>
      <c r="HZ151" s="3"/>
      <c r="IA151" s="3"/>
      <c r="IB151" s="3"/>
      <c r="IC151" s="3"/>
      <c r="ID151" s="3"/>
      <c r="IE151" s="3"/>
      <c r="IF151" s="3"/>
      <c r="IG151" s="3"/>
      <c r="IH151" s="3"/>
      <c r="II151" s="3"/>
      <c r="IJ151" s="3"/>
      <c r="IK151" s="3"/>
      <c r="IL151" s="3"/>
      <c r="IM151" s="3"/>
      <c r="IN151" s="3"/>
      <c r="IO151" s="3"/>
      <c r="IP151" s="3"/>
      <c r="IQ151" s="3"/>
      <c r="IR151" s="3"/>
      <c r="IS151" s="3"/>
      <c r="IT151" s="3"/>
      <c r="IU151" s="3"/>
      <c r="IV151" s="3"/>
      <c r="IW151" s="3"/>
      <c r="IX151" s="3"/>
      <c r="IY151" s="3"/>
      <c r="IZ151" s="3"/>
      <c r="JA151" s="3"/>
      <c r="JB151" s="3"/>
      <c r="JC151" s="3"/>
      <c r="JD151" s="3"/>
      <c r="JE151" s="3"/>
      <c r="JF151" s="3"/>
      <c r="JG151" s="3"/>
      <c r="JH151" s="3"/>
      <c r="JI151" s="3"/>
      <c r="JJ151" s="3"/>
      <c r="JK151" s="3"/>
      <c r="JL151" s="3"/>
      <c r="JM151" s="3"/>
      <c r="JN151" s="3"/>
      <c r="JO151" s="3"/>
      <c r="JP151" s="3"/>
      <c r="JQ151" s="3"/>
      <c r="JR151" s="3"/>
      <c r="JS151" s="3"/>
      <c r="JT151" s="3"/>
      <c r="JU151" s="3"/>
      <c r="JV151" s="3"/>
      <c r="JW151" s="3"/>
      <c r="JX151" s="3"/>
      <c r="JY151" s="3"/>
      <c r="JZ151" s="3"/>
      <c r="KA151" s="3"/>
      <c r="KB151" s="3"/>
      <c r="KC151" s="3"/>
      <c r="KD151" s="3"/>
      <c r="KE151" s="3"/>
      <c r="KF151" s="3"/>
      <c r="KG151" s="3"/>
      <c r="KH151" s="3"/>
      <c r="KI151" s="3"/>
      <c r="KJ151" s="3"/>
      <c r="KK151" s="3"/>
      <c r="KL151" s="3"/>
      <c r="KM151" s="3"/>
      <c r="KN151" s="3"/>
      <c r="KO151" s="3"/>
      <c r="KP151" s="3"/>
      <c r="KQ151" s="3"/>
      <c r="KR151" s="3"/>
      <c r="KS151" s="3"/>
      <c r="KT151" s="3"/>
      <c r="KU151" s="3"/>
      <c r="KV151" s="3"/>
      <c r="KW151" s="3"/>
      <c r="KX151" s="3"/>
      <c r="KY151" s="3"/>
      <c r="KZ151" s="3"/>
      <c r="LA151" s="3"/>
      <c r="LB151" s="3"/>
      <c r="LC151" s="3"/>
      <c r="LD151" s="3"/>
      <c r="LE151" s="3"/>
      <c r="LF151" s="3"/>
      <c r="LG151" s="3"/>
      <c r="LH151" s="3"/>
      <c r="LI151" s="3"/>
      <c r="LJ151" s="3"/>
      <c r="LK151" s="3"/>
      <c r="LL151" s="3"/>
      <c r="LM151" s="3"/>
      <c r="LN151" s="3"/>
      <c r="LO151" s="3"/>
      <c r="LP151" s="3"/>
      <c r="LQ151" s="3"/>
      <c r="LR151" s="3"/>
      <c r="LS151" s="3"/>
      <c r="LT151" s="3"/>
      <c r="LU151" s="3"/>
      <c r="LV151" s="3"/>
      <c r="LW151" s="3"/>
      <c r="LX151" s="3"/>
      <c r="LY151" s="3"/>
      <c r="LZ151" s="3"/>
      <c r="MA151" s="3"/>
      <c r="MB151" s="3"/>
      <c r="MC151" s="3"/>
      <c r="MD151" s="3"/>
      <c r="ME151" s="3"/>
      <c r="MF151" s="3"/>
      <c r="MG151" s="3"/>
      <c r="MH151" s="3"/>
      <c r="MI151" s="3"/>
      <c r="MJ151" s="3"/>
      <c r="MK151" s="3"/>
      <c r="ML151" s="3"/>
      <c r="MM151" s="3"/>
      <c r="MN151" s="3"/>
      <c r="MO151" s="3"/>
      <c r="MP151" s="3"/>
      <c r="MQ151" s="3"/>
      <c r="MR151" s="3"/>
      <c r="MS151" s="3"/>
      <c r="MT151" s="3"/>
      <c r="MU151" s="3"/>
      <c r="MV151" s="3"/>
      <c r="MW151" s="3"/>
      <c r="MX151" s="3"/>
      <c r="MY151" s="3"/>
      <c r="MZ151" s="3"/>
      <c r="NA151" s="3"/>
      <c r="NB151" s="3"/>
      <c r="NC151" s="3"/>
      <c r="ND151" s="3"/>
      <c r="NE151" s="3"/>
      <c r="NF151" s="3"/>
      <c r="NG151" s="3"/>
      <c r="NH151" s="3"/>
      <c r="NI151" s="3"/>
      <c r="NJ151" s="3"/>
      <c r="NK151" s="3"/>
      <c r="NL151" s="3"/>
      <c r="NM151" s="3"/>
      <c r="NN151" s="3"/>
      <c r="NO151" s="3"/>
      <c r="NP151" s="3"/>
      <c r="NQ151" s="3"/>
      <c r="NR151" s="3"/>
      <c r="NS151" s="3"/>
      <c r="NT151" s="3"/>
      <c r="NU151" s="3"/>
      <c r="NV151" s="3"/>
      <c r="NW151" s="3"/>
      <c r="NX151" s="3"/>
      <c r="NY151" s="3"/>
      <c r="NZ151" s="3"/>
      <c r="OA151" s="3"/>
      <c r="OB151" s="3"/>
      <c r="OC151" s="3"/>
      <c r="OD151" s="3"/>
      <c r="OE151" s="3"/>
      <c r="OF151" s="3"/>
      <c r="OG151" s="3"/>
      <c r="OH151" s="3"/>
      <c r="OI151" s="3"/>
      <c r="OJ151" s="3"/>
      <c r="OK151" s="3"/>
      <c r="OL151" s="3"/>
      <c r="OM151" s="3"/>
      <c r="ON151" s="3"/>
      <c r="OO151" s="3"/>
      <c r="OP151" s="3"/>
      <c r="OQ151" s="3"/>
      <c r="OR151" s="3"/>
      <c r="OS151" s="3"/>
      <c r="OT151" s="3"/>
      <c r="OU151" s="3"/>
      <c r="OV151" s="3"/>
      <c r="OW151" s="3"/>
      <c r="OX151" s="3"/>
      <c r="OY151" s="3"/>
      <c r="OZ151" s="3"/>
      <c r="PA151" s="3"/>
      <c r="PB151" s="3"/>
      <c r="PC151" s="3"/>
      <c r="PD151" s="3"/>
      <c r="PE151" s="3"/>
      <c r="PF151" s="3"/>
      <c r="PG151" s="3"/>
      <c r="PH151" s="3"/>
      <c r="PI151" s="3"/>
      <c r="PJ151" s="3"/>
      <c r="PK151" s="3"/>
      <c r="PL151" s="3"/>
      <c r="PM151" s="3"/>
      <c r="PN151" s="3"/>
      <c r="PO151" s="3"/>
      <c r="PP151" s="3"/>
      <c r="PQ151" s="3"/>
      <c r="PR151" s="3"/>
      <c r="PS151" s="3"/>
      <c r="PT151" s="3"/>
      <c r="PU151" s="3"/>
      <c r="PV151" s="3"/>
      <c r="PW151" s="3"/>
      <c r="PX151" s="3"/>
      <c r="PY151" s="3"/>
      <c r="PZ151" s="3"/>
      <c r="QA151" s="3"/>
      <c r="QB151" s="3"/>
      <c r="QC151" s="3"/>
      <c r="QD151" s="3"/>
      <c r="QE151" s="3"/>
      <c r="QF151" s="3"/>
      <c r="QG151" s="3"/>
      <c r="QH151" s="3"/>
      <c r="QI151" s="3"/>
      <c r="QJ151" s="3"/>
      <c r="QK151" s="3"/>
      <c r="QL151" s="3"/>
      <c r="QM151" s="3"/>
      <c r="QN151" s="3"/>
      <c r="QO151" s="3"/>
      <c r="QP151" s="3"/>
      <c r="QQ151" s="3"/>
      <c r="QR151" s="3"/>
      <c r="QS151" s="3"/>
      <c r="QT151" s="3"/>
      <c r="QU151" s="3"/>
      <c r="QV151" s="3"/>
      <c r="QW151" s="3"/>
      <c r="QX151" s="3"/>
      <c r="QY151" s="3"/>
      <c r="QZ151" s="3"/>
      <c r="RA151" s="3"/>
      <c r="RB151" s="3"/>
      <c r="RC151" s="3"/>
      <c r="RD151" s="3"/>
      <c r="RE151" s="3"/>
      <c r="RF151" s="3"/>
      <c r="RG151" s="3"/>
      <c r="RH151" s="3"/>
      <c r="RI151" s="3"/>
      <c r="RJ151" s="3"/>
      <c r="RK151" s="3"/>
      <c r="RL151" s="3"/>
      <c r="RM151" s="3"/>
      <c r="RN151" s="3"/>
      <c r="RO151" s="3"/>
      <c r="RP151" s="3"/>
      <c r="RQ151" s="3"/>
      <c r="RR151" s="3"/>
      <c r="RS151" s="3"/>
      <c r="RT151" s="3"/>
      <c r="RU151" s="3"/>
      <c r="RV151" s="3"/>
      <c r="RW151" s="3"/>
      <c r="RX151" s="3"/>
      <c r="RY151" s="3"/>
      <c r="RZ151" s="3"/>
      <c r="SA151" s="3"/>
      <c r="SB151" s="3"/>
      <c r="SC151" s="3"/>
      <c r="SD151" s="3"/>
      <c r="SE151" s="3"/>
      <c r="SF151" s="3"/>
      <c r="SG151" s="3"/>
      <c r="SH151" s="3"/>
      <c r="SI151" s="3"/>
      <c r="SJ151" s="3"/>
      <c r="SK151" s="3"/>
      <c r="SL151" s="3"/>
      <c r="SM151" s="3"/>
      <c r="SN151" s="3"/>
      <c r="SO151" s="3"/>
      <c r="SP151" s="3"/>
      <c r="SQ151" s="3"/>
      <c r="SR151" s="3"/>
      <c r="SS151" s="3"/>
      <c r="ST151" s="3"/>
      <c r="SU151" s="3"/>
      <c r="SV151" s="3"/>
      <c r="SW151" s="3"/>
      <c r="SX151" s="3"/>
      <c r="SY151" s="3"/>
      <c r="SZ151" s="3"/>
      <c r="TA151" s="3"/>
      <c r="TB151" s="3"/>
      <c r="TC151" s="3"/>
      <c r="TD151" s="3"/>
      <c r="TE151" s="3"/>
      <c r="TF151" s="3"/>
      <c r="TG151" s="3"/>
      <c r="TH151" s="3"/>
      <c r="TI151" s="3"/>
      <c r="TJ151" s="3"/>
      <c r="TK151" s="3"/>
      <c r="TL151" s="3"/>
      <c r="TM151" s="3"/>
      <c r="TN151" s="3"/>
      <c r="TO151" s="3"/>
      <c r="TP151" s="3"/>
      <c r="TQ151" s="3"/>
      <c r="TR151" s="3"/>
      <c r="TS151" s="3"/>
      <c r="TT151" s="3"/>
      <c r="TU151" s="3"/>
      <c r="TV151" s="3"/>
      <c r="TW151" s="3"/>
      <c r="TX151" s="3"/>
      <c r="TY151" s="3"/>
      <c r="TZ151" s="3"/>
      <c r="UA151" s="3"/>
      <c r="UB151" s="3"/>
      <c r="UC151" s="3"/>
      <c r="UD151" s="3"/>
      <c r="UE151" s="3"/>
      <c r="UF151" s="3"/>
      <c r="UG151" s="3"/>
      <c r="UH151" s="3"/>
      <c r="UI151" s="3"/>
      <c r="UJ151" s="3"/>
      <c r="UK151" s="3"/>
      <c r="UL151" s="3"/>
      <c r="UM151" s="3"/>
      <c r="UN151" s="3"/>
      <c r="UO151" s="3"/>
      <c r="UP151" s="3"/>
      <c r="UQ151" s="3"/>
      <c r="UR151" s="3"/>
      <c r="US151" s="3"/>
      <c r="UT151" s="3"/>
      <c r="UU151" s="3"/>
      <c r="UV151" s="3"/>
      <c r="UW151" s="3"/>
      <c r="UX151" s="3"/>
      <c r="UY151" s="3"/>
      <c r="UZ151" s="3"/>
      <c r="VA151" s="3"/>
      <c r="VB151" s="3"/>
      <c r="VC151" s="3"/>
      <c r="VD151" s="3"/>
      <c r="VE151" s="3"/>
      <c r="VF151" s="3"/>
      <c r="VG151" s="3"/>
      <c r="VH151" s="3"/>
      <c r="VI151" s="3"/>
      <c r="VJ151" s="3"/>
      <c r="VK151" s="3"/>
      <c r="VL151" s="3"/>
      <c r="VM151" s="3"/>
      <c r="VN151" s="3"/>
      <c r="VO151" s="3"/>
      <c r="VP151" s="3"/>
      <c r="VQ151" s="3"/>
      <c r="VR151" s="3"/>
      <c r="VS151" s="3"/>
      <c r="VT151" s="3"/>
      <c r="VU151" s="3"/>
      <c r="VV151" s="3"/>
      <c r="VW151" s="3"/>
      <c r="VX151" s="3"/>
      <c r="VY151" s="3"/>
      <c r="VZ151" s="3"/>
      <c r="WA151" s="3"/>
      <c r="WB151" s="3"/>
      <c r="WC151" s="3"/>
      <c r="WD151" s="3"/>
      <c r="WE151" s="3"/>
      <c r="WF151" s="3"/>
      <c r="WG151" s="3"/>
      <c r="WH151" s="3"/>
      <c r="WI151" s="3"/>
      <c r="WJ151" s="3"/>
      <c r="WK151" s="3"/>
      <c r="WL151" s="3"/>
      <c r="WM151" s="3"/>
      <c r="WN151" s="3"/>
      <c r="WO151" s="3"/>
      <c r="WP151" s="3"/>
      <c r="WQ151" s="3"/>
      <c r="WR151" s="3"/>
      <c r="WS151" s="3"/>
      <c r="WT151" s="3"/>
      <c r="WU151" s="3"/>
      <c r="WV151" s="3"/>
      <c r="WW151" s="3"/>
      <c r="WX151" s="3"/>
      <c r="WY151" s="3"/>
      <c r="WZ151" s="3"/>
      <c r="XA151" s="3"/>
      <c r="XB151" s="3"/>
      <c r="XC151" s="3"/>
      <c r="XD151" s="3"/>
      <c r="XE151" s="3"/>
      <c r="XF151" s="3"/>
      <c r="XG151" s="3"/>
      <c r="XH151" s="3"/>
      <c r="XI151" s="3"/>
      <c r="XJ151" s="3"/>
      <c r="XK151" s="3"/>
      <c r="XL151" s="3"/>
      <c r="XM151" s="3"/>
      <c r="XN151" s="3"/>
      <c r="XO151" s="3"/>
      <c r="XP151" s="3"/>
      <c r="XQ151" s="3"/>
      <c r="XR151" s="3"/>
      <c r="XS151" s="3"/>
      <c r="XT151" s="3"/>
      <c r="XU151" s="3"/>
      <c r="XV151" s="3"/>
      <c r="XW151" s="3"/>
      <c r="XX151" s="3"/>
      <c r="XY151" s="3"/>
      <c r="XZ151" s="3"/>
      <c r="YA151" s="3"/>
      <c r="YB151" s="3"/>
      <c r="YC151" s="3"/>
      <c r="YD151" s="3"/>
      <c r="YE151" s="3"/>
      <c r="YF151" s="3"/>
      <c r="YG151" s="3"/>
      <c r="YH151" s="3"/>
      <c r="YI151" s="3"/>
      <c r="YJ151" s="3"/>
      <c r="YK151" s="3"/>
      <c r="YL151" s="3"/>
      <c r="YM151" s="3"/>
      <c r="YN151" s="3"/>
      <c r="YO151" s="3"/>
      <c r="YP151" s="3"/>
      <c r="YQ151" s="3"/>
      <c r="YR151" s="3"/>
      <c r="YS151" s="3"/>
      <c r="YT151" s="3"/>
      <c r="YU151" s="3"/>
      <c r="YV151" s="3"/>
      <c r="YW151" s="3"/>
      <c r="YX151" s="3"/>
      <c r="YY151" s="3"/>
      <c r="YZ151" s="3"/>
      <c r="ZA151" s="3"/>
      <c r="ZB151" s="3"/>
      <c r="ZC151" s="3"/>
      <c r="ZD151" s="3"/>
      <c r="ZE151" s="3"/>
      <c r="ZF151" s="3"/>
      <c r="ZG151" s="3"/>
      <c r="ZH151" s="3"/>
      <c r="ZI151" s="3"/>
      <c r="ZJ151" s="3"/>
      <c r="ZK151" s="3"/>
      <c r="ZL151" s="3"/>
      <c r="ZM151" s="3"/>
      <c r="ZN151" s="3"/>
      <c r="ZO151" s="3"/>
      <c r="ZP151" s="3"/>
      <c r="ZQ151" s="3"/>
      <c r="ZR151" s="3"/>
      <c r="ZS151" s="3"/>
      <c r="ZT151" s="3"/>
      <c r="ZU151" s="3"/>
      <c r="ZV151" s="3"/>
      <c r="ZW151" s="3"/>
      <c r="ZX151" s="3"/>
      <c r="ZY151" s="3"/>
      <c r="ZZ151" s="3"/>
      <c r="AAA151" s="3"/>
      <c r="AAB151" s="3"/>
      <c r="AAC151" s="3"/>
      <c r="AAD151" s="3"/>
      <c r="AAE151" s="3"/>
      <c r="AAF151" s="3"/>
      <c r="AAG151" s="3"/>
      <c r="AAH151" s="3"/>
      <c r="AAI151" s="3"/>
      <c r="AAJ151" s="3"/>
      <c r="AAK151" s="3"/>
      <c r="AAL151" s="3"/>
      <c r="AAM151" s="3"/>
      <c r="AAN151" s="3"/>
      <c r="AAO151" s="3"/>
      <c r="AAP151" s="3"/>
      <c r="AAQ151" s="3"/>
      <c r="AAR151" s="3"/>
      <c r="AAS151" s="3"/>
      <c r="AAT151" s="3"/>
      <c r="AAU151" s="3"/>
      <c r="AAV151" s="3"/>
      <c r="AAW151" s="3"/>
      <c r="AAX151" s="3"/>
      <c r="AAY151" s="3"/>
      <c r="AAZ151" s="3"/>
      <c r="ABA151" s="3"/>
      <c r="ABB151" s="3"/>
      <c r="ABC151" s="3"/>
      <c r="ABD151" s="3"/>
      <c r="ABE151" s="3"/>
      <c r="ABF151" s="3"/>
      <c r="ABG151" s="3"/>
      <c r="ABH151" s="3"/>
      <c r="ABI151" s="3"/>
      <c r="ABJ151" s="3"/>
      <c r="ABK151" s="3"/>
      <c r="ABL151" s="3"/>
      <c r="ABM151" s="3"/>
      <c r="ABN151" s="3"/>
      <c r="ABO151" s="3"/>
      <c r="ABP151" s="3"/>
      <c r="ABQ151" s="3"/>
      <c r="ABR151" s="3"/>
      <c r="ABS151" s="3"/>
      <c r="ABT151" s="3"/>
      <c r="ABU151" s="3"/>
      <c r="ABV151" s="3"/>
      <c r="ABW151" s="3"/>
      <c r="ABX151" s="3"/>
      <c r="ABY151" s="3"/>
      <c r="ABZ151" s="3"/>
      <c r="ACA151" s="3"/>
      <c r="ACB151" s="3"/>
      <c r="ACC151" s="3"/>
      <c r="ACD151" s="3"/>
      <c r="ACE151" s="3"/>
      <c r="ACF151" s="3"/>
      <c r="ACG151" s="3"/>
      <c r="ACH151" s="3"/>
      <c r="ACI151" s="3"/>
      <c r="ACJ151" s="3"/>
      <c r="ACK151" s="3"/>
      <c r="ACL151" s="3"/>
      <c r="ACM151" s="3"/>
      <c r="ACN151" s="3"/>
      <c r="ACO151" s="3"/>
      <c r="ACP151" s="3"/>
      <c r="ACQ151" s="3"/>
      <c r="ACR151" s="3"/>
      <c r="ACS151" s="3"/>
      <c r="ACT151" s="3"/>
      <c r="ACU151" s="3"/>
      <c r="ACV151" s="3"/>
      <c r="ACW151" s="3"/>
      <c r="ACX151" s="3"/>
      <c r="ACY151" s="3"/>
      <c r="ACZ151" s="3"/>
      <c r="ADA151" s="3"/>
      <c r="ADB151" s="3"/>
      <c r="ADC151" s="3"/>
      <c r="ADD151" s="3"/>
      <c r="ADE151" s="3"/>
      <c r="ADF151" s="3"/>
      <c r="ADG151" s="3"/>
      <c r="ADH151" s="3"/>
      <c r="ADI151" s="3"/>
      <c r="ADJ151" s="3"/>
      <c r="ADK151" s="3"/>
      <c r="ADL151" s="3"/>
      <c r="ADM151" s="3"/>
      <c r="ADN151" s="3"/>
      <c r="ADO151" s="3"/>
      <c r="ADP151" s="3"/>
      <c r="ADQ151" s="3"/>
      <c r="ADR151" s="3"/>
      <c r="ADS151" s="3"/>
      <c r="ADT151" s="3"/>
      <c r="ADU151" s="3"/>
      <c r="ADV151" s="3"/>
      <c r="ADW151" s="3"/>
      <c r="ADX151" s="3"/>
      <c r="ADY151" s="3"/>
      <c r="ADZ151" s="3"/>
      <c r="AEA151" s="3"/>
      <c r="AEB151" s="3"/>
      <c r="AEC151" s="3"/>
      <c r="AED151" s="3"/>
      <c r="AEE151" s="3"/>
      <c r="AEF151" s="3"/>
      <c r="AEG151" s="3"/>
      <c r="AEH151" s="3"/>
      <c r="AEI151" s="3"/>
      <c r="AEJ151" s="3"/>
      <c r="AEK151" s="3"/>
      <c r="AEL151" s="3"/>
      <c r="AEM151" s="3"/>
      <c r="AEN151" s="3"/>
      <c r="AEO151" s="3"/>
      <c r="AEP151" s="3"/>
      <c r="AEQ151" s="3"/>
      <c r="AER151" s="3"/>
      <c r="AES151" s="3"/>
      <c r="AET151" s="3"/>
      <c r="AEU151" s="3"/>
      <c r="AEV151" s="3"/>
      <c r="AEW151" s="3"/>
      <c r="AEX151" s="3"/>
      <c r="AEY151" s="3"/>
      <c r="AEZ151" s="3"/>
      <c r="AFA151" s="3"/>
      <c r="AFB151" s="3"/>
      <c r="AFC151" s="3"/>
      <c r="AFD151" s="3"/>
      <c r="AFE151" s="3"/>
      <c r="AFF151" s="3"/>
      <c r="AFG151" s="3"/>
      <c r="AFH151" s="3"/>
      <c r="AFI151" s="3"/>
      <c r="AFJ151" s="3"/>
      <c r="AFK151" s="3"/>
      <c r="AFL151" s="3"/>
      <c r="AFM151" s="3"/>
      <c r="AFN151" s="3"/>
      <c r="AFO151" s="3"/>
      <c r="AFP151" s="3"/>
      <c r="AFQ151" s="3"/>
      <c r="AFR151" s="3"/>
      <c r="AFS151" s="3"/>
      <c r="AFT151" s="3"/>
      <c r="AFU151" s="3"/>
      <c r="AFV151" s="3"/>
      <c r="AFW151" s="3"/>
      <c r="AFX151" s="3"/>
      <c r="AFY151" s="3"/>
      <c r="AFZ151" s="3"/>
      <c r="AGA151" s="3"/>
      <c r="AGB151" s="3"/>
      <c r="AGC151" s="3"/>
      <c r="AGD151" s="3"/>
      <c r="AGE151" s="3"/>
      <c r="AGF151" s="3"/>
      <c r="AGG151" s="3"/>
      <c r="AGH151" s="3"/>
      <c r="AGI151" s="3"/>
      <c r="AGJ151" s="3"/>
      <c r="AGK151" s="3"/>
      <c r="AGL151" s="3"/>
      <c r="AGM151" s="3"/>
      <c r="AGN151" s="3"/>
      <c r="AGO151" s="3"/>
      <c r="AGP151" s="3"/>
      <c r="AGQ151" s="3"/>
      <c r="AGR151" s="3"/>
      <c r="AGS151" s="3"/>
      <c r="AGT151" s="3"/>
      <c r="AGU151" s="3"/>
      <c r="AGV151" s="3"/>
      <c r="AGW151" s="3"/>
      <c r="AGX151" s="3"/>
      <c r="AGY151" s="3"/>
      <c r="AGZ151" s="3"/>
      <c r="AHA151" s="3"/>
      <c r="AHB151" s="3"/>
      <c r="AHC151" s="3"/>
      <c r="AHD151" s="3"/>
      <c r="AHE151" s="3"/>
      <c r="AHF151" s="3"/>
      <c r="AHG151" s="3"/>
      <c r="AHH151" s="3"/>
      <c r="AHI151" s="3"/>
      <c r="AHJ151" s="3"/>
      <c r="AHK151" s="3"/>
      <c r="AHL151" s="3"/>
      <c r="AHM151" s="3"/>
      <c r="AHN151" s="3"/>
      <c r="AHO151" s="3"/>
      <c r="AHP151" s="3"/>
      <c r="AHQ151" s="3"/>
      <c r="AHR151" s="3"/>
      <c r="AHS151" s="3"/>
      <c r="AHT151" s="3"/>
      <c r="AHU151" s="3"/>
      <c r="AHV151" s="3"/>
      <c r="AHW151" s="3"/>
      <c r="AHX151" s="3"/>
      <c r="AHY151" s="3"/>
      <c r="AHZ151" s="3"/>
      <c r="AIA151" s="3"/>
      <c r="AIB151" s="3"/>
      <c r="AIC151" s="3"/>
      <c r="AID151" s="3"/>
      <c r="AIE151" s="3"/>
      <c r="AIF151" s="3"/>
    </row>
    <row r="152" spans="1:916" s="5" customFormat="1" ht="42.75" customHeight="1">
      <c r="A152" s="57" t="s">
        <v>213</v>
      </c>
      <c r="B152" s="147"/>
      <c r="C152" s="147"/>
      <c r="D152" s="147"/>
      <c r="E152" s="250"/>
      <c r="F152" s="290"/>
      <c r="G152" s="353"/>
      <c r="H152" s="353"/>
      <c r="I152" s="353"/>
      <c r="J152" s="353"/>
      <c r="K152" s="290"/>
      <c r="L152" s="353"/>
      <c r="M152" s="353"/>
      <c r="N152" s="353"/>
      <c r="O152" s="470"/>
      <c r="P152" s="478" t="s">
        <v>231</v>
      </c>
      <c r="Q152" s="498"/>
      <c r="R152" s="510"/>
      <c r="S152" s="522"/>
      <c r="T152" s="540"/>
      <c r="U152" s="540"/>
      <c r="V152" s="540"/>
      <c r="W152" s="540"/>
      <c r="X152" s="540"/>
      <c r="Y152" s="540"/>
      <c r="Z152" s="540"/>
      <c r="AA152" s="540"/>
      <c r="AB152" s="540"/>
      <c r="AC152" s="540"/>
      <c r="AD152" s="540"/>
      <c r="AE152" s="540"/>
      <c r="AF152" s="540"/>
      <c r="AG152" s="540"/>
      <c r="AH152" s="540"/>
      <c r="AI152" s="540"/>
      <c r="AJ152" s="540"/>
      <c r="AK152" s="540"/>
      <c r="AL152" s="540"/>
      <c r="AM152" s="540"/>
      <c r="AN152" s="540"/>
      <c r="AO152" s="540"/>
      <c r="AP152" s="540"/>
      <c r="AQ152" s="540"/>
      <c r="AR152" s="540"/>
      <c r="AS152" s="840"/>
      <c r="AT152" s="3"/>
      <c r="AU152" s="3"/>
      <c r="AV152" s="898" t="str">
        <f>IF(K152&gt;F152,"助成金活用支出は必要経費以内にしてください","")</f>
        <v/>
      </c>
      <c r="AW152" s="898"/>
      <c r="AX152" s="898"/>
      <c r="AY152" s="898"/>
      <c r="AZ152" s="898"/>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c r="FL152" s="3"/>
      <c r="FM152" s="3"/>
      <c r="FN152" s="3"/>
      <c r="FO152" s="3"/>
      <c r="FP152" s="3"/>
      <c r="FQ152" s="3"/>
      <c r="FR152" s="3"/>
      <c r="FS152" s="3"/>
      <c r="FT152" s="3"/>
      <c r="FU152" s="3"/>
      <c r="FV152" s="3"/>
      <c r="FW152" s="3"/>
      <c r="FX152" s="3"/>
      <c r="FY152" s="3"/>
      <c r="FZ152" s="3"/>
      <c r="GA152" s="3"/>
      <c r="GB152" s="3"/>
      <c r="GC152" s="3"/>
      <c r="GD152" s="3"/>
      <c r="GE152" s="3"/>
      <c r="GF152" s="3"/>
      <c r="GG152" s="3"/>
      <c r="GH152" s="3"/>
      <c r="GI152" s="3"/>
      <c r="GJ152" s="3"/>
      <c r="GK152" s="3"/>
      <c r="GL152" s="3"/>
      <c r="GM152" s="3"/>
      <c r="GN152" s="3"/>
      <c r="GO152" s="3"/>
      <c r="GP152" s="3"/>
      <c r="GQ152" s="3"/>
      <c r="GR152" s="3"/>
      <c r="GS152" s="3"/>
      <c r="GT152" s="3"/>
      <c r="GU152" s="3"/>
      <c r="GV152" s="3"/>
      <c r="GW152" s="3"/>
      <c r="GX152" s="3"/>
      <c r="GY152" s="3"/>
      <c r="GZ152" s="3"/>
      <c r="HA152" s="3"/>
      <c r="HB152" s="3"/>
      <c r="HC152" s="3"/>
      <c r="HD152" s="3"/>
      <c r="HE152" s="3"/>
      <c r="HF152" s="3"/>
      <c r="HG152" s="3"/>
      <c r="HH152" s="3"/>
      <c r="HI152" s="3"/>
      <c r="HJ152" s="3"/>
      <c r="HK152" s="3"/>
      <c r="HL152" s="3"/>
      <c r="HM152" s="3"/>
      <c r="HN152" s="3"/>
      <c r="HO152" s="3"/>
      <c r="HP152" s="3"/>
      <c r="HQ152" s="3"/>
      <c r="HR152" s="3"/>
      <c r="HS152" s="3"/>
      <c r="HT152" s="3"/>
      <c r="HU152" s="3"/>
      <c r="HV152" s="3"/>
      <c r="HW152" s="3"/>
      <c r="HX152" s="3"/>
      <c r="HY152" s="3"/>
      <c r="HZ152" s="3"/>
      <c r="IA152" s="3"/>
      <c r="IB152" s="3"/>
      <c r="IC152" s="3"/>
      <c r="ID152" s="3"/>
      <c r="IE152" s="3"/>
      <c r="IF152" s="3"/>
      <c r="IG152" s="3"/>
      <c r="IH152" s="3"/>
      <c r="II152" s="3"/>
      <c r="IJ152" s="3"/>
      <c r="IK152" s="3"/>
      <c r="IL152" s="3"/>
      <c r="IM152" s="3"/>
      <c r="IN152" s="3"/>
      <c r="IO152" s="3"/>
      <c r="IP152" s="3"/>
      <c r="IQ152" s="3"/>
      <c r="IR152" s="3"/>
      <c r="IS152" s="3"/>
      <c r="IT152" s="3"/>
      <c r="IU152" s="3"/>
      <c r="IV152" s="3"/>
      <c r="IW152" s="3"/>
      <c r="IX152" s="3"/>
      <c r="IY152" s="3"/>
      <c r="IZ152" s="3"/>
      <c r="JA152" s="3"/>
      <c r="JB152" s="3"/>
      <c r="JC152" s="3"/>
      <c r="JD152" s="3"/>
      <c r="JE152" s="3"/>
      <c r="JF152" s="3"/>
      <c r="JG152" s="3"/>
      <c r="JH152" s="3"/>
      <c r="JI152" s="3"/>
      <c r="JJ152" s="3"/>
      <c r="JK152" s="3"/>
      <c r="JL152" s="3"/>
      <c r="JM152" s="3"/>
      <c r="JN152" s="3"/>
      <c r="JO152" s="3"/>
      <c r="JP152" s="3"/>
      <c r="JQ152" s="3"/>
      <c r="JR152" s="3"/>
      <c r="JS152" s="3"/>
      <c r="JT152" s="3"/>
      <c r="JU152" s="3"/>
      <c r="JV152" s="3"/>
      <c r="JW152" s="3"/>
      <c r="JX152" s="3"/>
      <c r="JY152" s="3"/>
      <c r="JZ152" s="3"/>
      <c r="KA152" s="3"/>
      <c r="KB152" s="3"/>
      <c r="KC152" s="3"/>
      <c r="KD152" s="3"/>
      <c r="KE152" s="3"/>
      <c r="KF152" s="3"/>
      <c r="KG152" s="3"/>
      <c r="KH152" s="3"/>
      <c r="KI152" s="3"/>
      <c r="KJ152" s="3"/>
      <c r="KK152" s="3"/>
      <c r="KL152" s="3"/>
      <c r="KM152" s="3"/>
      <c r="KN152" s="3"/>
      <c r="KO152" s="3"/>
      <c r="KP152" s="3"/>
      <c r="KQ152" s="3"/>
      <c r="KR152" s="3"/>
      <c r="KS152" s="3"/>
      <c r="KT152" s="3"/>
      <c r="KU152" s="3"/>
      <c r="KV152" s="3"/>
      <c r="KW152" s="3"/>
      <c r="KX152" s="3"/>
      <c r="KY152" s="3"/>
      <c r="KZ152" s="3"/>
      <c r="LA152" s="3"/>
      <c r="LB152" s="3"/>
      <c r="LC152" s="3"/>
      <c r="LD152" s="3"/>
      <c r="LE152" s="3"/>
      <c r="LF152" s="3"/>
      <c r="LG152" s="3"/>
      <c r="LH152" s="3"/>
      <c r="LI152" s="3"/>
      <c r="LJ152" s="3"/>
      <c r="LK152" s="3"/>
      <c r="LL152" s="3"/>
      <c r="LM152" s="3"/>
      <c r="LN152" s="3"/>
      <c r="LO152" s="3"/>
      <c r="LP152" s="3"/>
      <c r="LQ152" s="3"/>
      <c r="LR152" s="3"/>
      <c r="LS152" s="3"/>
      <c r="LT152" s="3"/>
      <c r="LU152" s="3"/>
      <c r="LV152" s="3"/>
      <c r="LW152" s="3"/>
      <c r="LX152" s="3"/>
      <c r="LY152" s="3"/>
      <c r="LZ152" s="3"/>
      <c r="MA152" s="3"/>
      <c r="MB152" s="3"/>
      <c r="MC152" s="3"/>
      <c r="MD152" s="3"/>
      <c r="ME152" s="3"/>
      <c r="MF152" s="3"/>
      <c r="MG152" s="3"/>
      <c r="MH152" s="3"/>
      <c r="MI152" s="3"/>
      <c r="MJ152" s="3"/>
      <c r="MK152" s="3"/>
      <c r="ML152" s="3"/>
      <c r="MM152" s="3"/>
      <c r="MN152" s="3"/>
      <c r="MO152" s="3"/>
      <c r="MP152" s="3"/>
      <c r="MQ152" s="3"/>
      <c r="MR152" s="3"/>
      <c r="MS152" s="3"/>
      <c r="MT152" s="3"/>
      <c r="MU152" s="3"/>
      <c r="MV152" s="3"/>
      <c r="MW152" s="3"/>
      <c r="MX152" s="3"/>
      <c r="MY152" s="3"/>
      <c r="MZ152" s="3"/>
      <c r="NA152" s="3"/>
      <c r="NB152" s="3"/>
      <c r="NC152" s="3"/>
      <c r="ND152" s="3"/>
      <c r="NE152" s="3"/>
      <c r="NF152" s="3"/>
      <c r="NG152" s="3"/>
      <c r="NH152" s="3"/>
      <c r="NI152" s="3"/>
      <c r="NJ152" s="3"/>
      <c r="NK152" s="3"/>
      <c r="NL152" s="3"/>
      <c r="NM152" s="3"/>
      <c r="NN152" s="3"/>
      <c r="NO152" s="3"/>
      <c r="NP152" s="3"/>
      <c r="NQ152" s="3"/>
      <c r="NR152" s="3"/>
      <c r="NS152" s="3"/>
      <c r="NT152" s="3"/>
      <c r="NU152" s="3"/>
      <c r="NV152" s="3"/>
      <c r="NW152" s="3"/>
      <c r="NX152" s="3"/>
      <c r="NY152" s="3"/>
      <c r="NZ152" s="3"/>
      <c r="OA152" s="3"/>
      <c r="OB152" s="3"/>
      <c r="OC152" s="3"/>
      <c r="OD152" s="3"/>
      <c r="OE152" s="3"/>
      <c r="OF152" s="3"/>
      <c r="OG152" s="3"/>
      <c r="OH152" s="3"/>
      <c r="OI152" s="3"/>
      <c r="OJ152" s="3"/>
      <c r="OK152" s="3"/>
      <c r="OL152" s="3"/>
      <c r="OM152" s="3"/>
      <c r="ON152" s="3"/>
      <c r="OO152" s="3"/>
      <c r="OP152" s="3"/>
      <c r="OQ152" s="3"/>
      <c r="OR152" s="3"/>
      <c r="OS152" s="3"/>
      <c r="OT152" s="3"/>
      <c r="OU152" s="3"/>
      <c r="OV152" s="3"/>
      <c r="OW152" s="3"/>
      <c r="OX152" s="3"/>
      <c r="OY152" s="3"/>
      <c r="OZ152" s="3"/>
      <c r="PA152" s="3"/>
      <c r="PB152" s="3"/>
      <c r="PC152" s="3"/>
      <c r="PD152" s="3"/>
      <c r="PE152" s="3"/>
      <c r="PF152" s="3"/>
      <c r="PG152" s="3"/>
      <c r="PH152" s="3"/>
      <c r="PI152" s="3"/>
      <c r="PJ152" s="3"/>
      <c r="PK152" s="3"/>
      <c r="PL152" s="3"/>
      <c r="PM152" s="3"/>
      <c r="PN152" s="3"/>
      <c r="PO152" s="3"/>
      <c r="PP152" s="3"/>
      <c r="PQ152" s="3"/>
      <c r="PR152" s="3"/>
      <c r="PS152" s="3"/>
      <c r="PT152" s="3"/>
      <c r="PU152" s="3"/>
      <c r="PV152" s="3"/>
      <c r="PW152" s="3"/>
      <c r="PX152" s="3"/>
      <c r="PY152" s="3"/>
      <c r="PZ152" s="3"/>
      <c r="QA152" s="3"/>
      <c r="QB152" s="3"/>
      <c r="QC152" s="3"/>
      <c r="QD152" s="3"/>
      <c r="QE152" s="3"/>
      <c r="QF152" s="3"/>
      <c r="QG152" s="3"/>
      <c r="QH152" s="3"/>
      <c r="QI152" s="3"/>
      <c r="QJ152" s="3"/>
      <c r="QK152" s="3"/>
      <c r="QL152" s="3"/>
      <c r="QM152" s="3"/>
      <c r="QN152" s="3"/>
      <c r="QO152" s="3"/>
      <c r="QP152" s="3"/>
      <c r="QQ152" s="3"/>
      <c r="QR152" s="3"/>
      <c r="QS152" s="3"/>
      <c r="QT152" s="3"/>
      <c r="QU152" s="3"/>
      <c r="QV152" s="3"/>
      <c r="QW152" s="3"/>
      <c r="QX152" s="3"/>
      <c r="QY152" s="3"/>
      <c r="QZ152" s="3"/>
      <c r="RA152" s="3"/>
      <c r="RB152" s="3"/>
      <c r="RC152" s="3"/>
      <c r="RD152" s="3"/>
      <c r="RE152" s="3"/>
      <c r="RF152" s="3"/>
      <c r="RG152" s="3"/>
      <c r="RH152" s="3"/>
      <c r="RI152" s="3"/>
      <c r="RJ152" s="3"/>
      <c r="RK152" s="3"/>
      <c r="RL152" s="3"/>
      <c r="RM152" s="3"/>
      <c r="RN152" s="3"/>
      <c r="RO152" s="3"/>
      <c r="RP152" s="3"/>
      <c r="RQ152" s="3"/>
      <c r="RR152" s="3"/>
      <c r="RS152" s="3"/>
      <c r="RT152" s="3"/>
      <c r="RU152" s="3"/>
      <c r="RV152" s="3"/>
      <c r="RW152" s="3"/>
      <c r="RX152" s="3"/>
      <c r="RY152" s="3"/>
      <c r="RZ152" s="3"/>
      <c r="SA152" s="3"/>
      <c r="SB152" s="3"/>
      <c r="SC152" s="3"/>
      <c r="SD152" s="3"/>
      <c r="SE152" s="3"/>
      <c r="SF152" s="3"/>
      <c r="SG152" s="3"/>
      <c r="SH152" s="3"/>
      <c r="SI152" s="3"/>
      <c r="SJ152" s="3"/>
      <c r="SK152" s="3"/>
      <c r="SL152" s="3"/>
      <c r="SM152" s="3"/>
      <c r="SN152" s="3"/>
      <c r="SO152" s="3"/>
      <c r="SP152" s="3"/>
      <c r="SQ152" s="3"/>
      <c r="SR152" s="3"/>
      <c r="SS152" s="3"/>
      <c r="ST152" s="3"/>
      <c r="SU152" s="3"/>
      <c r="SV152" s="3"/>
      <c r="SW152" s="3"/>
      <c r="SX152" s="3"/>
      <c r="SY152" s="3"/>
      <c r="SZ152" s="3"/>
      <c r="TA152" s="3"/>
      <c r="TB152" s="3"/>
      <c r="TC152" s="3"/>
      <c r="TD152" s="3"/>
      <c r="TE152" s="3"/>
      <c r="TF152" s="3"/>
      <c r="TG152" s="3"/>
      <c r="TH152" s="3"/>
      <c r="TI152" s="3"/>
      <c r="TJ152" s="3"/>
      <c r="TK152" s="3"/>
      <c r="TL152" s="3"/>
      <c r="TM152" s="3"/>
      <c r="TN152" s="3"/>
      <c r="TO152" s="3"/>
      <c r="TP152" s="3"/>
      <c r="TQ152" s="3"/>
      <c r="TR152" s="3"/>
      <c r="TS152" s="3"/>
      <c r="TT152" s="3"/>
      <c r="TU152" s="3"/>
      <c r="TV152" s="3"/>
      <c r="TW152" s="3"/>
      <c r="TX152" s="3"/>
      <c r="TY152" s="3"/>
      <c r="TZ152" s="3"/>
      <c r="UA152" s="3"/>
      <c r="UB152" s="3"/>
      <c r="UC152" s="3"/>
      <c r="UD152" s="3"/>
      <c r="UE152" s="3"/>
      <c r="UF152" s="3"/>
      <c r="UG152" s="3"/>
      <c r="UH152" s="3"/>
      <c r="UI152" s="3"/>
      <c r="UJ152" s="3"/>
      <c r="UK152" s="3"/>
      <c r="UL152" s="3"/>
      <c r="UM152" s="3"/>
      <c r="UN152" s="3"/>
      <c r="UO152" s="3"/>
      <c r="UP152" s="3"/>
      <c r="UQ152" s="3"/>
      <c r="UR152" s="3"/>
      <c r="US152" s="3"/>
      <c r="UT152" s="3"/>
      <c r="UU152" s="3"/>
      <c r="UV152" s="3"/>
      <c r="UW152" s="3"/>
      <c r="UX152" s="3"/>
      <c r="UY152" s="3"/>
      <c r="UZ152" s="3"/>
      <c r="VA152" s="3"/>
      <c r="VB152" s="3"/>
      <c r="VC152" s="3"/>
      <c r="VD152" s="3"/>
      <c r="VE152" s="3"/>
      <c r="VF152" s="3"/>
      <c r="VG152" s="3"/>
      <c r="VH152" s="3"/>
      <c r="VI152" s="3"/>
      <c r="VJ152" s="3"/>
      <c r="VK152" s="3"/>
      <c r="VL152" s="3"/>
      <c r="VM152" s="3"/>
      <c r="VN152" s="3"/>
      <c r="VO152" s="3"/>
      <c r="VP152" s="3"/>
      <c r="VQ152" s="3"/>
      <c r="VR152" s="3"/>
      <c r="VS152" s="3"/>
      <c r="VT152" s="3"/>
      <c r="VU152" s="3"/>
      <c r="VV152" s="3"/>
      <c r="VW152" s="3"/>
      <c r="VX152" s="3"/>
      <c r="VY152" s="3"/>
      <c r="VZ152" s="3"/>
      <c r="WA152" s="3"/>
      <c r="WB152" s="3"/>
      <c r="WC152" s="3"/>
      <c r="WD152" s="3"/>
      <c r="WE152" s="3"/>
      <c r="WF152" s="3"/>
      <c r="WG152" s="3"/>
      <c r="WH152" s="3"/>
      <c r="WI152" s="3"/>
      <c r="WJ152" s="3"/>
      <c r="WK152" s="3"/>
      <c r="WL152" s="3"/>
      <c r="WM152" s="3"/>
      <c r="WN152" s="3"/>
      <c r="WO152" s="3"/>
      <c r="WP152" s="3"/>
      <c r="WQ152" s="3"/>
      <c r="WR152" s="3"/>
      <c r="WS152" s="3"/>
      <c r="WT152" s="3"/>
      <c r="WU152" s="3"/>
      <c r="WV152" s="3"/>
      <c r="WW152" s="3"/>
      <c r="WX152" s="3"/>
      <c r="WY152" s="3"/>
      <c r="WZ152" s="3"/>
      <c r="XA152" s="3"/>
      <c r="XB152" s="3"/>
      <c r="XC152" s="3"/>
      <c r="XD152" s="3"/>
      <c r="XE152" s="3"/>
      <c r="XF152" s="3"/>
      <c r="XG152" s="3"/>
      <c r="XH152" s="3"/>
      <c r="XI152" s="3"/>
      <c r="XJ152" s="3"/>
      <c r="XK152" s="3"/>
      <c r="XL152" s="3"/>
      <c r="XM152" s="3"/>
      <c r="XN152" s="3"/>
      <c r="XO152" s="3"/>
      <c r="XP152" s="3"/>
      <c r="XQ152" s="3"/>
      <c r="XR152" s="3"/>
      <c r="XS152" s="3"/>
      <c r="XT152" s="3"/>
      <c r="XU152" s="3"/>
      <c r="XV152" s="3"/>
      <c r="XW152" s="3"/>
      <c r="XX152" s="3"/>
      <c r="XY152" s="3"/>
      <c r="XZ152" s="3"/>
      <c r="YA152" s="3"/>
      <c r="YB152" s="3"/>
      <c r="YC152" s="3"/>
      <c r="YD152" s="3"/>
      <c r="YE152" s="3"/>
      <c r="YF152" s="3"/>
      <c r="YG152" s="3"/>
      <c r="YH152" s="3"/>
      <c r="YI152" s="3"/>
      <c r="YJ152" s="3"/>
      <c r="YK152" s="3"/>
      <c r="YL152" s="3"/>
      <c r="YM152" s="3"/>
      <c r="YN152" s="3"/>
      <c r="YO152" s="3"/>
      <c r="YP152" s="3"/>
      <c r="YQ152" s="3"/>
      <c r="YR152" s="3"/>
      <c r="YS152" s="3"/>
      <c r="YT152" s="3"/>
      <c r="YU152" s="3"/>
      <c r="YV152" s="3"/>
      <c r="YW152" s="3"/>
      <c r="YX152" s="3"/>
      <c r="YY152" s="3"/>
      <c r="YZ152" s="3"/>
      <c r="ZA152" s="3"/>
      <c r="ZB152" s="3"/>
      <c r="ZC152" s="3"/>
      <c r="ZD152" s="3"/>
      <c r="ZE152" s="3"/>
      <c r="ZF152" s="3"/>
      <c r="ZG152" s="3"/>
      <c r="ZH152" s="3"/>
      <c r="ZI152" s="3"/>
      <c r="ZJ152" s="3"/>
      <c r="ZK152" s="3"/>
      <c r="ZL152" s="3"/>
      <c r="ZM152" s="3"/>
      <c r="ZN152" s="3"/>
      <c r="ZO152" s="3"/>
      <c r="ZP152" s="3"/>
      <c r="ZQ152" s="3"/>
      <c r="ZR152" s="3"/>
      <c r="ZS152" s="3"/>
      <c r="ZT152" s="3"/>
      <c r="ZU152" s="3"/>
      <c r="ZV152" s="3"/>
      <c r="ZW152" s="3"/>
      <c r="ZX152" s="3"/>
      <c r="ZY152" s="3"/>
      <c r="ZZ152" s="3"/>
      <c r="AAA152" s="3"/>
      <c r="AAB152" s="3"/>
      <c r="AAC152" s="3"/>
      <c r="AAD152" s="3"/>
      <c r="AAE152" s="3"/>
      <c r="AAF152" s="3"/>
      <c r="AAG152" s="3"/>
      <c r="AAH152" s="3"/>
      <c r="AAI152" s="3"/>
      <c r="AAJ152" s="3"/>
      <c r="AAK152" s="3"/>
      <c r="AAL152" s="3"/>
      <c r="AAM152" s="3"/>
      <c r="AAN152" s="3"/>
      <c r="AAO152" s="3"/>
      <c r="AAP152" s="3"/>
      <c r="AAQ152" s="3"/>
      <c r="AAR152" s="3"/>
      <c r="AAS152" s="3"/>
      <c r="AAT152" s="3"/>
      <c r="AAU152" s="3"/>
      <c r="AAV152" s="3"/>
      <c r="AAW152" s="3"/>
      <c r="AAX152" s="3"/>
      <c r="AAY152" s="3"/>
      <c r="AAZ152" s="3"/>
      <c r="ABA152" s="3"/>
      <c r="ABB152" s="3"/>
      <c r="ABC152" s="3"/>
      <c r="ABD152" s="3"/>
      <c r="ABE152" s="3"/>
      <c r="ABF152" s="3"/>
      <c r="ABG152" s="3"/>
      <c r="ABH152" s="3"/>
      <c r="ABI152" s="3"/>
      <c r="ABJ152" s="3"/>
      <c r="ABK152" s="3"/>
      <c r="ABL152" s="3"/>
      <c r="ABM152" s="3"/>
      <c r="ABN152" s="3"/>
      <c r="ABO152" s="3"/>
      <c r="ABP152" s="3"/>
      <c r="ABQ152" s="3"/>
      <c r="ABR152" s="3"/>
      <c r="ABS152" s="3"/>
      <c r="ABT152" s="3"/>
      <c r="ABU152" s="3"/>
      <c r="ABV152" s="3"/>
      <c r="ABW152" s="3"/>
      <c r="ABX152" s="3"/>
      <c r="ABY152" s="3"/>
      <c r="ABZ152" s="3"/>
      <c r="ACA152" s="3"/>
      <c r="ACB152" s="3"/>
      <c r="ACC152" s="3"/>
      <c r="ACD152" s="3"/>
      <c r="ACE152" s="3"/>
      <c r="ACF152" s="3"/>
      <c r="ACG152" s="3"/>
      <c r="ACH152" s="3"/>
      <c r="ACI152" s="3"/>
      <c r="ACJ152" s="3"/>
      <c r="ACK152" s="3"/>
      <c r="ACL152" s="3"/>
      <c r="ACM152" s="3"/>
      <c r="ACN152" s="3"/>
      <c r="ACO152" s="3"/>
      <c r="ACP152" s="3"/>
      <c r="ACQ152" s="3"/>
      <c r="ACR152" s="3"/>
      <c r="ACS152" s="3"/>
      <c r="ACT152" s="3"/>
      <c r="ACU152" s="3"/>
      <c r="ACV152" s="3"/>
      <c r="ACW152" s="3"/>
      <c r="ACX152" s="3"/>
      <c r="ACY152" s="3"/>
      <c r="ACZ152" s="3"/>
      <c r="ADA152" s="3"/>
      <c r="ADB152" s="3"/>
      <c r="ADC152" s="3"/>
      <c r="ADD152" s="3"/>
      <c r="ADE152" s="3"/>
      <c r="ADF152" s="3"/>
      <c r="ADG152" s="3"/>
      <c r="ADH152" s="3"/>
      <c r="ADI152" s="3"/>
      <c r="ADJ152" s="3"/>
      <c r="ADK152" s="3"/>
      <c r="ADL152" s="3"/>
      <c r="ADM152" s="3"/>
      <c r="ADN152" s="3"/>
      <c r="ADO152" s="3"/>
      <c r="ADP152" s="3"/>
      <c r="ADQ152" s="3"/>
      <c r="ADR152" s="3"/>
      <c r="ADS152" s="3"/>
      <c r="ADT152" s="3"/>
      <c r="ADU152" s="3"/>
      <c r="ADV152" s="3"/>
      <c r="ADW152" s="3"/>
      <c r="ADX152" s="3"/>
      <c r="ADY152" s="3"/>
      <c r="ADZ152" s="3"/>
      <c r="AEA152" s="3"/>
      <c r="AEB152" s="3"/>
      <c r="AEC152" s="3"/>
      <c r="AED152" s="3"/>
      <c r="AEE152" s="3"/>
      <c r="AEF152" s="3"/>
      <c r="AEG152" s="3"/>
      <c r="AEH152" s="3"/>
      <c r="AEI152" s="3"/>
      <c r="AEJ152" s="3"/>
      <c r="AEK152" s="3"/>
      <c r="AEL152" s="3"/>
      <c r="AEM152" s="3"/>
      <c r="AEN152" s="3"/>
      <c r="AEO152" s="3"/>
      <c r="AEP152" s="3"/>
      <c r="AEQ152" s="3"/>
      <c r="AER152" s="3"/>
      <c r="AES152" s="3"/>
      <c r="AET152" s="3"/>
      <c r="AEU152" s="3"/>
      <c r="AEV152" s="3"/>
      <c r="AEW152" s="3"/>
      <c r="AEX152" s="3"/>
      <c r="AEY152" s="3"/>
      <c r="AEZ152" s="3"/>
      <c r="AFA152" s="3"/>
      <c r="AFB152" s="3"/>
      <c r="AFC152" s="3"/>
      <c r="AFD152" s="3"/>
      <c r="AFE152" s="3"/>
      <c r="AFF152" s="3"/>
      <c r="AFG152" s="3"/>
      <c r="AFH152" s="3"/>
      <c r="AFI152" s="3"/>
      <c r="AFJ152" s="3"/>
      <c r="AFK152" s="3"/>
      <c r="AFL152" s="3"/>
      <c r="AFM152" s="3"/>
      <c r="AFN152" s="3"/>
      <c r="AFO152" s="3"/>
      <c r="AFP152" s="3"/>
      <c r="AFQ152" s="3"/>
      <c r="AFR152" s="3"/>
      <c r="AFS152" s="3"/>
      <c r="AFT152" s="3"/>
      <c r="AFU152" s="3"/>
      <c r="AFV152" s="3"/>
      <c r="AFW152" s="3"/>
      <c r="AFX152" s="3"/>
      <c r="AFY152" s="3"/>
      <c r="AFZ152" s="3"/>
      <c r="AGA152" s="3"/>
      <c r="AGB152" s="3"/>
      <c r="AGC152" s="3"/>
      <c r="AGD152" s="3"/>
      <c r="AGE152" s="3"/>
      <c r="AGF152" s="3"/>
      <c r="AGG152" s="3"/>
      <c r="AGH152" s="3"/>
      <c r="AGI152" s="3"/>
      <c r="AGJ152" s="3"/>
      <c r="AGK152" s="3"/>
      <c r="AGL152" s="3"/>
      <c r="AGM152" s="3"/>
      <c r="AGN152" s="3"/>
      <c r="AGO152" s="3"/>
      <c r="AGP152" s="3"/>
      <c r="AGQ152" s="3"/>
      <c r="AGR152" s="3"/>
      <c r="AGS152" s="3"/>
      <c r="AGT152" s="3"/>
      <c r="AGU152" s="3"/>
      <c r="AGV152" s="3"/>
      <c r="AGW152" s="3"/>
      <c r="AGX152" s="3"/>
      <c r="AGY152" s="3"/>
      <c r="AGZ152" s="3"/>
      <c r="AHA152" s="3"/>
      <c r="AHB152" s="3"/>
      <c r="AHC152" s="3"/>
      <c r="AHD152" s="3"/>
      <c r="AHE152" s="3"/>
      <c r="AHF152" s="3"/>
      <c r="AHG152" s="3"/>
      <c r="AHH152" s="3"/>
      <c r="AHI152" s="3"/>
      <c r="AHJ152" s="3"/>
      <c r="AHK152" s="3"/>
      <c r="AHL152" s="3"/>
      <c r="AHM152" s="3"/>
      <c r="AHN152" s="3"/>
      <c r="AHO152" s="3"/>
      <c r="AHP152" s="3"/>
      <c r="AHQ152" s="3"/>
      <c r="AHR152" s="3"/>
      <c r="AHS152" s="3"/>
      <c r="AHT152" s="3"/>
      <c r="AHU152" s="3"/>
      <c r="AHV152" s="3"/>
      <c r="AHW152" s="3"/>
      <c r="AHX152" s="3"/>
      <c r="AHY152" s="3"/>
      <c r="AHZ152" s="3"/>
      <c r="AIA152" s="3"/>
      <c r="AIB152" s="3"/>
      <c r="AIC152" s="3"/>
      <c r="AID152" s="3"/>
      <c r="AIE152" s="3"/>
      <c r="AIF152" s="3"/>
    </row>
    <row r="153" spans="1:916" s="5" customFormat="1" ht="32.25" customHeight="1">
      <c r="A153" s="58"/>
      <c r="B153" s="148"/>
      <c r="C153" s="148"/>
      <c r="D153" s="148"/>
      <c r="E153" s="251"/>
      <c r="F153" s="291"/>
      <c r="G153" s="354"/>
      <c r="H153" s="354"/>
      <c r="I153" s="354"/>
      <c r="J153" s="354"/>
      <c r="K153" s="291"/>
      <c r="L153" s="354"/>
      <c r="M153" s="354"/>
      <c r="N153" s="354"/>
      <c r="O153" s="471"/>
      <c r="P153" s="479" t="s">
        <v>164</v>
      </c>
      <c r="Q153" s="499"/>
      <c r="R153" s="511"/>
      <c r="S153" s="522"/>
      <c r="T153" s="540"/>
      <c r="U153" s="540"/>
      <c r="V153" s="540"/>
      <c r="W153" s="540"/>
      <c r="X153" s="540"/>
      <c r="Y153" s="540"/>
      <c r="Z153" s="540"/>
      <c r="AA153" s="540"/>
      <c r="AB153" s="540"/>
      <c r="AC153" s="540"/>
      <c r="AD153" s="540"/>
      <c r="AE153" s="540"/>
      <c r="AF153" s="540"/>
      <c r="AG153" s="540"/>
      <c r="AH153" s="540"/>
      <c r="AI153" s="540"/>
      <c r="AJ153" s="540"/>
      <c r="AK153" s="540"/>
      <c r="AL153" s="540"/>
      <c r="AM153" s="540"/>
      <c r="AN153" s="540"/>
      <c r="AO153" s="540"/>
      <c r="AP153" s="540"/>
      <c r="AQ153" s="540"/>
      <c r="AR153" s="540"/>
      <c r="AS153" s="840"/>
      <c r="AT153" s="3"/>
      <c r="AU153" s="3"/>
      <c r="AV153" s="898"/>
      <c r="AW153" s="898"/>
      <c r="AX153" s="898"/>
      <c r="AY153" s="898"/>
      <c r="AZ153" s="898"/>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c r="FL153" s="3"/>
      <c r="FM153" s="3"/>
      <c r="FN153" s="3"/>
      <c r="FO153" s="3"/>
      <c r="FP153" s="3"/>
      <c r="FQ153" s="3"/>
      <c r="FR153" s="3"/>
      <c r="FS153" s="3"/>
      <c r="FT153" s="3"/>
      <c r="FU153" s="3"/>
      <c r="FV153" s="3"/>
      <c r="FW153" s="3"/>
      <c r="FX153" s="3"/>
      <c r="FY153" s="3"/>
      <c r="FZ153" s="3"/>
      <c r="GA153" s="3"/>
      <c r="GB153" s="3"/>
      <c r="GC153" s="3"/>
      <c r="GD153" s="3"/>
      <c r="GE153" s="3"/>
      <c r="GF153" s="3"/>
      <c r="GG153" s="3"/>
      <c r="GH153" s="3"/>
      <c r="GI153" s="3"/>
      <c r="GJ153" s="3"/>
      <c r="GK153" s="3"/>
      <c r="GL153" s="3"/>
      <c r="GM153" s="3"/>
      <c r="GN153" s="3"/>
      <c r="GO153" s="3"/>
      <c r="GP153" s="3"/>
      <c r="GQ153" s="3"/>
      <c r="GR153" s="3"/>
      <c r="GS153" s="3"/>
      <c r="GT153" s="3"/>
      <c r="GU153" s="3"/>
      <c r="GV153" s="3"/>
      <c r="GW153" s="3"/>
      <c r="GX153" s="3"/>
      <c r="GY153" s="3"/>
      <c r="GZ153" s="3"/>
      <c r="HA153" s="3"/>
      <c r="HB153" s="3"/>
      <c r="HC153" s="3"/>
      <c r="HD153" s="3"/>
      <c r="HE153" s="3"/>
      <c r="HF153" s="3"/>
      <c r="HG153" s="3"/>
      <c r="HH153" s="3"/>
      <c r="HI153" s="3"/>
      <c r="HJ153" s="3"/>
      <c r="HK153" s="3"/>
      <c r="HL153" s="3"/>
      <c r="HM153" s="3"/>
      <c r="HN153" s="3"/>
      <c r="HO153" s="3"/>
      <c r="HP153" s="3"/>
      <c r="HQ153" s="3"/>
      <c r="HR153" s="3"/>
      <c r="HS153" s="3"/>
      <c r="HT153" s="3"/>
      <c r="HU153" s="3"/>
      <c r="HV153" s="3"/>
      <c r="HW153" s="3"/>
      <c r="HX153" s="3"/>
      <c r="HY153" s="3"/>
      <c r="HZ153" s="3"/>
      <c r="IA153" s="3"/>
      <c r="IB153" s="3"/>
      <c r="IC153" s="3"/>
      <c r="ID153" s="3"/>
      <c r="IE153" s="3"/>
      <c r="IF153" s="3"/>
      <c r="IG153" s="3"/>
      <c r="IH153" s="3"/>
      <c r="II153" s="3"/>
      <c r="IJ153" s="3"/>
      <c r="IK153" s="3"/>
      <c r="IL153" s="3"/>
      <c r="IM153" s="3"/>
      <c r="IN153" s="3"/>
      <c r="IO153" s="3"/>
      <c r="IP153" s="3"/>
      <c r="IQ153" s="3"/>
      <c r="IR153" s="3"/>
      <c r="IS153" s="3"/>
      <c r="IT153" s="3"/>
      <c r="IU153" s="3"/>
      <c r="IV153" s="3"/>
      <c r="IW153" s="3"/>
      <c r="IX153" s="3"/>
      <c r="IY153" s="3"/>
      <c r="IZ153" s="3"/>
      <c r="JA153" s="3"/>
      <c r="JB153" s="3"/>
      <c r="JC153" s="3"/>
      <c r="JD153" s="3"/>
      <c r="JE153" s="3"/>
      <c r="JF153" s="3"/>
      <c r="JG153" s="3"/>
      <c r="JH153" s="3"/>
      <c r="JI153" s="3"/>
      <c r="JJ153" s="3"/>
      <c r="JK153" s="3"/>
      <c r="JL153" s="3"/>
      <c r="JM153" s="3"/>
      <c r="JN153" s="3"/>
      <c r="JO153" s="3"/>
      <c r="JP153" s="3"/>
      <c r="JQ153" s="3"/>
      <c r="JR153" s="3"/>
      <c r="JS153" s="3"/>
      <c r="JT153" s="3"/>
      <c r="JU153" s="3"/>
      <c r="JV153" s="3"/>
      <c r="JW153" s="3"/>
      <c r="JX153" s="3"/>
      <c r="JY153" s="3"/>
      <c r="JZ153" s="3"/>
      <c r="KA153" s="3"/>
      <c r="KB153" s="3"/>
      <c r="KC153" s="3"/>
      <c r="KD153" s="3"/>
      <c r="KE153" s="3"/>
      <c r="KF153" s="3"/>
      <c r="KG153" s="3"/>
      <c r="KH153" s="3"/>
      <c r="KI153" s="3"/>
      <c r="KJ153" s="3"/>
      <c r="KK153" s="3"/>
      <c r="KL153" s="3"/>
      <c r="KM153" s="3"/>
      <c r="KN153" s="3"/>
      <c r="KO153" s="3"/>
      <c r="KP153" s="3"/>
      <c r="KQ153" s="3"/>
      <c r="KR153" s="3"/>
      <c r="KS153" s="3"/>
      <c r="KT153" s="3"/>
      <c r="KU153" s="3"/>
      <c r="KV153" s="3"/>
      <c r="KW153" s="3"/>
      <c r="KX153" s="3"/>
      <c r="KY153" s="3"/>
      <c r="KZ153" s="3"/>
      <c r="LA153" s="3"/>
      <c r="LB153" s="3"/>
      <c r="LC153" s="3"/>
      <c r="LD153" s="3"/>
      <c r="LE153" s="3"/>
      <c r="LF153" s="3"/>
      <c r="LG153" s="3"/>
      <c r="LH153" s="3"/>
      <c r="LI153" s="3"/>
      <c r="LJ153" s="3"/>
      <c r="LK153" s="3"/>
      <c r="LL153" s="3"/>
      <c r="LM153" s="3"/>
      <c r="LN153" s="3"/>
      <c r="LO153" s="3"/>
      <c r="LP153" s="3"/>
      <c r="LQ153" s="3"/>
      <c r="LR153" s="3"/>
      <c r="LS153" s="3"/>
      <c r="LT153" s="3"/>
      <c r="LU153" s="3"/>
      <c r="LV153" s="3"/>
      <c r="LW153" s="3"/>
      <c r="LX153" s="3"/>
      <c r="LY153" s="3"/>
      <c r="LZ153" s="3"/>
      <c r="MA153" s="3"/>
      <c r="MB153" s="3"/>
      <c r="MC153" s="3"/>
      <c r="MD153" s="3"/>
      <c r="ME153" s="3"/>
      <c r="MF153" s="3"/>
      <c r="MG153" s="3"/>
      <c r="MH153" s="3"/>
      <c r="MI153" s="3"/>
      <c r="MJ153" s="3"/>
      <c r="MK153" s="3"/>
      <c r="ML153" s="3"/>
      <c r="MM153" s="3"/>
      <c r="MN153" s="3"/>
      <c r="MO153" s="3"/>
      <c r="MP153" s="3"/>
      <c r="MQ153" s="3"/>
      <c r="MR153" s="3"/>
      <c r="MS153" s="3"/>
      <c r="MT153" s="3"/>
      <c r="MU153" s="3"/>
      <c r="MV153" s="3"/>
      <c r="MW153" s="3"/>
      <c r="MX153" s="3"/>
      <c r="MY153" s="3"/>
      <c r="MZ153" s="3"/>
      <c r="NA153" s="3"/>
      <c r="NB153" s="3"/>
      <c r="NC153" s="3"/>
      <c r="ND153" s="3"/>
      <c r="NE153" s="3"/>
      <c r="NF153" s="3"/>
      <c r="NG153" s="3"/>
      <c r="NH153" s="3"/>
      <c r="NI153" s="3"/>
      <c r="NJ153" s="3"/>
      <c r="NK153" s="3"/>
      <c r="NL153" s="3"/>
      <c r="NM153" s="3"/>
      <c r="NN153" s="3"/>
      <c r="NO153" s="3"/>
      <c r="NP153" s="3"/>
      <c r="NQ153" s="3"/>
      <c r="NR153" s="3"/>
      <c r="NS153" s="3"/>
      <c r="NT153" s="3"/>
      <c r="NU153" s="3"/>
      <c r="NV153" s="3"/>
      <c r="NW153" s="3"/>
      <c r="NX153" s="3"/>
      <c r="NY153" s="3"/>
      <c r="NZ153" s="3"/>
      <c r="OA153" s="3"/>
      <c r="OB153" s="3"/>
      <c r="OC153" s="3"/>
      <c r="OD153" s="3"/>
      <c r="OE153" s="3"/>
      <c r="OF153" s="3"/>
      <c r="OG153" s="3"/>
      <c r="OH153" s="3"/>
      <c r="OI153" s="3"/>
      <c r="OJ153" s="3"/>
      <c r="OK153" s="3"/>
      <c r="OL153" s="3"/>
      <c r="OM153" s="3"/>
      <c r="ON153" s="3"/>
      <c r="OO153" s="3"/>
      <c r="OP153" s="3"/>
      <c r="OQ153" s="3"/>
      <c r="OR153" s="3"/>
      <c r="OS153" s="3"/>
      <c r="OT153" s="3"/>
      <c r="OU153" s="3"/>
      <c r="OV153" s="3"/>
      <c r="OW153" s="3"/>
      <c r="OX153" s="3"/>
      <c r="OY153" s="3"/>
      <c r="OZ153" s="3"/>
      <c r="PA153" s="3"/>
      <c r="PB153" s="3"/>
      <c r="PC153" s="3"/>
      <c r="PD153" s="3"/>
      <c r="PE153" s="3"/>
      <c r="PF153" s="3"/>
      <c r="PG153" s="3"/>
      <c r="PH153" s="3"/>
      <c r="PI153" s="3"/>
      <c r="PJ153" s="3"/>
      <c r="PK153" s="3"/>
      <c r="PL153" s="3"/>
      <c r="PM153" s="3"/>
      <c r="PN153" s="3"/>
      <c r="PO153" s="3"/>
      <c r="PP153" s="3"/>
      <c r="PQ153" s="3"/>
      <c r="PR153" s="3"/>
      <c r="PS153" s="3"/>
      <c r="PT153" s="3"/>
      <c r="PU153" s="3"/>
      <c r="PV153" s="3"/>
      <c r="PW153" s="3"/>
      <c r="PX153" s="3"/>
      <c r="PY153" s="3"/>
      <c r="PZ153" s="3"/>
      <c r="QA153" s="3"/>
      <c r="QB153" s="3"/>
      <c r="QC153" s="3"/>
      <c r="QD153" s="3"/>
      <c r="QE153" s="3"/>
      <c r="QF153" s="3"/>
      <c r="QG153" s="3"/>
      <c r="QH153" s="3"/>
      <c r="QI153" s="3"/>
      <c r="QJ153" s="3"/>
      <c r="QK153" s="3"/>
      <c r="QL153" s="3"/>
      <c r="QM153" s="3"/>
      <c r="QN153" s="3"/>
      <c r="QO153" s="3"/>
      <c r="QP153" s="3"/>
      <c r="QQ153" s="3"/>
      <c r="QR153" s="3"/>
      <c r="QS153" s="3"/>
      <c r="QT153" s="3"/>
      <c r="QU153" s="3"/>
      <c r="QV153" s="3"/>
      <c r="QW153" s="3"/>
      <c r="QX153" s="3"/>
      <c r="QY153" s="3"/>
      <c r="QZ153" s="3"/>
      <c r="RA153" s="3"/>
      <c r="RB153" s="3"/>
      <c r="RC153" s="3"/>
      <c r="RD153" s="3"/>
      <c r="RE153" s="3"/>
      <c r="RF153" s="3"/>
      <c r="RG153" s="3"/>
      <c r="RH153" s="3"/>
      <c r="RI153" s="3"/>
      <c r="RJ153" s="3"/>
      <c r="RK153" s="3"/>
      <c r="RL153" s="3"/>
      <c r="RM153" s="3"/>
      <c r="RN153" s="3"/>
      <c r="RO153" s="3"/>
      <c r="RP153" s="3"/>
      <c r="RQ153" s="3"/>
      <c r="RR153" s="3"/>
      <c r="RS153" s="3"/>
      <c r="RT153" s="3"/>
      <c r="RU153" s="3"/>
      <c r="RV153" s="3"/>
      <c r="RW153" s="3"/>
      <c r="RX153" s="3"/>
      <c r="RY153" s="3"/>
      <c r="RZ153" s="3"/>
      <c r="SA153" s="3"/>
      <c r="SB153" s="3"/>
      <c r="SC153" s="3"/>
      <c r="SD153" s="3"/>
      <c r="SE153" s="3"/>
      <c r="SF153" s="3"/>
      <c r="SG153" s="3"/>
      <c r="SH153" s="3"/>
      <c r="SI153" s="3"/>
      <c r="SJ153" s="3"/>
      <c r="SK153" s="3"/>
      <c r="SL153" s="3"/>
      <c r="SM153" s="3"/>
      <c r="SN153" s="3"/>
      <c r="SO153" s="3"/>
      <c r="SP153" s="3"/>
      <c r="SQ153" s="3"/>
      <c r="SR153" s="3"/>
      <c r="SS153" s="3"/>
      <c r="ST153" s="3"/>
      <c r="SU153" s="3"/>
      <c r="SV153" s="3"/>
      <c r="SW153" s="3"/>
      <c r="SX153" s="3"/>
      <c r="SY153" s="3"/>
      <c r="SZ153" s="3"/>
      <c r="TA153" s="3"/>
      <c r="TB153" s="3"/>
      <c r="TC153" s="3"/>
      <c r="TD153" s="3"/>
      <c r="TE153" s="3"/>
      <c r="TF153" s="3"/>
      <c r="TG153" s="3"/>
      <c r="TH153" s="3"/>
      <c r="TI153" s="3"/>
      <c r="TJ153" s="3"/>
      <c r="TK153" s="3"/>
      <c r="TL153" s="3"/>
      <c r="TM153" s="3"/>
      <c r="TN153" s="3"/>
      <c r="TO153" s="3"/>
      <c r="TP153" s="3"/>
      <c r="TQ153" s="3"/>
      <c r="TR153" s="3"/>
      <c r="TS153" s="3"/>
      <c r="TT153" s="3"/>
      <c r="TU153" s="3"/>
      <c r="TV153" s="3"/>
      <c r="TW153" s="3"/>
      <c r="TX153" s="3"/>
      <c r="TY153" s="3"/>
      <c r="TZ153" s="3"/>
      <c r="UA153" s="3"/>
      <c r="UB153" s="3"/>
      <c r="UC153" s="3"/>
      <c r="UD153" s="3"/>
      <c r="UE153" s="3"/>
      <c r="UF153" s="3"/>
      <c r="UG153" s="3"/>
      <c r="UH153" s="3"/>
      <c r="UI153" s="3"/>
      <c r="UJ153" s="3"/>
      <c r="UK153" s="3"/>
      <c r="UL153" s="3"/>
      <c r="UM153" s="3"/>
      <c r="UN153" s="3"/>
      <c r="UO153" s="3"/>
      <c r="UP153" s="3"/>
      <c r="UQ153" s="3"/>
      <c r="UR153" s="3"/>
      <c r="US153" s="3"/>
      <c r="UT153" s="3"/>
      <c r="UU153" s="3"/>
      <c r="UV153" s="3"/>
      <c r="UW153" s="3"/>
      <c r="UX153" s="3"/>
      <c r="UY153" s="3"/>
      <c r="UZ153" s="3"/>
      <c r="VA153" s="3"/>
      <c r="VB153" s="3"/>
      <c r="VC153" s="3"/>
      <c r="VD153" s="3"/>
      <c r="VE153" s="3"/>
      <c r="VF153" s="3"/>
      <c r="VG153" s="3"/>
      <c r="VH153" s="3"/>
      <c r="VI153" s="3"/>
      <c r="VJ153" s="3"/>
      <c r="VK153" s="3"/>
      <c r="VL153" s="3"/>
      <c r="VM153" s="3"/>
      <c r="VN153" s="3"/>
      <c r="VO153" s="3"/>
      <c r="VP153" s="3"/>
      <c r="VQ153" s="3"/>
      <c r="VR153" s="3"/>
      <c r="VS153" s="3"/>
      <c r="VT153" s="3"/>
      <c r="VU153" s="3"/>
      <c r="VV153" s="3"/>
      <c r="VW153" s="3"/>
      <c r="VX153" s="3"/>
      <c r="VY153" s="3"/>
      <c r="VZ153" s="3"/>
      <c r="WA153" s="3"/>
      <c r="WB153" s="3"/>
      <c r="WC153" s="3"/>
      <c r="WD153" s="3"/>
      <c r="WE153" s="3"/>
      <c r="WF153" s="3"/>
      <c r="WG153" s="3"/>
      <c r="WH153" s="3"/>
      <c r="WI153" s="3"/>
      <c r="WJ153" s="3"/>
      <c r="WK153" s="3"/>
      <c r="WL153" s="3"/>
      <c r="WM153" s="3"/>
      <c r="WN153" s="3"/>
      <c r="WO153" s="3"/>
      <c r="WP153" s="3"/>
      <c r="WQ153" s="3"/>
      <c r="WR153" s="3"/>
      <c r="WS153" s="3"/>
      <c r="WT153" s="3"/>
      <c r="WU153" s="3"/>
      <c r="WV153" s="3"/>
      <c r="WW153" s="3"/>
      <c r="WX153" s="3"/>
      <c r="WY153" s="3"/>
      <c r="WZ153" s="3"/>
      <c r="XA153" s="3"/>
      <c r="XB153" s="3"/>
      <c r="XC153" s="3"/>
      <c r="XD153" s="3"/>
      <c r="XE153" s="3"/>
      <c r="XF153" s="3"/>
      <c r="XG153" s="3"/>
      <c r="XH153" s="3"/>
      <c r="XI153" s="3"/>
      <c r="XJ153" s="3"/>
      <c r="XK153" s="3"/>
      <c r="XL153" s="3"/>
      <c r="XM153" s="3"/>
      <c r="XN153" s="3"/>
      <c r="XO153" s="3"/>
      <c r="XP153" s="3"/>
      <c r="XQ153" s="3"/>
      <c r="XR153" s="3"/>
      <c r="XS153" s="3"/>
      <c r="XT153" s="3"/>
      <c r="XU153" s="3"/>
      <c r="XV153" s="3"/>
      <c r="XW153" s="3"/>
      <c r="XX153" s="3"/>
      <c r="XY153" s="3"/>
      <c r="XZ153" s="3"/>
      <c r="YA153" s="3"/>
      <c r="YB153" s="3"/>
      <c r="YC153" s="3"/>
      <c r="YD153" s="3"/>
      <c r="YE153" s="3"/>
      <c r="YF153" s="3"/>
      <c r="YG153" s="3"/>
      <c r="YH153" s="3"/>
      <c r="YI153" s="3"/>
      <c r="YJ153" s="3"/>
      <c r="YK153" s="3"/>
      <c r="YL153" s="3"/>
      <c r="YM153" s="3"/>
      <c r="YN153" s="3"/>
      <c r="YO153" s="3"/>
      <c r="YP153" s="3"/>
      <c r="YQ153" s="3"/>
      <c r="YR153" s="3"/>
      <c r="YS153" s="3"/>
      <c r="YT153" s="3"/>
      <c r="YU153" s="3"/>
      <c r="YV153" s="3"/>
      <c r="YW153" s="3"/>
      <c r="YX153" s="3"/>
      <c r="YY153" s="3"/>
      <c r="YZ153" s="3"/>
      <c r="ZA153" s="3"/>
      <c r="ZB153" s="3"/>
      <c r="ZC153" s="3"/>
      <c r="ZD153" s="3"/>
      <c r="ZE153" s="3"/>
      <c r="ZF153" s="3"/>
      <c r="ZG153" s="3"/>
      <c r="ZH153" s="3"/>
      <c r="ZI153" s="3"/>
      <c r="ZJ153" s="3"/>
      <c r="ZK153" s="3"/>
      <c r="ZL153" s="3"/>
      <c r="ZM153" s="3"/>
      <c r="ZN153" s="3"/>
      <c r="ZO153" s="3"/>
      <c r="ZP153" s="3"/>
      <c r="ZQ153" s="3"/>
      <c r="ZR153" s="3"/>
      <c r="ZS153" s="3"/>
      <c r="ZT153" s="3"/>
      <c r="ZU153" s="3"/>
      <c r="ZV153" s="3"/>
      <c r="ZW153" s="3"/>
      <c r="ZX153" s="3"/>
      <c r="ZY153" s="3"/>
      <c r="ZZ153" s="3"/>
      <c r="AAA153" s="3"/>
      <c r="AAB153" s="3"/>
      <c r="AAC153" s="3"/>
      <c r="AAD153" s="3"/>
      <c r="AAE153" s="3"/>
      <c r="AAF153" s="3"/>
      <c r="AAG153" s="3"/>
      <c r="AAH153" s="3"/>
      <c r="AAI153" s="3"/>
      <c r="AAJ153" s="3"/>
      <c r="AAK153" s="3"/>
      <c r="AAL153" s="3"/>
      <c r="AAM153" s="3"/>
      <c r="AAN153" s="3"/>
      <c r="AAO153" s="3"/>
      <c r="AAP153" s="3"/>
      <c r="AAQ153" s="3"/>
      <c r="AAR153" s="3"/>
      <c r="AAS153" s="3"/>
      <c r="AAT153" s="3"/>
      <c r="AAU153" s="3"/>
      <c r="AAV153" s="3"/>
      <c r="AAW153" s="3"/>
      <c r="AAX153" s="3"/>
      <c r="AAY153" s="3"/>
      <c r="AAZ153" s="3"/>
      <c r="ABA153" s="3"/>
      <c r="ABB153" s="3"/>
      <c r="ABC153" s="3"/>
      <c r="ABD153" s="3"/>
      <c r="ABE153" s="3"/>
      <c r="ABF153" s="3"/>
      <c r="ABG153" s="3"/>
      <c r="ABH153" s="3"/>
      <c r="ABI153" s="3"/>
      <c r="ABJ153" s="3"/>
      <c r="ABK153" s="3"/>
      <c r="ABL153" s="3"/>
      <c r="ABM153" s="3"/>
      <c r="ABN153" s="3"/>
      <c r="ABO153" s="3"/>
      <c r="ABP153" s="3"/>
      <c r="ABQ153" s="3"/>
      <c r="ABR153" s="3"/>
      <c r="ABS153" s="3"/>
      <c r="ABT153" s="3"/>
      <c r="ABU153" s="3"/>
      <c r="ABV153" s="3"/>
      <c r="ABW153" s="3"/>
      <c r="ABX153" s="3"/>
      <c r="ABY153" s="3"/>
      <c r="ABZ153" s="3"/>
      <c r="ACA153" s="3"/>
      <c r="ACB153" s="3"/>
      <c r="ACC153" s="3"/>
      <c r="ACD153" s="3"/>
      <c r="ACE153" s="3"/>
      <c r="ACF153" s="3"/>
      <c r="ACG153" s="3"/>
      <c r="ACH153" s="3"/>
      <c r="ACI153" s="3"/>
      <c r="ACJ153" s="3"/>
      <c r="ACK153" s="3"/>
      <c r="ACL153" s="3"/>
      <c r="ACM153" s="3"/>
      <c r="ACN153" s="3"/>
      <c r="ACO153" s="3"/>
      <c r="ACP153" s="3"/>
      <c r="ACQ153" s="3"/>
      <c r="ACR153" s="3"/>
      <c r="ACS153" s="3"/>
      <c r="ACT153" s="3"/>
      <c r="ACU153" s="3"/>
      <c r="ACV153" s="3"/>
      <c r="ACW153" s="3"/>
      <c r="ACX153" s="3"/>
      <c r="ACY153" s="3"/>
      <c r="ACZ153" s="3"/>
      <c r="ADA153" s="3"/>
      <c r="ADB153" s="3"/>
      <c r="ADC153" s="3"/>
      <c r="ADD153" s="3"/>
      <c r="ADE153" s="3"/>
      <c r="ADF153" s="3"/>
      <c r="ADG153" s="3"/>
      <c r="ADH153" s="3"/>
      <c r="ADI153" s="3"/>
      <c r="ADJ153" s="3"/>
      <c r="ADK153" s="3"/>
      <c r="ADL153" s="3"/>
      <c r="ADM153" s="3"/>
      <c r="ADN153" s="3"/>
      <c r="ADO153" s="3"/>
      <c r="ADP153" s="3"/>
      <c r="ADQ153" s="3"/>
      <c r="ADR153" s="3"/>
      <c r="ADS153" s="3"/>
      <c r="ADT153" s="3"/>
      <c r="ADU153" s="3"/>
      <c r="ADV153" s="3"/>
      <c r="ADW153" s="3"/>
      <c r="ADX153" s="3"/>
      <c r="ADY153" s="3"/>
      <c r="ADZ153" s="3"/>
      <c r="AEA153" s="3"/>
      <c r="AEB153" s="3"/>
      <c r="AEC153" s="3"/>
      <c r="AED153" s="3"/>
      <c r="AEE153" s="3"/>
      <c r="AEF153" s="3"/>
      <c r="AEG153" s="3"/>
      <c r="AEH153" s="3"/>
      <c r="AEI153" s="3"/>
      <c r="AEJ153" s="3"/>
      <c r="AEK153" s="3"/>
      <c r="AEL153" s="3"/>
      <c r="AEM153" s="3"/>
      <c r="AEN153" s="3"/>
      <c r="AEO153" s="3"/>
      <c r="AEP153" s="3"/>
      <c r="AEQ153" s="3"/>
      <c r="AER153" s="3"/>
      <c r="AES153" s="3"/>
      <c r="AET153" s="3"/>
      <c r="AEU153" s="3"/>
      <c r="AEV153" s="3"/>
      <c r="AEW153" s="3"/>
      <c r="AEX153" s="3"/>
      <c r="AEY153" s="3"/>
      <c r="AEZ153" s="3"/>
      <c r="AFA153" s="3"/>
      <c r="AFB153" s="3"/>
      <c r="AFC153" s="3"/>
      <c r="AFD153" s="3"/>
      <c r="AFE153" s="3"/>
      <c r="AFF153" s="3"/>
      <c r="AFG153" s="3"/>
      <c r="AFH153" s="3"/>
      <c r="AFI153" s="3"/>
      <c r="AFJ153" s="3"/>
      <c r="AFK153" s="3"/>
      <c r="AFL153" s="3"/>
      <c r="AFM153" s="3"/>
      <c r="AFN153" s="3"/>
      <c r="AFO153" s="3"/>
      <c r="AFP153" s="3"/>
      <c r="AFQ153" s="3"/>
      <c r="AFR153" s="3"/>
      <c r="AFS153" s="3"/>
      <c r="AFT153" s="3"/>
      <c r="AFU153" s="3"/>
      <c r="AFV153" s="3"/>
      <c r="AFW153" s="3"/>
      <c r="AFX153" s="3"/>
      <c r="AFY153" s="3"/>
      <c r="AFZ153" s="3"/>
      <c r="AGA153" s="3"/>
      <c r="AGB153" s="3"/>
      <c r="AGC153" s="3"/>
      <c r="AGD153" s="3"/>
      <c r="AGE153" s="3"/>
      <c r="AGF153" s="3"/>
      <c r="AGG153" s="3"/>
      <c r="AGH153" s="3"/>
      <c r="AGI153" s="3"/>
      <c r="AGJ153" s="3"/>
      <c r="AGK153" s="3"/>
      <c r="AGL153" s="3"/>
      <c r="AGM153" s="3"/>
      <c r="AGN153" s="3"/>
      <c r="AGO153" s="3"/>
      <c r="AGP153" s="3"/>
      <c r="AGQ153" s="3"/>
      <c r="AGR153" s="3"/>
      <c r="AGS153" s="3"/>
      <c r="AGT153" s="3"/>
      <c r="AGU153" s="3"/>
      <c r="AGV153" s="3"/>
      <c r="AGW153" s="3"/>
      <c r="AGX153" s="3"/>
      <c r="AGY153" s="3"/>
      <c r="AGZ153" s="3"/>
      <c r="AHA153" s="3"/>
      <c r="AHB153" s="3"/>
      <c r="AHC153" s="3"/>
      <c r="AHD153" s="3"/>
      <c r="AHE153" s="3"/>
      <c r="AHF153" s="3"/>
      <c r="AHG153" s="3"/>
      <c r="AHH153" s="3"/>
      <c r="AHI153" s="3"/>
      <c r="AHJ153" s="3"/>
      <c r="AHK153" s="3"/>
      <c r="AHL153" s="3"/>
      <c r="AHM153" s="3"/>
      <c r="AHN153" s="3"/>
      <c r="AHO153" s="3"/>
      <c r="AHP153" s="3"/>
      <c r="AHQ153" s="3"/>
      <c r="AHR153" s="3"/>
      <c r="AHS153" s="3"/>
      <c r="AHT153" s="3"/>
      <c r="AHU153" s="3"/>
      <c r="AHV153" s="3"/>
      <c r="AHW153" s="3"/>
      <c r="AHX153" s="3"/>
      <c r="AHY153" s="3"/>
      <c r="AHZ153" s="3"/>
      <c r="AIA153" s="3"/>
      <c r="AIB153" s="3"/>
      <c r="AIC153" s="3"/>
      <c r="AID153" s="3"/>
      <c r="AIE153" s="3"/>
      <c r="AIF153" s="3"/>
    </row>
    <row r="154" spans="1:916" s="5" customFormat="1" ht="42.75" customHeight="1">
      <c r="A154" s="57" t="s">
        <v>83</v>
      </c>
      <c r="B154" s="147"/>
      <c r="C154" s="147"/>
      <c r="D154" s="147"/>
      <c r="E154" s="250"/>
      <c r="F154" s="290"/>
      <c r="G154" s="353"/>
      <c r="H154" s="353"/>
      <c r="I154" s="353"/>
      <c r="J154" s="353"/>
      <c r="K154" s="290"/>
      <c r="L154" s="353"/>
      <c r="M154" s="353"/>
      <c r="N154" s="353"/>
      <c r="O154" s="470"/>
      <c r="P154" s="478" t="s">
        <v>231</v>
      </c>
      <c r="Q154" s="498"/>
      <c r="R154" s="510"/>
      <c r="S154" s="522"/>
      <c r="T154" s="540"/>
      <c r="U154" s="540"/>
      <c r="V154" s="540"/>
      <c r="W154" s="540"/>
      <c r="X154" s="540"/>
      <c r="Y154" s="540"/>
      <c r="Z154" s="540"/>
      <c r="AA154" s="540"/>
      <c r="AB154" s="540"/>
      <c r="AC154" s="540"/>
      <c r="AD154" s="540"/>
      <c r="AE154" s="540"/>
      <c r="AF154" s="540"/>
      <c r="AG154" s="540"/>
      <c r="AH154" s="540"/>
      <c r="AI154" s="540"/>
      <c r="AJ154" s="540"/>
      <c r="AK154" s="540"/>
      <c r="AL154" s="540"/>
      <c r="AM154" s="540"/>
      <c r="AN154" s="540"/>
      <c r="AO154" s="540"/>
      <c r="AP154" s="540"/>
      <c r="AQ154" s="540"/>
      <c r="AR154" s="540"/>
      <c r="AS154" s="840"/>
      <c r="AT154" s="3"/>
      <c r="AU154" s="3"/>
      <c r="AV154" s="898" t="str">
        <f>IF(K154&gt;F154,"助成金活用支出は必要経費以内にしてください","")</f>
        <v/>
      </c>
      <c r="AW154" s="898"/>
      <c r="AX154" s="898"/>
      <c r="AY154" s="898"/>
      <c r="AZ154" s="898"/>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c r="FL154" s="3"/>
      <c r="FM154" s="3"/>
      <c r="FN154" s="3"/>
      <c r="FO154" s="3"/>
      <c r="FP154" s="3"/>
      <c r="FQ154" s="3"/>
      <c r="FR154" s="3"/>
      <c r="FS154" s="3"/>
      <c r="FT154" s="3"/>
      <c r="FU154" s="3"/>
      <c r="FV154" s="3"/>
      <c r="FW154" s="3"/>
      <c r="FX154" s="3"/>
      <c r="FY154" s="3"/>
      <c r="FZ154" s="3"/>
      <c r="GA154" s="3"/>
      <c r="GB154" s="3"/>
      <c r="GC154" s="3"/>
      <c r="GD154" s="3"/>
      <c r="GE154" s="3"/>
      <c r="GF154" s="3"/>
      <c r="GG154" s="3"/>
      <c r="GH154" s="3"/>
      <c r="GI154" s="3"/>
      <c r="GJ154" s="3"/>
      <c r="GK154" s="3"/>
      <c r="GL154" s="3"/>
      <c r="GM154" s="3"/>
      <c r="GN154" s="3"/>
      <c r="GO154" s="3"/>
      <c r="GP154" s="3"/>
      <c r="GQ154" s="3"/>
      <c r="GR154" s="3"/>
      <c r="GS154" s="3"/>
      <c r="GT154" s="3"/>
      <c r="GU154" s="3"/>
      <c r="GV154" s="3"/>
      <c r="GW154" s="3"/>
      <c r="GX154" s="3"/>
      <c r="GY154" s="3"/>
      <c r="GZ154" s="3"/>
      <c r="HA154" s="3"/>
      <c r="HB154" s="3"/>
      <c r="HC154" s="3"/>
      <c r="HD154" s="3"/>
      <c r="HE154" s="3"/>
      <c r="HF154" s="3"/>
      <c r="HG154" s="3"/>
      <c r="HH154" s="3"/>
      <c r="HI154" s="3"/>
      <c r="HJ154" s="3"/>
      <c r="HK154" s="3"/>
      <c r="HL154" s="3"/>
      <c r="HM154" s="3"/>
      <c r="HN154" s="3"/>
      <c r="HO154" s="3"/>
      <c r="HP154" s="3"/>
      <c r="HQ154" s="3"/>
      <c r="HR154" s="3"/>
      <c r="HS154" s="3"/>
      <c r="HT154" s="3"/>
      <c r="HU154" s="3"/>
      <c r="HV154" s="3"/>
      <c r="HW154" s="3"/>
      <c r="HX154" s="3"/>
      <c r="HY154" s="3"/>
      <c r="HZ154" s="3"/>
      <c r="IA154" s="3"/>
      <c r="IB154" s="3"/>
      <c r="IC154" s="3"/>
      <c r="ID154" s="3"/>
      <c r="IE154" s="3"/>
      <c r="IF154" s="3"/>
      <c r="IG154" s="3"/>
      <c r="IH154" s="3"/>
      <c r="II154" s="3"/>
      <c r="IJ154" s="3"/>
      <c r="IK154" s="3"/>
      <c r="IL154" s="3"/>
      <c r="IM154" s="3"/>
      <c r="IN154" s="3"/>
      <c r="IO154" s="3"/>
      <c r="IP154" s="3"/>
      <c r="IQ154" s="3"/>
      <c r="IR154" s="3"/>
      <c r="IS154" s="3"/>
      <c r="IT154" s="3"/>
      <c r="IU154" s="3"/>
      <c r="IV154" s="3"/>
      <c r="IW154" s="3"/>
      <c r="IX154" s="3"/>
      <c r="IY154" s="3"/>
      <c r="IZ154" s="3"/>
      <c r="JA154" s="3"/>
      <c r="JB154" s="3"/>
      <c r="JC154" s="3"/>
      <c r="JD154" s="3"/>
      <c r="JE154" s="3"/>
      <c r="JF154" s="3"/>
      <c r="JG154" s="3"/>
      <c r="JH154" s="3"/>
      <c r="JI154" s="3"/>
      <c r="JJ154" s="3"/>
      <c r="JK154" s="3"/>
      <c r="JL154" s="3"/>
      <c r="JM154" s="3"/>
      <c r="JN154" s="3"/>
      <c r="JO154" s="3"/>
      <c r="JP154" s="3"/>
      <c r="JQ154" s="3"/>
      <c r="JR154" s="3"/>
      <c r="JS154" s="3"/>
      <c r="JT154" s="3"/>
      <c r="JU154" s="3"/>
      <c r="JV154" s="3"/>
      <c r="JW154" s="3"/>
      <c r="JX154" s="3"/>
      <c r="JY154" s="3"/>
      <c r="JZ154" s="3"/>
      <c r="KA154" s="3"/>
      <c r="KB154" s="3"/>
      <c r="KC154" s="3"/>
      <c r="KD154" s="3"/>
      <c r="KE154" s="3"/>
      <c r="KF154" s="3"/>
      <c r="KG154" s="3"/>
      <c r="KH154" s="3"/>
      <c r="KI154" s="3"/>
      <c r="KJ154" s="3"/>
      <c r="KK154" s="3"/>
      <c r="KL154" s="3"/>
      <c r="KM154" s="3"/>
      <c r="KN154" s="3"/>
      <c r="KO154" s="3"/>
      <c r="KP154" s="3"/>
      <c r="KQ154" s="3"/>
      <c r="KR154" s="3"/>
      <c r="KS154" s="3"/>
      <c r="KT154" s="3"/>
      <c r="KU154" s="3"/>
      <c r="KV154" s="3"/>
      <c r="KW154" s="3"/>
      <c r="KX154" s="3"/>
      <c r="KY154" s="3"/>
      <c r="KZ154" s="3"/>
      <c r="LA154" s="3"/>
      <c r="LB154" s="3"/>
      <c r="LC154" s="3"/>
      <c r="LD154" s="3"/>
      <c r="LE154" s="3"/>
      <c r="LF154" s="3"/>
      <c r="LG154" s="3"/>
      <c r="LH154" s="3"/>
      <c r="LI154" s="3"/>
      <c r="LJ154" s="3"/>
      <c r="LK154" s="3"/>
      <c r="LL154" s="3"/>
      <c r="LM154" s="3"/>
      <c r="LN154" s="3"/>
      <c r="LO154" s="3"/>
      <c r="LP154" s="3"/>
      <c r="LQ154" s="3"/>
      <c r="LR154" s="3"/>
      <c r="LS154" s="3"/>
      <c r="LT154" s="3"/>
      <c r="LU154" s="3"/>
      <c r="LV154" s="3"/>
      <c r="LW154" s="3"/>
      <c r="LX154" s="3"/>
      <c r="LY154" s="3"/>
      <c r="LZ154" s="3"/>
      <c r="MA154" s="3"/>
      <c r="MB154" s="3"/>
      <c r="MC154" s="3"/>
      <c r="MD154" s="3"/>
      <c r="ME154" s="3"/>
      <c r="MF154" s="3"/>
      <c r="MG154" s="3"/>
      <c r="MH154" s="3"/>
      <c r="MI154" s="3"/>
      <c r="MJ154" s="3"/>
      <c r="MK154" s="3"/>
      <c r="ML154" s="3"/>
      <c r="MM154" s="3"/>
      <c r="MN154" s="3"/>
      <c r="MO154" s="3"/>
      <c r="MP154" s="3"/>
      <c r="MQ154" s="3"/>
      <c r="MR154" s="3"/>
      <c r="MS154" s="3"/>
      <c r="MT154" s="3"/>
      <c r="MU154" s="3"/>
      <c r="MV154" s="3"/>
      <c r="MW154" s="3"/>
      <c r="MX154" s="3"/>
      <c r="MY154" s="3"/>
      <c r="MZ154" s="3"/>
      <c r="NA154" s="3"/>
      <c r="NB154" s="3"/>
      <c r="NC154" s="3"/>
      <c r="ND154" s="3"/>
      <c r="NE154" s="3"/>
      <c r="NF154" s="3"/>
      <c r="NG154" s="3"/>
      <c r="NH154" s="3"/>
      <c r="NI154" s="3"/>
      <c r="NJ154" s="3"/>
      <c r="NK154" s="3"/>
      <c r="NL154" s="3"/>
      <c r="NM154" s="3"/>
      <c r="NN154" s="3"/>
      <c r="NO154" s="3"/>
      <c r="NP154" s="3"/>
      <c r="NQ154" s="3"/>
      <c r="NR154" s="3"/>
      <c r="NS154" s="3"/>
      <c r="NT154" s="3"/>
      <c r="NU154" s="3"/>
      <c r="NV154" s="3"/>
      <c r="NW154" s="3"/>
      <c r="NX154" s="3"/>
      <c r="NY154" s="3"/>
      <c r="NZ154" s="3"/>
      <c r="OA154" s="3"/>
      <c r="OB154" s="3"/>
      <c r="OC154" s="3"/>
      <c r="OD154" s="3"/>
      <c r="OE154" s="3"/>
      <c r="OF154" s="3"/>
      <c r="OG154" s="3"/>
      <c r="OH154" s="3"/>
      <c r="OI154" s="3"/>
      <c r="OJ154" s="3"/>
      <c r="OK154" s="3"/>
      <c r="OL154" s="3"/>
      <c r="OM154" s="3"/>
      <c r="ON154" s="3"/>
      <c r="OO154" s="3"/>
      <c r="OP154" s="3"/>
      <c r="OQ154" s="3"/>
      <c r="OR154" s="3"/>
      <c r="OS154" s="3"/>
      <c r="OT154" s="3"/>
      <c r="OU154" s="3"/>
      <c r="OV154" s="3"/>
      <c r="OW154" s="3"/>
      <c r="OX154" s="3"/>
      <c r="OY154" s="3"/>
      <c r="OZ154" s="3"/>
      <c r="PA154" s="3"/>
      <c r="PB154" s="3"/>
      <c r="PC154" s="3"/>
      <c r="PD154" s="3"/>
      <c r="PE154" s="3"/>
      <c r="PF154" s="3"/>
      <c r="PG154" s="3"/>
      <c r="PH154" s="3"/>
      <c r="PI154" s="3"/>
      <c r="PJ154" s="3"/>
      <c r="PK154" s="3"/>
      <c r="PL154" s="3"/>
      <c r="PM154" s="3"/>
      <c r="PN154" s="3"/>
      <c r="PO154" s="3"/>
      <c r="PP154" s="3"/>
      <c r="PQ154" s="3"/>
      <c r="PR154" s="3"/>
      <c r="PS154" s="3"/>
      <c r="PT154" s="3"/>
      <c r="PU154" s="3"/>
      <c r="PV154" s="3"/>
      <c r="PW154" s="3"/>
      <c r="PX154" s="3"/>
      <c r="PY154" s="3"/>
      <c r="PZ154" s="3"/>
      <c r="QA154" s="3"/>
      <c r="QB154" s="3"/>
      <c r="QC154" s="3"/>
      <c r="QD154" s="3"/>
      <c r="QE154" s="3"/>
      <c r="QF154" s="3"/>
      <c r="QG154" s="3"/>
      <c r="QH154" s="3"/>
      <c r="QI154" s="3"/>
      <c r="QJ154" s="3"/>
      <c r="QK154" s="3"/>
      <c r="QL154" s="3"/>
      <c r="QM154" s="3"/>
      <c r="QN154" s="3"/>
      <c r="QO154" s="3"/>
      <c r="QP154" s="3"/>
      <c r="QQ154" s="3"/>
      <c r="QR154" s="3"/>
      <c r="QS154" s="3"/>
      <c r="QT154" s="3"/>
      <c r="QU154" s="3"/>
      <c r="QV154" s="3"/>
      <c r="QW154" s="3"/>
      <c r="QX154" s="3"/>
      <c r="QY154" s="3"/>
      <c r="QZ154" s="3"/>
      <c r="RA154" s="3"/>
      <c r="RB154" s="3"/>
      <c r="RC154" s="3"/>
      <c r="RD154" s="3"/>
      <c r="RE154" s="3"/>
      <c r="RF154" s="3"/>
      <c r="RG154" s="3"/>
      <c r="RH154" s="3"/>
      <c r="RI154" s="3"/>
      <c r="RJ154" s="3"/>
      <c r="RK154" s="3"/>
      <c r="RL154" s="3"/>
      <c r="RM154" s="3"/>
      <c r="RN154" s="3"/>
      <c r="RO154" s="3"/>
      <c r="RP154" s="3"/>
      <c r="RQ154" s="3"/>
      <c r="RR154" s="3"/>
      <c r="RS154" s="3"/>
      <c r="RT154" s="3"/>
      <c r="RU154" s="3"/>
      <c r="RV154" s="3"/>
      <c r="RW154" s="3"/>
      <c r="RX154" s="3"/>
      <c r="RY154" s="3"/>
      <c r="RZ154" s="3"/>
      <c r="SA154" s="3"/>
      <c r="SB154" s="3"/>
      <c r="SC154" s="3"/>
      <c r="SD154" s="3"/>
      <c r="SE154" s="3"/>
      <c r="SF154" s="3"/>
      <c r="SG154" s="3"/>
      <c r="SH154" s="3"/>
      <c r="SI154" s="3"/>
      <c r="SJ154" s="3"/>
      <c r="SK154" s="3"/>
      <c r="SL154" s="3"/>
      <c r="SM154" s="3"/>
      <c r="SN154" s="3"/>
      <c r="SO154" s="3"/>
      <c r="SP154" s="3"/>
      <c r="SQ154" s="3"/>
      <c r="SR154" s="3"/>
      <c r="SS154" s="3"/>
      <c r="ST154" s="3"/>
      <c r="SU154" s="3"/>
      <c r="SV154" s="3"/>
      <c r="SW154" s="3"/>
      <c r="SX154" s="3"/>
      <c r="SY154" s="3"/>
      <c r="SZ154" s="3"/>
      <c r="TA154" s="3"/>
      <c r="TB154" s="3"/>
      <c r="TC154" s="3"/>
      <c r="TD154" s="3"/>
      <c r="TE154" s="3"/>
      <c r="TF154" s="3"/>
      <c r="TG154" s="3"/>
      <c r="TH154" s="3"/>
      <c r="TI154" s="3"/>
      <c r="TJ154" s="3"/>
      <c r="TK154" s="3"/>
      <c r="TL154" s="3"/>
      <c r="TM154" s="3"/>
      <c r="TN154" s="3"/>
      <c r="TO154" s="3"/>
      <c r="TP154" s="3"/>
      <c r="TQ154" s="3"/>
      <c r="TR154" s="3"/>
      <c r="TS154" s="3"/>
      <c r="TT154" s="3"/>
      <c r="TU154" s="3"/>
      <c r="TV154" s="3"/>
      <c r="TW154" s="3"/>
      <c r="TX154" s="3"/>
      <c r="TY154" s="3"/>
      <c r="TZ154" s="3"/>
      <c r="UA154" s="3"/>
      <c r="UB154" s="3"/>
      <c r="UC154" s="3"/>
      <c r="UD154" s="3"/>
      <c r="UE154" s="3"/>
      <c r="UF154" s="3"/>
      <c r="UG154" s="3"/>
      <c r="UH154" s="3"/>
      <c r="UI154" s="3"/>
      <c r="UJ154" s="3"/>
      <c r="UK154" s="3"/>
      <c r="UL154" s="3"/>
      <c r="UM154" s="3"/>
      <c r="UN154" s="3"/>
      <c r="UO154" s="3"/>
      <c r="UP154" s="3"/>
      <c r="UQ154" s="3"/>
      <c r="UR154" s="3"/>
      <c r="US154" s="3"/>
      <c r="UT154" s="3"/>
      <c r="UU154" s="3"/>
      <c r="UV154" s="3"/>
      <c r="UW154" s="3"/>
      <c r="UX154" s="3"/>
      <c r="UY154" s="3"/>
      <c r="UZ154" s="3"/>
      <c r="VA154" s="3"/>
      <c r="VB154" s="3"/>
      <c r="VC154" s="3"/>
      <c r="VD154" s="3"/>
      <c r="VE154" s="3"/>
      <c r="VF154" s="3"/>
      <c r="VG154" s="3"/>
      <c r="VH154" s="3"/>
      <c r="VI154" s="3"/>
      <c r="VJ154" s="3"/>
      <c r="VK154" s="3"/>
      <c r="VL154" s="3"/>
      <c r="VM154" s="3"/>
      <c r="VN154" s="3"/>
      <c r="VO154" s="3"/>
      <c r="VP154" s="3"/>
      <c r="VQ154" s="3"/>
      <c r="VR154" s="3"/>
      <c r="VS154" s="3"/>
      <c r="VT154" s="3"/>
      <c r="VU154" s="3"/>
      <c r="VV154" s="3"/>
      <c r="VW154" s="3"/>
      <c r="VX154" s="3"/>
      <c r="VY154" s="3"/>
      <c r="VZ154" s="3"/>
      <c r="WA154" s="3"/>
      <c r="WB154" s="3"/>
      <c r="WC154" s="3"/>
      <c r="WD154" s="3"/>
      <c r="WE154" s="3"/>
      <c r="WF154" s="3"/>
      <c r="WG154" s="3"/>
      <c r="WH154" s="3"/>
      <c r="WI154" s="3"/>
      <c r="WJ154" s="3"/>
      <c r="WK154" s="3"/>
      <c r="WL154" s="3"/>
      <c r="WM154" s="3"/>
      <c r="WN154" s="3"/>
      <c r="WO154" s="3"/>
      <c r="WP154" s="3"/>
      <c r="WQ154" s="3"/>
      <c r="WR154" s="3"/>
      <c r="WS154" s="3"/>
      <c r="WT154" s="3"/>
      <c r="WU154" s="3"/>
      <c r="WV154" s="3"/>
      <c r="WW154" s="3"/>
      <c r="WX154" s="3"/>
      <c r="WY154" s="3"/>
      <c r="WZ154" s="3"/>
      <c r="XA154" s="3"/>
      <c r="XB154" s="3"/>
      <c r="XC154" s="3"/>
      <c r="XD154" s="3"/>
      <c r="XE154" s="3"/>
      <c r="XF154" s="3"/>
      <c r="XG154" s="3"/>
      <c r="XH154" s="3"/>
      <c r="XI154" s="3"/>
      <c r="XJ154" s="3"/>
      <c r="XK154" s="3"/>
      <c r="XL154" s="3"/>
      <c r="XM154" s="3"/>
      <c r="XN154" s="3"/>
      <c r="XO154" s="3"/>
      <c r="XP154" s="3"/>
      <c r="XQ154" s="3"/>
      <c r="XR154" s="3"/>
      <c r="XS154" s="3"/>
      <c r="XT154" s="3"/>
      <c r="XU154" s="3"/>
      <c r="XV154" s="3"/>
      <c r="XW154" s="3"/>
      <c r="XX154" s="3"/>
      <c r="XY154" s="3"/>
      <c r="XZ154" s="3"/>
      <c r="YA154" s="3"/>
      <c r="YB154" s="3"/>
      <c r="YC154" s="3"/>
      <c r="YD154" s="3"/>
      <c r="YE154" s="3"/>
      <c r="YF154" s="3"/>
      <c r="YG154" s="3"/>
      <c r="YH154" s="3"/>
      <c r="YI154" s="3"/>
      <c r="YJ154" s="3"/>
      <c r="YK154" s="3"/>
      <c r="YL154" s="3"/>
      <c r="YM154" s="3"/>
      <c r="YN154" s="3"/>
      <c r="YO154" s="3"/>
      <c r="YP154" s="3"/>
      <c r="YQ154" s="3"/>
      <c r="YR154" s="3"/>
      <c r="YS154" s="3"/>
      <c r="YT154" s="3"/>
      <c r="YU154" s="3"/>
      <c r="YV154" s="3"/>
      <c r="YW154" s="3"/>
      <c r="YX154" s="3"/>
      <c r="YY154" s="3"/>
      <c r="YZ154" s="3"/>
      <c r="ZA154" s="3"/>
      <c r="ZB154" s="3"/>
      <c r="ZC154" s="3"/>
      <c r="ZD154" s="3"/>
      <c r="ZE154" s="3"/>
      <c r="ZF154" s="3"/>
      <c r="ZG154" s="3"/>
      <c r="ZH154" s="3"/>
      <c r="ZI154" s="3"/>
      <c r="ZJ154" s="3"/>
      <c r="ZK154" s="3"/>
      <c r="ZL154" s="3"/>
      <c r="ZM154" s="3"/>
      <c r="ZN154" s="3"/>
      <c r="ZO154" s="3"/>
      <c r="ZP154" s="3"/>
      <c r="ZQ154" s="3"/>
      <c r="ZR154" s="3"/>
      <c r="ZS154" s="3"/>
      <c r="ZT154" s="3"/>
      <c r="ZU154" s="3"/>
      <c r="ZV154" s="3"/>
      <c r="ZW154" s="3"/>
      <c r="ZX154" s="3"/>
      <c r="ZY154" s="3"/>
      <c r="ZZ154" s="3"/>
      <c r="AAA154" s="3"/>
      <c r="AAB154" s="3"/>
      <c r="AAC154" s="3"/>
      <c r="AAD154" s="3"/>
      <c r="AAE154" s="3"/>
      <c r="AAF154" s="3"/>
      <c r="AAG154" s="3"/>
      <c r="AAH154" s="3"/>
      <c r="AAI154" s="3"/>
      <c r="AAJ154" s="3"/>
      <c r="AAK154" s="3"/>
      <c r="AAL154" s="3"/>
      <c r="AAM154" s="3"/>
      <c r="AAN154" s="3"/>
      <c r="AAO154" s="3"/>
      <c r="AAP154" s="3"/>
      <c r="AAQ154" s="3"/>
      <c r="AAR154" s="3"/>
      <c r="AAS154" s="3"/>
      <c r="AAT154" s="3"/>
      <c r="AAU154" s="3"/>
      <c r="AAV154" s="3"/>
      <c r="AAW154" s="3"/>
      <c r="AAX154" s="3"/>
      <c r="AAY154" s="3"/>
      <c r="AAZ154" s="3"/>
      <c r="ABA154" s="3"/>
      <c r="ABB154" s="3"/>
      <c r="ABC154" s="3"/>
      <c r="ABD154" s="3"/>
      <c r="ABE154" s="3"/>
      <c r="ABF154" s="3"/>
      <c r="ABG154" s="3"/>
      <c r="ABH154" s="3"/>
      <c r="ABI154" s="3"/>
      <c r="ABJ154" s="3"/>
      <c r="ABK154" s="3"/>
      <c r="ABL154" s="3"/>
      <c r="ABM154" s="3"/>
      <c r="ABN154" s="3"/>
      <c r="ABO154" s="3"/>
      <c r="ABP154" s="3"/>
      <c r="ABQ154" s="3"/>
      <c r="ABR154" s="3"/>
      <c r="ABS154" s="3"/>
      <c r="ABT154" s="3"/>
      <c r="ABU154" s="3"/>
      <c r="ABV154" s="3"/>
      <c r="ABW154" s="3"/>
      <c r="ABX154" s="3"/>
      <c r="ABY154" s="3"/>
      <c r="ABZ154" s="3"/>
      <c r="ACA154" s="3"/>
      <c r="ACB154" s="3"/>
      <c r="ACC154" s="3"/>
      <c r="ACD154" s="3"/>
      <c r="ACE154" s="3"/>
      <c r="ACF154" s="3"/>
      <c r="ACG154" s="3"/>
      <c r="ACH154" s="3"/>
      <c r="ACI154" s="3"/>
      <c r="ACJ154" s="3"/>
      <c r="ACK154" s="3"/>
      <c r="ACL154" s="3"/>
      <c r="ACM154" s="3"/>
      <c r="ACN154" s="3"/>
      <c r="ACO154" s="3"/>
      <c r="ACP154" s="3"/>
      <c r="ACQ154" s="3"/>
      <c r="ACR154" s="3"/>
      <c r="ACS154" s="3"/>
      <c r="ACT154" s="3"/>
      <c r="ACU154" s="3"/>
      <c r="ACV154" s="3"/>
      <c r="ACW154" s="3"/>
      <c r="ACX154" s="3"/>
      <c r="ACY154" s="3"/>
      <c r="ACZ154" s="3"/>
      <c r="ADA154" s="3"/>
      <c r="ADB154" s="3"/>
      <c r="ADC154" s="3"/>
      <c r="ADD154" s="3"/>
      <c r="ADE154" s="3"/>
      <c r="ADF154" s="3"/>
      <c r="ADG154" s="3"/>
      <c r="ADH154" s="3"/>
      <c r="ADI154" s="3"/>
      <c r="ADJ154" s="3"/>
      <c r="ADK154" s="3"/>
      <c r="ADL154" s="3"/>
      <c r="ADM154" s="3"/>
      <c r="ADN154" s="3"/>
      <c r="ADO154" s="3"/>
      <c r="ADP154" s="3"/>
      <c r="ADQ154" s="3"/>
      <c r="ADR154" s="3"/>
      <c r="ADS154" s="3"/>
      <c r="ADT154" s="3"/>
      <c r="ADU154" s="3"/>
      <c r="ADV154" s="3"/>
      <c r="ADW154" s="3"/>
      <c r="ADX154" s="3"/>
      <c r="ADY154" s="3"/>
      <c r="ADZ154" s="3"/>
      <c r="AEA154" s="3"/>
      <c r="AEB154" s="3"/>
      <c r="AEC154" s="3"/>
      <c r="AED154" s="3"/>
      <c r="AEE154" s="3"/>
      <c r="AEF154" s="3"/>
      <c r="AEG154" s="3"/>
      <c r="AEH154" s="3"/>
      <c r="AEI154" s="3"/>
      <c r="AEJ154" s="3"/>
      <c r="AEK154" s="3"/>
      <c r="AEL154" s="3"/>
      <c r="AEM154" s="3"/>
      <c r="AEN154" s="3"/>
      <c r="AEO154" s="3"/>
      <c r="AEP154" s="3"/>
      <c r="AEQ154" s="3"/>
      <c r="AER154" s="3"/>
      <c r="AES154" s="3"/>
      <c r="AET154" s="3"/>
      <c r="AEU154" s="3"/>
      <c r="AEV154" s="3"/>
      <c r="AEW154" s="3"/>
      <c r="AEX154" s="3"/>
      <c r="AEY154" s="3"/>
      <c r="AEZ154" s="3"/>
      <c r="AFA154" s="3"/>
      <c r="AFB154" s="3"/>
      <c r="AFC154" s="3"/>
      <c r="AFD154" s="3"/>
      <c r="AFE154" s="3"/>
      <c r="AFF154" s="3"/>
      <c r="AFG154" s="3"/>
      <c r="AFH154" s="3"/>
      <c r="AFI154" s="3"/>
      <c r="AFJ154" s="3"/>
      <c r="AFK154" s="3"/>
      <c r="AFL154" s="3"/>
      <c r="AFM154" s="3"/>
      <c r="AFN154" s="3"/>
      <c r="AFO154" s="3"/>
      <c r="AFP154" s="3"/>
      <c r="AFQ154" s="3"/>
      <c r="AFR154" s="3"/>
      <c r="AFS154" s="3"/>
      <c r="AFT154" s="3"/>
      <c r="AFU154" s="3"/>
      <c r="AFV154" s="3"/>
      <c r="AFW154" s="3"/>
      <c r="AFX154" s="3"/>
      <c r="AFY154" s="3"/>
      <c r="AFZ154" s="3"/>
      <c r="AGA154" s="3"/>
      <c r="AGB154" s="3"/>
      <c r="AGC154" s="3"/>
      <c r="AGD154" s="3"/>
      <c r="AGE154" s="3"/>
      <c r="AGF154" s="3"/>
      <c r="AGG154" s="3"/>
      <c r="AGH154" s="3"/>
      <c r="AGI154" s="3"/>
      <c r="AGJ154" s="3"/>
      <c r="AGK154" s="3"/>
      <c r="AGL154" s="3"/>
      <c r="AGM154" s="3"/>
      <c r="AGN154" s="3"/>
      <c r="AGO154" s="3"/>
      <c r="AGP154" s="3"/>
      <c r="AGQ154" s="3"/>
      <c r="AGR154" s="3"/>
      <c r="AGS154" s="3"/>
      <c r="AGT154" s="3"/>
      <c r="AGU154" s="3"/>
      <c r="AGV154" s="3"/>
      <c r="AGW154" s="3"/>
      <c r="AGX154" s="3"/>
      <c r="AGY154" s="3"/>
      <c r="AGZ154" s="3"/>
      <c r="AHA154" s="3"/>
      <c r="AHB154" s="3"/>
      <c r="AHC154" s="3"/>
      <c r="AHD154" s="3"/>
      <c r="AHE154" s="3"/>
      <c r="AHF154" s="3"/>
      <c r="AHG154" s="3"/>
      <c r="AHH154" s="3"/>
      <c r="AHI154" s="3"/>
      <c r="AHJ154" s="3"/>
      <c r="AHK154" s="3"/>
      <c r="AHL154" s="3"/>
      <c r="AHM154" s="3"/>
      <c r="AHN154" s="3"/>
      <c r="AHO154" s="3"/>
      <c r="AHP154" s="3"/>
      <c r="AHQ154" s="3"/>
      <c r="AHR154" s="3"/>
      <c r="AHS154" s="3"/>
      <c r="AHT154" s="3"/>
      <c r="AHU154" s="3"/>
      <c r="AHV154" s="3"/>
      <c r="AHW154" s="3"/>
      <c r="AHX154" s="3"/>
      <c r="AHY154" s="3"/>
      <c r="AHZ154" s="3"/>
      <c r="AIA154" s="3"/>
      <c r="AIB154" s="3"/>
      <c r="AIC154" s="3"/>
      <c r="AID154" s="3"/>
      <c r="AIE154" s="3"/>
      <c r="AIF154" s="3"/>
    </row>
    <row r="155" spans="1:916" s="5" customFormat="1" ht="32.25" customHeight="1">
      <c r="A155" s="58"/>
      <c r="B155" s="148"/>
      <c r="C155" s="148"/>
      <c r="D155" s="148"/>
      <c r="E155" s="251"/>
      <c r="F155" s="291"/>
      <c r="G155" s="354"/>
      <c r="H155" s="354"/>
      <c r="I155" s="354"/>
      <c r="J155" s="354"/>
      <c r="K155" s="291"/>
      <c r="L155" s="354"/>
      <c r="M155" s="354"/>
      <c r="N155" s="354"/>
      <c r="O155" s="471"/>
      <c r="P155" s="479" t="s">
        <v>164</v>
      </c>
      <c r="Q155" s="499"/>
      <c r="R155" s="511"/>
      <c r="S155" s="522"/>
      <c r="T155" s="540"/>
      <c r="U155" s="540"/>
      <c r="V155" s="540"/>
      <c r="W155" s="540"/>
      <c r="X155" s="540"/>
      <c r="Y155" s="540"/>
      <c r="Z155" s="540"/>
      <c r="AA155" s="540"/>
      <c r="AB155" s="540"/>
      <c r="AC155" s="540"/>
      <c r="AD155" s="540"/>
      <c r="AE155" s="540"/>
      <c r="AF155" s="540"/>
      <c r="AG155" s="540"/>
      <c r="AH155" s="540"/>
      <c r="AI155" s="540"/>
      <c r="AJ155" s="540"/>
      <c r="AK155" s="540"/>
      <c r="AL155" s="540"/>
      <c r="AM155" s="540"/>
      <c r="AN155" s="540"/>
      <c r="AO155" s="540"/>
      <c r="AP155" s="540"/>
      <c r="AQ155" s="540"/>
      <c r="AR155" s="540"/>
      <c r="AS155" s="840"/>
      <c r="AT155" s="3"/>
      <c r="AU155" s="3"/>
      <c r="AV155" s="898"/>
      <c r="AW155" s="898"/>
      <c r="AX155" s="898"/>
      <c r="AY155" s="898"/>
      <c r="AZ155" s="898"/>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c r="FL155" s="3"/>
      <c r="FM155" s="3"/>
      <c r="FN155" s="3"/>
      <c r="FO155" s="3"/>
      <c r="FP155" s="3"/>
      <c r="FQ155" s="3"/>
      <c r="FR155" s="3"/>
      <c r="FS155" s="3"/>
      <c r="FT155" s="3"/>
      <c r="FU155" s="3"/>
      <c r="FV155" s="3"/>
      <c r="FW155" s="3"/>
      <c r="FX155" s="3"/>
      <c r="FY155" s="3"/>
      <c r="FZ155" s="3"/>
      <c r="GA155" s="3"/>
      <c r="GB155" s="3"/>
      <c r="GC155" s="3"/>
      <c r="GD155" s="3"/>
      <c r="GE155" s="3"/>
      <c r="GF155" s="3"/>
      <c r="GG155" s="3"/>
      <c r="GH155" s="3"/>
      <c r="GI155" s="3"/>
      <c r="GJ155" s="3"/>
      <c r="GK155" s="3"/>
      <c r="GL155" s="3"/>
      <c r="GM155" s="3"/>
      <c r="GN155" s="3"/>
      <c r="GO155" s="3"/>
      <c r="GP155" s="3"/>
      <c r="GQ155" s="3"/>
      <c r="GR155" s="3"/>
      <c r="GS155" s="3"/>
      <c r="GT155" s="3"/>
      <c r="GU155" s="3"/>
      <c r="GV155" s="3"/>
      <c r="GW155" s="3"/>
      <c r="GX155" s="3"/>
      <c r="GY155" s="3"/>
      <c r="GZ155" s="3"/>
      <c r="HA155" s="3"/>
      <c r="HB155" s="3"/>
      <c r="HC155" s="3"/>
      <c r="HD155" s="3"/>
      <c r="HE155" s="3"/>
      <c r="HF155" s="3"/>
      <c r="HG155" s="3"/>
      <c r="HH155" s="3"/>
      <c r="HI155" s="3"/>
      <c r="HJ155" s="3"/>
      <c r="HK155" s="3"/>
      <c r="HL155" s="3"/>
      <c r="HM155" s="3"/>
      <c r="HN155" s="3"/>
      <c r="HO155" s="3"/>
      <c r="HP155" s="3"/>
      <c r="HQ155" s="3"/>
      <c r="HR155" s="3"/>
      <c r="HS155" s="3"/>
      <c r="HT155" s="3"/>
      <c r="HU155" s="3"/>
      <c r="HV155" s="3"/>
      <c r="HW155" s="3"/>
      <c r="HX155" s="3"/>
      <c r="HY155" s="3"/>
      <c r="HZ155" s="3"/>
      <c r="IA155" s="3"/>
      <c r="IB155" s="3"/>
      <c r="IC155" s="3"/>
      <c r="ID155" s="3"/>
      <c r="IE155" s="3"/>
      <c r="IF155" s="3"/>
      <c r="IG155" s="3"/>
      <c r="IH155" s="3"/>
      <c r="II155" s="3"/>
      <c r="IJ155" s="3"/>
      <c r="IK155" s="3"/>
      <c r="IL155" s="3"/>
      <c r="IM155" s="3"/>
      <c r="IN155" s="3"/>
      <c r="IO155" s="3"/>
      <c r="IP155" s="3"/>
      <c r="IQ155" s="3"/>
      <c r="IR155" s="3"/>
      <c r="IS155" s="3"/>
      <c r="IT155" s="3"/>
      <c r="IU155" s="3"/>
      <c r="IV155" s="3"/>
      <c r="IW155" s="3"/>
      <c r="IX155" s="3"/>
      <c r="IY155" s="3"/>
      <c r="IZ155" s="3"/>
      <c r="JA155" s="3"/>
      <c r="JB155" s="3"/>
      <c r="JC155" s="3"/>
      <c r="JD155" s="3"/>
      <c r="JE155" s="3"/>
      <c r="JF155" s="3"/>
      <c r="JG155" s="3"/>
      <c r="JH155" s="3"/>
      <c r="JI155" s="3"/>
      <c r="JJ155" s="3"/>
      <c r="JK155" s="3"/>
      <c r="JL155" s="3"/>
      <c r="JM155" s="3"/>
      <c r="JN155" s="3"/>
      <c r="JO155" s="3"/>
      <c r="JP155" s="3"/>
      <c r="JQ155" s="3"/>
      <c r="JR155" s="3"/>
      <c r="JS155" s="3"/>
      <c r="JT155" s="3"/>
      <c r="JU155" s="3"/>
      <c r="JV155" s="3"/>
      <c r="JW155" s="3"/>
      <c r="JX155" s="3"/>
      <c r="JY155" s="3"/>
      <c r="JZ155" s="3"/>
      <c r="KA155" s="3"/>
      <c r="KB155" s="3"/>
      <c r="KC155" s="3"/>
      <c r="KD155" s="3"/>
      <c r="KE155" s="3"/>
      <c r="KF155" s="3"/>
      <c r="KG155" s="3"/>
      <c r="KH155" s="3"/>
      <c r="KI155" s="3"/>
      <c r="KJ155" s="3"/>
      <c r="KK155" s="3"/>
      <c r="KL155" s="3"/>
      <c r="KM155" s="3"/>
      <c r="KN155" s="3"/>
      <c r="KO155" s="3"/>
      <c r="KP155" s="3"/>
      <c r="KQ155" s="3"/>
      <c r="KR155" s="3"/>
      <c r="KS155" s="3"/>
      <c r="KT155" s="3"/>
      <c r="KU155" s="3"/>
      <c r="KV155" s="3"/>
      <c r="KW155" s="3"/>
      <c r="KX155" s="3"/>
      <c r="KY155" s="3"/>
      <c r="KZ155" s="3"/>
      <c r="LA155" s="3"/>
      <c r="LB155" s="3"/>
      <c r="LC155" s="3"/>
      <c r="LD155" s="3"/>
      <c r="LE155" s="3"/>
      <c r="LF155" s="3"/>
      <c r="LG155" s="3"/>
      <c r="LH155" s="3"/>
      <c r="LI155" s="3"/>
      <c r="LJ155" s="3"/>
      <c r="LK155" s="3"/>
      <c r="LL155" s="3"/>
      <c r="LM155" s="3"/>
      <c r="LN155" s="3"/>
      <c r="LO155" s="3"/>
      <c r="LP155" s="3"/>
      <c r="LQ155" s="3"/>
      <c r="LR155" s="3"/>
      <c r="LS155" s="3"/>
      <c r="LT155" s="3"/>
      <c r="LU155" s="3"/>
      <c r="LV155" s="3"/>
      <c r="LW155" s="3"/>
      <c r="LX155" s="3"/>
      <c r="LY155" s="3"/>
      <c r="LZ155" s="3"/>
      <c r="MA155" s="3"/>
      <c r="MB155" s="3"/>
      <c r="MC155" s="3"/>
      <c r="MD155" s="3"/>
      <c r="ME155" s="3"/>
      <c r="MF155" s="3"/>
      <c r="MG155" s="3"/>
      <c r="MH155" s="3"/>
      <c r="MI155" s="3"/>
      <c r="MJ155" s="3"/>
      <c r="MK155" s="3"/>
      <c r="ML155" s="3"/>
      <c r="MM155" s="3"/>
      <c r="MN155" s="3"/>
      <c r="MO155" s="3"/>
      <c r="MP155" s="3"/>
      <c r="MQ155" s="3"/>
      <c r="MR155" s="3"/>
      <c r="MS155" s="3"/>
      <c r="MT155" s="3"/>
      <c r="MU155" s="3"/>
      <c r="MV155" s="3"/>
      <c r="MW155" s="3"/>
      <c r="MX155" s="3"/>
      <c r="MY155" s="3"/>
      <c r="MZ155" s="3"/>
      <c r="NA155" s="3"/>
      <c r="NB155" s="3"/>
      <c r="NC155" s="3"/>
      <c r="ND155" s="3"/>
      <c r="NE155" s="3"/>
      <c r="NF155" s="3"/>
      <c r="NG155" s="3"/>
      <c r="NH155" s="3"/>
      <c r="NI155" s="3"/>
      <c r="NJ155" s="3"/>
      <c r="NK155" s="3"/>
      <c r="NL155" s="3"/>
      <c r="NM155" s="3"/>
      <c r="NN155" s="3"/>
      <c r="NO155" s="3"/>
      <c r="NP155" s="3"/>
      <c r="NQ155" s="3"/>
      <c r="NR155" s="3"/>
      <c r="NS155" s="3"/>
      <c r="NT155" s="3"/>
      <c r="NU155" s="3"/>
      <c r="NV155" s="3"/>
      <c r="NW155" s="3"/>
      <c r="NX155" s="3"/>
      <c r="NY155" s="3"/>
      <c r="NZ155" s="3"/>
      <c r="OA155" s="3"/>
      <c r="OB155" s="3"/>
      <c r="OC155" s="3"/>
      <c r="OD155" s="3"/>
      <c r="OE155" s="3"/>
      <c r="OF155" s="3"/>
      <c r="OG155" s="3"/>
      <c r="OH155" s="3"/>
      <c r="OI155" s="3"/>
      <c r="OJ155" s="3"/>
      <c r="OK155" s="3"/>
      <c r="OL155" s="3"/>
      <c r="OM155" s="3"/>
      <c r="ON155" s="3"/>
      <c r="OO155" s="3"/>
      <c r="OP155" s="3"/>
      <c r="OQ155" s="3"/>
      <c r="OR155" s="3"/>
      <c r="OS155" s="3"/>
      <c r="OT155" s="3"/>
      <c r="OU155" s="3"/>
      <c r="OV155" s="3"/>
      <c r="OW155" s="3"/>
      <c r="OX155" s="3"/>
      <c r="OY155" s="3"/>
      <c r="OZ155" s="3"/>
      <c r="PA155" s="3"/>
      <c r="PB155" s="3"/>
      <c r="PC155" s="3"/>
      <c r="PD155" s="3"/>
      <c r="PE155" s="3"/>
      <c r="PF155" s="3"/>
      <c r="PG155" s="3"/>
      <c r="PH155" s="3"/>
      <c r="PI155" s="3"/>
      <c r="PJ155" s="3"/>
      <c r="PK155" s="3"/>
      <c r="PL155" s="3"/>
      <c r="PM155" s="3"/>
      <c r="PN155" s="3"/>
      <c r="PO155" s="3"/>
      <c r="PP155" s="3"/>
      <c r="PQ155" s="3"/>
      <c r="PR155" s="3"/>
      <c r="PS155" s="3"/>
      <c r="PT155" s="3"/>
      <c r="PU155" s="3"/>
      <c r="PV155" s="3"/>
      <c r="PW155" s="3"/>
      <c r="PX155" s="3"/>
      <c r="PY155" s="3"/>
      <c r="PZ155" s="3"/>
      <c r="QA155" s="3"/>
      <c r="QB155" s="3"/>
      <c r="QC155" s="3"/>
      <c r="QD155" s="3"/>
      <c r="QE155" s="3"/>
      <c r="QF155" s="3"/>
      <c r="QG155" s="3"/>
      <c r="QH155" s="3"/>
      <c r="QI155" s="3"/>
      <c r="QJ155" s="3"/>
      <c r="QK155" s="3"/>
      <c r="QL155" s="3"/>
      <c r="QM155" s="3"/>
      <c r="QN155" s="3"/>
      <c r="QO155" s="3"/>
      <c r="QP155" s="3"/>
      <c r="QQ155" s="3"/>
      <c r="QR155" s="3"/>
      <c r="QS155" s="3"/>
      <c r="QT155" s="3"/>
      <c r="QU155" s="3"/>
      <c r="QV155" s="3"/>
      <c r="QW155" s="3"/>
      <c r="QX155" s="3"/>
      <c r="QY155" s="3"/>
      <c r="QZ155" s="3"/>
      <c r="RA155" s="3"/>
      <c r="RB155" s="3"/>
      <c r="RC155" s="3"/>
      <c r="RD155" s="3"/>
      <c r="RE155" s="3"/>
      <c r="RF155" s="3"/>
      <c r="RG155" s="3"/>
      <c r="RH155" s="3"/>
      <c r="RI155" s="3"/>
      <c r="RJ155" s="3"/>
      <c r="RK155" s="3"/>
      <c r="RL155" s="3"/>
      <c r="RM155" s="3"/>
      <c r="RN155" s="3"/>
      <c r="RO155" s="3"/>
      <c r="RP155" s="3"/>
      <c r="RQ155" s="3"/>
      <c r="RR155" s="3"/>
      <c r="RS155" s="3"/>
      <c r="RT155" s="3"/>
      <c r="RU155" s="3"/>
      <c r="RV155" s="3"/>
      <c r="RW155" s="3"/>
      <c r="RX155" s="3"/>
      <c r="RY155" s="3"/>
      <c r="RZ155" s="3"/>
      <c r="SA155" s="3"/>
      <c r="SB155" s="3"/>
      <c r="SC155" s="3"/>
      <c r="SD155" s="3"/>
      <c r="SE155" s="3"/>
      <c r="SF155" s="3"/>
      <c r="SG155" s="3"/>
      <c r="SH155" s="3"/>
      <c r="SI155" s="3"/>
      <c r="SJ155" s="3"/>
      <c r="SK155" s="3"/>
      <c r="SL155" s="3"/>
      <c r="SM155" s="3"/>
      <c r="SN155" s="3"/>
      <c r="SO155" s="3"/>
      <c r="SP155" s="3"/>
      <c r="SQ155" s="3"/>
      <c r="SR155" s="3"/>
      <c r="SS155" s="3"/>
      <c r="ST155" s="3"/>
      <c r="SU155" s="3"/>
      <c r="SV155" s="3"/>
      <c r="SW155" s="3"/>
      <c r="SX155" s="3"/>
      <c r="SY155" s="3"/>
      <c r="SZ155" s="3"/>
      <c r="TA155" s="3"/>
      <c r="TB155" s="3"/>
      <c r="TC155" s="3"/>
      <c r="TD155" s="3"/>
      <c r="TE155" s="3"/>
      <c r="TF155" s="3"/>
      <c r="TG155" s="3"/>
      <c r="TH155" s="3"/>
      <c r="TI155" s="3"/>
      <c r="TJ155" s="3"/>
      <c r="TK155" s="3"/>
      <c r="TL155" s="3"/>
      <c r="TM155" s="3"/>
      <c r="TN155" s="3"/>
      <c r="TO155" s="3"/>
      <c r="TP155" s="3"/>
      <c r="TQ155" s="3"/>
      <c r="TR155" s="3"/>
      <c r="TS155" s="3"/>
      <c r="TT155" s="3"/>
      <c r="TU155" s="3"/>
      <c r="TV155" s="3"/>
      <c r="TW155" s="3"/>
      <c r="TX155" s="3"/>
      <c r="TY155" s="3"/>
      <c r="TZ155" s="3"/>
      <c r="UA155" s="3"/>
      <c r="UB155" s="3"/>
      <c r="UC155" s="3"/>
      <c r="UD155" s="3"/>
      <c r="UE155" s="3"/>
      <c r="UF155" s="3"/>
      <c r="UG155" s="3"/>
      <c r="UH155" s="3"/>
      <c r="UI155" s="3"/>
      <c r="UJ155" s="3"/>
      <c r="UK155" s="3"/>
      <c r="UL155" s="3"/>
      <c r="UM155" s="3"/>
      <c r="UN155" s="3"/>
      <c r="UO155" s="3"/>
      <c r="UP155" s="3"/>
      <c r="UQ155" s="3"/>
      <c r="UR155" s="3"/>
      <c r="US155" s="3"/>
      <c r="UT155" s="3"/>
      <c r="UU155" s="3"/>
      <c r="UV155" s="3"/>
      <c r="UW155" s="3"/>
      <c r="UX155" s="3"/>
      <c r="UY155" s="3"/>
      <c r="UZ155" s="3"/>
      <c r="VA155" s="3"/>
      <c r="VB155" s="3"/>
      <c r="VC155" s="3"/>
      <c r="VD155" s="3"/>
      <c r="VE155" s="3"/>
      <c r="VF155" s="3"/>
      <c r="VG155" s="3"/>
      <c r="VH155" s="3"/>
      <c r="VI155" s="3"/>
      <c r="VJ155" s="3"/>
      <c r="VK155" s="3"/>
      <c r="VL155" s="3"/>
      <c r="VM155" s="3"/>
      <c r="VN155" s="3"/>
      <c r="VO155" s="3"/>
      <c r="VP155" s="3"/>
      <c r="VQ155" s="3"/>
      <c r="VR155" s="3"/>
      <c r="VS155" s="3"/>
      <c r="VT155" s="3"/>
      <c r="VU155" s="3"/>
      <c r="VV155" s="3"/>
      <c r="VW155" s="3"/>
      <c r="VX155" s="3"/>
      <c r="VY155" s="3"/>
      <c r="VZ155" s="3"/>
      <c r="WA155" s="3"/>
      <c r="WB155" s="3"/>
      <c r="WC155" s="3"/>
      <c r="WD155" s="3"/>
      <c r="WE155" s="3"/>
      <c r="WF155" s="3"/>
      <c r="WG155" s="3"/>
      <c r="WH155" s="3"/>
      <c r="WI155" s="3"/>
      <c r="WJ155" s="3"/>
      <c r="WK155" s="3"/>
      <c r="WL155" s="3"/>
      <c r="WM155" s="3"/>
      <c r="WN155" s="3"/>
      <c r="WO155" s="3"/>
      <c r="WP155" s="3"/>
      <c r="WQ155" s="3"/>
      <c r="WR155" s="3"/>
      <c r="WS155" s="3"/>
      <c r="WT155" s="3"/>
      <c r="WU155" s="3"/>
      <c r="WV155" s="3"/>
      <c r="WW155" s="3"/>
      <c r="WX155" s="3"/>
      <c r="WY155" s="3"/>
      <c r="WZ155" s="3"/>
      <c r="XA155" s="3"/>
      <c r="XB155" s="3"/>
      <c r="XC155" s="3"/>
      <c r="XD155" s="3"/>
      <c r="XE155" s="3"/>
      <c r="XF155" s="3"/>
      <c r="XG155" s="3"/>
      <c r="XH155" s="3"/>
      <c r="XI155" s="3"/>
      <c r="XJ155" s="3"/>
      <c r="XK155" s="3"/>
      <c r="XL155" s="3"/>
      <c r="XM155" s="3"/>
      <c r="XN155" s="3"/>
      <c r="XO155" s="3"/>
      <c r="XP155" s="3"/>
      <c r="XQ155" s="3"/>
      <c r="XR155" s="3"/>
      <c r="XS155" s="3"/>
      <c r="XT155" s="3"/>
      <c r="XU155" s="3"/>
      <c r="XV155" s="3"/>
      <c r="XW155" s="3"/>
      <c r="XX155" s="3"/>
      <c r="XY155" s="3"/>
      <c r="XZ155" s="3"/>
      <c r="YA155" s="3"/>
      <c r="YB155" s="3"/>
      <c r="YC155" s="3"/>
      <c r="YD155" s="3"/>
      <c r="YE155" s="3"/>
      <c r="YF155" s="3"/>
      <c r="YG155" s="3"/>
      <c r="YH155" s="3"/>
      <c r="YI155" s="3"/>
      <c r="YJ155" s="3"/>
      <c r="YK155" s="3"/>
      <c r="YL155" s="3"/>
      <c r="YM155" s="3"/>
      <c r="YN155" s="3"/>
      <c r="YO155" s="3"/>
      <c r="YP155" s="3"/>
      <c r="YQ155" s="3"/>
      <c r="YR155" s="3"/>
      <c r="YS155" s="3"/>
      <c r="YT155" s="3"/>
      <c r="YU155" s="3"/>
      <c r="YV155" s="3"/>
      <c r="YW155" s="3"/>
      <c r="YX155" s="3"/>
      <c r="YY155" s="3"/>
      <c r="YZ155" s="3"/>
      <c r="ZA155" s="3"/>
      <c r="ZB155" s="3"/>
      <c r="ZC155" s="3"/>
      <c r="ZD155" s="3"/>
      <c r="ZE155" s="3"/>
      <c r="ZF155" s="3"/>
      <c r="ZG155" s="3"/>
      <c r="ZH155" s="3"/>
      <c r="ZI155" s="3"/>
      <c r="ZJ155" s="3"/>
      <c r="ZK155" s="3"/>
      <c r="ZL155" s="3"/>
      <c r="ZM155" s="3"/>
      <c r="ZN155" s="3"/>
      <c r="ZO155" s="3"/>
      <c r="ZP155" s="3"/>
      <c r="ZQ155" s="3"/>
      <c r="ZR155" s="3"/>
      <c r="ZS155" s="3"/>
      <c r="ZT155" s="3"/>
      <c r="ZU155" s="3"/>
      <c r="ZV155" s="3"/>
      <c r="ZW155" s="3"/>
      <c r="ZX155" s="3"/>
      <c r="ZY155" s="3"/>
      <c r="ZZ155" s="3"/>
      <c r="AAA155" s="3"/>
      <c r="AAB155" s="3"/>
      <c r="AAC155" s="3"/>
      <c r="AAD155" s="3"/>
      <c r="AAE155" s="3"/>
      <c r="AAF155" s="3"/>
      <c r="AAG155" s="3"/>
      <c r="AAH155" s="3"/>
      <c r="AAI155" s="3"/>
      <c r="AAJ155" s="3"/>
      <c r="AAK155" s="3"/>
      <c r="AAL155" s="3"/>
      <c r="AAM155" s="3"/>
      <c r="AAN155" s="3"/>
      <c r="AAO155" s="3"/>
      <c r="AAP155" s="3"/>
      <c r="AAQ155" s="3"/>
      <c r="AAR155" s="3"/>
      <c r="AAS155" s="3"/>
      <c r="AAT155" s="3"/>
      <c r="AAU155" s="3"/>
      <c r="AAV155" s="3"/>
      <c r="AAW155" s="3"/>
      <c r="AAX155" s="3"/>
      <c r="AAY155" s="3"/>
      <c r="AAZ155" s="3"/>
      <c r="ABA155" s="3"/>
      <c r="ABB155" s="3"/>
      <c r="ABC155" s="3"/>
      <c r="ABD155" s="3"/>
      <c r="ABE155" s="3"/>
      <c r="ABF155" s="3"/>
      <c r="ABG155" s="3"/>
      <c r="ABH155" s="3"/>
      <c r="ABI155" s="3"/>
      <c r="ABJ155" s="3"/>
      <c r="ABK155" s="3"/>
      <c r="ABL155" s="3"/>
      <c r="ABM155" s="3"/>
      <c r="ABN155" s="3"/>
      <c r="ABO155" s="3"/>
      <c r="ABP155" s="3"/>
      <c r="ABQ155" s="3"/>
      <c r="ABR155" s="3"/>
      <c r="ABS155" s="3"/>
      <c r="ABT155" s="3"/>
      <c r="ABU155" s="3"/>
      <c r="ABV155" s="3"/>
      <c r="ABW155" s="3"/>
      <c r="ABX155" s="3"/>
      <c r="ABY155" s="3"/>
      <c r="ABZ155" s="3"/>
      <c r="ACA155" s="3"/>
      <c r="ACB155" s="3"/>
      <c r="ACC155" s="3"/>
      <c r="ACD155" s="3"/>
      <c r="ACE155" s="3"/>
      <c r="ACF155" s="3"/>
      <c r="ACG155" s="3"/>
      <c r="ACH155" s="3"/>
      <c r="ACI155" s="3"/>
      <c r="ACJ155" s="3"/>
      <c r="ACK155" s="3"/>
      <c r="ACL155" s="3"/>
      <c r="ACM155" s="3"/>
      <c r="ACN155" s="3"/>
      <c r="ACO155" s="3"/>
      <c r="ACP155" s="3"/>
      <c r="ACQ155" s="3"/>
      <c r="ACR155" s="3"/>
      <c r="ACS155" s="3"/>
      <c r="ACT155" s="3"/>
      <c r="ACU155" s="3"/>
      <c r="ACV155" s="3"/>
      <c r="ACW155" s="3"/>
      <c r="ACX155" s="3"/>
      <c r="ACY155" s="3"/>
      <c r="ACZ155" s="3"/>
      <c r="ADA155" s="3"/>
      <c r="ADB155" s="3"/>
      <c r="ADC155" s="3"/>
      <c r="ADD155" s="3"/>
      <c r="ADE155" s="3"/>
      <c r="ADF155" s="3"/>
      <c r="ADG155" s="3"/>
      <c r="ADH155" s="3"/>
      <c r="ADI155" s="3"/>
      <c r="ADJ155" s="3"/>
      <c r="ADK155" s="3"/>
      <c r="ADL155" s="3"/>
      <c r="ADM155" s="3"/>
      <c r="ADN155" s="3"/>
      <c r="ADO155" s="3"/>
      <c r="ADP155" s="3"/>
      <c r="ADQ155" s="3"/>
      <c r="ADR155" s="3"/>
      <c r="ADS155" s="3"/>
      <c r="ADT155" s="3"/>
      <c r="ADU155" s="3"/>
      <c r="ADV155" s="3"/>
      <c r="ADW155" s="3"/>
      <c r="ADX155" s="3"/>
      <c r="ADY155" s="3"/>
      <c r="ADZ155" s="3"/>
      <c r="AEA155" s="3"/>
      <c r="AEB155" s="3"/>
      <c r="AEC155" s="3"/>
      <c r="AED155" s="3"/>
      <c r="AEE155" s="3"/>
      <c r="AEF155" s="3"/>
      <c r="AEG155" s="3"/>
      <c r="AEH155" s="3"/>
      <c r="AEI155" s="3"/>
      <c r="AEJ155" s="3"/>
      <c r="AEK155" s="3"/>
      <c r="AEL155" s="3"/>
      <c r="AEM155" s="3"/>
      <c r="AEN155" s="3"/>
      <c r="AEO155" s="3"/>
      <c r="AEP155" s="3"/>
      <c r="AEQ155" s="3"/>
      <c r="AER155" s="3"/>
      <c r="AES155" s="3"/>
      <c r="AET155" s="3"/>
      <c r="AEU155" s="3"/>
      <c r="AEV155" s="3"/>
      <c r="AEW155" s="3"/>
      <c r="AEX155" s="3"/>
      <c r="AEY155" s="3"/>
      <c r="AEZ155" s="3"/>
      <c r="AFA155" s="3"/>
      <c r="AFB155" s="3"/>
      <c r="AFC155" s="3"/>
      <c r="AFD155" s="3"/>
      <c r="AFE155" s="3"/>
      <c r="AFF155" s="3"/>
      <c r="AFG155" s="3"/>
      <c r="AFH155" s="3"/>
      <c r="AFI155" s="3"/>
      <c r="AFJ155" s="3"/>
      <c r="AFK155" s="3"/>
      <c r="AFL155" s="3"/>
      <c r="AFM155" s="3"/>
      <c r="AFN155" s="3"/>
      <c r="AFO155" s="3"/>
      <c r="AFP155" s="3"/>
      <c r="AFQ155" s="3"/>
      <c r="AFR155" s="3"/>
      <c r="AFS155" s="3"/>
      <c r="AFT155" s="3"/>
      <c r="AFU155" s="3"/>
      <c r="AFV155" s="3"/>
      <c r="AFW155" s="3"/>
      <c r="AFX155" s="3"/>
      <c r="AFY155" s="3"/>
      <c r="AFZ155" s="3"/>
      <c r="AGA155" s="3"/>
      <c r="AGB155" s="3"/>
      <c r="AGC155" s="3"/>
      <c r="AGD155" s="3"/>
      <c r="AGE155" s="3"/>
      <c r="AGF155" s="3"/>
      <c r="AGG155" s="3"/>
      <c r="AGH155" s="3"/>
      <c r="AGI155" s="3"/>
      <c r="AGJ155" s="3"/>
      <c r="AGK155" s="3"/>
      <c r="AGL155" s="3"/>
      <c r="AGM155" s="3"/>
      <c r="AGN155" s="3"/>
      <c r="AGO155" s="3"/>
      <c r="AGP155" s="3"/>
      <c r="AGQ155" s="3"/>
      <c r="AGR155" s="3"/>
      <c r="AGS155" s="3"/>
      <c r="AGT155" s="3"/>
      <c r="AGU155" s="3"/>
      <c r="AGV155" s="3"/>
      <c r="AGW155" s="3"/>
      <c r="AGX155" s="3"/>
      <c r="AGY155" s="3"/>
      <c r="AGZ155" s="3"/>
      <c r="AHA155" s="3"/>
      <c r="AHB155" s="3"/>
      <c r="AHC155" s="3"/>
      <c r="AHD155" s="3"/>
      <c r="AHE155" s="3"/>
      <c r="AHF155" s="3"/>
      <c r="AHG155" s="3"/>
      <c r="AHH155" s="3"/>
      <c r="AHI155" s="3"/>
      <c r="AHJ155" s="3"/>
      <c r="AHK155" s="3"/>
      <c r="AHL155" s="3"/>
      <c r="AHM155" s="3"/>
      <c r="AHN155" s="3"/>
      <c r="AHO155" s="3"/>
      <c r="AHP155" s="3"/>
      <c r="AHQ155" s="3"/>
      <c r="AHR155" s="3"/>
      <c r="AHS155" s="3"/>
      <c r="AHT155" s="3"/>
      <c r="AHU155" s="3"/>
      <c r="AHV155" s="3"/>
      <c r="AHW155" s="3"/>
      <c r="AHX155" s="3"/>
      <c r="AHY155" s="3"/>
      <c r="AHZ155" s="3"/>
      <c r="AIA155" s="3"/>
      <c r="AIB155" s="3"/>
      <c r="AIC155" s="3"/>
      <c r="AID155" s="3"/>
      <c r="AIE155" s="3"/>
      <c r="AIF155" s="3"/>
    </row>
    <row r="156" spans="1:916" s="5" customFormat="1" ht="42.75" customHeight="1">
      <c r="A156" s="57" t="s">
        <v>211</v>
      </c>
      <c r="B156" s="147"/>
      <c r="C156" s="147"/>
      <c r="D156" s="147"/>
      <c r="E156" s="250"/>
      <c r="F156" s="290"/>
      <c r="G156" s="353"/>
      <c r="H156" s="353"/>
      <c r="I156" s="353"/>
      <c r="J156" s="353"/>
      <c r="K156" s="290"/>
      <c r="L156" s="353"/>
      <c r="M156" s="353"/>
      <c r="N156" s="353"/>
      <c r="O156" s="470"/>
      <c r="P156" s="478" t="s">
        <v>231</v>
      </c>
      <c r="Q156" s="498"/>
      <c r="R156" s="510"/>
      <c r="S156" s="522"/>
      <c r="T156" s="540"/>
      <c r="U156" s="540"/>
      <c r="V156" s="540"/>
      <c r="W156" s="540"/>
      <c r="X156" s="540"/>
      <c r="Y156" s="540"/>
      <c r="Z156" s="540"/>
      <c r="AA156" s="540"/>
      <c r="AB156" s="540"/>
      <c r="AC156" s="540"/>
      <c r="AD156" s="540"/>
      <c r="AE156" s="540"/>
      <c r="AF156" s="540"/>
      <c r="AG156" s="540"/>
      <c r="AH156" s="540"/>
      <c r="AI156" s="540"/>
      <c r="AJ156" s="540"/>
      <c r="AK156" s="540"/>
      <c r="AL156" s="540"/>
      <c r="AM156" s="540"/>
      <c r="AN156" s="540"/>
      <c r="AO156" s="540"/>
      <c r="AP156" s="540"/>
      <c r="AQ156" s="540"/>
      <c r="AR156" s="540"/>
      <c r="AS156" s="840"/>
      <c r="AT156" s="3"/>
      <c r="AU156" s="3"/>
      <c r="AV156" s="898" t="str">
        <f>IF(K156&gt;F156,"助成金活用支出は必要経費以内にしてください","")</f>
        <v/>
      </c>
      <c r="AW156" s="898"/>
      <c r="AX156" s="898"/>
      <c r="AY156" s="898"/>
      <c r="AZ156" s="898"/>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c r="FL156" s="3"/>
      <c r="FM156" s="3"/>
      <c r="FN156" s="3"/>
      <c r="FO156" s="3"/>
      <c r="FP156" s="3"/>
      <c r="FQ156" s="3"/>
      <c r="FR156" s="3"/>
      <c r="FS156" s="3"/>
      <c r="FT156" s="3"/>
      <c r="FU156" s="3"/>
      <c r="FV156" s="3"/>
      <c r="FW156" s="3"/>
      <c r="FX156" s="3"/>
      <c r="FY156" s="3"/>
      <c r="FZ156" s="3"/>
      <c r="GA156" s="3"/>
      <c r="GB156" s="3"/>
      <c r="GC156" s="3"/>
      <c r="GD156" s="3"/>
      <c r="GE156" s="3"/>
      <c r="GF156" s="3"/>
      <c r="GG156" s="3"/>
      <c r="GH156" s="3"/>
      <c r="GI156" s="3"/>
      <c r="GJ156" s="3"/>
      <c r="GK156" s="3"/>
      <c r="GL156" s="3"/>
      <c r="GM156" s="3"/>
      <c r="GN156" s="3"/>
      <c r="GO156" s="3"/>
      <c r="GP156" s="3"/>
      <c r="GQ156" s="3"/>
      <c r="GR156" s="3"/>
      <c r="GS156" s="3"/>
      <c r="GT156" s="3"/>
      <c r="GU156" s="3"/>
      <c r="GV156" s="3"/>
      <c r="GW156" s="3"/>
      <c r="GX156" s="3"/>
      <c r="GY156" s="3"/>
      <c r="GZ156" s="3"/>
      <c r="HA156" s="3"/>
      <c r="HB156" s="3"/>
      <c r="HC156" s="3"/>
      <c r="HD156" s="3"/>
      <c r="HE156" s="3"/>
      <c r="HF156" s="3"/>
      <c r="HG156" s="3"/>
      <c r="HH156" s="3"/>
      <c r="HI156" s="3"/>
      <c r="HJ156" s="3"/>
      <c r="HK156" s="3"/>
      <c r="HL156" s="3"/>
      <c r="HM156" s="3"/>
      <c r="HN156" s="3"/>
      <c r="HO156" s="3"/>
      <c r="HP156" s="3"/>
      <c r="HQ156" s="3"/>
      <c r="HR156" s="3"/>
      <c r="HS156" s="3"/>
      <c r="HT156" s="3"/>
      <c r="HU156" s="3"/>
      <c r="HV156" s="3"/>
      <c r="HW156" s="3"/>
      <c r="HX156" s="3"/>
      <c r="HY156" s="3"/>
      <c r="HZ156" s="3"/>
      <c r="IA156" s="3"/>
      <c r="IB156" s="3"/>
      <c r="IC156" s="3"/>
      <c r="ID156" s="3"/>
      <c r="IE156" s="3"/>
      <c r="IF156" s="3"/>
      <c r="IG156" s="3"/>
      <c r="IH156" s="3"/>
      <c r="II156" s="3"/>
      <c r="IJ156" s="3"/>
      <c r="IK156" s="3"/>
      <c r="IL156" s="3"/>
      <c r="IM156" s="3"/>
      <c r="IN156" s="3"/>
      <c r="IO156" s="3"/>
      <c r="IP156" s="3"/>
      <c r="IQ156" s="3"/>
      <c r="IR156" s="3"/>
      <c r="IS156" s="3"/>
      <c r="IT156" s="3"/>
      <c r="IU156" s="3"/>
      <c r="IV156" s="3"/>
      <c r="IW156" s="3"/>
      <c r="IX156" s="3"/>
      <c r="IY156" s="3"/>
      <c r="IZ156" s="3"/>
      <c r="JA156" s="3"/>
      <c r="JB156" s="3"/>
      <c r="JC156" s="3"/>
      <c r="JD156" s="3"/>
      <c r="JE156" s="3"/>
      <c r="JF156" s="3"/>
      <c r="JG156" s="3"/>
      <c r="JH156" s="3"/>
      <c r="JI156" s="3"/>
      <c r="JJ156" s="3"/>
      <c r="JK156" s="3"/>
      <c r="JL156" s="3"/>
      <c r="JM156" s="3"/>
      <c r="JN156" s="3"/>
      <c r="JO156" s="3"/>
      <c r="JP156" s="3"/>
      <c r="JQ156" s="3"/>
      <c r="JR156" s="3"/>
      <c r="JS156" s="3"/>
      <c r="JT156" s="3"/>
      <c r="JU156" s="3"/>
      <c r="JV156" s="3"/>
      <c r="JW156" s="3"/>
      <c r="JX156" s="3"/>
      <c r="JY156" s="3"/>
      <c r="JZ156" s="3"/>
      <c r="KA156" s="3"/>
      <c r="KB156" s="3"/>
      <c r="KC156" s="3"/>
      <c r="KD156" s="3"/>
      <c r="KE156" s="3"/>
      <c r="KF156" s="3"/>
      <c r="KG156" s="3"/>
      <c r="KH156" s="3"/>
      <c r="KI156" s="3"/>
      <c r="KJ156" s="3"/>
      <c r="KK156" s="3"/>
      <c r="KL156" s="3"/>
      <c r="KM156" s="3"/>
      <c r="KN156" s="3"/>
      <c r="KO156" s="3"/>
      <c r="KP156" s="3"/>
      <c r="KQ156" s="3"/>
      <c r="KR156" s="3"/>
      <c r="KS156" s="3"/>
      <c r="KT156" s="3"/>
      <c r="KU156" s="3"/>
      <c r="KV156" s="3"/>
      <c r="KW156" s="3"/>
      <c r="KX156" s="3"/>
      <c r="KY156" s="3"/>
      <c r="KZ156" s="3"/>
      <c r="LA156" s="3"/>
      <c r="LB156" s="3"/>
      <c r="LC156" s="3"/>
      <c r="LD156" s="3"/>
      <c r="LE156" s="3"/>
      <c r="LF156" s="3"/>
      <c r="LG156" s="3"/>
      <c r="LH156" s="3"/>
      <c r="LI156" s="3"/>
      <c r="LJ156" s="3"/>
      <c r="LK156" s="3"/>
      <c r="LL156" s="3"/>
      <c r="LM156" s="3"/>
      <c r="LN156" s="3"/>
      <c r="LO156" s="3"/>
      <c r="LP156" s="3"/>
      <c r="LQ156" s="3"/>
      <c r="LR156" s="3"/>
      <c r="LS156" s="3"/>
      <c r="LT156" s="3"/>
      <c r="LU156" s="3"/>
      <c r="LV156" s="3"/>
      <c r="LW156" s="3"/>
      <c r="LX156" s="3"/>
      <c r="LY156" s="3"/>
      <c r="LZ156" s="3"/>
      <c r="MA156" s="3"/>
      <c r="MB156" s="3"/>
      <c r="MC156" s="3"/>
      <c r="MD156" s="3"/>
      <c r="ME156" s="3"/>
      <c r="MF156" s="3"/>
      <c r="MG156" s="3"/>
      <c r="MH156" s="3"/>
      <c r="MI156" s="3"/>
      <c r="MJ156" s="3"/>
      <c r="MK156" s="3"/>
      <c r="ML156" s="3"/>
      <c r="MM156" s="3"/>
      <c r="MN156" s="3"/>
      <c r="MO156" s="3"/>
      <c r="MP156" s="3"/>
      <c r="MQ156" s="3"/>
      <c r="MR156" s="3"/>
      <c r="MS156" s="3"/>
      <c r="MT156" s="3"/>
      <c r="MU156" s="3"/>
      <c r="MV156" s="3"/>
      <c r="MW156" s="3"/>
      <c r="MX156" s="3"/>
      <c r="MY156" s="3"/>
      <c r="MZ156" s="3"/>
      <c r="NA156" s="3"/>
      <c r="NB156" s="3"/>
      <c r="NC156" s="3"/>
      <c r="ND156" s="3"/>
      <c r="NE156" s="3"/>
      <c r="NF156" s="3"/>
      <c r="NG156" s="3"/>
      <c r="NH156" s="3"/>
      <c r="NI156" s="3"/>
      <c r="NJ156" s="3"/>
      <c r="NK156" s="3"/>
      <c r="NL156" s="3"/>
      <c r="NM156" s="3"/>
      <c r="NN156" s="3"/>
      <c r="NO156" s="3"/>
      <c r="NP156" s="3"/>
      <c r="NQ156" s="3"/>
      <c r="NR156" s="3"/>
      <c r="NS156" s="3"/>
      <c r="NT156" s="3"/>
      <c r="NU156" s="3"/>
      <c r="NV156" s="3"/>
      <c r="NW156" s="3"/>
      <c r="NX156" s="3"/>
      <c r="NY156" s="3"/>
      <c r="NZ156" s="3"/>
      <c r="OA156" s="3"/>
      <c r="OB156" s="3"/>
      <c r="OC156" s="3"/>
      <c r="OD156" s="3"/>
      <c r="OE156" s="3"/>
      <c r="OF156" s="3"/>
      <c r="OG156" s="3"/>
      <c r="OH156" s="3"/>
      <c r="OI156" s="3"/>
      <c r="OJ156" s="3"/>
      <c r="OK156" s="3"/>
      <c r="OL156" s="3"/>
      <c r="OM156" s="3"/>
      <c r="ON156" s="3"/>
      <c r="OO156" s="3"/>
      <c r="OP156" s="3"/>
      <c r="OQ156" s="3"/>
      <c r="OR156" s="3"/>
      <c r="OS156" s="3"/>
      <c r="OT156" s="3"/>
      <c r="OU156" s="3"/>
      <c r="OV156" s="3"/>
      <c r="OW156" s="3"/>
      <c r="OX156" s="3"/>
      <c r="OY156" s="3"/>
      <c r="OZ156" s="3"/>
      <c r="PA156" s="3"/>
      <c r="PB156" s="3"/>
      <c r="PC156" s="3"/>
      <c r="PD156" s="3"/>
      <c r="PE156" s="3"/>
      <c r="PF156" s="3"/>
      <c r="PG156" s="3"/>
      <c r="PH156" s="3"/>
      <c r="PI156" s="3"/>
      <c r="PJ156" s="3"/>
      <c r="PK156" s="3"/>
      <c r="PL156" s="3"/>
      <c r="PM156" s="3"/>
      <c r="PN156" s="3"/>
      <c r="PO156" s="3"/>
      <c r="PP156" s="3"/>
      <c r="PQ156" s="3"/>
      <c r="PR156" s="3"/>
      <c r="PS156" s="3"/>
      <c r="PT156" s="3"/>
      <c r="PU156" s="3"/>
      <c r="PV156" s="3"/>
      <c r="PW156" s="3"/>
      <c r="PX156" s="3"/>
      <c r="PY156" s="3"/>
      <c r="PZ156" s="3"/>
      <c r="QA156" s="3"/>
      <c r="QB156" s="3"/>
      <c r="QC156" s="3"/>
      <c r="QD156" s="3"/>
      <c r="QE156" s="3"/>
      <c r="QF156" s="3"/>
      <c r="QG156" s="3"/>
      <c r="QH156" s="3"/>
      <c r="QI156" s="3"/>
      <c r="QJ156" s="3"/>
      <c r="QK156" s="3"/>
      <c r="QL156" s="3"/>
      <c r="QM156" s="3"/>
      <c r="QN156" s="3"/>
      <c r="QO156" s="3"/>
      <c r="QP156" s="3"/>
      <c r="QQ156" s="3"/>
      <c r="QR156" s="3"/>
      <c r="QS156" s="3"/>
      <c r="QT156" s="3"/>
      <c r="QU156" s="3"/>
      <c r="QV156" s="3"/>
      <c r="QW156" s="3"/>
      <c r="QX156" s="3"/>
      <c r="QY156" s="3"/>
      <c r="QZ156" s="3"/>
      <c r="RA156" s="3"/>
      <c r="RB156" s="3"/>
      <c r="RC156" s="3"/>
      <c r="RD156" s="3"/>
      <c r="RE156" s="3"/>
      <c r="RF156" s="3"/>
      <c r="RG156" s="3"/>
      <c r="RH156" s="3"/>
      <c r="RI156" s="3"/>
      <c r="RJ156" s="3"/>
      <c r="RK156" s="3"/>
      <c r="RL156" s="3"/>
      <c r="RM156" s="3"/>
      <c r="RN156" s="3"/>
      <c r="RO156" s="3"/>
      <c r="RP156" s="3"/>
      <c r="RQ156" s="3"/>
      <c r="RR156" s="3"/>
      <c r="RS156" s="3"/>
      <c r="RT156" s="3"/>
      <c r="RU156" s="3"/>
      <c r="RV156" s="3"/>
      <c r="RW156" s="3"/>
      <c r="RX156" s="3"/>
      <c r="RY156" s="3"/>
      <c r="RZ156" s="3"/>
      <c r="SA156" s="3"/>
      <c r="SB156" s="3"/>
      <c r="SC156" s="3"/>
      <c r="SD156" s="3"/>
      <c r="SE156" s="3"/>
      <c r="SF156" s="3"/>
      <c r="SG156" s="3"/>
      <c r="SH156" s="3"/>
      <c r="SI156" s="3"/>
      <c r="SJ156" s="3"/>
      <c r="SK156" s="3"/>
      <c r="SL156" s="3"/>
      <c r="SM156" s="3"/>
      <c r="SN156" s="3"/>
      <c r="SO156" s="3"/>
      <c r="SP156" s="3"/>
      <c r="SQ156" s="3"/>
      <c r="SR156" s="3"/>
      <c r="SS156" s="3"/>
      <c r="ST156" s="3"/>
      <c r="SU156" s="3"/>
      <c r="SV156" s="3"/>
      <c r="SW156" s="3"/>
      <c r="SX156" s="3"/>
      <c r="SY156" s="3"/>
      <c r="SZ156" s="3"/>
      <c r="TA156" s="3"/>
      <c r="TB156" s="3"/>
      <c r="TC156" s="3"/>
      <c r="TD156" s="3"/>
      <c r="TE156" s="3"/>
      <c r="TF156" s="3"/>
      <c r="TG156" s="3"/>
      <c r="TH156" s="3"/>
      <c r="TI156" s="3"/>
      <c r="TJ156" s="3"/>
      <c r="TK156" s="3"/>
      <c r="TL156" s="3"/>
      <c r="TM156" s="3"/>
      <c r="TN156" s="3"/>
      <c r="TO156" s="3"/>
      <c r="TP156" s="3"/>
      <c r="TQ156" s="3"/>
      <c r="TR156" s="3"/>
      <c r="TS156" s="3"/>
      <c r="TT156" s="3"/>
      <c r="TU156" s="3"/>
      <c r="TV156" s="3"/>
      <c r="TW156" s="3"/>
      <c r="TX156" s="3"/>
      <c r="TY156" s="3"/>
      <c r="TZ156" s="3"/>
      <c r="UA156" s="3"/>
      <c r="UB156" s="3"/>
      <c r="UC156" s="3"/>
      <c r="UD156" s="3"/>
      <c r="UE156" s="3"/>
      <c r="UF156" s="3"/>
      <c r="UG156" s="3"/>
      <c r="UH156" s="3"/>
      <c r="UI156" s="3"/>
      <c r="UJ156" s="3"/>
      <c r="UK156" s="3"/>
      <c r="UL156" s="3"/>
      <c r="UM156" s="3"/>
      <c r="UN156" s="3"/>
      <c r="UO156" s="3"/>
      <c r="UP156" s="3"/>
      <c r="UQ156" s="3"/>
      <c r="UR156" s="3"/>
      <c r="US156" s="3"/>
      <c r="UT156" s="3"/>
      <c r="UU156" s="3"/>
      <c r="UV156" s="3"/>
      <c r="UW156" s="3"/>
      <c r="UX156" s="3"/>
      <c r="UY156" s="3"/>
      <c r="UZ156" s="3"/>
      <c r="VA156" s="3"/>
      <c r="VB156" s="3"/>
      <c r="VC156" s="3"/>
      <c r="VD156" s="3"/>
      <c r="VE156" s="3"/>
      <c r="VF156" s="3"/>
      <c r="VG156" s="3"/>
      <c r="VH156" s="3"/>
      <c r="VI156" s="3"/>
      <c r="VJ156" s="3"/>
      <c r="VK156" s="3"/>
      <c r="VL156" s="3"/>
      <c r="VM156" s="3"/>
      <c r="VN156" s="3"/>
      <c r="VO156" s="3"/>
      <c r="VP156" s="3"/>
      <c r="VQ156" s="3"/>
      <c r="VR156" s="3"/>
      <c r="VS156" s="3"/>
      <c r="VT156" s="3"/>
      <c r="VU156" s="3"/>
      <c r="VV156" s="3"/>
      <c r="VW156" s="3"/>
      <c r="VX156" s="3"/>
      <c r="VY156" s="3"/>
      <c r="VZ156" s="3"/>
      <c r="WA156" s="3"/>
      <c r="WB156" s="3"/>
      <c r="WC156" s="3"/>
      <c r="WD156" s="3"/>
      <c r="WE156" s="3"/>
      <c r="WF156" s="3"/>
      <c r="WG156" s="3"/>
      <c r="WH156" s="3"/>
      <c r="WI156" s="3"/>
      <c r="WJ156" s="3"/>
      <c r="WK156" s="3"/>
      <c r="WL156" s="3"/>
      <c r="WM156" s="3"/>
      <c r="WN156" s="3"/>
      <c r="WO156" s="3"/>
      <c r="WP156" s="3"/>
      <c r="WQ156" s="3"/>
      <c r="WR156" s="3"/>
      <c r="WS156" s="3"/>
      <c r="WT156" s="3"/>
      <c r="WU156" s="3"/>
      <c r="WV156" s="3"/>
      <c r="WW156" s="3"/>
      <c r="WX156" s="3"/>
      <c r="WY156" s="3"/>
      <c r="WZ156" s="3"/>
      <c r="XA156" s="3"/>
      <c r="XB156" s="3"/>
      <c r="XC156" s="3"/>
      <c r="XD156" s="3"/>
      <c r="XE156" s="3"/>
      <c r="XF156" s="3"/>
      <c r="XG156" s="3"/>
      <c r="XH156" s="3"/>
      <c r="XI156" s="3"/>
      <c r="XJ156" s="3"/>
      <c r="XK156" s="3"/>
      <c r="XL156" s="3"/>
      <c r="XM156" s="3"/>
      <c r="XN156" s="3"/>
      <c r="XO156" s="3"/>
      <c r="XP156" s="3"/>
      <c r="XQ156" s="3"/>
      <c r="XR156" s="3"/>
      <c r="XS156" s="3"/>
      <c r="XT156" s="3"/>
      <c r="XU156" s="3"/>
      <c r="XV156" s="3"/>
      <c r="XW156" s="3"/>
      <c r="XX156" s="3"/>
      <c r="XY156" s="3"/>
      <c r="XZ156" s="3"/>
      <c r="YA156" s="3"/>
      <c r="YB156" s="3"/>
      <c r="YC156" s="3"/>
      <c r="YD156" s="3"/>
      <c r="YE156" s="3"/>
      <c r="YF156" s="3"/>
      <c r="YG156" s="3"/>
      <c r="YH156" s="3"/>
      <c r="YI156" s="3"/>
      <c r="YJ156" s="3"/>
      <c r="YK156" s="3"/>
      <c r="YL156" s="3"/>
      <c r="YM156" s="3"/>
      <c r="YN156" s="3"/>
      <c r="YO156" s="3"/>
      <c r="YP156" s="3"/>
      <c r="YQ156" s="3"/>
      <c r="YR156" s="3"/>
      <c r="YS156" s="3"/>
      <c r="YT156" s="3"/>
      <c r="YU156" s="3"/>
      <c r="YV156" s="3"/>
      <c r="YW156" s="3"/>
      <c r="YX156" s="3"/>
      <c r="YY156" s="3"/>
      <c r="YZ156" s="3"/>
      <c r="ZA156" s="3"/>
      <c r="ZB156" s="3"/>
      <c r="ZC156" s="3"/>
      <c r="ZD156" s="3"/>
      <c r="ZE156" s="3"/>
      <c r="ZF156" s="3"/>
      <c r="ZG156" s="3"/>
      <c r="ZH156" s="3"/>
      <c r="ZI156" s="3"/>
      <c r="ZJ156" s="3"/>
      <c r="ZK156" s="3"/>
      <c r="ZL156" s="3"/>
      <c r="ZM156" s="3"/>
      <c r="ZN156" s="3"/>
      <c r="ZO156" s="3"/>
      <c r="ZP156" s="3"/>
      <c r="ZQ156" s="3"/>
      <c r="ZR156" s="3"/>
      <c r="ZS156" s="3"/>
      <c r="ZT156" s="3"/>
      <c r="ZU156" s="3"/>
      <c r="ZV156" s="3"/>
      <c r="ZW156" s="3"/>
      <c r="ZX156" s="3"/>
      <c r="ZY156" s="3"/>
      <c r="ZZ156" s="3"/>
      <c r="AAA156" s="3"/>
      <c r="AAB156" s="3"/>
      <c r="AAC156" s="3"/>
      <c r="AAD156" s="3"/>
      <c r="AAE156" s="3"/>
      <c r="AAF156" s="3"/>
      <c r="AAG156" s="3"/>
      <c r="AAH156" s="3"/>
      <c r="AAI156" s="3"/>
      <c r="AAJ156" s="3"/>
      <c r="AAK156" s="3"/>
      <c r="AAL156" s="3"/>
      <c r="AAM156" s="3"/>
      <c r="AAN156" s="3"/>
      <c r="AAO156" s="3"/>
      <c r="AAP156" s="3"/>
      <c r="AAQ156" s="3"/>
      <c r="AAR156" s="3"/>
      <c r="AAS156" s="3"/>
      <c r="AAT156" s="3"/>
      <c r="AAU156" s="3"/>
      <c r="AAV156" s="3"/>
      <c r="AAW156" s="3"/>
      <c r="AAX156" s="3"/>
      <c r="AAY156" s="3"/>
      <c r="AAZ156" s="3"/>
      <c r="ABA156" s="3"/>
      <c r="ABB156" s="3"/>
      <c r="ABC156" s="3"/>
      <c r="ABD156" s="3"/>
      <c r="ABE156" s="3"/>
      <c r="ABF156" s="3"/>
      <c r="ABG156" s="3"/>
      <c r="ABH156" s="3"/>
      <c r="ABI156" s="3"/>
      <c r="ABJ156" s="3"/>
      <c r="ABK156" s="3"/>
      <c r="ABL156" s="3"/>
      <c r="ABM156" s="3"/>
      <c r="ABN156" s="3"/>
      <c r="ABO156" s="3"/>
      <c r="ABP156" s="3"/>
      <c r="ABQ156" s="3"/>
      <c r="ABR156" s="3"/>
      <c r="ABS156" s="3"/>
      <c r="ABT156" s="3"/>
      <c r="ABU156" s="3"/>
      <c r="ABV156" s="3"/>
      <c r="ABW156" s="3"/>
      <c r="ABX156" s="3"/>
      <c r="ABY156" s="3"/>
      <c r="ABZ156" s="3"/>
      <c r="ACA156" s="3"/>
      <c r="ACB156" s="3"/>
      <c r="ACC156" s="3"/>
      <c r="ACD156" s="3"/>
      <c r="ACE156" s="3"/>
      <c r="ACF156" s="3"/>
      <c r="ACG156" s="3"/>
      <c r="ACH156" s="3"/>
      <c r="ACI156" s="3"/>
      <c r="ACJ156" s="3"/>
      <c r="ACK156" s="3"/>
      <c r="ACL156" s="3"/>
      <c r="ACM156" s="3"/>
      <c r="ACN156" s="3"/>
      <c r="ACO156" s="3"/>
      <c r="ACP156" s="3"/>
      <c r="ACQ156" s="3"/>
      <c r="ACR156" s="3"/>
      <c r="ACS156" s="3"/>
      <c r="ACT156" s="3"/>
      <c r="ACU156" s="3"/>
      <c r="ACV156" s="3"/>
      <c r="ACW156" s="3"/>
      <c r="ACX156" s="3"/>
      <c r="ACY156" s="3"/>
      <c r="ACZ156" s="3"/>
      <c r="ADA156" s="3"/>
      <c r="ADB156" s="3"/>
      <c r="ADC156" s="3"/>
      <c r="ADD156" s="3"/>
      <c r="ADE156" s="3"/>
      <c r="ADF156" s="3"/>
      <c r="ADG156" s="3"/>
      <c r="ADH156" s="3"/>
      <c r="ADI156" s="3"/>
      <c r="ADJ156" s="3"/>
      <c r="ADK156" s="3"/>
      <c r="ADL156" s="3"/>
      <c r="ADM156" s="3"/>
      <c r="ADN156" s="3"/>
      <c r="ADO156" s="3"/>
      <c r="ADP156" s="3"/>
      <c r="ADQ156" s="3"/>
      <c r="ADR156" s="3"/>
      <c r="ADS156" s="3"/>
      <c r="ADT156" s="3"/>
      <c r="ADU156" s="3"/>
      <c r="ADV156" s="3"/>
      <c r="ADW156" s="3"/>
      <c r="ADX156" s="3"/>
      <c r="ADY156" s="3"/>
      <c r="ADZ156" s="3"/>
      <c r="AEA156" s="3"/>
      <c r="AEB156" s="3"/>
      <c r="AEC156" s="3"/>
      <c r="AED156" s="3"/>
      <c r="AEE156" s="3"/>
      <c r="AEF156" s="3"/>
      <c r="AEG156" s="3"/>
      <c r="AEH156" s="3"/>
      <c r="AEI156" s="3"/>
      <c r="AEJ156" s="3"/>
      <c r="AEK156" s="3"/>
      <c r="AEL156" s="3"/>
      <c r="AEM156" s="3"/>
      <c r="AEN156" s="3"/>
      <c r="AEO156" s="3"/>
      <c r="AEP156" s="3"/>
      <c r="AEQ156" s="3"/>
      <c r="AER156" s="3"/>
      <c r="AES156" s="3"/>
      <c r="AET156" s="3"/>
      <c r="AEU156" s="3"/>
      <c r="AEV156" s="3"/>
      <c r="AEW156" s="3"/>
      <c r="AEX156" s="3"/>
      <c r="AEY156" s="3"/>
      <c r="AEZ156" s="3"/>
      <c r="AFA156" s="3"/>
      <c r="AFB156" s="3"/>
      <c r="AFC156" s="3"/>
      <c r="AFD156" s="3"/>
      <c r="AFE156" s="3"/>
      <c r="AFF156" s="3"/>
      <c r="AFG156" s="3"/>
      <c r="AFH156" s="3"/>
      <c r="AFI156" s="3"/>
      <c r="AFJ156" s="3"/>
      <c r="AFK156" s="3"/>
      <c r="AFL156" s="3"/>
      <c r="AFM156" s="3"/>
      <c r="AFN156" s="3"/>
      <c r="AFO156" s="3"/>
      <c r="AFP156" s="3"/>
      <c r="AFQ156" s="3"/>
      <c r="AFR156" s="3"/>
      <c r="AFS156" s="3"/>
      <c r="AFT156" s="3"/>
      <c r="AFU156" s="3"/>
      <c r="AFV156" s="3"/>
      <c r="AFW156" s="3"/>
      <c r="AFX156" s="3"/>
      <c r="AFY156" s="3"/>
      <c r="AFZ156" s="3"/>
      <c r="AGA156" s="3"/>
      <c r="AGB156" s="3"/>
      <c r="AGC156" s="3"/>
      <c r="AGD156" s="3"/>
      <c r="AGE156" s="3"/>
      <c r="AGF156" s="3"/>
      <c r="AGG156" s="3"/>
      <c r="AGH156" s="3"/>
      <c r="AGI156" s="3"/>
      <c r="AGJ156" s="3"/>
      <c r="AGK156" s="3"/>
      <c r="AGL156" s="3"/>
      <c r="AGM156" s="3"/>
      <c r="AGN156" s="3"/>
      <c r="AGO156" s="3"/>
      <c r="AGP156" s="3"/>
      <c r="AGQ156" s="3"/>
      <c r="AGR156" s="3"/>
      <c r="AGS156" s="3"/>
      <c r="AGT156" s="3"/>
      <c r="AGU156" s="3"/>
      <c r="AGV156" s="3"/>
      <c r="AGW156" s="3"/>
      <c r="AGX156" s="3"/>
      <c r="AGY156" s="3"/>
      <c r="AGZ156" s="3"/>
      <c r="AHA156" s="3"/>
      <c r="AHB156" s="3"/>
      <c r="AHC156" s="3"/>
      <c r="AHD156" s="3"/>
      <c r="AHE156" s="3"/>
      <c r="AHF156" s="3"/>
      <c r="AHG156" s="3"/>
      <c r="AHH156" s="3"/>
      <c r="AHI156" s="3"/>
      <c r="AHJ156" s="3"/>
      <c r="AHK156" s="3"/>
      <c r="AHL156" s="3"/>
      <c r="AHM156" s="3"/>
      <c r="AHN156" s="3"/>
      <c r="AHO156" s="3"/>
      <c r="AHP156" s="3"/>
      <c r="AHQ156" s="3"/>
      <c r="AHR156" s="3"/>
      <c r="AHS156" s="3"/>
      <c r="AHT156" s="3"/>
      <c r="AHU156" s="3"/>
      <c r="AHV156" s="3"/>
      <c r="AHW156" s="3"/>
      <c r="AHX156" s="3"/>
      <c r="AHY156" s="3"/>
      <c r="AHZ156" s="3"/>
      <c r="AIA156" s="3"/>
      <c r="AIB156" s="3"/>
      <c r="AIC156" s="3"/>
      <c r="AID156" s="3"/>
      <c r="AIE156" s="3"/>
      <c r="AIF156" s="3"/>
    </row>
    <row r="157" spans="1:916" s="5" customFormat="1" ht="32.25" customHeight="1">
      <c r="A157" s="58"/>
      <c r="B157" s="148"/>
      <c r="C157" s="148"/>
      <c r="D157" s="148"/>
      <c r="E157" s="251"/>
      <c r="F157" s="291"/>
      <c r="G157" s="354"/>
      <c r="H157" s="354"/>
      <c r="I157" s="354"/>
      <c r="J157" s="354"/>
      <c r="K157" s="291"/>
      <c r="L157" s="354"/>
      <c r="M157" s="354"/>
      <c r="N157" s="354"/>
      <c r="O157" s="471"/>
      <c r="P157" s="479" t="s">
        <v>164</v>
      </c>
      <c r="Q157" s="499"/>
      <c r="R157" s="511"/>
      <c r="S157" s="522"/>
      <c r="T157" s="540"/>
      <c r="U157" s="540"/>
      <c r="V157" s="540"/>
      <c r="W157" s="540"/>
      <c r="X157" s="540"/>
      <c r="Y157" s="540"/>
      <c r="Z157" s="540"/>
      <c r="AA157" s="540"/>
      <c r="AB157" s="540"/>
      <c r="AC157" s="540"/>
      <c r="AD157" s="540"/>
      <c r="AE157" s="540"/>
      <c r="AF157" s="540"/>
      <c r="AG157" s="540"/>
      <c r="AH157" s="540"/>
      <c r="AI157" s="540"/>
      <c r="AJ157" s="540"/>
      <c r="AK157" s="540"/>
      <c r="AL157" s="540"/>
      <c r="AM157" s="540"/>
      <c r="AN157" s="540"/>
      <c r="AO157" s="540"/>
      <c r="AP157" s="540"/>
      <c r="AQ157" s="540"/>
      <c r="AR157" s="540"/>
      <c r="AS157" s="840"/>
      <c r="AT157" s="3"/>
      <c r="AU157" s="3"/>
      <c r="AV157" s="898"/>
      <c r="AW157" s="898"/>
      <c r="AX157" s="898"/>
      <c r="AY157" s="898"/>
      <c r="AZ157" s="898"/>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c r="FL157" s="3"/>
      <c r="FM157" s="3"/>
      <c r="FN157" s="3"/>
      <c r="FO157" s="3"/>
      <c r="FP157" s="3"/>
      <c r="FQ157" s="3"/>
      <c r="FR157" s="3"/>
      <c r="FS157" s="3"/>
      <c r="FT157" s="3"/>
      <c r="FU157" s="3"/>
      <c r="FV157" s="3"/>
      <c r="FW157" s="3"/>
      <c r="FX157" s="3"/>
      <c r="FY157" s="3"/>
      <c r="FZ157" s="3"/>
      <c r="GA157" s="3"/>
      <c r="GB157" s="3"/>
      <c r="GC157" s="3"/>
      <c r="GD157" s="3"/>
      <c r="GE157" s="3"/>
      <c r="GF157" s="3"/>
      <c r="GG157" s="3"/>
      <c r="GH157" s="3"/>
      <c r="GI157" s="3"/>
      <c r="GJ157" s="3"/>
      <c r="GK157" s="3"/>
      <c r="GL157" s="3"/>
      <c r="GM157" s="3"/>
      <c r="GN157" s="3"/>
      <c r="GO157" s="3"/>
      <c r="GP157" s="3"/>
      <c r="GQ157" s="3"/>
      <c r="GR157" s="3"/>
      <c r="GS157" s="3"/>
      <c r="GT157" s="3"/>
      <c r="GU157" s="3"/>
      <c r="GV157" s="3"/>
      <c r="GW157" s="3"/>
      <c r="GX157" s="3"/>
      <c r="GY157" s="3"/>
      <c r="GZ157" s="3"/>
      <c r="HA157" s="3"/>
      <c r="HB157" s="3"/>
      <c r="HC157" s="3"/>
      <c r="HD157" s="3"/>
      <c r="HE157" s="3"/>
      <c r="HF157" s="3"/>
      <c r="HG157" s="3"/>
      <c r="HH157" s="3"/>
      <c r="HI157" s="3"/>
      <c r="HJ157" s="3"/>
      <c r="HK157" s="3"/>
      <c r="HL157" s="3"/>
      <c r="HM157" s="3"/>
      <c r="HN157" s="3"/>
      <c r="HO157" s="3"/>
      <c r="HP157" s="3"/>
      <c r="HQ157" s="3"/>
      <c r="HR157" s="3"/>
      <c r="HS157" s="3"/>
      <c r="HT157" s="3"/>
      <c r="HU157" s="3"/>
      <c r="HV157" s="3"/>
      <c r="HW157" s="3"/>
      <c r="HX157" s="3"/>
      <c r="HY157" s="3"/>
      <c r="HZ157" s="3"/>
      <c r="IA157" s="3"/>
      <c r="IB157" s="3"/>
      <c r="IC157" s="3"/>
      <c r="ID157" s="3"/>
      <c r="IE157" s="3"/>
      <c r="IF157" s="3"/>
      <c r="IG157" s="3"/>
      <c r="IH157" s="3"/>
      <c r="II157" s="3"/>
      <c r="IJ157" s="3"/>
      <c r="IK157" s="3"/>
      <c r="IL157" s="3"/>
      <c r="IM157" s="3"/>
      <c r="IN157" s="3"/>
      <c r="IO157" s="3"/>
      <c r="IP157" s="3"/>
      <c r="IQ157" s="3"/>
      <c r="IR157" s="3"/>
      <c r="IS157" s="3"/>
      <c r="IT157" s="3"/>
      <c r="IU157" s="3"/>
      <c r="IV157" s="3"/>
      <c r="IW157" s="3"/>
      <c r="IX157" s="3"/>
      <c r="IY157" s="3"/>
      <c r="IZ157" s="3"/>
      <c r="JA157" s="3"/>
      <c r="JB157" s="3"/>
      <c r="JC157" s="3"/>
      <c r="JD157" s="3"/>
      <c r="JE157" s="3"/>
      <c r="JF157" s="3"/>
      <c r="JG157" s="3"/>
      <c r="JH157" s="3"/>
      <c r="JI157" s="3"/>
      <c r="JJ157" s="3"/>
      <c r="JK157" s="3"/>
      <c r="JL157" s="3"/>
      <c r="JM157" s="3"/>
      <c r="JN157" s="3"/>
      <c r="JO157" s="3"/>
      <c r="JP157" s="3"/>
      <c r="JQ157" s="3"/>
      <c r="JR157" s="3"/>
      <c r="JS157" s="3"/>
      <c r="JT157" s="3"/>
      <c r="JU157" s="3"/>
      <c r="JV157" s="3"/>
      <c r="JW157" s="3"/>
      <c r="JX157" s="3"/>
      <c r="JY157" s="3"/>
      <c r="JZ157" s="3"/>
      <c r="KA157" s="3"/>
      <c r="KB157" s="3"/>
      <c r="KC157" s="3"/>
      <c r="KD157" s="3"/>
      <c r="KE157" s="3"/>
      <c r="KF157" s="3"/>
      <c r="KG157" s="3"/>
      <c r="KH157" s="3"/>
      <c r="KI157" s="3"/>
      <c r="KJ157" s="3"/>
      <c r="KK157" s="3"/>
      <c r="KL157" s="3"/>
      <c r="KM157" s="3"/>
      <c r="KN157" s="3"/>
      <c r="KO157" s="3"/>
      <c r="KP157" s="3"/>
      <c r="KQ157" s="3"/>
      <c r="KR157" s="3"/>
      <c r="KS157" s="3"/>
      <c r="KT157" s="3"/>
      <c r="KU157" s="3"/>
      <c r="KV157" s="3"/>
      <c r="KW157" s="3"/>
      <c r="KX157" s="3"/>
      <c r="KY157" s="3"/>
      <c r="KZ157" s="3"/>
      <c r="LA157" s="3"/>
      <c r="LB157" s="3"/>
      <c r="LC157" s="3"/>
      <c r="LD157" s="3"/>
      <c r="LE157" s="3"/>
      <c r="LF157" s="3"/>
      <c r="LG157" s="3"/>
      <c r="LH157" s="3"/>
      <c r="LI157" s="3"/>
      <c r="LJ157" s="3"/>
      <c r="LK157" s="3"/>
      <c r="LL157" s="3"/>
      <c r="LM157" s="3"/>
      <c r="LN157" s="3"/>
      <c r="LO157" s="3"/>
      <c r="LP157" s="3"/>
      <c r="LQ157" s="3"/>
      <c r="LR157" s="3"/>
      <c r="LS157" s="3"/>
      <c r="LT157" s="3"/>
      <c r="LU157" s="3"/>
      <c r="LV157" s="3"/>
      <c r="LW157" s="3"/>
      <c r="LX157" s="3"/>
      <c r="LY157" s="3"/>
      <c r="LZ157" s="3"/>
      <c r="MA157" s="3"/>
      <c r="MB157" s="3"/>
      <c r="MC157" s="3"/>
      <c r="MD157" s="3"/>
      <c r="ME157" s="3"/>
      <c r="MF157" s="3"/>
      <c r="MG157" s="3"/>
      <c r="MH157" s="3"/>
      <c r="MI157" s="3"/>
      <c r="MJ157" s="3"/>
      <c r="MK157" s="3"/>
      <c r="ML157" s="3"/>
      <c r="MM157" s="3"/>
      <c r="MN157" s="3"/>
      <c r="MO157" s="3"/>
      <c r="MP157" s="3"/>
      <c r="MQ157" s="3"/>
      <c r="MR157" s="3"/>
      <c r="MS157" s="3"/>
      <c r="MT157" s="3"/>
      <c r="MU157" s="3"/>
      <c r="MV157" s="3"/>
      <c r="MW157" s="3"/>
      <c r="MX157" s="3"/>
      <c r="MY157" s="3"/>
      <c r="MZ157" s="3"/>
      <c r="NA157" s="3"/>
      <c r="NB157" s="3"/>
      <c r="NC157" s="3"/>
      <c r="ND157" s="3"/>
      <c r="NE157" s="3"/>
      <c r="NF157" s="3"/>
      <c r="NG157" s="3"/>
      <c r="NH157" s="3"/>
      <c r="NI157" s="3"/>
      <c r="NJ157" s="3"/>
      <c r="NK157" s="3"/>
      <c r="NL157" s="3"/>
      <c r="NM157" s="3"/>
      <c r="NN157" s="3"/>
      <c r="NO157" s="3"/>
      <c r="NP157" s="3"/>
      <c r="NQ157" s="3"/>
      <c r="NR157" s="3"/>
      <c r="NS157" s="3"/>
      <c r="NT157" s="3"/>
      <c r="NU157" s="3"/>
      <c r="NV157" s="3"/>
      <c r="NW157" s="3"/>
      <c r="NX157" s="3"/>
      <c r="NY157" s="3"/>
      <c r="NZ157" s="3"/>
      <c r="OA157" s="3"/>
      <c r="OB157" s="3"/>
      <c r="OC157" s="3"/>
      <c r="OD157" s="3"/>
      <c r="OE157" s="3"/>
      <c r="OF157" s="3"/>
      <c r="OG157" s="3"/>
      <c r="OH157" s="3"/>
      <c r="OI157" s="3"/>
      <c r="OJ157" s="3"/>
      <c r="OK157" s="3"/>
      <c r="OL157" s="3"/>
      <c r="OM157" s="3"/>
      <c r="ON157" s="3"/>
      <c r="OO157" s="3"/>
      <c r="OP157" s="3"/>
      <c r="OQ157" s="3"/>
      <c r="OR157" s="3"/>
      <c r="OS157" s="3"/>
      <c r="OT157" s="3"/>
      <c r="OU157" s="3"/>
      <c r="OV157" s="3"/>
      <c r="OW157" s="3"/>
      <c r="OX157" s="3"/>
      <c r="OY157" s="3"/>
      <c r="OZ157" s="3"/>
      <c r="PA157" s="3"/>
      <c r="PB157" s="3"/>
      <c r="PC157" s="3"/>
      <c r="PD157" s="3"/>
      <c r="PE157" s="3"/>
      <c r="PF157" s="3"/>
      <c r="PG157" s="3"/>
      <c r="PH157" s="3"/>
      <c r="PI157" s="3"/>
      <c r="PJ157" s="3"/>
      <c r="PK157" s="3"/>
      <c r="PL157" s="3"/>
      <c r="PM157" s="3"/>
      <c r="PN157" s="3"/>
      <c r="PO157" s="3"/>
      <c r="PP157" s="3"/>
      <c r="PQ157" s="3"/>
      <c r="PR157" s="3"/>
      <c r="PS157" s="3"/>
      <c r="PT157" s="3"/>
      <c r="PU157" s="3"/>
      <c r="PV157" s="3"/>
      <c r="PW157" s="3"/>
      <c r="PX157" s="3"/>
      <c r="PY157" s="3"/>
      <c r="PZ157" s="3"/>
      <c r="QA157" s="3"/>
      <c r="QB157" s="3"/>
      <c r="QC157" s="3"/>
      <c r="QD157" s="3"/>
      <c r="QE157" s="3"/>
      <c r="QF157" s="3"/>
      <c r="QG157" s="3"/>
      <c r="QH157" s="3"/>
      <c r="QI157" s="3"/>
      <c r="QJ157" s="3"/>
      <c r="QK157" s="3"/>
      <c r="QL157" s="3"/>
      <c r="QM157" s="3"/>
      <c r="QN157" s="3"/>
      <c r="QO157" s="3"/>
      <c r="QP157" s="3"/>
      <c r="QQ157" s="3"/>
      <c r="QR157" s="3"/>
      <c r="QS157" s="3"/>
      <c r="QT157" s="3"/>
      <c r="QU157" s="3"/>
      <c r="QV157" s="3"/>
      <c r="QW157" s="3"/>
      <c r="QX157" s="3"/>
      <c r="QY157" s="3"/>
      <c r="QZ157" s="3"/>
      <c r="RA157" s="3"/>
      <c r="RB157" s="3"/>
      <c r="RC157" s="3"/>
      <c r="RD157" s="3"/>
      <c r="RE157" s="3"/>
      <c r="RF157" s="3"/>
      <c r="RG157" s="3"/>
      <c r="RH157" s="3"/>
      <c r="RI157" s="3"/>
      <c r="RJ157" s="3"/>
      <c r="RK157" s="3"/>
      <c r="RL157" s="3"/>
      <c r="RM157" s="3"/>
      <c r="RN157" s="3"/>
      <c r="RO157" s="3"/>
      <c r="RP157" s="3"/>
      <c r="RQ157" s="3"/>
      <c r="RR157" s="3"/>
      <c r="RS157" s="3"/>
      <c r="RT157" s="3"/>
      <c r="RU157" s="3"/>
      <c r="RV157" s="3"/>
      <c r="RW157" s="3"/>
      <c r="RX157" s="3"/>
      <c r="RY157" s="3"/>
      <c r="RZ157" s="3"/>
      <c r="SA157" s="3"/>
      <c r="SB157" s="3"/>
      <c r="SC157" s="3"/>
      <c r="SD157" s="3"/>
      <c r="SE157" s="3"/>
      <c r="SF157" s="3"/>
      <c r="SG157" s="3"/>
      <c r="SH157" s="3"/>
      <c r="SI157" s="3"/>
      <c r="SJ157" s="3"/>
      <c r="SK157" s="3"/>
      <c r="SL157" s="3"/>
      <c r="SM157" s="3"/>
      <c r="SN157" s="3"/>
      <c r="SO157" s="3"/>
      <c r="SP157" s="3"/>
      <c r="SQ157" s="3"/>
      <c r="SR157" s="3"/>
      <c r="SS157" s="3"/>
      <c r="ST157" s="3"/>
      <c r="SU157" s="3"/>
      <c r="SV157" s="3"/>
      <c r="SW157" s="3"/>
      <c r="SX157" s="3"/>
      <c r="SY157" s="3"/>
      <c r="SZ157" s="3"/>
      <c r="TA157" s="3"/>
      <c r="TB157" s="3"/>
      <c r="TC157" s="3"/>
      <c r="TD157" s="3"/>
      <c r="TE157" s="3"/>
      <c r="TF157" s="3"/>
      <c r="TG157" s="3"/>
      <c r="TH157" s="3"/>
      <c r="TI157" s="3"/>
      <c r="TJ157" s="3"/>
      <c r="TK157" s="3"/>
      <c r="TL157" s="3"/>
      <c r="TM157" s="3"/>
      <c r="TN157" s="3"/>
      <c r="TO157" s="3"/>
      <c r="TP157" s="3"/>
      <c r="TQ157" s="3"/>
      <c r="TR157" s="3"/>
      <c r="TS157" s="3"/>
      <c r="TT157" s="3"/>
      <c r="TU157" s="3"/>
      <c r="TV157" s="3"/>
      <c r="TW157" s="3"/>
      <c r="TX157" s="3"/>
      <c r="TY157" s="3"/>
      <c r="TZ157" s="3"/>
      <c r="UA157" s="3"/>
      <c r="UB157" s="3"/>
      <c r="UC157" s="3"/>
      <c r="UD157" s="3"/>
      <c r="UE157" s="3"/>
      <c r="UF157" s="3"/>
      <c r="UG157" s="3"/>
      <c r="UH157" s="3"/>
      <c r="UI157" s="3"/>
      <c r="UJ157" s="3"/>
      <c r="UK157" s="3"/>
      <c r="UL157" s="3"/>
      <c r="UM157" s="3"/>
      <c r="UN157" s="3"/>
      <c r="UO157" s="3"/>
      <c r="UP157" s="3"/>
      <c r="UQ157" s="3"/>
      <c r="UR157" s="3"/>
      <c r="US157" s="3"/>
      <c r="UT157" s="3"/>
      <c r="UU157" s="3"/>
      <c r="UV157" s="3"/>
      <c r="UW157" s="3"/>
      <c r="UX157" s="3"/>
      <c r="UY157" s="3"/>
      <c r="UZ157" s="3"/>
      <c r="VA157" s="3"/>
      <c r="VB157" s="3"/>
      <c r="VC157" s="3"/>
      <c r="VD157" s="3"/>
      <c r="VE157" s="3"/>
      <c r="VF157" s="3"/>
      <c r="VG157" s="3"/>
      <c r="VH157" s="3"/>
      <c r="VI157" s="3"/>
      <c r="VJ157" s="3"/>
      <c r="VK157" s="3"/>
      <c r="VL157" s="3"/>
      <c r="VM157" s="3"/>
      <c r="VN157" s="3"/>
      <c r="VO157" s="3"/>
      <c r="VP157" s="3"/>
      <c r="VQ157" s="3"/>
      <c r="VR157" s="3"/>
      <c r="VS157" s="3"/>
      <c r="VT157" s="3"/>
      <c r="VU157" s="3"/>
      <c r="VV157" s="3"/>
      <c r="VW157" s="3"/>
      <c r="VX157" s="3"/>
      <c r="VY157" s="3"/>
      <c r="VZ157" s="3"/>
      <c r="WA157" s="3"/>
      <c r="WB157" s="3"/>
      <c r="WC157" s="3"/>
      <c r="WD157" s="3"/>
      <c r="WE157" s="3"/>
      <c r="WF157" s="3"/>
      <c r="WG157" s="3"/>
      <c r="WH157" s="3"/>
      <c r="WI157" s="3"/>
      <c r="WJ157" s="3"/>
      <c r="WK157" s="3"/>
      <c r="WL157" s="3"/>
      <c r="WM157" s="3"/>
      <c r="WN157" s="3"/>
      <c r="WO157" s="3"/>
      <c r="WP157" s="3"/>
      <c r="WQ157" s="3"/>
      <c r="WR157" s="3"/>
      <c r="WS157" s="3"/>
      <c r="WT157" s="3"/>
      <c r="WU157" s="3"/>
      <c r="WV157" s="3"/>
      <c r="WW157" s="3"/>
      <c r="WX157" s="3"/>
      <c r="WY157" s="3"/>
      <c r="WZ157" s="3"/>
      <c r="XA157" s="3"/>
      <c r="XB157" s="3"/>
      <c r="XC157" s="3"/>
      <c r="XD157" s="3"/>
      <c r="XE157" s="3"/>
      <c r="XF157" s="3"/>
      <c r="XG157" s="3"/>
      <c r="XH157" s="3"/>
      <c r="XI157" s="3"/>
      <c r="XJ157" s="3"/>
      <c r="XK157" s="3"/>
      <c r="XL157" s="3"/>
      <c r="XM157" s="3"/>
      <c r="XN157" s="3"/>
      <c r="XO157" s="3"/>
      <c r="XP157" s="3"/>
      <c r="XQ157" s="3"/>
      <c r="XR157" s="3"/>
      <c r="XS157" s="3"/>
      <c r="XT157" s="3"/>
      <c r="XU157" s="3"/>
      <c r="XV157" s="3"/>
      <c r="XW157" s="3"/>
      <c r="XX157" s="3"/>
      <c r="XY157" s="3"/>
      <c r="XZ157" s="3"/>
      <c r="YA157" s="3"/>
      <c r="YB157" s="3"/>
      <c r="YC157" s="3"/>
      <c r="YD157" s="3"/>
      <c r="YE157" s="3"/>
      <c r="YF157" s="3"/>
      <c r="YG157" s="3"/>
      <c r="YH157" s="3"/>
      <c r="YI157" s="3"/>
      <c r="YJ157" s="3"/>
      <c r="YK157" s="3"/>
      <c r="YL157" s="3"/>
      <c r="YM157" s="3"/>
      <c r="YN157" s="3"/>
      <c r="YO157" s="3"/>
      <c r="YP157" s="3"/>
      <c r="YQ157" s="3"/>
      <c r="YR157" s="3"/>
      <c r="YS157" s="3"/>
      <c r="YT157" s="3"/>
      <c r="YU157" s="3"/>
      <c r="YV157" s="3"/>
      <c r="YW157" s="3"/>
      <c r="YX157" s="3"/>
      <c r="YY157" s="3"/>
      <c r="YZ157" s="3"/>
      <c r="ZA157" s="3"/>
      <c r="ZB157" s="3"/>
      <c r="ZC157" s="3"/>
      <c r="ZD157" s="3"/>
      <c r="ZE157" s="3"/>
      <c r="ZF157" s="3"/>
      <c r="ZG157" s="3"/>
      <c r="ZH157" s="3"/>
      <c r="ZI157" s="3"/>
      <c r="ZJ157" s="3"/>
      <c r="ZK157" s="3"/>
      <c r="ZL157" s="3"/>
      <c r="ZM157" s="3"/>
      <c r="ZN157" s="3"/>
      <c r="ZO157" s="3"/>
      <c r="ZP157" s="3"/>
      <c r="ZQ157" s="3"/>
      <c r="ZR157" s="3"/>
      <c r="ZS157" s="3"/>
      <c r="ZT157" s="3"/>
      <c r="ZU157" s="3"/>
      <c r="ZV157" s="3"/>
      <c r="ZW157" s="3"/>
      <c r="ZX157" s="3"/>
      <c r="ZY157" s="3"/>
      <c r="ZZ157" s="3"/>
      <c r="AAA157" s="3"/>
      <c r="AAB157" s="3"/>
      <c r="AAC157" s="3"/>
      <c r="AAD157" s="3"/>
      <c r="AAE157" s="3"/>
      <c r="AAF157" s="3"/>
      <c r="AAG157" s="3"/>
      <c r="AAH157" s="3"/>
      <c r="AAI157" s="3"/>
      <c r="AAJ157" s="3"/>
      <c r="AAK157" s="3"/>
      <c r="AAL157" s="3"/>
      <c r="AAM157" s="3"/>
      <c r="AAN157" s="3"/>
      <c r="AAO157" s="3"/>
      <c r="AAP157" s="3"/>
      <c r="AAQ157" s="3"/>
      <c r="AAR157" s="3"/>
      <c r="AAS157" s="3"/>
      <c r="AAT157" s="3"/>
      <c r="AAU157" s="3"/>
      <c r="AAV157" s="3"/>
      <c r="AAW157" s="3"/>
      <c r="AAX157" s="3"/>
      <c r="AAY157" s="3"/>
      <c r="AAZ157" s="3"/>
      <c r="ABA157" s="3"/>
      <c r="ABB157" s="3"/>
      <c r="ABC157" s="3"/>
      <c r="ABD157" s="3"/>
      <c r="ABE157" s="3"/>
      <c r="ABF157" s="3"/>
      <c r="ABG157" s="3"/>
      <c r="ABH157" s="3"/>
      <c r="ABI157" s="3"/>
      <c r="ABJ157" s="3"/>
      <c r="ABK157" s="3"/>
      <c r="ABL157" s="3"/>
      <c r="ABM157" s="3"/>
      <c r="ABN157" s="3"/>
      <c r="ABO157" s="3"/>
      <c r="ABP157" s="3"/>
      <c r="ABQ157" s="3"/>
      <c r="ABR157" s="3"/>
      <c r="ABS157" s="3"/>
      <c r="ABT157" s="3"/>
      <c r="ABU157" s="3"/>
      <c r="ABV157" s="3"/>
      <c r="ABW157" s="3"/>
      <c r="ABX157" s="3"/>
      <c r="ABY157" s="3"/>
      <c r="ABZ157" s="3"/>
      <c r="ACA157" s="3"/>
      <c r="ACB157" s="3"/>
      <c r="ACC157" s="3"/>
      <c r="ACD157" s="3"/>
      <c r="ACE157" s="3"/>
      <c r="ACF157" s="3"/>
      <c r="ACG157" s="3"/>
      <c r="ACH157" s="3"/>
      <c r="ACI157" s="3"/>
      <c r="ACJ157" s="3"/>
      <c r="ACK157" s="3"/>
      <c r="ACL157" s="3"/>
      <c r="ACM157" s="3"/>
      <c r="ACN157" s="3"/>
      <c r="ACO157" s="3"/>
      <c r="ACP157" s="3"/>
      <c r="ACQ157" s="3"/>
      <c r="ACR157" s="3"/>
      <c r="ACS157" s="3"/>
      <c r="ACT157" s="3"/>
      <c r="ACU157" s="3"/>
      <c r="ACV157" s="3"/>
      <c r="ACW157" s="3"/>
      <c r="ACX157" s="3"/>
      <c r="ACY157" s="3"/>
      <c r="ACZ157" s="3"/>
      <c r="ADA157" s="3"/>
      <c r="ADB157" s="3"/>
      <c r="ADC157" s="3"/>
      <c r="ADD157" s="3"/>
      <c r="ADE157" s="3"/>
      <c r="ADF157" s="3"/>
      <c r="ADG157" s="3"/>
      <c r="ADH157" s="3"/>
      <c r="ADI157" s="3"/>
      <c r="ADJ157" s="3"/>
      <c r="ADK157" s="3"/>
      <c r="ADL157" s="3"/>
      <c r="ADM157" s="3"/>
      <c r="ADN157" s="3"/>
      <c r="ADO157" s="3"/>
      <c r="ADP157" s="3"/>
      <c r="ADQ157" s="3"/>
      <c r="ADR157" s="3"/>
      <c r="ADS157" s="3"/>
      <c r="ADT157" s="3"/>
      <c r="ADU157" s="3"/>
      <c r="ADV157" s="3"/>
      <c r="ADW157" s="3"/>
      <c r="ADX157" s="3"/>
      <c r="ADY157" s="3"/>
      <c r="ADZ157" s="3"/>
      <c r="AEA157" s="3"/>
      <c r="AEB157" s="3"/>
      <c r="AEC157" s="3"/>
      <c r="AED157" s="3"/>
      <c r="AEE157" s="3"/>
      <c r="AEF157" s="3"/>
      <c r="AEG157" s="3"/>
      <c r="AEH157" s="3"/>
      <c r="AEI157" s="3"/>
      <c r="AEJ157" s="3"/>
      <c r="AEK157" s="3"/>
      <c r="AEL157" s="3"/>
      <c r="AEM157" s="3"/>
      <c r="AEN157" s="3"/>
      <c r="AEO157" s="3"/>
      <c r="AEP157" s="3"/>
      <c r="AEQ157" s="3"/>
      <c r="AER157" s="3"/>
      <c r="AES157" s="3"/>
      <c r="AET157" s="3"/>
      <c r="AEU157" s="3"/>
      <c r="AEV157" s="3"/>
      <c r="AEW157" s="3"/>
      <c r="AEX157" s="3"/>
      <c r="AEY157" s="3"/>
      <c r="AEZ157" s="3"/>
      <c r="AFA157" s="3"/>
      <c r="AFB157" s="3"/>
      <c r="AFC157" s="3"/>
      <c r="AFD157" s="3"/>
      <c r="AFE157" s="3"/>
      <c r="AFF157" s="3"/>
      <c r="AFG157" s="3"/>
      <c r="AFH157" s="3"/>
      <c r="AFI157" s="3"/>
      <c r="AFJ157" s="3"/>
      <c r="AFK157" s="3"/>
      <c r="AFL157" s="3"/>
      <c r="AFM157" s="3"/>
      <c r="AFN157" s="3"/>
      <c r="AFO157" s="3"/>
      <c r="AFP157" s="3"/>
      <c r="AFQ157" s="3"/>
      <c r="AFR157" s="3"/>
      <c r="AFS157" s="3"/>
      <c r="AFT157" s="3"/>
      <c r="AFU157" s="3"/>
      <c r="AFV157" s="3"/>
      <c r="AFW157" s="3"/>
      <c r="AFX157" s="3"/>
      <c r="AFY157" s="3"/>
      <c r="AFZ157" s="3"/>
      <c r="AGA157" s="3"/>
      <c r="AGB157" s="3"/>
      <c r="AGC157" s="3"/>
      <c r="AGD157" s="3"/>
      <c r="AGE157" s="3"/>
      <c r="AGF157" s="3"/>
      <c r="AGG157" s="3"/>
      <c r="AGH157" s="3"/>
      <c r="AGI157" s="3"/>
      <c r="AGJ157" s="3"/>
      <c r="AGK157" s="3"/>
      <c r="AGL157" s="3"/>
      <c r="AGM157" s="3"/>
      <c r="AGN157" s="3"/>
      <c r="AGO157" s="3"/>
      <c r="AGP157" s="3"/>
      <c r="AGQ157" s="3"/>
      <c r="AGR157" s="3"/>
      <c r="AGS157" s="3"/>
      <c r="AGT157" s="3"/>
      <c r="AGU157" s="3"/>
      <c r="AGV157" s="3"/>
      <c r="AGW157" s="3"/>
      <c r="AGX157" s="3"/>
      <c r="AGY157" s="3"/>
      <c r="AGZ157" s="3"/>
      <c r="AHA157" s="3"/>
      <c r="AHB157" s="3"/>
      <c r="AHC157" s="3"/>
      <c r="AHD157" s="3"/>
      <c r="AHE157" s="3"/>
      <c r="AHF157" s="3"/>
      <c r="AHG157" s="3"/>
      <c r="AHH157" s="3"/>
      <c r="AHI157" s="3"/>
      <c r="AHJ157" s="3"/>
      <c r="AHK157" s="3"/>
      <c r="AHL157" s="3"/>
      <c r="AHM157" s="3"/>
      <c r="AHN157" s="3"/>
      <c r="AHO157" s="3"/>
      <c r="AHP157" s="3"/>
      <c r="AHQ157" s="3"/>
      <c r="AHR157" s="3"/>
      <c r="AHS157" s="3"/>
      <c r="AHT157" s="3"/>
      <c r="AHU157" s="3"/>
      <c r="AHV157" s="3"/>
      <c r="AHW157" s="3"/>
      <c r="AHX157" s="3"/>
      <c r="AHY157" s="3"/>
      <c r="AHZ157" s="3"/>
      <c r="AIA157" s="3"/>
      <c r="AIB157" s="3"/>
      <c r="AIC157" s="3"/>
      <c r="AID157" s="3"/>
      <c r="AIE157" s="3"/>
      <c r="AIF157" s="3"/>
    </row>
    <row r="158" spans="1:916" s="5" customFormat="1" ht="42.75" customHeight="1">
      <c r="A158" s="57" t="s">
        <v>210</v>
      </c>
      <c r="B158" s="147"/>
      <c r="C158" s="147"/>
      <c r="D158" s="147"/>
      <c r="E158" s="250"/>
      <c r="F158" s="290"/>
      <c r="G158" s="353"/>
      <c r="H158" s="353"/>
      <c r="I158" s="353"/>
      <c r="J158" s="353"/>
      <c r="K158" s="290"/>
      <c r="L158" s="353"/>
      <c r="M158" s="353"/>
      <c r="N158" s="353"/>
      <c r="O158" s="470"/>
      <c r="P158" s="478" t="s">
        <v>231</v>
      </c>
      <c r="Q158" s="498"/>
      <c r="R158" s="510"/>
      <c r="S158" s="522"/>
      <c r="T158" s="540"/>
      <c r="U158" s="540"/>
      <c r="V158" s="540"/>
      <c r="W158" s="540"/>
      <c r="X158" s="540"/>
      <c r="Y158" s="540"/>
      <c r="Z158" s="540"/>
      <c r="AA158" s="540"/>
      <c r="AB158" s="540"/>
      <c r="AC158" s="540"/>
      <c r="AD158" s="540"/>
      <c r="AE158" s="540"/>
      <c r="AF158" s="540"/>
      <c r="AG158" s="540"/>
      <c r="AH158" s="540"/>
      <c r="AI158" s="540"/>
      <c r="AJ158" s="540"/>
      <c r="AK158" s="540"/>
      <c r="AL158" s="540"/>
      <c r="AM158" s="540"/>
      <c r="AN158" s="540"/>
      <c r="AO158" s="540"/>
      <c r="AP158" s="540"/>
      <c r="AQ158" s="540"/>
      <c r="AR158" s="540"/>
      <c r="AS158" s="840"/>
      <c r="AT158" s="3"/>
      <c r="AU158" s="3"/>
      <c r="AV158" s="898" t="str">
        <f>IF(K158&gt;F158,"助成金活用支出は必要経費以内にしてください","")</f>
        <v/>
      </c>
      <c r="AW158" s="898"/>
      <c r="AX158" s="898"/>
      <c r="AY158" s="898"/>
      <c r="AZ158" s="898"/>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c r="FL158" s="3"/>
      <c r="FM158" s="3"/>
      <c r="FN158" s="3"/>
      <c r="FO158" s="3"/>
      <c r="FP158" s="3"/>
      <c r="FQ158" s="3"/>
      <c r="FR158" s="3"/>
      <c r="FS158" s="3"/>
      <c r="FT158" s="3"/>
      <c r="FU158" s="3"/>
      <c r="FV158" s="3"/>
      <c r="FW158" s="3"/>
      <c r="FX158" s="3"/>
      <c r="FY158" s="3"/>
      <c r="FZ158" s="3"/>
      <c r="GA158" s="3"/>
      <c r="GB158" s="3"/>
      <c r="GC158" s="3"/>
      <c r="GD158" s="3"/>
      <c r="GE158" s="3"/>
      <c r="GF158" s="3"/>
      <c r="GG158" s="3"/>
      <c r="GH158" s="3"/>
      <c r="GI158" s="3"/>
      <c r="GJ158" s="3"/>
      <c r="GK158" s="3"/>
      <c r="GL158" s="3"/>
      <c r="GM158" s="3"/>
      <c r="GN158" s="3"/>
      <c r="GO158" s="3"/>
      <c r="GP158" s="3"/>
      <c r="GQ158" s="3"/>
      <c r="GR158" s="3"/>
      <c r="GS158" s="3"/>
      <c r="GT158" s="3"/>
      <c r="GU158" s="3"/>
      <c r="GV158" s="3"/>
      <c r="GW158" s="3"/>
      <c r="GX158" s="3"/>
      <c r="GY158" s="3"/>
      <c r="GZ158" s="3"/>
      <c r="HA158" s="3"/>
      <c r="HB158" s="3"/>
      <c r="HC158" s="3"/>
      <c r="HD158" s="3"/>
      <c r="HE158" s="3"/>
      <c r="HF158" s="3"/>
      <c r="HG158" s="3"/>
      <c r="HH158" s="3"/>
      <c r="HI158" s="3"/>
      <c r="HJ158" s="3"/>
      <c r="HK158" s="3"/>
      <c r="HL158" s="3"/>
      <c r="HM158" s="3"/>
      <c r="HN158" s="3"/>
      <c r="HO158" s="3"/>
      <c r="HP158" s="3"/>
      <c r="HQ158" s="3"/>
      <c r="HR158" s="3"/>
      <c r="HS158" s="3"/>
      <c r="HT158" s="3"/>
      <c r="HU158" s="3"/>
      <c r="HV158" s="3"/>
      <c r="HW158" s="3"/>
      <c r="HX158" s="3"/>
      <c r="HY158" s="3"/>
      <c r="HZ158" s="3"/>
      <c r="IA158" s="3"/>
      <c r="IB158" s="3"/>
      <c r="IC158" s="3"/>
      <c r="ID158" s="3"/>
      <c r="IE158" s="3"/>
      <c r="IF158" s="3"/>
      <c r="IG158" s="3"/>
      <c r="IH158" s="3"/>
      <c r="II158" s="3"/>
      <c r="IJ158" s="3"/>
      <c r="IK158" s="3"/>
      <c r="IL158" s="3"/>
      <c r="IM158" s="3"/>
      <c r="IN158" s="3"/>
      <c r="IO158" s="3"/>
      <c r="IP158" s="3"/>
      <c r="IQ158" s="3"/>
      <c r="IR158" s="3"/>
      <c r="IS158" s="3"/>
      <c r="IT158" s="3"/>
      <c r="IU158" s="3"/>
      <c r="IV158" s="3"/>
      <c r="IW158" s="3"/>
      <c r="IX158" s="3"/>
      <c r="IY158" s="3"/>
      <c r="IZ158" s="3"/>
      <c r="JA158" s="3"/>
      <c r="JB158" s="3"/>
      <c r="JC158" s="3"/>
      <c r="JD158" s="3"/>
      <c r="JE158" s="3"/>
      <c r="JF158" s="3"/>
      <c r="JG158" s="3"/>
      <c r="JH158" s="3"/>
      <c r="JI158" s="3"/>
      <c r="JJ158" s="3"/>
      <c r="JK158" s="3"/>
      <c r="JL158" s="3"/>
      <c r="JM158" s="3"/>
      <c r="JN158" s="3"/>
      <c r="JO158" s="3"/>
      <c r="JP158" s="3"/>
      <c r="JQ158" s="3"/>
      <c r="JR158" s="3"/>
      <c r="JS158" s="3"/>
      <c r="JT158" s="3"/>
      <c r="JU158" s="3"/>
      <c r="JV158" s="3"/>
      <c r="JW158" s="3"/>
      <c r="JX158" s="3"/>
      <c r="JY158" s="3"/>
      <c r="JZ158" s="3"/>
      <c r="KA158" s="3"/>
      <c r="KB158" s="3"/>
      <c r="KC158" s="3"/>
      <c r="KD158" s="3"/>
      <c r="KE158" s="3"/>
      <c r="KF158" s="3"/>
      <c r="KG158" s="3"/>
      <c r="KH158" s="3"/>
      <c r="KI158" s="3"/>
      <c r="KJ158" s="3"/>
      <c r="KK158" s="3"/>
      <c r="KL158" s="3"/>
      <c r="KM158" s="3"/>
      <c r="KN158" s="3"/>
      <c r="KO158" s="3"/>
      <c r="KP158" s="3"/>
      <c r="KQ158" s="3"/>
      <c r="KR158" s="3"/>
      <c r="KS158" s="3"/>
      <c r="KT158" s="3"/>
      <c r="KU158" s="3"/>
      <c r="KV158" s="3"/>
      <c r="KW158" s="3"/>
      <c r="KX158" s="3"/>
      <c r="KY158" s="3"/>
      <c r="KZ158" s="3"/>
      <c r="LA158" s="3"/>
      <c r="LB158" s="3"/>
      <c r="LC158" s="3"/>
      <c r="LD158" s="3"/>
      <c r="LE158" s="3"/>
      <c r="LF158" s="3"/>
      <c r="LG158" s="3"/>
      <c r="LH158" s="3"/>
      <c r="LI158" s="3"/>
      <c r="LJ158" s="3"/>
      <c r="LK158" s="3"/>
      <c r="LL158" s="3"/>
      <c r="LM158" s="3"/>
      <c r="LN158" s="3"/>
      <c r="LO158" s="3"/>
      <c r="LP158" s="3"/>
      <c r="LQ158" s="3"/>
      <c r="LR158" s="3"/>
      <c r="LS158" s="3"/>
      <c r="LT158" s="3"/>
      <c r="LU158" s="3"/>
      <c r="LV158" s="3"/>
      <c r="LW158" s="3"/>
      <c r="LX158" s="3"/>
      <c r="LY158" s="3"/>
      <c r="LZ158" s="3"/>
      <c r="MA158" s="3"/>
      <c r="MB158" s="3"/>
      <c r="MC158" s="3"/>
      <c r="MD158" s="3"/>
      <c r="ME158" s="3"/>
      <c r="MF158" s="3"/>
      <c r="MG158" s="3"/>
      <c r="MH158" s="3"/>
      <c r="MI158" s="3"/>
      <c r="MJ158" s="3"/>
      <c r="MK158" s="3"/>
      <c r="ML158" s="3"/>
      <c r="MM158" s="3"/>
      <c r="MN158" s="3"/>
      <c r="MO158" s="3"/>
      <c r="MP158" s="3"/>
      <c r="MQ158" s="3"/>
      <c r="MR158" s="3"/>
      <c r="MS158" s="3"/>
      <c r="MT158" s="3"/>
      <c r="MU158" s="3"/>
      <c r="MV158" s="3"/>
      <c r="MW158" s="3"/>
      <c r="MX158" s="3"/>
      <c r="MY158" s="3"/>
      <c r="MZ158" s="3"/>
      <c r="NA158" s="3"/>
      <c r="NB158" s="3"/>
      <c r="NC158" s="3"/>
      <c r="ND158" s="3"/>
      <c r="NE158" s="3"/>
      <c r="NF158" s="3"/>
      <c r="NG158" s="3"/>
      <c r="NH158" s="3"/>
      <c r="NI158" s="3"/>
      <c r="NJ158" s="3"/>
      <c r="NK158" s="3"/>
      <c r="NL158" s="3"/>
      <c r="NM158" s="3"/>
      <c r="NN158" s="3"/>
      <c r="NO158" s="3"/>
      <c r="NP158" s="3"/>
      <c r="NQ158" s="3"/>
      <c r="NR158" s="3"/>
      <c r="NS158" s="3"/>
      <c r="NT158" s="3"/>
      <c r="NU158" s="3"/>
      <c r="NV158" s="3"/>
      <c r="NW158" s="3"/>
      <c r="NX158" s="3"/>
      <c r="NY158" s="3"/>
      <c r="NZ158" s="3"/>
      <c r="OA158" s="3"/>
      <c r="OB158" s="3"/>
      <c r="OC158" s="3"/>
      <c r="OD158" s="3"/>
      <c r="OE158" s="3"/>
      <c r="OF158" s="3"/>
      <c r="OG158" s="3"/>
      <c r="OH158" s="3"/>
      <c r="OI158" s="3"/>
      <c r="OJ158" s="3"/>
      <c r="OK158" s="3"/>
      <c r="OL158" s="3"/>
      <c r="OM158" s="3"/>
      <c r="ON158" s="3"/>
      <c r="OO158" s="3"/>
      <c r="OP158" s="3"/>
      <c r="OQ158" s="3"/>
      <c r="OR158" s="3"/>
      <c r="OS158" s="3"/>
      <c r="OT158" s="3"/>
      <c r="OU158" s="3"/>
      <c r="OV158" s="3"/>
      <c r="OW158" s="3"/>
      <c r="OX158" s="3"/>
      <c r="OY158" s="3"/>
      <c r="OZ158" s="3"/>
      <c r="PA158" s="3"/>
      <c r="PB158" s="3"/>
      <c r="PC158" s="3"/>
      <c r="PD158" s="3"/>
      <c r="PE158" s="3"/>
      <c r="PF158" s="3"/>
      <c r="PG158" s="3"/>
      <c r="PH158" s="3"/>
      <c r="PI158" s="3"/>
      <c r="PJ158" s="3"/>
      <c r="PK158" s="3"/>
      <c r="PL158" s="3"/>
      <c r="PM158" s="3"/>
      <c r="PN158" s="3"/>
      <c r="PO158" s="3"/>
      <c r="PP158" s="3"/>
      <c r="PQ158" s="3"/>
      <c r="PR158" s="3"/>
      <c r="PS158" s="3"/>
      <c r="PT158" s="3"/>
      <c r="PU158" s="3"/>
      <c r="PV158" s="3"/>
      <c r="PW158" s="3"/>
      <c r="PX158" s="3"/>
      <c r="PY158" s="3"/>
      <c r="PZ158" s="3"/>
      <c r="QA158" s="3"/>
      <c r="QB158" s="3"/>
      <c r="QC158" s="3"/>
      <c r="QD158" s="3"/>
      <c r="QE158" s="3"/>
      <c r="QF158" s="3"/>
      <c r="QG158" s="3"/>
      <c r="QH158" s="3"/>
      <c r="QI158" s="3"/>
      <c r="QJ158" s="3"/>
      <c r="QK158" s="3"/>
      <c r="QL158" s="3"/>
      <c r="QM158" s="3"/>
      <c r="QN158" s="3"/>
      <c r="QO158" s="3"/>
      <c r="QP158" s="3"/>
      <c r="QQ158" s="3"/>
      <c r="QR158" s="3"/>
      <c r="QS158" s="3"/>
      <c r="QT158" s="3"/>
      <c r="QU158" s="3"/>
      <c r="QV158" s="3"/>
      <c r="QW158" s="3"/>
      <c r="QX158" s="3"/>
      <c r="QY158" s="3"/>
      <c r="QZ158" s="3"/>
      <c r="RA158" s="3"/>
      <c r="RB158" s="3"/>
      <c r="RC158" s="3"/>
      <c r="RD158" s="3"/>
      <c r="RE158" s="3"/>
      <c r="RF158" s="3"/>
      <c r="RG158" s="3"/>
      <c r="RH158" s="3"/>
      <c r="RI158" s="3"/>
      <c r="RJ158" s="3"/>
      <c r="RK158" s="3"/>
      <c r="RL158" s="3"/>
      <c r="RM158" s="3"/>
      <c r="RN158" s="3"/>
      <c r="RO158" s="3"/>
      <c r="RP158" s="3"/>
      <c r="RQ158" s="3"/>
      <c r="RR158" s="3"/>
      <c r="RS158" s="3"/>
      <c r="RT158" s="3"/>
      <c r="RU158" s="3"/>
      <c r="RV158" s="3"/>
      <c r="RW158" s="3"/>
      <c r="RX158" s="3"/>
      <c r="RY158" s="3"/>
      <c r="RZ158" s="3"/>
      <c r="SA158" s="3"/>
      <c r="SB158" s="3"/>
      <c r="SC158" s="3"/>
      <c r="SD158" s="3"/>
      <c r="SE158" s="3"/>
      <c r="SF158" s="3"/>
      <c r="SG158" s="3"/>
      <c r="SH158" s="3"/>
      <c r="SI158" s="3"/>
      <c r="SJ158" s="3"/>
      <c r="SK158" s="3"/>
      <c r="SL158" s="3"/>
      <c r="SM158" s="3"/>
      <c r="SN158" s="3"/>
      <c r="SO158" s="3"/>
      <c r="SP158" s="3"/>
      <c r="SQ158" s="3"/>
      <c r="SR158" s="3"/>
      <c r="SS158" s="3"/>
      <c r="ST158" s="3"/>
      <c r="SU158" s="3"/>
      <c r="SV158" s="3"/>
      <c r="SW158" s="3"/>
      <c r="SX158" s="3"/>
      <c r="SY158" s="3"/>
      <c r="SZ158" s="3"/>
      <c r="TA158" s="3"/>
      <c r="TB158" s="3"/>
      <c r="TC158" s="3"/>
      <c r="TD158" s="3"/>
      <c r="TE158" s="3"/>
      <c r="TF158" s="3"/>
      <c r="TG158" s="3"/>
      <c r="TH158" s="3"/>
      <c r="TI158" s="3"/>
      <c r="TJ158" s="3"/>
      <c r="TK158" s="3"/>
      <c r="TL158" s="3"/>
      <c r="TM158" s="3"/>
      <c r="TN158" s="3"/>
      <c r="TO158" s="3"/>
      <c r="TP158" s="3"/>
      <c r="TQ158" s="3"/>
      <c r="TR158" s="3"/>
      <c r="TS158" s="3"/>
      <c r="TT158" s="3"/>
      <c r="TU158" s="3"/>
      <c r="TV158" s="3"/>
      <c r="TW158" s="3"/>
      <c r="TX158" s="3"/>
      <c r="TY158" s="3"/>
      <c r="TZ158" s="3"/>
      <c r="UA158" s="3"/>
      <c r="UB158" s="3"/>
      <c r="UC158" s="3"/>
      <c r="UD158" s="3"/>
      <c r="UE158" s="3"/>
      <c r="UF158" s="3"/>
      <c r="UG158" s="3"/>
      <c r="UH158" s="3"/>
      <c r="UI158" s="3"/>
      <c r="UJ158" s="3"/>
      <c r="UK158" s="3"/>
      <c r="UL158" s="3"/>
      <c r="UM158" s="3"/>
      <c r="UN158" s="3"/>
      <c r="UO158" s="3"/>
      <c r="UP158" s="3"/>
      <c r="UQ158" s="3"/>
      <c r="UR158" s="3"/>
      <c r="US158" s="3"/>
      <c r="UT158" s="3"/>
      <c r="UU158" s="3"/>
      <c r="UV158" s="3"/>
      <c r="UW158" s="3"/>
      <c r="UX158" s="3"/>
      <c r="UY158" s="3"/>
      <c r="UZ158" s="3"/>
      <c r="VA158" s="3"/>
      <c r="VB158" s="3"/>
      <c r="VC158" s="3"/>
      <c r="VD158" s="3"/>
      <c r="VE158" s="3"/>
      <c r="VF158" s="3"/>
      <c r="VG158" s="3"/>
      <c r="VH158" s="3"/>
      <c r="VI158" s="3"/>
      <c r="VJ158" s="3"/>
      <c r="VK158" s="3"/>
      <c r="VL158" s="3"/>
      <c r="VM158" s="3"/>
      <c r="VN158" s="3"/>
      <c r="VO158" s="3"/>
      <c r="VP158" s="3"/>
      <c r="VQ158" s="3"/>
      <c r="VR158" s="3"/>
      <c r="VS158" s="3"/>
      <c r="VT158" s="3"/>
      <c r="VU158" s="3"/>
      <c r="VV158" s="3"/>
      <c r="VW158" s="3"/>
      <c r="VX158" s="3"/>
      <c r="VY158" s="3"/>
      <c r="VZ158" s="3"/>
      <c r="WA158" s="3"/>
      <c r="WB158" s="3"/>
      <c r="WC158" s="3"/>
      <c r="WD158" s="3"/>
      <c r="WE158" s="3"/>
      <c r="WF158" s="3"/>
      <c r="WG158" s="3"/>
      <c r="WH158" s="3"/>
      <c r="WI158" s="3"/>
      <c r="WJ158" s="3"/>
      <c r="WK158" s="3"/>
      <c r="WL158" s="3"/>
      <c r="WM158" s="3"/>
      <c r="WN158" s="3"/>
      <c r="WO158" s="3"/>
      <c r="WP158" s="3"/>
      <c r="WQ158" s="3"/>
      <c r="WR158" s="3"/>
      <c r="WS158" s="3"/>
      <c r="WT158" s="3"/>
      <c r="WU158" s="3"/>
      <c r="WV158" s="3"/>
      <c r="WW158" s="3"/>
      <c r="WX158" s="3"/>
      <c r="WY158" s="3"/>
      <c r="WZ158" s="3"/>
      <c r="XA158" s="3"/>
      <c r="XB158" s="3"/>
      <c r="XC158" s="3"/>
      <c r="XD158" s="3"/>
      <c r="XE158" s="3"/>
      <c r="XF158" s="3"/>
      <c r="XG158" s="3"/>
      <c r="XH158" s="3"/>
      <c r="XI158" s="3"/>
      <c r="XJ158" s="3"/>
      <c r="XK158" s="3"/>
      <c r="XL158" s="3"/>
      <c r="XM158" s="3"/>
      <c r="XN158" s="3"/>
      <c r="XO158" s="3"/>
      <c r="XP158" s="3"/>
      <c r="XQ158" s="3"/>
      <c r="XR158" s="3"/>
      <c r="XS158" s="3"/>
      <c r="XT158" s="3"/>
      <c r="XU158" s="3"/>
      <c r="XV158" s="3"/>
      <c r="XW158" s="3"/>
      <c r="XX158" s="3"/>
      <c r="XY158" s="3"/>
      <c r="XZ158" s="3"/>
      <c r="YA158" s="3"/>
      <c r="YB158" s="3"/>
      <c r="YC158" s="3"/>
      <c r="YD158" s="3"/>
      <c r="YE158" s="3"/>
      <c r="YF158" s="3"/>
      <c r="YG158" s="3"/>
      <c r="YH158" s="3"/>
      <c r="YI158" s="3"/>
      <c r="YJ158" s="3"/>
      <c r="YK158" s="3"/>
      <c r="YL158" s="3"/>
      <c r="YM158" s="3"/>
      <c r="YN158" s="3"/>
      <c r="YO158" s="3"/>
      <c r="YP158" s="3"/>
      <c r="YQ158" s="3"/>
      <c r="YR158" s="3"/>
      <c r="YS158" s="3"/>
      <c r="YT158" s="3"/>
      <c r="YU158" s="3"/>
      <c r="YV158" s="3"/>
      <c r="YW158" s="3"/>
      <c r="YX158" s="3"/>
      <c r="YY158" s="3"/>
      <c r="YZ158" s="3"/>
      <c r="ZA158" s="3"/>
      <c r="ZB158" s="3"/>
      <c r="ZC158" s="3"/>
      <c r="ZD158" s="3"/>
      <c r="ZE158" s="3"/>
      <c r="ZF158" s="3"/>
      <c r="ZG158" s="3"/>
      <c r="ZH158" s="3"/>
      <c r="ZI158" s="3"/>
      <c r="ZJ158" s="3"/>
      <c r="ZK158" s="3"/>
      <c r="ZL158" s="3"/>
      <c r="ZM158" s="3"/>
      <c r="ZN158" s="3"/>
      <c r="ZO158" s="3"/>
      <c r="ZP158" s="3"/>
      <c r="ZQ158" s="3"/>
      <c r="ZR158" s="3"/>
      <c r="ZS158" s="3"/>
      <c r="ZT158" s="3"/>
      <c r="ZU158" s="3"/>
      <c r="ZV158" s="3"/>
      <c r="ZW158" s="3"/>
      <c r="ZX158" s="3"/>
      <c r="ZY158" s="3"/>
      <c r="ZZ158" s="3"/>
      <c r="AAA158" s="3"/>
      <c r="AAB158" s="3"/>
      <c r="AAC158" s="3"/>
      <c r="AAD158" s="3"/>
      <c r="AAE158" s="3"/>
      <c r="AAF158" s="3"/>
      <c r="AAG158" s="3"/>
      <c r="AAH158" s="3"/>
      <c r="AAI158" s="3"/>
      <c r="AAJ158" s="3"/>
      <c r="AAK158" s="3"/>
      <c r="AAL158" s="3"/>
      <c r="AAM158" s="3"/>
      <c r="AAN158" s="3"/>
      <c r="AAO158" s="3"/>
      <c r="AAP158" s="3"/>
      <c r="AAQ158" s="3"/>
      <c r="AAR158" s="3"/>
      <c r="AAS158" s="3"/>
      <c r="AAT158" s="3"/>
      <c r="AAU158" s="3"/>
      <c r="AAV158" s="3"/>
      <c r="AAW158" s="3"/>
      <c r="AAX158" s="3"/>
      <c r="AAY158" s="3"/>
      <c r="AAZ158" s="3"/>
      <c r="ABA158" s="3"/>
      <c r="ABB158" s="3"/>
      <c r="ABC158" s="3"/>
      <c r="ABD158" s="3"/>
      <c r="ABE158" s="3"/>
      <c r="ABF158" s="3"/>
      <c r="ABG158" s="3"/>
      <c r="ABH158" s="3"/>
      <c r="ABI158" s="3"/>
      <c r="ABJ158" s="3"/>
      <c r="ABK158" s="3"/>
      <c r="ABL158" s="3"/>
      <c r="ABM158" s="3"/>
      <c r="ABN158" s="3"/>
      <c r="ABO158" s="3"/>
      <c r="ABP158" s="3"/>
      <c r="ABQ158" s="3"/>
      <c r="ABR158" s="3"/>
      <c r="ABS158" s="3"/>
      <c r="ABT158" s="3"/>
      <c r="ABU158" s="3"/>
      <c r="ABV158" s="3"/>
      <c r="ABW158" s="3"/>
      <c r="ABX158" s="3"/>
      <c r="ABY158" s="3"/>
      <c r="ABZ158" s="3"/>
      <c r="ACA158" s="3"/>
      <c r="ACB158" s="3"/>
      <c r="ACC158" s="3"/>
      <c r="ACD158" s="3"/>
      <c r="ACE158" s="3"/>
      <c r="ACF158" s="3"/>
      <c r="ACG158" s="3"/>
      <c r="ACH158" s="3"/>
      <c r="ACI158" s="3"/>
      <c r="ACJ158" s="3"/>
      <c r="ACK158" s="3"/>
      <c r="ACL158" s="3"/>
      <c r="ACM158" s="3"/>
      <c r="ACN158" s="3"/>
      <c r="ACO158" s="3"/>
      <c r="ACP158" s="3"/>
      <c r="ACQ158" s="3"/>
      <c r="ACR158" s="3"/>
      <c r="ACS158" s="3"/>
      <c r="ACT158" s="3"/>
      <c r="ACU158" s="3"/>
      <c r="ACV158" s="3"/>
      <c r="ACW158" s="3"/>
      <c r="ACX158" s="3"/>
      <c r="ACY158" s="3"/>
      <c r="ACZ158" s="3"/>
      <c r="ADA158" s="3"/>
      <c r="ADB158" s="3"/>
      <c r="ADC158" s="3"/>
      <c r="ADD158" s="3"/>
      <c r="ADE158" s="3"/>
      <c r="ADF158" s="3"/>
      <c r="ADG158" s="3"/>
      <c r="ADH158" s="3"/>
      <c r="ADI158" s="3"/>
      <c r="ADJ158" s="3"/>
      <c r="ADK158" s="3"/>
      <c r="ADL158" s="3"/>
      <c r="ADM158" s="3"/>
      <c r="ADN158" s="3"/>
      <c r="ADO158" s="3"/>
      <c r="ADP158" s="3"/>
      <c r="ADQ158" s="3"/>
      <c r="ADR158" s="3"/>
      <c r="ADS158" s="3"/>
      <c r="ADT158" s="3"/>
      <c r="ADU158" s="3"/>
      <c r="ADV158" s="3"/>
      <c r="ADW158" s="3"/>
      <c r="ADX158" s="3"/>
      <c r="ADY158" s="3"/>
      <c r="ADZ158" s="3"/>
      <c r="AEA158" s="3"/>
      <c r="AEB158" s="3"/>
      <c r="AEC158" s="3"/>
      <c r="AED158" s="3"/>
      <c r="AEE158" s="3"/>
      <c r="AEF158" s="3"/>
      <c r="AEG158" s="3"/>
      <c r="AEH158" s="3"/>
      <c r="AEI158" s="3"/>
      <c r="AEJ158" s="3"/>
      <c r="AEK158" s="3"/>
      <c r="AEL158" s="3"/>
      <c r="AEM158" s="3"/>
      <c r="AEN158" s="3"/>
      <c r="AEO158" s="3"/>
      <c r="AEP158" s="3"/>
      <c r="AEQ158" s="3"/>
      <c r="AER158" s="3"/>
      <c r="AES158" s="3"/>
      <c r="AET158" s="3"/>
      <c r="AEU158" s="3"/>
      <c r="AEV158" s="3"/>
      <c r="AEW158" s="3"/>
      <c r="AEX158" s="3"/>
      <c r="AEY158" s="3"/>
      <c r="AEZ158" s="3"/>
      <c r="AFA158" s="3"/>
      <c r="AFB158" s="3"/>
      <c r="AFC158" s="3"/>
      <c r="AFD158" s="3"/>
      <c r="AFE158" s="3"/>
      <c r="AFF158" s="3"/>
      <c r="AFG158" s="3"/>
      <c r="AFH158" s="3"/>
      <c r="AFI158" s="3"/>
      <c r="AFJ158" s="3"/>
      <c r="AFK158" s="3"/>
      <c r="AFL158" s="3"/>
      <c r="AFM158" s="3"/>
      <c r="AFN158" s="3"/>
      <c r="AFO158" s="3"/>
      <c r="AFP158" s="3"/>
      <c r="AFQ158" s="3"/>
      <c r="AFR158" s="3"/>
      <c r="AFS158" s="3"/>
      <c r="AFT158" s="3"/>
      <c r="AFU158" s="3"/>
      <c r="AFV158" s="3"/>
      <c r="AFW158" s="3"/>
      <c r="AFX158" s="3"/>
      <c r="AFY158" s="3"/>
      <c r="AFZ158" s="3"/>
      <c r="AGA158" s="3"/>
      <c r="AGB158" s="3"/>
      <c r="AGC158" s="3"/>
      <c r="AGD158" s="3"/>
      <c r="AGE158" s="3"/>
      <c r="AGF158" s="3"/>
      <c r="AGG158" s="3"/>
      <c r="AGH158" s="3"/>
      <c r="AGI158" s="3"/>
      <c r="AGJ158" s="3"/>
      <c r="AGK158" s="3"/>
      <c r="AGL158" s="3"/>
      <c r="AGM158" s="3"/>
      <c r="AGN158" s="3"/>
      <c r="AGO158" s="3"/>
      <c r="AGP158" s="3"/>
      <c r="AGQ158" s="3"/>
      <c r="AGR158" s="3"/>
      <c r="AGS158" s="3"/>
      <c r="AGT158" s="3"/>
      <c r="AGU158" s="3"/>
      <c r="AGV158" s="3"/>
      <c r="AGW158" s="3"/>
      <c r="AGX158" s="3"/>
      <c r="AGY158" s="3"/>
      <c r="AGZ158" s="3"/>
      <c r="AHA158" s="3"/>
      <c r="AHB158" s="3"/>
      <c r="AHC158" s="3"/>
      <c r="AHD158" s="3"/>
      <c r="AHE158" s="3"/>
      <c r="AHF158" s="3"/>
      <c r="AHG158" s="3"/>
      <c r="AHH158" s="3"/>
      <c r="AHI158" s="3"/>
      <c r="AHJ158" s="3"/>
      <c r="AHK158" s="3"/>
      <c r="AHL158" s="3"/>
      <c r="AHM158" s="3"/>
      <c r="AHN158" s="3"/>
      <c r="AHO158" s="3"/>
      <c r="AHP158" s="3"/>
      <c r="AHQ158" s="3"/>
      <c r="AHR158" s="3"/>
      <c r="AHS158" s="3"/>
      <c r="AHT158" s="3"/>
      <c r="AHU158" s="3"/>
      <c r="AHV158" s="3"/>
      <c r="AHW158" s="3"/>
      <c r="AHX158" s="3"/>
      <c r="AHY158" s="3"/>
      <c r="AHZ158" s="3"/>
      <c r="AIA158" s="3"/>
      <c r="AIB158" s="3"/>
      <c r="AIC158" s="3"/>
      <c r="AID158" s="3"/>
      <c r="AIE158" s="3"/>
      <c r="AIF158" s="3"/>
    </row>
    <row r="159" spans="1:916" s="5" customFormat="1" ht="32.25" customHeight="1">
      <c r="A159" s="58"/>
      <c r="B159" s="148"/>
      <c r="C159" s="148"/>
      <c r="D159" s="148"/>
      <c r="E159" s="251"/>
      <c r="F159" s="291"/>
      <c r="G159" s="354"/>
      <c r="H159" s="354"/>
      <c r="I159" s="354"/>
      <c r="J159" s="354"/>
      <c r="K159" s="291"/>
      <c r="L159" s="354"/>
      <c r="M159" s="354"/>
      <c r="N159" s="354"/>
      <c r="O159" s="471"/>
      <c r="P159" s="479" t="s">
        <v>164</v>
      </c>
      <c r="Q159" s="499"/>
      <c r="R159" s="511"/>
      <c r="S159" s="522"/>
      <c r="T159" s="540"/>
      <c r="U159" s="540"/>
      <c r="V159" s="540"/>
      <c r="W159" s="540"/>
      <c r="X159" s="540"/>
      <c r="Y159" s="540"/>
      <c r="Z159" s="540"/>
      <c r="AA159" s="540"/>
      <c r="AB159" s="540"/>
      <c r="AC159" s="540"/>
      <c r="AD159" s="540"/>
      <c r="AE159" s="540"/>
      <c r="AF159" s="540"/>
      <c r="AG159" s="540"/>
      <c r="AH159" s="540"/>
      <c r="AI159" s="540"/>
      <c r="AJ159" s="540"/>
      <c r="AK159" s="540"/>
      <c r="AL159" s="540"/>
      <c r="AM159" s="540"/>
      <c r="AN159" s="540"/>
      <c r="AO159" s="540"/>
      <c r="AP159" s="540"/>
      <c r="AQ159" s="540"/>
      <c r="AR159" s="540"/>
      <c r="AS159" s="840"/>
      <c r="AT159" s="3"/>
      <c r="AU159" s="3"/>
      <c r="AV159" s="898"/>
      <c r="AW159" s="898"/>
      <c r="AX159" s="898"/>
      <c r="AY159" s="898"/>
      <c r="AZ159" s="898"/>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c r="FL159" s="3"/>
      <c r="FM159" s="3"/>
      <c r="FN159" s="3"/>
      <c r="FO159" s="3"/>
      <c r="FP159" s="3"/>
      <c r="FQ159" s="3"/>
      <c r="FR159" s="3"/>
      <c r="FS159" s="3"/>
      <c r="FT159" s="3"/>
      <c r="FU159" s="3"/>
      <c r="FV159" s="3"/>
      <c r="FW159" s="3"/>
      <c r="FX159" s="3"/>
      <c r="FY159" s="3"/>
      <c r="FZ159" s="3"/>
      <c r="GA159" s="3"/>
      <c r="GB159" s="3"/>
      <c r="GC159" s="3"/>
      <c r="GD159" s="3"/>
      <c r="GE159" s="3"/>
      <c r="GF159" s="3"/>
      <c r="GG159" s="3"/>
      <c r="GH159" s="3"/>
      <c r="GI159" s="3"/>
      <c r="GJ159" s="3"/>
      <c r="GK159" s="3"/>
      <c r="GL159" s="3"/>
      <c r="GM159" s="3"/>
      <c r="GN159" s="3"/>
      <c r="GO159" s="3"/>
      <c r="GP159" s="3"/>
      <c r="GQ159" s="3"/>
      <c r="GR159" s="3"/>
      <c r="GS159" s="3"/>
      <c r="GT159" s="3"/>
      <c r="GU159" s="3"/>
      <c r="GV159" s="3"/>
      <c r="GW159" s="3"/>
      <c r="GX159" s="3"/>
      <c r="GY159" s="3"/>
      <c r="GZ159" s="3"/>
      <c r="HA159" s="3"/>
      <c r="HB159" s="3"/>
      <c r="HC159" s="3"/>
      <c r="HD159" s="3"/>
      <c r="HE159" s="3"/>
      <c r="HF159" s="3"/>
      <c r="HG159" s="3"/>
      <c r="HH159" s="3"/>
      <c r="HI159" s="3"/>
      <c r="HJ159" s="3"/>
      <c r="HK159" s="3"/>
      <c r="HL159" s="3"/>
      <c r="HM159" s="3"/>
      <c r="HN159" s="3"/>
      <c r="HO159" s="3"/>
      <c r="HP159" s="3"/>
      <c r="HQ159" s="3"/>
      <c r="HR159" s="3"/>
      <c r="HS159" s="3"/>
      <c r="HT159" s="3"/>
      <c r="HU159" s="3"/>
      <c r="HV159" s="3"/>
      <c r="HW159" s="3"/>
      <c r="HX159" s="3"/>
      <c r="HY159" s="3"/>
      <c r="HZ159" s="3"/>
      <c r="IA159" s="3"/>
      <c r="IB159" s="3"/>
      <c r="IC159" s="3"/>
      <c r="ID159" s="3"/>
      <c r="IE159" s="3"/>
      <c r="IF159" s="3"/>
      <c r="IG159" s="3"/>
      <c r="IH159" s="3"/>
      <c r="II159" s="3"/>
      <c r="IJ159" s="3"/>
      <c r="IK159" s="3"/>
      <c r="IL159" s="3"/>
      <c r="IM159" s="3"/>
      <c r="IN159" s="3"/>
      <c r="IO159" s="3"/>
      <c r="IP159" s="3"/>
      <c r="IQ159" s="3"/>
      <c r="IR159" s="3"/>
      <c r="IS159" s="3"/>
      <c r="IT159" s="3"/>
      <c r="IU159" s="3"/>
      <c r="IV159" s="3"/>
      <c r="IW159" s="3"/>
      <c r="IX159" s="3"/>
      <c r="IY159" s="3"/>
      <c r="IZ159" s="3"/>
      <c r="JA159" s="3"/>
      <c r="JB159" s="3"/>
      <c r="JC159" s="3"/>
      <c r="JD159" s="3"/>
      <c r="JE159" s="3"/>
      <c r="JF159" s="3"/>
      <c r="JG159" s="3"/>
      <c r="JH159" s="3"/>
      <c r="JI159" s="3"/>
      <c r="JJ159" s="3"/>
      <c r="JK159" s="3"/>
      <c r="JL159" s="3"/>
      <c r="JM159" s="3"/>
      <c r="JN159" s="3"/>
      <c r="JO159" s="3"/>
      <c r="JP159" s="3"/>
      <c r="JQ159" s="3"/>
      <c r="JR159" s="3"/>
      <c r="JS159" s="3"/>
      <c r="JT159" s="3"/>
      <c r="JU159" s="3"/>
      <c r="JV159" s="3"/>
      <c r="JW159" s="3"/>
      <c r="JX159" s="3"/>
      <c r="JY159" s="3"/>
      <c r="JZ159" s="3"/>
      <c r="KA159" s="3"/>
      <c r="KB159" s="3"/>
      <c r="KC159" s="3"/>
      <c r="KD159" s="3"/>
      <c r="KE159" s="3"/>
      <c r="KF159" s="3"/>
      <c r="KG159" s="3"/>
      <c r="KH159" s="3"/>
      <c r="KI159" s="3"/>
      <c r="KJ159" s="3"/>
      <c r="KK159" s="3"/>
      <c r="KL159" s="3"/>
      <c r="KM159" s="3"/>
      <c r="KN159" s="3"/>
      <c r="KO159" s="3"/>
      <c r="KP159" s="3"/>
      <c r="KQ159" s="3"/>
      <c r="KR159" s="3"/>
      <c r="KS159" s="3"/>
      <c r="KT159" s="3"/>
      <c r="KU159" s="3"/>
      <c r="KV159" s="3"/>
      <c r="KW159" s="3"/>
      <c r="KX159" s="3"/>
      <c r="KY159" s="3"/>
      <c r="KZ159" s="3"/>
      <c r="LA159" s="3"/>
      <c r="LB159" s="3"/>
      <c r="LC159" s="3"/>
      <c r="LD159" s="3"/>
      <c r="LE159" s="3"/>
      <c r="LF159" s="3"/>
      <c r="LG159" s="3"/>
      <c r="LH159" s="3"/>
      <c r="LI159" s="3"/>
      <c r="LJ159" s="3"/>
      <c r="LK159" s="3"/>
      <c r="LL159" s="3"/>
      <c r="LM159" s="3"/>
      <c r="LN159" s="3"/>
      <c r="LO159" s="3"/>
      <c r="LP159" s="3"/>
      <c r="LQ159" s="3"/>
      <c r="LR159" s="3"/>
      <c r="LS159" s="3"/>
      <c r="LT159" s="3"/>
      <c r="LU159" s="3"/>
      <c r="LV159" s="3"/>
      <c r="LW159" s="3"/>
      <c r="LX159" s="3"/>
      <c r="LY159" s="3"/>
      <c r="LZ159" s="3"/>
      <c r="MA159" s="3"/>
      <c r="MB159" s="3"/>
      <c r="MC159" s="3"/>
      <c r="MD159" s="3"/>
      <c r="ME159" s="3"/>
      <c r="MF159" s="3"/>
      <c r="MG159" s="3"/>
      <c r="MH159" s="3"/>
      <c r="MI159" s="3"/>
      <c r="MJ159" s="3"/>
      <c r="MK159" s="3"/>
      <c r="ML159" s="3"/>
      <c r="MM159" s="3"/>
      <c r="MN159" s="3"/>
      <c r="MO159" s="3"/>
      <c r="MP159" s="3"/>
      <c r="MQ159" s="3"/>
      <c r="MR159" s="3"/>
      <c r="MS159" s="3"/>
      <c r="MT159" s="3"/>
      <c r="MU159" s="3"/>
      <c r="MV159" s="3"/>
      <c r="MW159" s="3"/>
      <c r="MX159" s="3"/>
      <c r="MY159" s="3"/>
      <c r="MZ159" s="3"/>
      <c r="NA159" s="3"/>
      <c r="NB159" s="3"/>
      <c r="NC159" s="3"/>
      <c r="ND159" s="3"/>
      <c r="NE159" s="3"/>
      <c r="NF159" s="3"/>
      <c r="NG159" s="3"/>
      <c r="NH159" s="3"/>
      <c r="NI159" s="3"/>
      <c r="NJ159" s="3"/>
      <c r="NK159" s="3"/>
      <c r="NL159" s="3"/>
      <c r="NM159" s="3"/>
      <c r="NN159" s="3"/>
      <c r="NO159" s="3"/>
      <c r="NP159" s="3"/>
      <c r="NQ159" s="3"/>
      <c r="NR159" s="3"/>
      <c r="NS159" s="3"/>
      <c r="NT159" s="3"/>
      <c r="NU159" s="3"/>
      <c r="NV159" s="3"/>
      <c r="NW159" s="3"/>
      <c r="NX159" s="3"/>
      <c r="NY159" s="3"/>
      <c r="NZ159" s="3"/>
      <c r="OA159" s="3"/>
      <c r="OB159" s="3"/>
      <c r="OC159" s="3"/>
      <c r="OD159" s="3"/>
      <c r="OE159" s="3"/>
      <c r="OF159" s="3"/>
      <c r="OG159" s="3"/>
      <c r="OH159" s="3"/>
      <c r="OI159" s="3"/>
      <c r="OJ159" s="3"/>
      <c r="OK159" s="3"/>
      <c r="OL159" s="3"/>
      <c r="OM159" s="3"/>
      <c r="ON159" s="3"/>
      <c r="OO159" s="3"/>
      <c r="OP159" s="3"/>
      <c r="OQ159" s="3"/>
      <c r="OR159" s="3"/>
      <c r="OS159" s="3"/>
      <c r="OT159" s="3"/>
      <c r="OU159" s="3"/>
      <c r="OV159" s="3"/>
      <c r="OW159" s="3"/>
      <c r="OX159" s="3"/>
      <c r="OY159" s="3"/>
      <c r="OZ159" s="3"/>
      <c r="PA159" s="3"/>
      <c r="PB159" s="3"/>
      <c r="PC159" s="3"/>
      <c r="PD159" s="3"/>
      <c r="PE159" s="3"/>
      <c r="PF159" s="3"/>
      <c r="PG159" s="3"/>
      <c r="PH159" s="3"/>
      <c r="PI159" s="3"/>
      <c r="PJ159" s="3"/>
      <c r="PK159" s="3"/>
      <c r="PL159" s="3"/>
      <c r="PM159" s="3"/>
      <c r="PN159" s="3"/>
      <c r="PO159" s="3"/>
      <c r="PP159" s="3"/>
      <c r="PQ159" s="3"/>
      <c r="PR159" s="3"/>
      <c r="PS159" s="3"/>
      <c r="PT159" s="3"/>
      <c r="PU159" s="3"/>
      <c r="PV159" s="3"/>
      <c r="PW159" s="3"/>
      <c r="PX159" s="3"/>
      <c r="PY159" s="3"/>
      <c r="PZ159" s="3"/>
      <c r="QA159" s="3"/>
      <c r="QB159" s="3"/>
      <c r="QC159" s="3"/>
      <c r="QD159" s="3"/>
      <c r="QE159" s="3"/>
      <c r="QF159" s="3"/>
      <c r="QG159" s="3"/>
      <c r="QH159" s="3"/>
      <c r="QI159" s="3"/>
      <c r="QJ159" s="3"/>
      <c r="QK159" s="3"/>
      <c r="QL159" s="3"/>
      <c r="QM159" s="3"/>
      <c r="QN159" s="3"/>
      <c r="QO159" s="3"/>
      <c r="QP159" s="3"/>
      <c r="QQ159" s="3"/>
      <c r="QR159" s="3"/>
      <c r="QS159" s="3"/>
      <c r="QT159" s="3"/>
      <c r="QU159" s="3"/>
      <c r="QV159" s="3"/>
      <c r="QW159" s="3"/>
      <c r="QX159" s="3"/>
      <c r="QY159" s="3"/>
      <c r="QZ159" s="3"/>
      <c r="RA159" s="3"/>
      <c r="RB159" s="3"/>
      <c r="RC159" s="3"/>
      <c r="RD159" s="3"/>
      <c r="RE159" s="3"/>
      <c r="RF159" s="3"/>
      <c r="RG159" s="3"/>
      <c r="RH159" s="3"/>
      <c r="RI159" s="3"/>
      <c r="RJ159" s="3"/>
      <c r="RK159" s="3"/>
      <c r="RL159" s="3"/>
      <c r="RM159" s="3"/>
      <c r="RN159" s="3"/>
      <c r="RO159" s="3"/>
      <c r="RP159" s="3"/>
      <c r="RQ159" s="3"/>
      <c r="RR159" s="3"/>
      <c r="RS159" s="3"/>
      <c r="RT159" s="3"/>
      <c r="RU159" s="3"/>
      <c r="RV159" s="3"/>
      <c r="RW159" s="3"/>
      <c r="RX159" s="3"/>
      <c r="RY159" s="3"/>
      <c r="RZ159" s="3"/>
      <c r="SA159" s="3"/>
      <c r="SB159" s="3"/>
      <c r="SC159" s="3"/>
      <c r="SD159" s="3"/>
      <c r="SE159" s="3"/>
      <c r="SF159" s="3"/>
      <c r="SG159" s="3"/>
      <c r="SH159" s="3"/>
      <c r="SI159" s="3"/>
      <c r="SJ159" s="3"/>
      <c r="SK159" s="3"/>
      <c r="SL159" s="3"/>
      <c r="SM159" s="3"/>
      <c r="SN159" s="3"/>
      <c r="SO159" s="3"/>
      <c r="SP159" s="3"/>
      <c r="SQ159" s="3"/>
      <c r="SR159" s="3"/>
      <c r="SS159" s="3"/>
      <c r="ST159" s="3"/>
      <c r="SU159" s="3"/>
      <c r="SV159" s="3"/>
      <c r="SW159" s="3"/>
      <c r="SX159" s="3"/>
      <c r="SY159" s="3"/>
      <c r="SZ159" s="3"/>
      <c r="TA159" s="3"/>
      <c r="TB159" s="3"/>
      <c r="TC159" s="3"/>
      <c r="TD159" s="3"/>
      <c r="TE159" s="3"/>
      <c r="TF159" s="3"/>
      <c r="TG159" s="3"/>
      <c r="TH159" s="3"/>
      <c r="TI159" s="3"/>
      <c r="TJ159" s="3"/>
      <c r="TK159" s="3"/>
      <c r="TL159" s="3"/>
      <c r="TM159" s="3"/>
      <c r="TN159" s="3"/>
      <c r="TO159" s="3"/>
      <c r="TP159" s="3"/>
      <c r="TQ159" s="3"/>
      <c r="TR159" s="3"/>
      <c r="TS159" s="3"/>
      <c r="TT159" s="3"/>
      <c r="TU159" s="3"/>
      <c r="TV159" s="3"/>
      <c r="TW159" s="3"/>
      <c r="TX159" s="3"/>
      <c r="TY159" s="3"/>
      <c r="TZ159" s="3"/>
      <c r="UA159" s="3"/>
      <c r="UB159" s="3"/>
      <c r="UC159" s="3"/>
      <c r="UD159" s="3"/>
      <c r="UE159" s="3"/>
      <c r="UF159" s="3"/>
      <c r="UG159" s="3"/>
      <c r="UH159" s="3"/>
      <c r="UI159" s="3"/>
      <c r="UJ159" s="3"/>
      <c r="UK159" s="3"/>
      <c r="UL159" s="3"/>
      <c r="UM159" s="3"/>
      <c r="UN159" s="3"/>
      <c r="UO159" s="3"/>
      <c r="UP159" s="3"/>
      <c r="UQ159" s="3"/>
      <c r="UR159" s="3"/>
      <c r="US159" s="3"/>
      <c r="UT159" s="3"/>
      <c r="UU159" s="3"/>
      <c r="UV159" s="3"/>
      <c r="UW159" s="3"/>
      <c r="UX159" s="3"/>
      <c r="UY159" s="3"/>
      <c r="UZ159" s="3"/>
      <c r="VA159" s="3"/>
      <c r="VB159" s="3"/>
      <c r="VC159" s="3"/>
      <c r="VD159" s="3"/>
      <c r="VE159" s="3"/>
      <c r="VF159" s="3"/>
      <c r="VG159" s="3"/>
      <c r="VH159" s="3"/>
      <c r="VI159" s="3"/>
      <c r="VJ159" s="3"/>
      <c r="VK159" s="3"/>
      <c r="VL159" s="3"/>
      <c r="VM159" s="3"/>
      <c r="VN159" s="3"/>
      <c r="VO159" s="3"/>
      <c r="VP159" s="3"/>
      <c r="VQ159" s="3"/>
      <c r="VR159" s="3"/>
      <c r="VS159" s="3"/>
      <c r="VT159" s="3"/>
      <c r="VU159" s="3"/>
      <c r="VV159" s="3"/>
      <c r="VW159" s="3"/>
      <c r="VX159" s="3"/>
      <c r="VY159" s="3"/>
      <c r="VZ159" s="3"/>
      <c r="WA159" s="3"/>
      <c r="WB159" s="3"/>
      <c r="WC159" s="3"/>
      <c r="WD159" s="3"/>
      <c r="WE159" s="3"/>
      <c r="WF159" s="3"/>
      <c r="WG159" s="3"/>
      <c r="WH159" s="3"/>
      <c r="WI159" s="3"/>
      <c r="WJ159" s="3"/>
      <c r="WK159" s="3"/>
      <c r="WL159" s="3"/>
      <c r="WM159" s="3"/>
      <c r="WN159" s="3"/>
      <c r="WO159" s="3"/>
      <c r="WP159" s="3"/>
      <c r="WQ159" s="3"/>
      <c r="WR159" s="3"/>
      <c r="WS159" s="3"/>
      <c r="WT159" s="3"/>
      <c r="WU159" s="3"/>
      <c r="WV159" s="3"/>
      <c r="WW159" s="3"/>
      <c r="WX159" s="3"/>
      <c r="WY159" s="3"/>
      <c r="WZ159" s="3"/>
      <c r="XA159" s="3"/>
      <c r="XB159" s="3"/>
      <c r="XC159" s="3"/>
      <c r="XD159" s="3"/>
      <c r="XE159" s="3"/>
      <c r="XF159" s="3"/>
      <c r="XG159" s="3"/>
      <c r="XH159" s="3"/>
      <c r="XI159" s="3"/>
      <c r="XJ159" s="3"/>
      <c r="XK159" s="3"/>
      <c r="XL159" s="3"/>
      <c r="XM159" s="3"/>
      <c r="XN159" s="3"/>
      <c r="XO159" s="3"/>
      <c r="XP159" s="3"/>
      <c r="XQ159" s="3"/>
      <c r="XR159" s="3"/>
      <c r="XS159" s="3"/>
      <c r="XT159" s="3"/>
      <c r="XU159" s="3"/>
      <c r="XV159" s="3"/>
      <c r="XW159" s="3"/>
      <c r="XX159" s="3"/>
      <c r="XY159" s="3"/>
      <c r="XZ159" s="3"/>
      <c r="YA159" s="3"/>
      <c r="YB159" s="3"/>
      <c r="YC159" s="3"/>
      <c r="YD159" s="3"/>
      <c r="YE159" s="3"/>
      <c r="YF159" s="3"/>
      <c r="YG159" s="3"/>
      <c r="YH159" s="3"/>
      <c r="YI159" s="3"/>
      <c r="YJ159" s="3"/>
      <c r="YK159" s="3"/>
      <c r="YL159" s="3"/>
      <c r="YM159" s="3"/>
      <c r="YN159" s="3"/>
      <c r="YO159" s="3"/>
      <c r="YP159" s="3"/>
      <c r="YQ159" s="3"/>
      <c r="YR159" s="3"/>
      <c r="YS159" s="3"/>
      <c r="YT159" s="3"/>
      <c r="YU159" s="3"/>
      <c r="YV159" s="3"/>
      <c r="YW159" s="3"/>
      <c r="YX159" s="3"/>
      <c r="YY159" s="3"/>
      <c r="YZ159" s="3"/>
      <c r="ZA159" s="3"/>
      <c r="ZB159" s="3"/>
      <c r="ZC159" s="3"/>
      <c r="ZD159" s="3"/>
      <c r="ZE159" s="3"/>
      <c r="ZF159" s="3"/>
      <c r="ZG159" s="3"/>
      <c r="ZH159" s="3"/>
      <c r="ZI159" s="3"/>
      <c r="ZJ159" s="3"/>
      <c r="ZK159" s="3"/>
      <c r="ZL159" s="3"/>
      <c r="ZM159" s="3"/>
      <c r="ZN159" s="3"/>
      <c r="ZO159" s="3"/>
      <c r="ZP159" s="3"/>
      <c r="ZQ159" s="3"/>
      <c r="ZR159" s="3"/>
      <c r="ZS159" s="3"/>
      <c r="ZT159" s="3"/>
      <c r="ZU159" s="3"/>
      <c r="ZV159" s="3"/>
      <c r="ZW159" s="3"/>
      <c r="ZX159" s="3"/>
      <c r="ZY159" s="3"/>
      <c r="ZZ159" s="3"/>
      <c r="AAA159" s="3"/>
      <c r="AAB159" s="3"/>
      <c r="AAC159" s="3"/>
      <c r="AAD159" s="3"/>
      <c r="AAE159" s="3"/>
      <c r="AAF159" s="3"/>
      <c r="AAG159" s="3"/>
      <c r="AAH159" s="3"/>
      <c r="AAI159" s="3"/>
      <c r="AAJ159" s="3"/>
      <c r="AAK159" s="3"/>
      <c r="AAL159" s="3"/>
      <c r="AAM159" s="3"/>
      <c r="AAN159" s="3"/>
      <c r="AAO159" s="3"/>
      <c r="AAP159" s="3"/>
      <c r="AAQ159" s="3"/>
      <c r="AAR159" s="3"/>
      <c r="AAS159" s="3"/>
      <c r="AAT159" s="3"/>
      <c r="AAU159" s="3"/>
      <c r="AAV159" s="3"/>
      <c r="AAW159" s="3"/>
      <c r="AAX159" s="3"/>
      <c r="AAY159" s="3"/>
      <c r="AAZ159" s="3"/>
      <c r="ABA159" s="3"/>
      <c r="ABB159" s="3"/>
      <c r="ABC159" s="3"/>
      <c r="ABD159" s="3"/>
      <c r="ABE159" s="3"/>
      <c r="ABF159" s="3"/>
      <c r="ABG159" s="3"/>
      <c r="ABH159" s="3"/>
      <c r="ABI159" s="3"/>
      <c r="ABJ159" s="3"/>
      <c r="ABK159" s="3"/>
      <c r="ABL159" s="3"/>
      <c r="ABM159" s="3"/>
      <c r="ABN159" s="3"/>
      <c r="ABO159" s="3"/>
      <c r="ABP159" s="3"/>
      <c r="ABQ159" s="3"/>
      <c r="ABR159" s="3"/>
      <c r="ABS159" s="3"/>
      <c r="ABT159" s="3"/>
      <c r="ABU159" s="3"/>
      <c r="ABV159" s="3"/>
      <c r="ABW159" s="3"/>
      <c r="ABX159" s="3"/>
      <c r="ABY159" s="3"/>
      <c r="ABZ159" s="3"/>
      <c r="ACA159" s="3"/>
      <c r="ACB159" s="3"/>
      <c r="ACC159" s="3"/>
      <c r="ACD159" s="3"/>
      <c r="ACE159" s="3"/>
      <c r="ACF159" s="3"/>
      <c r="ACG159" s="3"/>
      <c r="ACH159" s="3"/>
      <c r="ACI159" s="3"/>
      <c r="ACJ159" s="3"/>
      <c r="ACK159" s="3"/>
      <c r="ACL159" s="3"/>
      <c r="ACM159" s="3"/>
      <c r="ACN159" s="3"/>
      <c r="ACO159" s="3"/>
      <c r="ACP159" s="3"/>
      <c r="ACQ159" s="3"/>
      <c r="ACR159" s="3"/>
      <c r="ACS159" s="3"/>
      <c r="ACT159" s="3"/>
      <c r="ACU159" s="3"/>
      <c r="ACV159" s="3"/>
      <c r="ACW159" s="3"/>
      <c r="ACX159" s="3"/>
      <c r="ACY159" s="3"/>
      <c r="ACZ159" s="3"/>
      <c r="ADA159" s="3"/>
      <c r="ADB159" s="3"/>
      <c r="ADC159" s="3"/>
      <c r="ADD159" s="3"/>
      <c r="ADE159" s="3"/>
      <c r="ADF159" s="3"/>
      <c r="ADG159" s="3"/>
      <c r="ADH159" s="3"/>
      <c r="ADI159" s="3"/>
      <c r="ADJ159" s="3"/>
      <c r="ADK159" s="3"/>
      <c r="ADL159" s="3"/>
      <c r="ADM159" s="3"/>
      <c r="ADN159" s="3"/>
      <c r="ADO159" s="3"/>
      <c r="ADP159" s="3"/>
      <c r="ADQ159" s="3"/>
      <c r="ADR159" s="3"/>
      <c r="ADS159" s="3"/>
      <c r="ADT159" s="3"/>
      <c r="ADU159" s="3"/>
      <c r="ADV159" s="3"/>
      <c r="ADW159" s="3"/>
      <c r="ADX159" s="3"/>
      <c r="ADY159" s="3"/>
      <c r="ADZ159" s="3"/>
      <c r="AEA159" s="3"/>
      <c r="AEB159" s="3"/>
      <c r="AEC159" s="3"/>
      <c r="AED159" s="3"/>
      <c r="AEE159" s="3"/>
      <c r="AEF159" s="3"/>
      <c r="AEG159" s="3"/>
      <c r="AEH159" s="3"/>
      <c r="AEI159" s="3"/>
      <c r="AEJ159" s="3"/>
      <c r="AEK159" s="3"/>
      <c r="AEL159" s="3"/>
      <c r="AEM159" s="3"/>
      <c r="AEN159" s="3"/>
      <c r="AEO159" s="3"/>
      <c r="AEP159" s="3"/>
      <c r="AEQ159" s="3"/>
      <c r="AER159" s="3"/>
      <c r="AES159" s="3"/>
      <c r="AET159" s="3"/>
      <c r="AEU159" s="3"/>
      <c r="AEV159" s="3"/>
      <c r="AEW159" s="3"/>
      <c r="AEX159" s="3"/>
      <c r="AEY159" s="3"/>
      <c r="AEZ159" s="3"/>
      <c r="AFA159" s="3"/>
      <c r="AFB159" s="3"/>
      <c r="AFC159" s="3"/>
      <c r="AFD159" s="3"/>
      <c r="AFE159" s="3"/>
      <c r="AFF159" s="3"/>
      <c r="AFG159" s="3"/>
      <c r="AFH159" s="3"/>
      <c r="AFI159" s="3"/>
      <c r="AFJ159" s="3"/>
      <c r="AFK159" s="3"/>
      <c r="AFL159" s="3"/>
      <c r="AFM159" s="3"/>
      <c r="AFN159" s="3"/>
      <c r="AFO159" s="3"/>
      <c r="AFP159" s="3"/>
      <c r="AFQ159" s="3"/>
      <c r="AFR159" s="3"/>
      <c r="AFS159" s="3"/>
      <c r="AFT159" s="3"/>
      <c r="AFU159" s="3"/>
      <c r="AFV159" s="3"/>
      <c r="AFW159" s="3"/>
      <c r="AFX159" s="3"/>
      <c r="AFY159" s="3"/>
      <c r="AFZ159" s="3"/>
      <c r="AGA159" s="3"/>
      <c r="AGB159" s="3"/>
      <c r="AGC159" s="3"/>
      <c r="AGD159" s="3"/>
      <c r="AGE159" s="3"/>
      <c r="AGF159" s="3"/>
      <c r="AGG159" s="3"/>
      <c r="AGH159" s="3"/>
      <c r="AGI159" s="3"/>
      <c r="AGJ159" s="3"/>
      <c r="AGK159" s="3"/>
      <c r="AGL159" s="3"/>
      <c r="AGM159" s="3"/>
      <c r="AGN159" s="3"/>
      <c r="AGO159" s="3"/>
      <c r="AGP159" s="3"/>
      <c r="AGQ159" s="3"/>
      <c r="AGR159" s="3"/>
      <c r="AGS159" s="3"/>
      <c r="AGT159" s="3"/>
      <c r="AGU159" s="3"/>
      <c r="AGV159" s="3"/>
      <c r="AGW159" s="3"/>
      <c r="AGX159" s="3"/>
      <c r="AGY159" s="3"/>
      <c r="AGZ159" s="3"/>
      <c r="AHA159" s="3"/>
      <c r="AHB159" s="3"/>
      <c r="AHC159" s="3"/>
      <c r="AHD159" s="3"/>
      <c r="AHE159" s="3"/>
      <c r="AHF159" s="3"/>
      <c r="AHG159" s="3"/>
      <c r="AHH159" s="3"/>
      <c r="AHI159" s="3"/>
      <c r="AHJ159" s="3"/>
      <c r="AHK159" s="3"/>
      <c r="AHL159" s="3"/>
      <c r="AHM159" s="3"/>
      <c r="AHN159" s="3"/>
      <c r="AHO159" s="3"/>
      <c r="AHP159" s="3"/>
      <c r="AHQ159" s="3"/>
      <c r="AHR159" s="3"/>
      <c r="AHS159" s="3"/>
      <c r="AHT159" s="3"/>
      <c r="AHU159" s="3"/>
      <c r="AHV159" s="3"/>
      <c r="AHW159" s="3"/>
      <c r="AHX159" s="3"/>
      <c r="AHY159" s="3"/>
      <c r="AHZ159" s="3"/>
      <c r="AIA159" s="3"/>
      <c r="AIB159" s="3"/>
      <c r="AIC159" s="3"/>
      <c r="AID159" s="3"/>
      <c r="AIE159" s="3"/>
      <c r="AIF159" s="3"/>
    </row>
    <row r="160" spans="1:916" s="5" customFormat="1" ht="30.75" customHeight="1">
      <c r="A160" s="59" t="s">
        <v>119</v>
      </c>
      <c r="B160" s="149"/>
      <c r="C160" s="149"/>
      <c r="D160" s="149"/>
      <c r="E160" s="252"/>
      <c r="F160" s="292" t="str">
        <f>IF(SUM(F138:J159)=0,"",SUM(F138:J159))</f>
        <v/>
      </c>
      <c r="G160" s="292"/>
      <c r="H160" s="292"/>
      <c r="I160" s="292"/>
      <c r="J160" s="435"/>
      <c r="K160" s="292" t="str">
        <f>IF(SUM(K138:O159)=0,"",SUM(K138:O159))</f>
        <v/>
      </c>
      <c r="L160" s="292"/>
      <c r="M160" s="292"/>
      <c r="N160" s="292"/>
      <c r="O160" s="292"/>
      <c r="P160" s="480" t="s">
        <v>278</v>
      </c>
      <c r="Q160" s="500"/>
      <c r="R160" s="500"/>
      <c r="S160" s="500"/>
      <c r="T160" s="500"/>
      <c r="U160" s="500"/>
      <c r="V160" s="500"/>
      <c r="W160" s="500"/>
      <c r="X160" s="500"/>
      <c r="Y160" s="500"/>
      <c r="Z160" s="500"/>
      <c r="AA160" s="500"/>
      <c r="AB160" s="500"/>
      <c r="AC160" s="500"/>
      <c r="AD160" s="500"/>
      <c r="AE160" s="500"/>
      <c r="AF160" s="500"/>
      <c r="AG160" s="500"/>
      <c r="AH160" s="500"/>
      <c r="AI160" s="500"/>
      <c r="AJ160" s="500"/>
      <c r="AK160" s="500"/>
      <c r="AL160" s="500"/>
      <c r="AM160" s="500"/>
      <c r="AN160" s="500"/>
      <c r="AO160" s="500"/>
      <c r="AP160" s="500"/>
      <c r="AQ160" s="500"/>
      <c r="AR160" s="500"/>
      <c r="AS160" s="841"/>
      <c r="AT160" s="3"/>
      <c r="AU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c r="FL160" s="3"/>
      <c r="FM160" s="3"/>
      <c r="FN160" s="3"/>
      <c r="FO160" s="3"/>
      <c r="FP160" s="3"/>
      <c r="FQ160" s="3"/>
      <c r="FR160" s="3"/>
      <c r="FS160" s="3"/>
      <c r="FT160" s="3"/>
      <c r="FU160" s="3"/>
      <c r="FV160" s="3"/>
      <c r="FW160" s="3"/>
      <c r="FX160" s="3"/>
      <c r="FY160" s="3"/>
      <c r="FZ160" s="3"/>
      <c r="GA160" s="3"/>
      <c r="GB160" s="3"/>
      <c r="GC160" s="3"/>
      <c r="GD160" s="3"/>
      <c r="GE160" s="3"/>
      <c r="GF160" s="3"/>
      <c r="GG160" s="3"/>
      <c r="GH160" s="3"/>
      <c r="GI160" s="3"/>
      <c r="GJ160" s="3"/>
      <c r="GK160" s="3"/>
      <c r="GL160" s="3"/>
      <c r="GM160" s="3"/>
      <c r="GN160" s="3"/>
      <c r="GO160" s="3"/>
      <c r="GP160" s="3"/>
      <c r="GQ160" s="3"/>
      <c r="GR160" s="3"/>
      <c r="GS160" s="3"/>
      <c r="GT160" s="3"/>
      <c r="GU160" s="3"/>
      <c r="GV160" s="3"/>
      <c r="GW160" s="3"/>
      <c r="GX160" s="3"/>
      <c r="GY160" s="3"/>
      <c r="GZ160" s="3"/>
      <c r="HA160" s="3"/>
      <c r="HB160" s="3"/>
      <c r="HC160" s="3"/>
      <c r="HD160" s="3"/>
      <c r="HE160" s="3"/>
      <c r="HF160" s="3"/>
      <c r="HG160" s="3"/>
      <c r="HH160" s="3"/>
      <c r="HI160" s="3"/>
      <c r="HJ160" s="3"/>
      <c r="HK160" s="3"/>
      <c r="HL160" s="3"/>
      <c r="HM160" s="3"/>
      <c r="HN160" s="3"/>
      <c r="HO160" s="3"/>
      <c r="HP160" s="3"/>
      <c r="HQ160" s="3"/>
      <c r="HR160" s="3"/>
      <c r="HS160" s="3"/>
      <c r="HT160" s="3"/>
      <c r="HU160" s="3"/>
      <c r="HV160" s="3"/>
      <c r="HW160" s="3"/>
      <c r="HX160" s="3"/>
      <c r="HY160" s="3"/>
      <c r="HZ160" s="3"/>
      <c r="IA160" s="3"/>
      <c r="IB160" s="3"/>
      <c r="IC160" s="3"/>
      <c r="ID160" s="3"/>
      <c r="IE160" s="3"/>
      <c r="IF160" s="3"/>
      <c r="IG160" s="3"/>
      <c r="IH160" s="3"/>
      <c r="II160" s="3"/>
      <c r="IJ160" s="3"/>
      <c r="IK160" s="3"/>
      <c r="IL160" s="3"/>
      <c r="IM160" s="3"/>
      <c r="IN160" s="3"/>
      <c r="IO160" s="3"/>
      <c r="IP160" s="3"/>
      <c r="IQ160" s="3"/>
      <c r="IR160" s="3"/>
      <c r="IS160" s="3"/>
      <c r="IT160" s="3"/>
      <c r="IU160" s="3"/>
      <c r="IV160" s="3"/>
      <c r="IW160" s="3"/>
      <c r="IX160" s="3"/>
      <c r="IY160" s="3"/>
      <c r="IZ160" s="3"/>
      <c r="JA160" s="3"/>
      <c r="JB160" s="3"/>
      <c r="JC160" s="3"/>
      <c r="JD160" s="3"/>
      <c r="JE160" s="3"/>
      <c r="JF160" s="3"/>
      <c r="JG160" s="3"/>
      <c r="JH160" s="3"/>
      <c r="JI160" s="3"/>
      <c r="JJ160" s="3"/>
      <c r="JK160" s="3"/>
      <c r="JL160" s="3"/>
      <c r="JM160" s="3"/>
      <c r="JN160" s="3"/>
      <c r="JO160" s="3"/>
      <c r="JP160" s="3"/>
      <c r="JQ160" s="3"/>
      <c r="JR160" s="3"/>
      <c r="JS160" s="3"/>
      <c r="JT160" s="3"/>
      <c r="JU160" s="3"/>
      <c r="JV160" s="3"/>
      <c r="JW160" s="3"/>
      <c r="JX160" s="3"/>
      <c r="JY160" s="3"/>
      <c r="JZ160" s="3"/>
      <c r="KA160" s="3"/>
      <c r="KB160" s="3"/>
      <c r="KC160" s="3"/>
      <c r="KD160" s="3"/>
      <c r="KE160" s="3"/>
      <c r="KF160" s="3"/>
      <c r="KG160" s="3"/>
      <c r="KH160" s="3"/>
      <c r="KI160" s="3"/>
      <c r="KJ160" s="3"/>
      <c r="KK160" s="3"/>
      <c r="KL160" s="3"/>
      <c r="KM160" s="3"/>
      <c r="KN160" s="3"/>
      <c r="KO160" s="3"/>
      <c r="KP160" s="3"/>
      <c r="KQ160" s="3"/>
      <c r="KR160" s="3"/>
      <c r="KS160" s="3"/>
      <c r="KT160" s="3"/>
      <c r="KU160" s="3"/>
      <c r="KV160" s="3"/>
      <c r="KW160" s="3"/>
      <c r="KX160" s="3"/>
      <c r="KY160" s="3"/>
      <c r="KZ160" s="3"/>
      <c r="LA160" s="3"/>
      <c r="LB160" s="3"/>
      <c r="LC160" s="3"/>
      <c r="LD160" s="3"/>
      <c r="LE160" s="3"/>
      <c r="LF160" s="3"/>
      <c r="LG160" s="3"/>
      <c r="LH160" s="3"/>
      <c r="LI160" s="3"/>
      <c r="LJ160" s="3"/>
      <c r="LK160" s="3"/>
      <c r="LL160" s="3"/>
      <c r="LM160" s="3"/>
      <c r="LN160" s="3"/>
      <c r="LO160" s="3"/>
      <c r="LP160" s="3"/>
      <c r="LQ160" s="3"/>
      <c r="LR160" s="3"/>
      <c r="LS160" s="3"/>
      <c r="LT160" s="3"/>
      <c r="LU160" s="3"/>
      <c r="LV160" s="3"/>
      <c r="LW160" s="3"/>
      <c r="LX160" s="3"/>
      <c r="LY160" s="3"/>
      <c r="LZ160" s="3"/>
      <c r="MA160" s="3"/>
      <c r="MB160" s="3"/>
      <c r="MC160" s="3"/>
      <c r="MD160" s="3"/>
      <c r="ME160" s="3"/>
      <c r="MF160" s="3"/>
      <c r="MG160" s="3"/>
      <c r="MH160" s="3"/>
      <c r="MI160" s="3"/>
      <c r="MJ160" s="3"/>
      <c r="MK160" s="3"/>
      <c r="ML160" s="3"/>
      <c r="MM160" s="3"/>
      <c r="MN160" s="3"/>
      <c r="MO160" s="3"/>
      <c r="MP160" s="3"/>
      <c r="MQ160" s="3"/>
      <c r="MR160" s="3"/>
      <c r="MS160" s="3"/>
      <c r="MT160" s="3"/>
      <c r="MU160" s="3"/>
      <c r="MV160" s="3"/>
      <c r="MW160" s="3"/>
      <c r="MX160" s="3"/>
      <c r="MY160" s="3"/>
      <c r="MZ160" s="3"/>
      <c r="NA160" s="3"/>
      <c r="NB160" s="3"/>
      <c r="NC160" s="3"/>
      <c r="ND160" s="3"/>
      <c r="NE160" s="3"/>
      <c r="NF160" s="3"/>
      <c r="NG160" s="3"/>
      <c r="NH160" s="3"/>
      <c r="NI160" s="3"/>
      <c r="NJ160" s="3"/>
      <c r="NK160" s="3"/>
      <c r="NL160" s="3"/>
      <c r="NM160" s="3"/>
      <c r="NN160" s="3"/>
      <c r="NO160" s="3"/>
      <c r="NP160" s="3"/>
      <c r="NQ160" s="3"/>
      <c r="NR160" s="3"/>
      <c r="NS160" s="3"/>
      <c r="NT160" s="3"/>
      <c r="NU160" s="3"/>
      <c r="NV160" s="3"/>
      <c r="NW160" s="3"/>
      <c r="NX160" s="3"/>
      <c r="NY160" s="3"/>
      <c r="NZ160" s="3"/>
      <c r="OA160" s="3"/>
      <c r="OB160" s="3"/>
      <c r="OC160" s="3"/>
      <c r="OD160" s="3"/>
      <c r="OE160" s="3"/>
      <c r="OF160" s="3"/>
      <c r="OG160" s="3"/>
      <c r="OH160" s="3"/>
      <c r="OI160" s="3"/>
      <c r="OJ160" s="3"/>
      <c r="OK160" s="3"/>
      <c r="OL160" s="3"/>
      <c r="OM160" s="3"/>
      <c r="ON160" s="3"/>
      <c r="OO160" s="3"/>
      <c r="OP160" s="3"/>
      <c r="OQ160" s="3"/>
      <c r="OR160" s="3"/>
      <c r="OS160" s="3"/>
      <c r="OT160" s="3"/>
      <c r="OU160" s="3"/>
      <c r="OV160" s="3"/>
      <c r="OW160" s="3"/>
      <c r="OX160" s="3"/>
      <c r="OY160" s="3"/>
      <c r="OZ160" s="3"/>
      <c r="PA160" s="3"/>
      <c r="PB160" s="3"/>
      <c r="PC160" s="3"/>
      <c r="PD160" s="3"/>
      <c r="PE160" s="3"/>
      <c r="PF160" s="3"/>
      <c r="PG160" s="3"/>
      <c r="PH160" s="3"/>
      <c r="PI160" s="3"/>
      <c r="PJ160" s="3"/>
      <c r="PK160" s="3"/>
      <c r="PL160" s="3"/>
      <c r="PM160" s="3"/>
      <c r="PN160" s="3"/>
      <c r="PO160" s="3"/>
      <c r="PP160" s="3"/>
      <c r="PQ160" s="3"/>
      <c r="PR160" s="3"/>
      <c r="PS160" s="3"/>
      <c r="PT160" s="3"/>
      <c r="PU160" s="3"/>
      <c r="PV160" s="3"/>
      <c r="PW160" s="3"/>
      <c r="PX160" s="3"/>
      <c r="PY160" s="3"/>
      <c r="PZ160" s="3"/>
      <c r="QA160" s="3"/>
      <c r="QB160" s="3"/>
      <c r="QC160" s="3"/>
      <c r="QD160" s="3"/>
      <c r="QE160" s="3"/>
      <c r="QF160" s="3"/>
      <c r="QG160" s="3"/>
      <c r="QH160" s="3"/>
      <c r="QI160" s="3"/>
      <c r="QJ160" s="3"/>
      <c r="QK160" s="3"/>
      <c r="QL160" s="3"/>
      <c r="QM160" s="3"/>
      <c r="QN160" s="3"/>
      <c r="QO160" s="3"/>
      <c r="QP160" s="3"/>
      <c r="QQ160" s="3"/>
      <c r="QR160" s="3"/>
      <c r="QS160" s="3"/>
      <c r="QT160" s="3"/>
      <c r="QU160" s="3"/>
      <c r="QV160" s="3"/>
      <c r="QW160" s="3"/>
      <c r="QX160" s="3"/>
      <c r="QY160" s="3"/>
      <c r="QZ160" s="3"/>
      <c r="RA160" s="3"/>
      <c r="RB160" s="3"/>
      <c r="RC160" s="3"/>
      <c r="RD160" s="3"/>
      <c r="RE160" s="3"/>
      <c r="RF160" s="3"/>
      <c r="RG160" s="3"/>
      <c r="RH160" s="3"/>
      <c r="RI160" s="3"/>
      <c r="RJ160" s="3"/>
      <c r="RK160" s="3"/>
      <c r="RL160" s="3"/>
      <c r="RM160" s="3"/>
      <c r="RN160" s="3"/>
      <c r="RO160" s="3"/>
      <c r="RP160" s="3"/>
      <c r="RQ160" s="3"/>
      <c r="RR160" s="3"/>
      <c r="RS160" s="3"/>
      <c r="RT160" s="3"/>
      <c r="RU160" s="3"/>
      <c r="RV160" s="3"/>
      <c r="RW160" s="3"/>
      <c r="RX160" s="3"/>
      <c r="RY160" s="3"/>
      <c r="RZ160" s="3"/>
      <c r="SA160" s="3"/>
      <c r="SB160" s="3"/>
      <c r="SC160" s="3"/>
      <c r="SD160" s="3"/>
      <c r="SE160" s="3"/>
      <c r="SF160" s="3"/>
      <c r="SG160" s="3"/>
      <c r="SH160" s="3"/>
      <c r="SI160" s="3"/>
      <c r="SJ160" s="3"/>
      <c r="SK160" s="3"/>
      <c r="SL160" s="3"/>
      <c r="SM160" s="3"/>
      <c r="SN160" s="3"/>
      <c r="SO160" s="3"/>
      <c r="SP160" s="3"/>
      <c r="SQ160" s="3"/>
      <c r="SR160" s="3"/>
      <c r="SS160" s="3"/>
      <c r="ST160" s="3"/>
      <c r="SU160" s="3"/>
      <c r="SV160" s="3"/>
      <c r="SW160" s="3"/>
      <c r="SX160" s="3"/>
      <c r="SY160" s="3"/>
      <c r="SZ160" s="3"/>
      <c r="TA160" s="3"/>
      <c r="TB160" s="3"/>
      <c r="TC160" s="3"/>
      <c r="TD160" s="3"/>
      <c r="TE160" s="3"/>
      <c r="TF160" s="3"/>
      <c r="TG160" s="3"/>
      <c r="TH160" s="3"/>
      <c r="TI160" s="3"/>
      <c r="TJ160" s="3"/>
      <c r="TK160" s="3"/>
      <c r="TL160" s="3"/>
      <c r="TM160" s="3"/>
      <c r="TN160" s="3"/>
      <c r="TO160" s="3"/>
      <c r="TP160" s="3"/>
      <c r="TQ160" s="3"/>
      <c r="TR160" s="3"/>
      <c r="TS160" s="3"/>
      <c r="TT160" s="3"/>
      <c r="TU160" s="3"/>
      <c r="TV160" s="3"/>
      <c r="TW160" s="3"/>
      <c r="TX160" s="3"/>
      <c r="TY160" s="3"/>
      <c r="TZ160" s="3"/>
      <c r="UA160" s="3"/>
      <c r="UB160" s="3"/>
      <c r="UC160" s="3"/>
      <c r="UD160" s="3"/>
      <c r="UE160" s="3"/>
      <c r="UF160" s="3"/>
      <c r="UG160" s="3"/>
      <c r="UH160" s="3"/>
      <c r="UI160" s="3"/>
      <c r="UJ160" s="3"/>
      <c r="UK160" s="3"/>
      <c r="UL160" s="3"/>
      <c r="UM160" s="3"/>
      <c r="UN160" s="3"/>
      <c r="UO160" s="3"/>
      <c r="UP160" s="3"/>
      <c r="UQ160" s="3"/>
      <c r="UR160" s="3"/>
      <c r="US160" s="3"/>
      <c r="UT160" s="3"/>
      <c r="UU160" s="3"/>
      <c r="UV160" s="3"/>
      <c r="UW160" s="3"/>
      <c r="UX160" s="3"/>
      <c r="UY160" s="3"/>
      <c r="UZ160" s="3"/>
      <c r="VA160" s="3"/>
      <c r="VB160" s="3"/>
      <c r="VC160" s="3"/>
      <c r="VD160" s="3"/>
      <c r="VE160" s="3"/>
      <c r="VF160" s="3"/>
      <c r="VG160" s="3"/>
      <c r="VH160" s="3"/>
      <c r="VI160" s="3"/>
      <c r="VJ160" s="3"/>
      <c r="VK160" s="3"/>
      <c r="VL160" s="3"/>
      <c r="VM160" s="3"/>
      <c r="VN160" s="3"/>
      <c r="VO160" s="3"/>
      <c r="VP160" s="3"/>
      <c r="VQ160" s="3"/>
      <c r="VR160" s="3"/>
      <c r="VS160" s="3"/>
      <c r="VT160" s="3"/>
      <c r="VU160" s="3"/>
      <c r="VV160" s="3"/>
      <c r="VW160" s="3"/>
      <c r="VX160" s="3"/>
      <c r="VY160" s="3"/>
      <c r="VZ160" s="3"/>
      <c r="WA160" s="3"/>
      <c r="WB160" s="3"/>
      <c r="WC160" s="3"/>
      <c r="WD160" s="3"/>
      <c r="WE160" s="3"/>
      <c r="WF160" s="3"/>
      <c r="WG160" s="3"/>
      <c r="WH160" s="3"/>
      <c r="WI160" s="3"/>
      <c r="WJ160" s="3"/>
      <c r="WK160" s="3"/>
      <c r="WL160" s="3"/>
      <c r="WM160" s="3"/>
      <c r="WN160" s="3"/>
      <c r="WO160" s="3"/>
      <c r="WP160" s="3"/>
      <c r="WQ160" s="3"/>
      <c r="WR160" s="3"/>
      <c r="WS160" s="3"/>
      <c r="WT160" s="3"/>
      <c r="WU160" s="3"/>
      <c r="WV160" s="3"/>
      <c r="WW160" s="3"/>
      <c r="WX160" s="3"/>
      <c r="WY160" s="3"/>
      <c r="WZ160" s="3"/>
      <c r="XA160" s="3"/>
      <c r="XB160" s="3"/>
      <c r="XC160" s="3"/>
      <c r="XD160" s="3"/>
      <c r="XE160" s="3"/>
      <c r="XF160" s="3"/>
      <c r="XG160" s="3"/>
      <c r="XH160" s="3"/>
      <c r="XI160" s="3"/>
      <c r="XJ160" s="3"/>
      <c r="XK160" s="3"/>
      <c r="XL160" s="3"/>
      <c r="XM160" s="3"/>
      <c r="XN160" s="3"/>
      <c r="XO160" s="3"/>
      <c r="XP160" s="3"/>
      <c r="XQ160" s="3"/>
      <c r="XR160" s="3"/>
      <c r="XS160" s="3"/>
      <c r="XT160" s="3"/>
      <c r="XU160" s="3"/>
      <c r="XV160" s="3"/>
      <c r="XW160" s="3"/>
      <c r="XX160" s="3"/>
      <c r="XY160" s="3"/>
      <c r="XZ160" s="3"/>
      <c r="YA160" s="3"/>
      <c r="YB160" s="3"/>
      <c r="YC160" s="3"/>
      <c r="YD160" s="3"/>
      <c r="YE160" s="3"/>
      <c r="YF160" s="3"/>
      <c r="YG160" s="3"/>
      <c r="YH160" s="3"/>
      <c r="YI160" s="3"/>
      <c r="YJ160" s="3"/>
      <c r="YK160" s="3"/>
      <c r="YL160" s="3"/>
      <c r="YM160" s="3"/>
      <c r="YN160" s="3"/>
      <c r="YO160" s="3"/>
      <c r="YP160" s="3"/>
      <c r="YQ160" s="3"/>
      <c r="YR160" s="3"/>
      <c r="YS160" s="3"/>
      <c r="YT160" s="3"/>
      <c r="YU160" s="3"/>
      <c r="YV160" s="3"/>
      <c r="YW160" s="3"/>
      <c r="YX160" s="3"/>
      <c r="YY160" s="3"/>
      <c r="YZ160" s="3"/>
      <c r="ZA160" s="3"/>
      <c r="ZB160" s="3"/>
      <c r="ZC160" s="3"/>
      <c r="ZD160" s="3"/>
      <c r="ZE160" s="3"/>
      <c r="ZF160" s="3"/>
      <c r="ZG160" s="3"/>
      <c r="ZH160" s="3"/>
      <c r="ZI160" s="3"/>
      <c r="ZJ160" s="3"/>
      <c r="ZK160" s="3"/>
      <c r="ZL160" s="3"/>
      <c r="ZM160" s="3"/>
      <c r="ZN160" s="3"/>
      <c r="ZO160" s="3"/>
      <c r="ZP160" s="3"/>
      <c r="ZQ160" s="3"/>
      <c r="ZR160" s="3"/>
      <c r="ZS160" s="3"/>
      <c r="ZT160" s="3"/>
      <c r="ZU160" s="3"/>
      <c r="ZV160" s="3"/>
      <c r="ZW160" s="3"/>
      <c r="ZX160" s="3"/>
      <c r="ZY160" s="3"/>
      <c r="ZZ160" s="3"/>
      <c r="AAA160" s="3"/>
      <c r="AAB160" s="3"/>
      <c r="AAC160" s="3"/>
      <c r="AAD160" s="3"/>
      <c r="AAE160" s="3"/>
      <c r="AAF160" s="3"/>
      <c r="AAG160" s="3"/>
      <c r="AAH160" s="3"/>
      <c r="AAI160" s="3"/>
      <c r="AAJ160" s="3"/>
      <c r="AAK160" s="3"/>
      <c r="AAL160" s="3"/>
      <c r="AAM160" s="3"/>
      <c r="AAN160" s="3"/>
      <c r="AAO160" s="3"/>
      <c r="AAP160" s="3"/>
      <c r="AAQ160" s="3"/>
      <c r="AAR160" s="3"/>
      <c r="AAS160" s="3"/>
      <c r="AAT160" s="3"/>
      <c r="AAU160" s="3"/>
      <c r="AAV160" s="3"/>
      <c r="AAW160" s="3"/>
      <c r="AAX160" s="3"/>
      <c r="AAY160" s="3"/>
      <c r="AAZ160" s="3"/>
      <c r="ABA160" s="3"/>
      <c r="ABB160" s="3"/>
      <c r="ABC160" s="3"/>
      <c r="ABD160" s="3"/>
      <c r="ABE160" s="3"/>
      <c r="ABF160" s="3"/>
      <c r="ABG160" s="3"/>
      <c r="ABH160" s="3"/>
      <c r="ABI160" s="3"/>
      <c r="ABJ160" s="3"/>
      <c r="ABK160" s="3"/>
      <c r="ABL160" s="3"/>
      <c r="ABM160" s="3"/>
      <c r="ABN160" s="3"/>
      <c r="ABO160" s="3"/>
      <c r="ABP160" s="3"/>
      <c r="ABQ160" s="3"/>
      <c r="ABR160" s="3"/>
      <c r="ABS160" s="3"/>
      <c r="ABT160" s="3"/>
      <c r="ABU160" s="3"/>
      <c r="ABV160" s="3"/>
      <c r="ABW160" s="3"/>
      <c r="ABX160" s="3"/>
      <c r="ABY160" s="3"/>
      <c r="ABZ160" s="3"/>
      <c r="ACA160" s="3"/>
      <c r="ACB160" s="3"/>
      <c r="ACC160" s="3"/>
      <c r="ACD160" s="3"/>
      <c r="ACE160" s="3"/>
      <c r="ACF160" s="3"/>
      <c r="ACG160" s="3"/>
      <c r="ACH160" s="3"/>
      <c r="ACI160" s="3"/>
      <c r="ACJ160" s="3"/>
      <c r="ACK160" s="3"/>
      <c r="ACL160" s="3"/>
      <c r="ACM160" s="3"/>
      <c r="ACN160" s="3"/>
      <c r="ACO160" s="3"/>
      <c r="ACP160" s="3"/>
      <c r="ACQ160" s="3"/>
      <c r="ACR160" s="3"/>
      <c r="ACS160" s="3"/>
      <c r="ACT160" s="3"/>
      <c r="ACU160" s="3"/>
      <c r="ACV160" s="3"/>
      <c r="ACW160" s="3"/>
      <c r="ACX160" s="3"/>
      <c r="ACY160" s="3"/>
      <c r="ACZ160" s="3"/>
      <c r="ADA160" s="3"/>
      <c r="ADB160" s="3"/>
      <c r="ADC160" s="3"/>
      <c r="ADD160" s="3"/>
      <c r="ADE160" s="3"/>
      <c r="ADF160" s="3"/>
      <c r="ADG160" s="3"/>
      <c r="ADH160" s="3"/>
      <c r="ADI160" s="3"/>
      <c r="ADJ160" s="3"/>
      <c r="ADK160" s="3"/>
      <c r="ADL160" s="3"/>
      <c r="ADM160" s="3"/>
      <c r="ADN160" s="3"/>
      <c r="ADO160" s="3"/>
      <c r="ADP160" s="3"/>
      <c r="ADQ160" s="3"/>
      <c r="ADR160" s="3"/>
      <c r="ADS160" s="3"/>
      <c r="ADT160" s="3"/>
      <c r="ADU160" s="3"/>
      <c r="ADV160" s="3"/>
      <c r="ADW160" s="3"/>
      <c r="ADX160" s="3"/>
      <c r="ADY160" s="3"/>
      <c r="ADZ160" s="3"/>
      <c r="AEA160" s="3"/>
      <c r="AEB160" s="3"/>
      <c r="AEC160" s="3"/>
      <c r="AED160" s="3"/>
      <c r="AEE160" s="3"/>
      <c r="AEF160" s="3"/>
      <c r="AEG160" s="3"/>
      <c r="AEH160" s="3"/>
      <c r="AEI160" s="3"/>
      <c r="AEJ160" s="3"/>
      <c r="AEK160" s="3"/>
      <c r="AEL160" s="3"/>
      <c r="AEM160" s="3"/>
      <c r="AEN160" s="3"/>
      <c r="AEO160" s="3"/>
      <c r="AEP160" s="3"/>
      <c r="AEQ160" s="3"/>
      <c r="AER160" s="3"/>
      <c r="AES160" s="3"/>
      <c r="AET160" s="3"/>
      <c r="AEU160" s="3"/>
      <c r="AEV160" s="3"/>
      <c r="AEW160" s="3"/>
      <c r="AEX160" s="3"/>
      <c r="AEY160" s="3"/>
      <c r="AEZ160" s="3"/>
      <c r="AFA160" s="3"/>
      <c r="AFB160" s="3"/>
      <c r="AFC160" s="3"/>
      <c r="AFD160" s="3"/>
      <c r="AFE160" s="3"/>
      <c r="AFF160" s="3"/>
      <c r="AFG160" s="3"/>
      <c r="AFH160" s="3"/>
      <c r="AFI160" s="3"/>
      <c r="AFJ160" s="3"/>
      <c r="AFK160" s="3"/>
      <c r="AFL160" s="3"/>
      <c r="AFM160" s="3"/>
      <c r="AFN160" s="3"/>
      <c r="AFO160" s="3"/>
      <c r="AFP160" s="3"/>
      <c r="AFQ160" s="3"/>
      <c r="AFR160" s="3"/>
      <c r="AFS160" s="3"/>
      <c r="AFT160" s="3"/>
      <c r="AFU160" s="3"/>
      <c r="AFV160" s="3"/>
      <c r="AFW160" s="3"/>
      <c r="AFX160" s="3"/>
      <c r="AFY160" s="3"/>
      <c r="AFZ160" s="3"/>
      <c r="AGA160" s="3"/>
      <c r="AGB160" s="3"/>
      <c r="AGC160" s="3"/>
      <c r="AGD160" s="3"/>
      <c r="AGE160" s="3"/>
      <c r="AGF160" s="3"/>
      <c r="AGG160" s="3"/>
      <c r="AGH160" s="3"/>
      <c r="AGI160" s="3"/>
      <c r="AGJ160" s="3"/>
      <c r="AGK160" s="3"/>
      <c r="AGL160" s="3"/>
      <c r="AGM160" s="3"/>
      <c r="AGN160" s="3"/>
      <c r="AGO160" s="3"/>
      <c r="AGP160" s="3"/>
      <c r="AGQ160" s="3"/>
      <c r="AGR160" s="3"/>
      <c r="AGS160" s="3"/>
      <c r="AGT160" s="3"/>
      <c r="AGU160" s="3"/>
      <c r="AGV160" s="3"/>
      <c r="AGW160" s="3"/>
      <c r="AGX160" s="3"/>
      <c r="AGY160" s="3"/>
      <c r="AGZ160" s="3"/>
      <c r="AHA160" s="3"/>
      <c r="AHB160" s="3"/>
      <c r="AHC160" s="3"/>
      <c r="AHD160" s="3"/>
      <c r="AHE160" s="3"/>
      <c r="AHF160" s="3"/>
      <c r="AHG160" s="3"/>
      <c r="AHH160" s="3"/>
      <c r="AHI160" s="3"/>
      <c r="AHJ160" s="3"/>
      <c r="AHK160" s="3"/>
      <c r="AHL160" s="3"/>
      <c r="AHM160" s="3"/>
      <c r="AHN160" s="3"/>
      <c r="AHO160" s="3"/>
      <c r="AHP160" s="3"/>
      <c r="AHQ160" s="3"/>
      <c r="AHR160" s="3"/>
      <c r="AHS160" s="3"/>
      <c r="AHT160" s="3"/>
      <c r="AHU160" s="3"/>
      <c r="AHV160" s="3"/>
      <c r="AHW160" s="3"/>
      <c r="AHX160" s="3"/>
      <c r="AHY160" s="3"/>
      <c r="AHZ160" s="3"/>
      <c r="AIA160" s="3"/>
      <c r="AIB160" s="3"/>
      <c r="AIC160" s="3"/>
      <c r="AID160" s="3"/>
      <c r="AIE160" s="3"/>
      <c r="AIF160" s="3"/>
    </row>
    <row r="161" spans="1:916" s="5" customFormat="1" ht="35.25" customHeight="1">
      <c r="A161" s="60"/>
      <c r="B161" s="150"/>
      <c r="C161" s="150"/>
      <c r="D161" s="150"/>
      <c r="E161" s="253"/>
      <c r="F161" s="293" t="s">
        <v>123</v>
      </c>
      <c r="G161" s="355"/>
      <c r="H161" s="355"/>
      <c r="I161" s="355"/>
      <c r="J161" s="436"/>
      <c r="K161" s="446" t="s">
        <v>154</v>
      </c>
      <c r="L161" s="455"/>
      <c r="M161" s="455"/>
      <c r="N161" s="455"/>
      <c r="O161" s="472"/>
      <c r="P161" s="481"/>
      <c r="Q161" s="481"/>
      <c r="R161" s="481"/>
      <c r="S161" s="481"/>
      <c r="T161" s="481"/>
      <c r="U161" s="481"/>
      <c r="V161" s="481"/>
      <c r="W161" s="481"/>
      <c r="X161" s="481"/>
      <c r="Y161" s="481"/>
      <c r="Z161" s="481"/>
      <c r="AA161" s="481"/>
      <c r="AB161" s="481"/>
      <c r="AC161" s="481"/>
      <c r="AD161" s="481"/>
      <c r="AE161" s="481"/>
      <c r="AF161" s="481"/>
      <c r="AG161" s="481"/>
      <c r="AH161" s="481"/>
      <c r="AI161" s="481"/>
      <c r="AJ161" s="481"/>
      <c r="AK161" s="481"/>
      <c r="AL161" s="481"/>
      <c r="AM161" s="481"/>
      <c r="AN161" s="481"/>
      <c r="AO161" s="481"/>
      <c r="AP161" s="481"/>
      <c r="AQ161" s="481"/>
      <c r="AR161" s="481"/>
      <c r="AS161" s="842"/>
      <c r="AT161" s="3"/>
      <c r="AU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c r="FL161" s="3"/>
      <c r="FM161" s="3"/>
      <c r="FN161" s="3"/>
      <c r="FO161" s="3"/>
      <c r="FP161" s="3"/>
      <c r="FQ161" s="3"/>
      <c r="FR161" s="3"/>
      <c r="FS161" s="3"/>
      <c r="FT161" s="3"/>
      <c r="FU161" s="3"/>
      <c r="FV161" s="3"/>
      <c r="FW161" s="3"/>
      <c r="FX161" s="3"/>
      <c r="FY161" s="3"/>
      <c r="FZ161" s="3"/>
      <c r="GA161" s="3"/>
      <c r="GB161" s="3"/>
      <c r="GC161" s="3"/>
      <c r="GD161" s="3"/>
      <c r="GE161" s="3"/>
      <c r="GF161" s="3"/>
      <c r="GG161" s="3"/>
      <c r="GH161" s="3"/>
      <c r="GI161" s="3"/>
      <c r="GJ161" s="3"/>
      <c r="GK161" s="3"/>
      <c r="GL161" s="3"/>
      <c r="GM161" s="3"/>
      <c r="GN161" s="3"/>
      <c r="GO161" s="3"/>
      <c r="GP161" s="3"/>
      <c r="GQ161" s="3"/>
      <c r="GR161" s="3"/>
      <c r="GS161" s="3"/>
      <c r="GT161" s="3"/>
      <c r="GU161" s="3"/>
      <c r="GV161" s="3"/>
      <c r="GW161" s="3"/>
      <c r="GX161" s="3"/>
      <c r="GY161" s="3"/>
      <c r="GZ161" s="3"/>
      <c r="HA161" s="3"/>
      <c r="HB161" s="3"/>
      <c r="HC161" s="3"/>
      <c r="HD161" s="3"/>
      <c r="HE161" s="3"/>
      <c r="HF161" s="3"/>
      <c r="HG161" s="3"/>
      <c r="HH161" s="3"/>
      <c r="HI161" s="3"/>
      <c r="HJ161" s="3"/>
      <c r="HK161" s="3"/>
      <c r="HL161" s="3"/>
      <c r="HM161" s="3"/>
      <c r="HN161" s="3"/>
      <c r="HO161" s="3"/>
      <c r="HP161" s="3"/>
      <c r="HQ161" s="3"/>
      <c r="HR161" s="3"/>
      <c r="HS161" s="3"/>
      <c r="HT161" s="3"/>
      <c r="HU161" s="3"/>
      <c r="HV161" s="3"/>
      <c r="HW161" s="3"/>
      <c r="HX161" s="3"/>
      <c r="HY161" s="3"/>
      <c r="HZ161" s="3"/>
      <c r="IA161" s="3"/>
      <c r="IB161" s="3"/>
      <c r="IC161" s="3"/>
      <c r="ID161" s="3"/>
      <c r="IE161" s="3"/>
      <c r="IF161" s="3"/>
      <c r="IG161" s="3"/>
      <c r="IH161" s="3"/>
      <c r="II161" s="3"/>
      <c r="IJ161" s="3"/>
      <c r="IK161" s="3"/>
      <c r="IL161" s="3"/>
      <c r="IM161" s="3"/>
      <c r="IN161" s="3"/>
      <c r="IO161" s="3"/>
      <c r="IP161" s="3"/>
      <c r="IQ161" s="3"/>
      <c r="IR161" s="3"/>
      <c r="IS161" s="3"/>
      <c r="IT161" s="3"/>
      <c r="IU161" s="3"/>
      <c r="IV161" s="3"/>
      <c r="IW161" s="3"/>
      <c r="IX161" s="3"/>
      <c r="IY161" s="3"/>
      <c r="IZ161" s="3"/>
      <c r="JA161" s="3"/>
      <c r="JB161" s="3"/>
      <c r="JC161" s="3"/>
      <c r="JD161" s="3"/>
      <c r="JE161" s="3"/>
      <c r="JF161" s="3"/>
      <c r="JG161" s="3"/>
      <c r="JH161" s="3"/>
      <c r="JI161" s="3"/>
      <c r="JJ161" s="3"/>
      <c r="JK161" s="3"/>
      <c r="JL161" s="3"/>
      <c r="JM161" s="3"/>
      <c r="JN161" s="3"/>
      <c r="JO161" s="3"/>
      <c r="JP161" s="3"/>
      <c r="JQ161" s="3"/>
      <c r="JR161" s="3"/>
      <c r="JS161" s="3"/>
      <c r="JT161" s="3"/>
      <c r="JU161" s="3"/>
      <c r="JV161" s="3"/>
      <c r="JW161" s="3"/>
      <c r="JX161" s="3"/>
      <c r="JY161" s="3"/>
      <c r="JZ161" s="3"/>
      <c r="KA161" s="3"/>
      <c r="KB161" s="3"/>
      <c r="KC161" s="3"/>
      <c r="KD161" s="3"/>
      <c r="KE161" s="3"/>
      <c r="KF161" s="3"/>
      <c r="KG161" s="3"/>
      <c r="KH161" s="3"/>
      <c r="KI161" s="3"/>
      <c r="KJ161" s="3"/>
      <c r="KK161" s="3"/>
      <c r="KL161" s="3"/>
      <c r="KM161" s="3"/>
      <c r="KN161" s="3"/>
      <c r="KO161" s="3"/>
      <c r="KP161" s="3"/>
      <c r="KQ161" s="3"/>
      <c r="KR161" s="3"/>
      <c r="KS161" s="3"/>
      <c r="KT161" s="3"/>
      <c r="KU161" s="3"/>
      <c r="KV161" s="3"/>
      <c r="KW161" s="3"/>
      <c r="KX161" s="3"/>
      <c r="KY161" s="3"/>
      <c r="KZ161" s="3"/>
      <c r="LA161" s="3"/>
      <c r="LB161" s="3"/>
      <c r="LC161" s="3"/>
      <c r="LD161" s="3"/>
      <c r="LE161" s="3"/>
      <c r="LF161" s="3"/>
      <c r="LG161" s="3"/>
      <c r="LH161" s="3"/>
      <c r="LI161" s="3"/>
      <c r="LJ161" s="3"/>
      <c r="LK161" s="3"/>
      <c r="LL161" s="3"/>
      <c r="LM161" s="3"/>
      <c r="LN161" s="3"/>
      <c r="LO161" s="3"/>
      <c r="LP161" s="3"/>
      <c r="LQ161" s="3"/>
      <c r="LR161" s="3"/>
      <c r="LS161" s="3"/>
      <c r="LT161" s="3"/>
      <c r="LU161" s="3"/>
      <c r="LV161" s="3"/>
      <c r="LW161" s="3"/>
      <c r="LX161" s="3"/>
      <c r="LY161" s="3"/>
      <c r="LZ161" s="3"/>
      <c r="MA161" s="3"/>
      <c r="MB161" s="3"/>
      <c r="MC161" s="3"/>
      <c r="MD161" s="3"/>
      <c r="ME161" s="3"/>
      <c r="MF161" s="3"/>
      <c r="MG161" s="3"/>
      <c r="MH161" s="3"/>
      <c r="MI161" s="3"/>
      <c r="MJ161" s="3"/>
      <c r="MK161" s="3"/>
      <c r="ML161" s="3"/>
      <c r="MM161" s="3"/>
      <c r="MN161" s="3"/>
      <c r="MO161" s="3"/>
      <c r="MP161" s="3"/>
      <c r="MQ161" s="3"/>
      <c r="MR161" s="3"/>
      <c r="MS161" s="3"/>
      <c r="MT161" s="3"/>
      <c r="MU161" s="3"/>
      <c r="MV161" s="3"/>
      <c r="MW161" s="3"/>
      <c r="MX161" s="3"/>
      <c r="MY161" s="3"/>
      <c r="MZ161" s="3"/>
      <c r="NA161" s="3"/>
      <c r="NB161" s="3"/>
      <c r="NC161" s="3"/>
      <c r="ND161" s="3"/>
      <c r="NE161" s="3"/>
      <c r="NF161" s="3"/>
      <c r="NG161" s="3"/>
      <c r="NH161" s="3"/>
      <c r="NI161" s="3"/>
      <c r="NJ161" s="3"/>
      <c r="NK161" s="3"/>
      <c r="NL161" s="3"/>
      <c r="NM161" s="3"/>
      <c r="NN161" s="3"/>
      <c r="NO161" s="3"/>
      <c r="NP161" s="3"/>
      <c r="NQ161" s="3"/>
      <c r="NR161" s="3"/>
      <c r="NS161" s="3"/>
      <c r="NT161" s="3"/>
      <c r="NU161" s="3"/>
      <c r="NV161" s="3"/>
      <c r="NW161" s="3"/>
      <c r="NX161" s="3"/>
      <c r="NY161" s="3"/>
      <c r="NZ161" s="3"/>
      <c r="OA161" s="3"/>
      <c r="OB161" s="3"/>
      <c r="OC161" s="3"/>
      <c r="OD161" s="3"/>
      <c r="OE161" s="3"/>
      <c r="OF161" s="3"/>
      <c r="OG161" s="3"/>
      <c r="OH161" s="3"/>
      <c r="OI161" s="3"/>
      <c r="OJ161" s="3"/>
      <c r="OK161" s="3"/>
      <c r="OL161" s="3"/>
      <c r="OM161" s="3"/>
      <c r="ON161" s="3"/>
      <c r="OO161" s="3"/>
      <c r="OP161" s="3"/>
      <c r="OQ161" s="3"/>
      <c r="OR161" s="3"/>
      <c r="OS161" s="3"/>
      <c r="OT161" s="3"/>
      <c r="OU161" s="3"/>
      <c r="OV161" s="3"/>
      <c r="OW161" s="3"/>
      <c r="OX161" s="3"/>
      <c r="OY161" s="3"/>
      <c r="OZ161" s="3"/>
      <c r="PA161" s="3"/>
      <c r="PB161" s="3"/>
      <c r="PC161" s="3"/>
      <c r="PD161" s="3"/>
      <c r="PE161" s="3"/>
      <c r="PF161" s="3"/>
      <c r="PG161" s="3"/>
      <c r="PH161" s="3"/>
      <c r="PI161" s="3"/>
      <c r="PJ161" s="3"/>
      <c r="PK161" s="3"/>
      <c r="PL161" s="3"/>
      <c r="PM161" s="3"/>
      <c r="PN161" s="3"/>
      <c r="PO161" s="3"/>
      <c r="PP161" s="3"/>
      <c r="PQ161" s="3"/>
      <c r="PR161" s="3"/>
      <c r="PS161" s="3"/>
      <c r="PT161" s="3"/>
      <c r="PU161" s="3"/>
      <c r="PV161" s="3"/>
      <c r="PW161" s="3"/>
      <c r="PX161" s="3"/>
      <c r="PY161" s="3"/>
      <c r="PZ161" s="3"/>
      <c r="QA161" s="3"/>
      <c r="QB161" s="3"/>
      <c r="QC161" s="3"/>
      <c r="QD161" s="3"/>
      <c r="QE161" s="3"/>
      <c r="QF161" s="3"/>
      <c r="QG161" s="3"/>
      <c r="QH161" s="3"/>
      <c r="QI161" s="3"/>
      <c r="QJ161" s="3"/>
      <c r="QK161" s="3"/>
      <c r="QL161" s="3"/>
      <c r="QM161" s="3"/>
      <c r="QN161" s="3"/>
      <c r="QO161" s="3"/>
      <c r="QP161" s="3"/>
      <c r="QQ161" s="3"/>
      <c r="QR161" s="3"/>
      <c r="QS161" s="3"/>
      <c r="QT161" s="3"/>
      <c r="QU161" s="3"/>
      <c r="QV161" s="3"/>
      <c r="QW161" s="3"/>
      <c r="QX161" s="3"/>
      <c r="QY161" s="3"/>
      <c r="QZ161" s="3"/>
      <c r="RA161" s="3"/>
      <c r="RB161" s="3"/>
      <c r="RC161" s="3"/>
      <c r="RD161" s="3"/>
      <c r="RE161" s="3"/>
      <c r="RF161" s="3"/>
      <c r="RG161" s="3"/>
      <c r="RH161" s="3"/>
      <c r="RI161" s="3"/>
      <c r="RJ161" s="3"/>
      <c r="RK161" s="3"/>
      <c r="RL161" s="3"/>
      <c r="RM161" s="3"/>
      <c r="RN161" s="3"/>
      <c r="RO161" s="3"/>
      <c r="RP161" s="3"/>
      <c r="RQ161" s="3"/>
      <c r="RR161" s="3"/>
      <c r="RS161" s="3"/>
      <c r="RT161" s="3"/>
      <c r="RU161" s="3"/>
      <c r="RV161" s="3"/>
      <c r="RW161" s="3"/>
      <c r="RX161" s="3"/>
      <c r="RY161" s="3"/>
      <c r="RZ161" s="3"/>
      <c r="SA161" s="3"/>
      <c r="SB161" s="3"/>
      <c r="SC161" s="3"/>
      <c r="SD161" s="3"/>
      <c r="SE161" s="3"/>
      <c r="SF161" s="3"/>
      <c r="SG161" s="3"/>
      <c r="SH161" s="3"/>
      <c r="SI161" s="3"/>
      <c r="SJ161" s="3"/>
      <c r="SK161" s="3"/>
      <c r="SL161" s="3"/>
      <c r="SM161" s="3"/>
      <c r="SN161" s="3"/>
      <c r="SO161" s="3"/>
      <c r="SP161" s="3"/>
      <c r="SQ161" s="3"/>
      <c r="SR161" s="3"/>
      <c r="SS161" s="3"/>
      <c r="ST161" s="3"/>
      <c r="SU161" s="3"/>
      <c r="SV161" s="3"/>
      <c r="SW161" s="3"/>
      <c r="SX161" s="3"/>
      <c r="SY161" s="3"/>
      <c r="SZ161" s="3"/>
      <c r="TA161" s="3"/>
      <c r="TB161" s="3"/>
      <c r="TC161" s="3"/>
      <c r="TD161" s="3"/>
      <c r="TE161" s="3"/>
      <c r="TF161" s="3"/>
      <c r="TG161" s="3"/>
      <c r="TH161" s="3"/>
      <c r="TI161" s="3"/>
      <c r="TJ161" s="3"/>
      <c r="TK161" s="3"/>
      <c r="TL161" s="3"/>
      <c r="TM161" s="3"/>
      <c r="TN161" s="3"/>
      <c r="TO161" s="3"/>
      <c r="TP161" s="3"/>
      <c r="TQ161" s="3"/>
      <c r="TR161" s="3"/>
      <c r="TS161" s="3"/>
      <c r="TT161" s="3"/>
      <c r="TU161" s="3"/>
      <c r="TV161" s="3"/>
      <c r="TW161" s="3"/>
      <c r="TX161" s="3"/>
      <c r="TY161" s="3"/>
      <c r="TZ161" s="3"/>
      <c r="UA161" s="3"/>
      <c r="UB161" s="3"/>
      <c r="UC161" s="3"/>
      <c r="UD161" s="3"/>
      <c r="UE161" s="3"/>
      <c r="UF161" s="3"/>
      <c r="UG161" s="3"/>
      <c r="UH161" s="3"/>
      <c r="UI161" s="3"/>
      <c r="UJ161" s="3"/>
      <c r="UK161" s="3"/>
      <c r="UL161" s="3"/>
      <c r="UM161" s="3"/>
      <c r="UN161" s="3"/>
      <c r="UO161" s="3"/>
      <c r="UP161" s="3"/>
      <c r="UQ161" s="3"/>
      <c r="UR161" s="3"/>
      <c r="US161" s="3"/>
      <c r="UT161" s="3"/>
      <c r="UU161" s="3"/>
      <c r="UV161" s="3"/>
      <c r="UW161" s="3"/>
      <c r="UX161" s="3"/>
      <c r="UY161" s="3"/>
      <c r="UZ161" s="3"/>
      <c r="VA161" s="3"/>
      <c r="VB161" s="3"/>
      <c r="VC161" s="3"/>
      <c r="VD161" s="3"/>
      <c r="VE161" s="3"/>
      <c r="VF161" s="3"/>
      <c r="VG161" s="3"/>
      <c r="VH161" s="3"/>
      <c r="VI161" s="3"/>
      <c r="VJ161" s="3"/>
      <c r="VK161" s="3"/>
      <c r="VL161" s="3"/>
      <c r="VM161" s="3"/>
      <c r="VN161" s="3"/>
      <c r="VO161" s="3"/>
      <c r="VP161" s="3"/>
      <c r="VQ161" s="3"/>
      <c r="VR161" s="3"/>
      <c r="VS161" s="3"/>
      <c r="VT161" s="3"/>
      <c r="VU161" s="3"/>
      <c r="VV161" s="3"/>
      <c r="VW161" s="3"/>
      <c r="VX161" s="3"/>
      <c r="VY161" s="3"/>
      <c r="VZ161" s="3"/>
      <c r="WA161" s="3"/>
      <c r="WB161" s="3"/>
      <c r="WC161" s="3"/>
      <c r="WD161" s="3"/>
      <c r="WE161" s="3"/>
      <c r="WF161" s="3"/>
      <c r="WG161" s="3"/>
      <c r="WH161" s="3"/>
      <c r="WI161" s="3"/>
      <c r="WJ161" s="3"/>
      <c r="WK161" s="3"/>
      <c r="WL161" s="3"/>
      <c r="WM161" s="3"/>
      <c r="WN161" s="3"/>
      <c r="WO161" s="3"/>
      <c r="WP161" s="3"/>
      <c r="WQ161" s="3"/>
      <c r="WR161" s="3"/>
      <c r="WS161" s="3"/>
      <c r="WT161" s="3"/>
      <c r="WU161" s="3"/>
      <c r="WV161" s="3"/>
      <c r="WW161" s="3"/>
      <c r="WX161" s="3"/>
      <c r="WY161" s="3"/>
      <c r="WZ161" s="3"/>
      <c r="XA161" s="3"/>
      <c r="XB161" s="3"/>
      <c r="XC161" s="3"/>
      <c r="XD161" s="3"/>
      <c r="XE161" s="3"/>
      <c r="XF161" s="3"/>
      <c r="XG161" s="3"/>
      <c r="XH161" s="3"/>
      <c r="XI161" s="3"/>
      <c r="XJ161" s="3"/>
      <c r="XK161" s="3"/>
      <c r="XL161" s="3"/>
      <c r="XM161" s="3"/>
      <c r="XN161" s="3"/>
      <c r="XO161" s="3"/>
      <c r="XP161" s="3"/>
      <c r="XQ161" s="3"/>
      <c r="XR161" s="3"/>
      <c r="XS161" s="3"/>
      <c r="XT161" s="3"/>
      <c r="XU161" s="3"/>
      <c r="XV161" s="3"/>
      <c r="XW161" s="3"/>
      <c r="XX161" s="3"/>
      <c r="XY161" s="3"/>
      <c r="XZ161" s="3"/>
      <c r="YA161" s="3"/>
      <c r="YB161" s="3"/>
      <c r="YC161" s="3"/>
      <c r="YD161" s="3"/>
      <c r="YE161" s="3"/>
      <c r="YF161" s="3"/>
      <c r="YG161" s="3"/>
      <c r="YH161" s="3"/>
      <c r="YI161" s="3"/>
      <c r="YJ161" s="3"/>
      <c r="YK161" s="3"/>
      <c r="YL161" s="3"/>
      <c r="YM161" s="3"/>
      <c r="YN161" s="3"/>
      <c r="YO161" s="3"/>
      <c r="YP161" s="3"/>
      <c r="YQ161" s="3"/>
      <c r="YR161" s="3"/>
      <c r="YS161" s="3"/>
      <c r="YT161" s="3"/>
      <c r="YU161" s="3"/>
      <c r="YV161" s="3"/>
      <c r="YW161" s="3"/>
      <c r="YX161" s="3"/>
      <c r="YY161" s="3"/>
      <c r="YZ161" s="3"/>
      <c r="ZA161" s="3"/>
      <c r="ZB161" s="3"/>
      <c r="ZC161" s="3"/>
      <c r="ZD161" s="3"/>
      <c r="ZE161" s="3"/>
      <c r="ZF161" s="3"/>
      <c r="ZG161" s="3"/>
      <c r="ZH161" s="3"/>
      <c r="ZI161" s="3"/>
      <c r="ZJ161" s="3"/>
      <c r="ZK161" s="3"/>
      <c r="ZL161" s="3"/>
      <c r="ZM161" s="3"/>
      <c r="ZN161" s="3"/>
      <c r="ZO161" s="3"/>
      <c r="ZP161" s="3"/>
      <c r="ZQ161" s="3"/>
      <c r="ZR161" s="3"/>
      <c r="ZS161" s="3"/>
      <c r="ZT161" s="3"/>
      <c r="ZU161" s="3"/>
      <c r="ZV161" s="3"/>
      <c r="ZW161" s="3"/>
      <c r="ZX161" s="3"/>
      <c r="ZY161" s="3"/>
      <c r="ZZ161" s="3"/>
      <c r="AAA161" s="3"/>
      <c r="AAB161" s="3"/>
      <c r="AAC161" s="3"/>
      <c r="AAD161" s="3"/>
      <c r="AAE161" s="3"/>
      <c r="AAF161" s="3"/>
      <c r="AAG161" s="3"/>
      <c r="AAH161" s="3"/>
      <c r="AAI161" s="3"/>
      <c r="AAJ161" s="3"/>
      <c r="AAK161" s="3"/>
      <c r="AAL161" s="3"/>
      <c r="AAM161" s="3"/>
      <c r="AAN161" s="3"/>
      <c r="AAO161" s="3"/>
      <c r="AAP161" s="3"/>
      <c r="AAQ161" s="3"/>
      <c r="AAR161" s="3"/>
      <c r="AAS161" s="3"/>
      <c r="AAT161" s="3"/>
      <c r="AAU161" s="3"/>
      <c r="AAV161" s="3"/>
      <c r="AAW161" s="3"/>
      <c r="AAX161" s="3"/>
      <c r="AAY161" s="3"/>
      <c r="AAZ161" s="3"/>
      <c r="ABA161" s="3"/>
      <c r="ABB161" s="3"/>
      <c r="ABC161" s="3"/>
      <c r="ABD161" s="3"/>
      <c r="ABE161" s="3"/>
      <c r="ABF161" s="3"/>
      <c r="ABG161" s="3"/>
      <c r="ABH161" s="3"/>
      <c r="ABI161" s="3"/>
      <c r="ABJ161" s="3"/>
      <c r="ABK161" s="3"/>
      <c r="ABL161" s="3"/>
      <c r="ABM161" s="3"/>
      <c r="ABN161" s="3"/>
      <c r="ABO161" s="3"/>
      <c r="ABP161" s="3"/>
      <c r="ABQ161" s="3"/>
      <c r="ABR161" s="3"/>
      <c r="ABS161" s="3"/>
      <c r="ABT161" s="3"/>
      <c r="ABU161" s="3"/>
      <c r="ABV161" s="3"/>
      <c r="ABW161" s="3"/>
      <c r="ABX161" s="3"/>
      <c r="ABY161" s="3"/>
      <c r="ABZ161" s="3"/>
      <c r="ACA161" s="3"/>
      <c r="ACB161" s="3"/>
      <c r="ACC161" s="3"/>
      <c r="ACD161" s="3"/>
      <c r="ACE161" s="3"/>
      <c r="ACF161" s="3"/>
      <c r="ACG161" s="3"/>
      <c r="ACH161" s="3"/>
      <c r="ACI161" s="3"/>
      <c r="ACJ161" s="3"/>
      <c r="ACK161" s="3"/>
      <c r="ACL161" s="3"/>
      <c r="ACM161" s="3"/>
      <c r="ACN161" s="3"/>
      <c r="ACO161" s="3"/>
      <c r="ACP161" s="3"/>
      <c r="ACQ161" s="3"/>
      <c r="ACR161" s="3"/>
      <c r="ACS161" s="3"/>
      <c r="ACT161" s="3"/>
      <c r="ACU161" s="3"/>
      <c r="ACV161" s="3"/>
      <c r="ACW161" s="3"/>
      <c r="ACX161" s="3"/>
      <c r="ACY161" s="3"/>
      <c r="ACZ161" s="3"/>
      <c r="ADA161" s="3"/>
      <c r="ADB161" s="3"/>
      <c r="ADC161" s="3"/>
      <c r="ADD161" s="3"/>
      <c r="ADE161" s="3"/>
      <c r="ADF161" s="3"/>
      <c r="ADG161" s="3"/>
      <c r="ADH161" s="3"/>
      <c r="ADI161" s="3"/>
      <c r="ADJ161" s="3"/>
      <c r="ADK161" s="3"/>
      <c r="ADL161" s="3"/>
      <c r="ADM161" s="3"/>
      <c r="ADN161" s="3"/>
      <c r="ADO161" s="3"/>
      <c r="ADP161" s="3"/>
      <c r="ADQ161" s="3"/>
      <c r="ADR161" s="3"/>
      <c r="ADS161" s="3"/>
      <c r="ADT161" s="3"/>
      <c r="ADU161" s="3"/>
      <c r="ADV161" s="3"/>
      <c r="ADW161" s="3"/>
      <c r="ADX161" s="3"/>
      <c r="ADY161" s="3"/>
      <c r="ADZ161" s="3"/>
      <c r="AEA161" s="3"/>
      <c r="AEB161" s="3"/>
      <c r="AEC161" s="3"/>
      <c r="AED161" s="3"/>
      <c r="AEE161" s="3"/>
      <c r="AEF161" s="3"/>
      <c r="AEG161" s="3"/>
      <c r="AEH161" s="3"/>
      <c r="AEI161" s="3"/>
      <c r="AEJ161" s="3"/>
      <c r="AEK161" s="3"/>
      <c r="AEL161" s="3"/>
      <c r="AEM161" s="3"/>
      <c r="AEN161" s="3"/>
      <c r="AEO161" s="3"/>
      <c r="AEP161" s="3"/>
      <c r="AEQ161" s="3"/>
      <c r="AER161" s="3"/>
      <c r="AES161" s="3"/>
      <c r="AET161" s="3"/>
      <c r="AEU161" s="3"/>
      <c r="AEV161" s="3"/>
      <c r="AEW161" s="3"/>
      <c r="AEX161" s="3"/>
      <c r="AEY161" s="3"/>
      <c r="AEZ161" s="3"/>
      <c r="AFA161" s="3"/>
      <c r="AFB161" s="3"/>
      <c r="AFC161" s="3"/>
      <c r="AFD161" s="3"/>
      <c r="AFE161" s="3"/>
      <c r="AFF161" s="3"/>
      <c r="AFG161" s="3"/>
      <c r="AFH161" s="3"/>
      <c r="AFI161" s="3"/>
      <c r="AFJ161" s="3"/>
      <c r="AFK161" s="3"/>
      <c r="AFL161" s="3"/>
      <c r="AFM161" s="3"/>
      <c r="AFN161" s="3"/>
      <c r="AFO161" s="3"/>
      <c r="AFP161" s="3"/>
      <c r="AFQ161" s="3"/>
      <c r="AFR161" s="3"/>
      <c r="AFS161" s="3"/>
      <c r="AFT161" s="3"/>
      <c r="AFU161" s="3"/>
      <c r="AFV161" s="3"/>
      <c r="AFW161" s="3"/>
      <c r="AFX161" s="3"/>
      <c r="AFY161" s="3"/>
      <c r="AFZ161" s="3"/>
      <c r="AGA161" s="3"/>
      <c r="AGB161" s="3"/>
      <c r="AGC161" s="3"/>
      <c r="AGD161" s="3"/>
      <c r="AGE161" s="3"/>
      <c r="AGF161" s="3"/>
      <c r="AGG161" s="3"/>
      <c r="AGH161" s="3"/>
      <c r="AGI161" s="3"/>
      <c r="AGJ161" s="3"/>
      <c r="AGK161" s="3"/>
      <c r="AGL161" s="3"/>
      <c r="AGM161" s="3"/>
      <c r="AGN161" s="3"/>
      <c r="AGO161" s="3"/>
      <c r="AGP161" s="3"/>
      <c r="AGQ161" s="3"/>
      <c r="AGR161" s="3"/>
      <c r="AGS161" s="3"/>
      <c r="AGT161" s="3"/>
      <c r="AGU161" s="3"/>
      <c r="AGV161" s="3"/>
      <c r="AGW161" s="3"/>
      <c r="AGX161" s="3"/>
      <c r="AGY161" s="3"/>
      <c r="AGZ161" s="3"/>
      <c r="AHA161" s="3"/>
      <c r="AHB161" s="3"/>
      <c r="AHC161" s="3"/>
      <c r="AHD161" s="3"/>
      <c r="AHE161" s="3"/>
      <c r="AHF161" s="3"/>
      <c r="AHG161" s="3"/>
      <c r="AHH161" s="3"/>
      <c r="AHI161" s="3"/>
      <c r="AHJ161" s="3"/>
      <c r="AHK161" s="3"/>
      <c r="AHL161" s="3"/>
      <c r="AHM161" s="3"/>
      <c r="AHN161" s="3"/>
      <c r="AHO161" s="3"/>
      <c r="AHP161" s="3"/>
      <c r="AHQ161" s="3"/>
      <c r="AHR161" s="3"/>
      <c r="AHS161" s="3"/>
      <c r="AHT161" s="3"/>
      <c r="AHU161" s="3"/>
      <c r="AHV161" s="3"/>
      <c r="AHW161" s="3"/>
      <c r="AHX161" s="3"/>
      <c r="AHY161" s="3"/>
      <c r="AHZ161" s="3"/>
      <c r="AIA161" s="3"/>
      <c r="AIB161" s="3"/>
      <c r="AIC161" s="3"/>
      <c r="AID161" s="3"/>
      <c r="AIE161" s="3"/>
      <c r="AIF161" s="3"/>
    </row>
    <row r="162" spans="1:916" ht="9" customHeight="1">
      <c r="A162" s="50"/>
      <c r="B162" s="50"/>
      <c r="C162" s="50"/>
      <c r="D162" s="50"/>
      <c r="E162" s="50"/>
      <c r="F162" s="50"/>
      <c r="G162" s="348"/>
      <c r="H162" s="414"/>
      <c r="I162" s="414"/>
      <c r="J162" s="414"/>
      <c r="K162" s="414"/>
      <c r="L162" s="414"/>
      <c r="M162" s="414"/>
      <c r="N162" s="414"/>
      <c r="O162" s="414"/>
      <c r="P162" s="414"/>
      <c r="Q162" s="414"/>
      <c r="R162" s="414"/>
      <c r="S162" s="414"/>
      <c r="T162" s="414"/>
      <c r="U162" s="414"/>
      <c r="V162" s="414"/>
      <c r="W162" s="414"/>
      <c r="X162" s="414"/>
      <c r="Y162" s="414"/>
      <c r="Z162" s="414"/>
      <c r="AA162" s="414"/>
      <c r="AB162" s="414"/>
      <c r="AC162" s="414"/>
      <c r="AD162" s="414"/>
      <c r="AE162" s="653"/>
      <c r="AF162" s="653"/>
      <c r="AG162" s="653"/>
      <c r="AH162" s="653"/>
      <c r="AI162" s="653"/>
      <c r="AJ162" s="653"/>
      <c r="AK162" s="653"/>
      <c r="AL162" s="653"/>
      <c r="AM162" s="653"/>
      <c r="AN162" s="653"/>
      <c r="AO162" s="653"/>
      <c r="AP162" s="653"/>
      <c r="AQ162" s="653"/>
      <c r="AR162" s="653"/>
      <c r="AS162" s="843"/>
    </row>
    <row r="163" spans="1:916" ht="25.5" customHeight="1">
      <c r="A163" s="51" t="s">
        <v>76</v>
      </c>
      <c r="B163" s="142"/>
      <c r="C163" s="194"/>
      <c r="D163" s="227" t="s">
        <v>259</v>
      </c>
      <c r="E163" s="227"/>
      <c r="F163" s="227"/>
      <c r="G163" s="227"/>
      <c r="H163" s="227"/>
      <c r="I163" s="227"/>
      <c r="J163" s="227"/>
      <c r="K163" s="227"/>
      <c r="L163" s="227"/>
      <c r="M163" s="227"/>
      <c r="N163" s="227"/>
      <c r="O163" s="227"/>
      <c r="P163" s="227"/>
      <c r="Q163" s="227"/>
      <c r="R163" s="227"/>
      <c r="S163" s="227"/>
      <c r="T163" s="537"/>
      <c r="U163" s="537"/>
      <c r="V163" s="537"/>
      <c r="W163" s="414"/>
      <c r="X163" s="414"/>
      <c r="Y163" s="414"/>
      <c r="Z163" s="414"/>
      <c r="AA163" s="414"/>
      <c r="AB163" s="414"/>
      <c r="AC163" s="414"/>
      <c r="AD163" s="414"/>
      <c r="AE163" s="654" t="s">
        <v>225</v>
      </c>
      <c r="AF163" s="671"/>
      <c r="AG163" s="671"/>
      <c r="AH163" s="671"/>
      <c r="AI163" s="704"/>
      <c r="AJ163" s="654">
        <v>27</v>
      </c>
      <c r="AK163" s="736"/>
      <c r="AL163" s="667" t="str">
        <f>IF(AL48="","",AL48)</f>
        <v/>
      </c>
      <c r="AM163" s="667"/>
      <c r="AN163" s="667"/>
      <c r="AO163" s="667"/>
      <c r="AP163" s="667"/>
      <c r="AQ163" s="667"/>
      <c r="AR163" s="667"/>
      <c r="AS163" s="698"/>
    </row>
    <row r="164" spans="1:916">
      <c r="AO164" s="2"/>
      <c r="AP164" s="3"/>
      <c r="AQ164" s="2"/>
      <c r="AR164" s="3"/>
      <c r="AT164" s="2"/>
      <c r="AU164" s="4"/>
      <c r="AV164" s="3"/>
      <c r="ABB164" s="5"/>
    </row>
    <row r="165" spans="1:916" s="6" customFormat="1">
      <c r="A165" s="11"/>
      <c r="B165" s="11"/>
      <c r="C165" s="11"/>
      <c r="D165" s="11"/>
      <c r="E165" s="11"/>
      <c r="F165" s="11"/>
      <c r="G165" s="164"/>
      <c r="H165" s="164"/>
      <c r="I165" s="164"/>
      <c r="J165" s="164"/>
      <c r="K165" s="164"/>
      <c r="L165" s="164"/>
      <c r="M165" s="164"/>
      <c r="N165" s="164"/>
      <c r="O165" s="164"/>
      <c r="P165" s="164"/>
      <c r="Q165" s="164"/>
      <c r="R165" s="164"/>
      <c r="S165" s="164"/>
      <c r="T165" s="164"/>
      <c r="U165" s="164"/>
      <c r="V165" s="164"/>
      <c r="W165" s="164"/>
      <c r="X165" s="164"/>
      <c r="Y165" s="164"/>
      <c r="Z165" s="164"/>
      <c r="AA165" s="164"/>
      <c r="AB165" s="164"/>
      <c r="AC165" s="164"/>
      <c r="AD165" s="164"/>
      <c r="AE165" s="164"/>
      <c r="AF165" s="164"/>
      <c r="AG165" s="164"/>
      <c r="AH165" s="164"/>
      <c r="AI165" s="164"/>
      <c r="AJ165" s="164"/>
      <c r="AK165" s="164"/>
      <c r="AL165" s="164"/>
      <c r="AM165" s="164"/>
      <c r="AN165" s="164"/>
      <c r="AO165" s="164"/>
      <c r="AP165" s="164"/>
      <c r="AQ165" s="164"/>
      <c r="AR165" s="164"/>
      <c r="AS165" s="164"/>
      <c r="AT165" s="164"/>
      <c r="AU165" s="4"/>
      <c r="AV165" s="4"/>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c r="HF165" s="5"/>
      <c r="HG165" s="5"/>
      <c r="HH165" s="5"/>
      <c r="HI165" s="5"/>
      <c r="HJ165" s="5"/>
      <c r="HK165" s="5"/>
      <c r="HL165" s="5"/>
      <c r="HM165" s="5"/>
      <c r="HN165" s="5"/>
      <c r="HO165" s="5"/>
      <c r="HP165" s="5"/>
      <c r="HQ165" s="5"/>
      <c r="HR165" s="5"/>
      <c r="HS165" s="5"/>
      <c r="HT165" s="5"/>
      <c r="HU165" s="5"/>
      <c r="HV165" s="5"/>
      <c r="HW165" s="5"/>
      <c r="HX165" s="5"/>
      <c r="HY165" s="5"/>
      <c r="HZ165" s="5"/>
      <c r="IA165" s="5"/>
      <c r="IB165" s="5"/>
      <c r="IC165" s="5"/>
      <c r="ID165" s="5"/>
      <c r="IE165" s="5"/>
      <c r="IF165" s="5"/>
      <c r="IG165" s="5"/>
      <c r="IH165" s="5"/>
      <c r="II165" s="5"/>
      <c r="IJ165" s="5"/>
      <c r="IK165" s="5"/>
      <c r="IL165" s="5"/>
      <c r="IM165" s="5"/>
      <c r="IN165" s="5"/>
      <c r="IO165" s="5"/>
      <c r="IP165" s="5"/>
      <c r="IQ165" s="5"/>
      <c r="IR165" s="5"/>
      <c r="IS165" s="5"/>
      <c r="IT165" s="5"/>
      <c r="IU165" s="5"/>
      <c r="IV165" s="5"/>
      <c r="IW165" s="5"/>
      <c r="IX165" s="5"/>
      <c r="IY165" s="5"/>
      <c r="IZ165" s="5"/>
      <c r="JA165" s="5"/>
      <c r="JB165" s="5"/>
      <c r="JC165" s="5"/>
      <c r="JD165" s="5"/>
      <c r="JE165" s="5"/>
      <c r="JF165" s="5"/>
      <c r="JG165" s="5"/>
      <c r="JH165" s="5"/>
      <c r="JI165" s="5"/>
      <c r="JJ165" s="5"/>
      <c r="JK165" s="5"/>
      <c r="JL165" s="5"/>
      <c r="JM165" s="5"/>
      <c r="JN165" s="5"/>
      <c r="JO165" s="5"/>
      <c r="JP165" s="5"/>
      <c r="JQ165" s="5"/>
      <c r="JR165" s="5"/>
      <c r="JS165" s="5"/>
      <c r="JT165" s="5"/>
      <c r="JU165" s="5"/>
      <c r="JV165" s="5"/>
      <c r="JW165" s="5"/>
      <c r="JX165" s="5"/>
      <c r="JY165" s="5"/>
      <c r="JZ165" s="5"/>
      <c r="KA165" s="5"/>
      <c r="KB165" s="5"/>
      <c r="KC165" s="5"/>
      <c r="KD165" s="5"/>
      <c r="KE165" s="5"/>
      <c r="KF165" s="5"/>
      <c r="KG165" s="5"/>
      <c r="KH165" s="5"/>
      <c r="KI165" s="5"/>
      <c r="KJ165" s="5"/>
      <c r="KK165" s="5"/>
      <c r="KL165" s="5"/>
      <c r="KM165" s="5"/>
      <c r="KN165" s="5"/>
      <c r="KO165" s="5"/>
      <c r="KP165" s="5"/>
      <c r="KQ165" s="5"/>
      <c r="KR165" s="5"/>
      <c r="KS165" s="5"/>
      <c r="KT165" s="5"/>
      <c r="KU165" s="5"/>
      <c r="KV165" s="5"/>
      <c r="KW165" s="5"/>
      <c r="KX165" s="5"/>
      <c r="KY165" s="5"/>
      <c r="KZ165" s="5"/>
      <c r="LA165" s="5"/>
      <c r="LB165" s="5"/>
      <c r="LC165" s="5"/>
      <c r="LD165" s="5"/>
      <c r="LE165" s="5"/>
      <c r="LF165" s="5"/>
      <c r="LG165" s="5"/>
      <c r="LH165" s="5"/>
      <c r="LI165" s="5"/>
      <c r="LJ165" s="5"/>
      <c r="LK165" s="5"/>
      <c r="LL165" s="5"/>
      <c r="LM165" s="5"/>
      <c r="LN165" s="5"/>
      <c r="LO165" s="5"/>
      <c r="LP165" s="5"/>
      <c r="LQ165" s="5"/>
      <c r="LR165" s="5"/>
      <c r="LS165" s="5"/>
      <c r="LT165" s="5"/>
      <c r="LU165" s="5"/>
      <c r="LV165" s="5"/>
      <c r="LW165" s="5"/>
      <c r="LX165" s="5"/>
      <c r="LY165" s="5"/>
      <c r="LZ165" s="5"/>
      <c r="MA165" s="5"/>
      <c r="MB165" s="5"/>
      <c r="MC165" s="5"/>
      <c r="MD165" s="5"/>
      <c r="ME165" s="5"/>
      <c r="MF165" s="5"/>
      <c r="MG165" s="5"/>
      <c r="MH165" s="5"/>
      <c r="MI165" s="5"/>
      <c r="MJ165" s="5"/>
      <c r="MK165" s="5"/>
      <c r="ML165" s="5"/>
      <c r="MM165" s="5"/>
      <c r="MN165" s="5"/>
      <c r="MO165" s="5"/>
      <c r="MP165" s="5"/>
      <c r="MQ165" s="5"/>
      <c r="MR165" s="5"/>
      <c r="MS165" s="5"/>
      <c r="MT165" s="5"/>
      <c r="MU165" s="5"/>
      <c r="MV165" s="5"/>
      <c r="MW165" s="5"/>
      <c r="MX165" s="5"/>
      <c r="MY165" s="5"/>
      <c r="MZ165" s="5"/>
      <c r="NA165" s="5"/>
      <c r="NB165" s="5"/>
      <c r="NC165" s="5"/>
      <c r="ND165" s="5"/>
      <c r="NE165" s="5"/>
      <c r="NF165" s="5"/>
      <c r="NG165" s="5"/>
      <c r="NH165" s="5"/>
      <c r="NI165" s="5"/>
      <c r="NJ165" s="5"/>
      <c r="NK165" s="5"/>
      <c r="NL165" s="5"/>
      <c r="NM165" s="5"/>
      <c r="NN165" s="5"/>
      <c r="NO165" s="5"/>
      <c r="NP165" s="5"/>
      <c r="NQ165" s="5"/>
      <c r="NR165" s="5"/>
      <c r="NS165" s="5"/>
      <c r="NT165" s="5"/>
      <c r="NU165" s="5"/>
      <c r="NV165" s="5"/>
      <c r="NW165" s="5"/>
      <c r="NX165" s="5"/>
      <c r="NY165" s="5"/>
      <c r="NZ165" s="5"/>
      <c r="OA165" s="5"/>
      <c r="OB165" s="5"/>
      <c r="OC165" s="5"/>
      <c r="OD165" s="5"/>
      <c r="OE165" s="5"/>
      <c r="OF165" s="5"/>
      <c r="OG165" s="5"/>
      <c r="OH165" s="5"/>
      <c r="OI165" s="5"/>
      <c r="OJ165" s="5"/>
      <c r="OK165" s="5"/>
      <c r="OL165" s="5"/>
      <c r="OM165" s="5"/>
      <c r="ON165" s="5"/>
      <c r="OO165" s="5"/>
      <c r="OP165" s="5"/>
      <c r="OQ165" s="5"/>
      <c r="OR165" s="5"/>
      <c r="OS165" s="5"/>
      <c r="OT165" s="5"/>
      <c r="OU165" s="5"/>
      <c r="OV165" s="5"/>
      <c r="OW165" s="5"/>
      <c r="OX165" s="5"/>
      <c r="OY165" s="5"/>
      <c r="OZ165" s="5"/>
      <c r="PA165" s="5"/>
      <c r="PB165" s="5"/>
      <c r="PC165" s="5"/>
      <c r="PD165" s="5"/>
      <c r="PE165" s="5"/>
      <c r="PF165" s="5"/>
      <c r="PG165" s="5"/>
      <c r="PH165" s="5"/>
      <c r="PI165" s="5"/>
      <c r="PJ165" s="5"/>
      <c r="PK165" s="5"/>
      <c r="PL165" s="5"/>
      <c r="PM165" s="5"/>
      <c r="PN165" s="5"/>
      <c r="PO165" s="5"/>
      <c r="PP165" s="5"/>
      <c r="PQ165" s="5"/>
      <c r="PR165" s="5"/>
      <c r="PS165" s="5"/>
      <c r="PT165" s="5"/>
      <c r="PU165" s="5"/>
      <c r="PV165" s="5"/>
      <c r="PW165" s="5"/>
      <c r="PX165" s="5"/>
      <c r="PY165" s="5"/>
      <c r="PZ165" s="5"/>
      <c r="QA165" s="5"/>
      <c r="QB165" s="5"/>
      <c r="QC165" s="5"/>
      <c r="QD165" s="5"/>
      <c r="QE165" s="5"/>
      <c r="QF165" s="5"/>
      <c r="QG165" s="5"/>
      <c r="QH165" s="5"/>
      <c r="QI165" s="5"/>
      <c r="QJ165" s="5"/>
      <c r="QK165" s="5"/>
      <c r="QL165" s="5"/>
      <c r="QM165" s="5"/>
      <c r="QN165" s="5"/>
      <c r="QO165" s="5"/>
      <c r="QP165" s="5"/>
      <c r="QQ165" s="5"/>
      <c r="QR165" s="5"/>
      <c r="QS165" s="5"/>
      <c r="QT165" s="5"/>
      <c r="QU165" s="5"/>
      <c r="QV165" s="5"/>
      <c r="QW165" s="5"/>
      <c r="QX165" s="5"/>
      <c r="QY165" s="5"/>
      <c r="QZ165" s="5"/>
      <c r="RA165" s="5"/>
      <c r="RB165" s="5"/>
      <c r="RC165" s="5"/>
      <c r="RD165" s="5"/>
      <c r="RE165" s="5"/>
      <c r="RF165" s="5"/>
      <c r="RG165" s="5"/>
      <c r="RH165" s="5"/>
      <c r="RI165" s="5"/>
      <c r="RJ165" s="5"/>
      <c r="RK165" s="5"/>
      <c r="RL165" s="5"/>
      <c r="RM165" s="5"/>
      <c r="RN165" s="5"/>
      <c r="RO165" s="5"/>
      <c r="RP165" s="5"/>
      <c r="RQ165" s="5"/>
      <c r="RR165" s="5"/>
      <c r="RS165" s="5"/>
      <c r="RT165" s="5"/>
      <c r="RU165" s="5"/>
      <c r="RV165" s="5"/>
      <c r="RW165" s="5"/>
      <c r="RX165" s="5"/>
      <c r="RY165" s="5"/>
      <c r="RZ165" s="5"/>
      <c r="SA165" s="5"/>
      <c r="SB165" s="5"/>
      <c r="SC165" s="5"/>
      <c r="SD165" s="5"/>
      <c r="SE165" s="5"/>
      <c r="SF165" s="5"/>
      <c r="SG165" s="5"/>
      <c r="SH165" s="5"/>
      <c r="SI165" s="5"/>
      <c r="SJ165" s="5"/>
      <c r="SK165" s="5"/>
      <c r="SL165" s="5"/>
      <c r="SM165" s="5"/>
      <c r="SN165" s="5"/>
      <c r="SO165" s="5"/>
      <c r="SP165" s="5"/>
      <c r="SQ165" s="5"/>
      <c r="SR165" s="5"/>
      <c r="SS165" s="5"/>
      <c r="ST165" s="5"/>
      <c r="SU165" s="5"/>
      <c r="SV165" s="5"/>
      <c r="SW165" s="5"/>
      <c r="SX165" s="5"/>
      <c r="SY165" s="5"/>
      <c r="SZ165" s="5"/>
      <c r="TA165" s="5"/>
      <c r="TB165" s="5"/>
      <c r="TC165" s="5"/>
      <c r="TD165" s="5"/>
      <c r="TE165" s="5"/>
      <c r="TF165" s="5"/>
      <c r="TG165" s="5"/>
      <c r="TH165" s="5"/>
      <c r="TI165" s="5"/>
      <c r="TJ165" s="5"/>
      <c r="TK165" s="5"/>
      <c r="TL165" s="5"/>
      <c r="TM165" s="5"/>
      <c r="TN165" s="5"/>
      <c r="TO165" s="5"/>
      <c r="TP165" s="5"/>
      <c r="TQ165" s="5"/>
      <c r="TR165" s="5"/>
      <c r="TS165" s="5"/>
      <c r="TT165" s="5"/>
      <c r="TU165" s="5"/>
      <c r="TV165" s="5"/>
      <c r="TW165" s="5"/>
      <c r="TX165" s="5"/>
      <c r="TY165" s="5"/>
      <c r="TZ165" s="5"/>
      <c r="UA165" s="5"/>
      <c r="UB165" s="5"/>
      <c r="UC165" s="5"/>
      <c r="UD165" s="5"/>
      <c r="UE165" s="5"/>
      <c r="UF165" s="5"/>
      <c r="UG165" s="5"/>
      <c r="UH165" s="5"/>
      <c r="UI165" s="5"/>
      <c r="UJ165" s="5"/>
      <c r="UK165" s="5"/>
      <c r="UL165" s="5"/>
      <c r="UM165" s="5"/>
      <c r="UN165" s="5"/>
      <c r="UO165" s="5"/>
      <c r="UP165" s="5"/>
      <c r="UQ165" s="5"/>
      <c r="UR165" s="5"/>
      <c r="US165" s="5"/>
      <c r="UT165" s="5"/>
      <c r="UU165" s="5"/>
      <c r="UV165" s="5"/>
      <c r="UW165" s="5"/>
      <c r="UX165" s="5"/>
      <c r="UY165" s="5"/>
      <c r="UZ165" s="5"/>
      <c r="VA165" s="5"/>
      <c r="VB165" s="5"/>
      <c r="VC165" s="5"/>
      <c r="VD165" s="5"/>
      <c r="VE165" s="5"/>
      <c r="VF165" s="5"/>
      <c r="VG165" s="5"/>
      <c r="VH165" s="5"/>
      <c r="VI165" s="5"/>
      <c r="VJ165" s="5"/>
      <c r="VK165" s="5"/>
      <c r="VL165" s="5"/>
      <c r="VM165" s="5"/>
      <c r="VN165" s="5"/>
      <c r="VO165" s="5"/>
      <c r="VP165" s="5"/>
      <c r="VQ165" s="5"/>
      <c r="VR165" s="5"/>
      <c r="VS165" s="5"/>
      <c r="VT165" s="5"/>
      <c r="VU165" s="5"/>
      <c r="VV165" s="5"/>
      <c r="VW165" s="5"/>
      <c r="VX165" s="5"/>
      <c r="VY165" s="5"/>
      <c r="VZ165" s="5"/>
      <c r="WA165" s="5"/>
      <c r="WB165" s="5"/>
      <c r="WC165" s="5"/>
      <c r="WD165" s="5"/>
      <c r="WE165" s="5"/>
      <c r="WF165" s="5"/>
      <c r="WG165" s="5"/>
      <c r="WH165" s="5"/>
      <c r="WI165" s="5"/>
      <c r="WJ165" s="5"/>
      <c r="WK165" s="5"/>
      <c r="WL165" s="5"/>
      <c r="WM165" s="5"/>
      <c r="WN165" s="5"/>
      <c r="WO165" s="5"/>
      <c r="WP165" s="5"/>
      <c r="WQ165" s="5"/>
      <c r="WR165" s="5"/>
      <c r="WS165" s="5"/>
      <c r="WT165" s="5"/>
      <c r="WU165" s="5"/>
      <c r="WV165" s="5"/>
      <c r="WW165" s="5"/>
      <c r="WX165" s="5"/>
      <c r="WY165" s="5"/>
      <c r="WZ165" s="5"/>
      <c r="XA165" s="5"/>
      <c r="XB165" s="5"/>
      <c r="XC165" s="5"/>
      <c r="XD165" s="5"/>
      <c r="XE165" s="5"/>
      <c r="XF165" s="5"/>
      <c r="XG165" s="5"/>
      <c r="XH165" s="5"/>
      <c r="XI165" s="5"/>
      <c r="XJ165" s="5"/>
      <c r="XK165" s="5"/>
      <c r="XL165" s="5"/>
      <c r="XM165" s="5"/>
      <c r="XN165" s="5"/>
      <c r="XO165" s="5"/>
      <c r="XP165" s="5"/>
      <c r="XQ165" s="5"/>
      <c r="XR165" s="5"/>
      <c r="XS165" s="5"/>
      <c r="XT165" s="5"/>
      <c r="XU165" s="5"/>
      <c r="XV165" s="5"/>
      <c r="XW165" s="5"/>
      <c r="XX165" s="5"/>
      <c r="XY165" s="5"/>
      <c r="XZ165" s="5"/>
      <c r="YA165" s="5"/>
      <c r="YB165" s="5"/>
      <c r="YC165" s="5"/>
      <c r="YD165" s="5"/>
      <c r="YE165" s="5"/>
      <c r="YF165" s="5"/>
      <c r="YG165" s="5"/>
      <c r="YH165" s="5"/>
      <c r="YI165" s="5"/>
      <c r="YJ165" s="5"/>
      <c r="YK165" s="5"/>
      <c r="YL165" s="5"/>
      <c r="YM165" s="5"/>
      <c r="YN165" s="5"/>
      <c r="YO165" s="5"/>
      <c r="YP165" s="5"/>
      <c r="YQ165" s="5"/>
      <c r="YR165" s="5"/>
      <c r="YS165" s="5"/>
      <c r="YT165" s="5"/>
      <c r="YU165" s="5"/>
      <c r="YV165" s="5"/>
      <c r="YW165" s="5"/>
      <c r="YX165" s="5"/>
      <c r="YY165" s="5"/>
      <c r="YZ165" s="5"/>
      <c r="ZA165" s="5"/>
      <c r="ZB165" s="5"/>
      <c r="ZC165" s="5"/>
      <c r="ZD165" s="5"/>
      <c r="ZE165" s="5"/>
      <c r="ZF165" s="5"/>
      <c r="ZG165" s="5"/>
      <c r="ZH165" s="5"/>
      <c r="ZI165" s="5"/>
      <c r="ZJ165" s="5"/>
      <c r="ZK165" s="5"/>
      <c r="ZL165" s="5"/>
      <c r="ZM165" s="5"/>
      <c r="ZN165" s="5"/>
      <c r="ZO165" s="5"/>
      <c r="ZP165" s="5"/>
      <c r="ZQ165" s="5"/>
      <c r="ZR165" s="5"/>
      <c r="ZS165" s="5"/>
      <c r="ZT165" s="5"/>
      <c r="ZU165" s="5"/>
      <c r="ZV165" s="5"/>
      <c r="ZW165" s="5"/>
      <c r="ZX165" s="5"/>
      <c r="ZY165" s="5"/>
      <c r="ZZ165" s="5"/>
      <c r="AAA165" s="5"/>
      <c r="AAB165" s="5"/>
      <c r="AAC165" s="5"/>
      <c r="AAD165" s="5"/>
      <c r="AAE165" s="5"/>
      <c r="AAF165" s="5"/>
      <c r="AAG165" s="5"/>
      <c r="AAH165" s="5"/>
      <c r="AAI165" s="5"/>
      <c r="AAJ165" s="5"/>
      <c r="AAK165" s="5"/>
      <c r="AAL165" s="5"/>
      <c r="AAM165" s="5"/>
      <c r="AAN165" s="5"/>
      <c r="AAO165" s="5"/>
      <c r="AAP165" s="5"/>
      <c r="AAQ165" s="5"/>
      <c r="AAR165" s="5"/>
      <c r="AAS165" s="5"/>
      <c r="AAT165" s="5"/>
      <c r="AAU165" s="5"/>
      <c r="AAV165" s="5"/>
      <c r="AAW165" s="5"/>
      <c r="AAX165" s="5"/>
      <c r="AAY165" s="5"/>
      <c r="AAZ165" s="5"/>
      <c r="ABA165" s="5"/>
      <c r="ABB165" s="5"/>
    </row>
    <row r="166" spans="1:916" s="6" customFormat="1" ht="18.75">
      <c r="A166" s="11"/>
      <c r="B166" s="11"/>
      <c r="C166" s="11"/>
      <c r="D166" s="11"/>
      <c r="E166" s="11"/>
      <c r="F166" s="12"/>
      <c r="G166" s="164"/>
      <c r="H166" s="164"/>
      <c r="I166" s="164"/>
      <c r="J166" s="164"/>
      <c r="K166" s="164"/>
      <c r="L166" s="164"/>
      <c r="M166" s="164"/>
      <c r="N166" s="164"/>
      <c r="O166" s="164"/>
      <c r="P166" s="164"/>
      <c r="Q166" s="164"/>
      <c r="R166" s="164"/>
      <c r="S166" s="164"/>
      <c r="T166" s="164"/>
      <c r="U166" s="164"/>
      <c r="V166" s="164"/>
      <c r="W166" s="164"/>
      <c r="X166" s="164"/>
      <c r="Y166" s="164"/>
      <c r="Z166" s="164"/>
      <c r="AA166" s="164"/>
      <c r="AB166" s="164"/>
      <c r="AC166" s="164"/>
      <c r="AD166" s="164"/>
      <c r="AE166" s="164"/>
      <c r="AF166" s="164"/>
      <c r="AG166" s="164"/>
      <c r="AH166" s="164"/>
      <c r="AI166" s="164"/>
      <c r="AJ166" s="164"/>
      <c r="AK166" s="164"/>
      <c r="AL166" s="164"/>
      <c r="AM166" s="164"/>
      <c r="AN166" s="164"/>
      <c r="AO166" s="164"/>
      <c r="AP166" s="164"/>
      <c r="AQ166" s="164"/>
      <c r="AR166" s="164"/>
      <c r="AS166" s="164"/>
      <c r="AT166" s="164"/>
      <c r="AU166" s="4"/>
      <c r="AV166" s="4"/>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c r="HF166" s="5"/>
      <c r="HG166" s="5"/>
      <c r="HH166" s="5"/>
      <c r="HI166" s="5"/>
      <c r="HJ166" s="5"/>
      <c r="HK166" s="5"/>
      <c r="HL166" s="5"/>
      <c r="HM166" s="5"/>
      <c r="HN166" s="5"/>
      <c r="HO166" s="5"/>
      <c r="HP166" s="5"/>
      <c r="HQ166" s="5"/>
      <c r="HR166" s="5"/>
      <c r="HS166" s="5"/>
      <c r="HT166" s="5"/>
      <c r="HU166" s="5"/>
      <c r="HV166" s="5"/>
      <c r="HW166" s="5"/>
      <c r="HX166" s="5"/>
      <c r="HY166" s="5"/>
      <c r="HZ166" s="5"/>
      <c r="IA166" s="5"/>
      <c r="IB166" s="5"/>
      <c r="IC166" s="5"/>
      <c r="ID166" s="5"/>
      <c r="IE166" s="5"/>
      <c r="IF166" s="5"/>
      <c r="IG166" s="5"/>
      <c r="IH166" s="5"/>
      <c r="II166" s="5"/>
      <c r="IJ166" s="5"/>
      <c r="IK166" s="5"/>
      <c r="IL166" s="5"/>
      <c r="IM166" s="5"/>
      <c r="IN166" s="5"/>
      <c r="IO166" s="5"/>
      <c r="IP166" s="5"/>
      <c r="IQ166" s="5"/>
      <c r="IR166" s="5"/>
      <c r="IS166" s="5"/>
      <c r="IT166" s="5"/>
      <c r="IU166" s="5"/>
      <c r="IV166" s="5"/>
      <c r="IW166" s="5"/>
      <c r="IX166" s="5"/>
      <c r="IY166" s="5"/>
      <c r="IZ166" s="5"/>
      <c r="JA166" s="5"/>
      <c r="JB166" s="5"/>
      <c r="JC166" s="5"/>
      <c r="JD166" s="5"/>
      <c r="JE166" s="5"/>
      <c r="JF166" s="5"/>
      <c r="JG166" s="5"/>
      <c r="JH166" s="5"/>
      <c r="JI166" s="5"/>
      <c r="JJ166" s="5"/>
      <c r="JK166" s="5"/>
      <c r="JL166" s="5"/>
      <c r="JM166" s="5"/>
      <c r="JN166" s="5"/>
      <c r="JO166" s="5"/>
      <c r="JP166" s="5"/>
      <c r="JQ166" s="5"/>
      <c r="JR166" s="5"/>
      <c r="JS166" s="5"/>
      <c r="JT166" s="5"/>
      <c r="JU166" s="5"/>
      <c r="JV166" s="5"/>
      <c r="JW166" s="5"/>
      <c r="JX166" s="5"/>
      <c r="JY166" s="5"/>
      <c r="JZ166" s="5"/>
      <c r="KA166" s="5"/>
      <c r="KB166" s="5"/>
      <c r="KC166" s="5"/>
      <c r="KD166" s="5"/>
      <c r="KE166" s="5"/>
      <c r="KF166" s="5"/>
      <c r="KG166" s="5"/>
      <c r="KH166" s="5"/>
      <c r="KI166" s="5"/>
      <c r="KJ166" s="5"/>
      <c r="KK166" s="5"/>
      <c r="KL166" s="5"/>
      <c r="KM166" s="5"/>
      <c r="KN166" s="5"/>
      <c r="KO166" s="5"/>
      <c r="KP166" s="5"/>
      <c r="KQ166" s="5"/>
      <c r="KR166" s="5"/>
      <c r="KS166" s="5"/>
      <c r="KT166" s="5"/>
      <c r="KU166" s="5"/>
      <c r="KV166" s="5"/>
      <c r="KW166" s="5"/>
      <c r="KX166" s="5"/>
      <c r="KY166" s="5"/>
      <c r="KZ166" s="5"/>
      <c r="LA166" s="5"/>
      <c r="LB166" s="5"/>
      <c r="LC166" s="5"/>
      <c r="LD166" s="5"/>
      <c r="LE166" s="5"/>
      <c r="LF166" s="5"/>
      <c r="LG166" s="5"/>
      <c r="LH166" s="5"/>
      <c r="LI166" s="5"/>
      <c r="LJ166" s="5"/>
      <c r="LK166" s="5"/>
      <c r="LL166" s="5"/>
      <c r="LM166" s="5"/>
      <c r="LN166" s="5"/>
      <c r="LO166" s="5"/>
      <c r="LP166" s="5"/>
      <c r="LQ166" s="5"/>
      <c r="LR166" s="5"/>
      <c r="LS166" s="5"/>
      <c r="LT166" s="5"/>
      <c r="LU166" s="5"/>
      <c r="LV166" s="5"/>
      <c r="LW166" s="5"/>
      <c r="LX166" s="5"/>
      <c r="LY166" s="5"/>
      <c r="LZ166" s="5"/>
      <c r="MA166" s="5"/>
      <c r="MB166" s="5"/>
      <c r="MC166" s="5"/>
      <c r="MD166" s="5"/>
      <c r="ME166" s="5"/>
      <c r="MF166" s="5"/>
      <c r="MG166" s="5"/>
      <c r="MH166" s="5"/>
      <c r="MI166" s="5"/>
      <c r="MJ166" s="5"/>
      <c r="MK166" s="5"/>
      <c r="ML166" s="5"/>
      <c r="MM166" s="5"/>
      <c r="MN166" s="5"/>
      <c r="MO166" s="5"/>
      <c r="MP166" s="5"/>
      <c r="MQ166" s="5"/>
      <c r="MR166" s="5"/>
      <c r="MS166" s="5"/>
      <c r="MT166" s="5"/>
      <c r="MU166" s="5"/>
      <c r="MV166" s="5"/>
      <c r="MW166" s="5"/>
      <c r="MX166" s="5"/>
      <c r="MY166" s="5"/>
      <c r="MZ166" s="5"/>
      <c r="NA166" s="5"/>
      <c r="NB166" s="5"/>
      <c r="NC166" s="5"/>
      <c r="ND166" s="5"/>
      <c r="NE166" s="5"/>
      <c r="NF166" s="5"/>
      <c r="NG166" s="5"/>
      <c r="NH166" s="5"/>
      <c r="NI166" s="5"/>
      <c r="NJ166" s="5"/>
      <c r="NK166" s="5"/>
      <c r="NL166" s="5"/>
      <c r="NM166" s="5"/>
      <c r="NN166" s="5"/>
      <c r="NO166" s="5"/>
      <c r="NP166" s="5"/>
      <c r="NQ166" s="5"/>
      <c r="NR166" s="5"/>
      <c r="NS166" s="5"/>
      <c r="NT166" s="5"/>
      <c r="NU166" s="5"/>
      <c r="NV166" s="5"/>
      <c r="NW166" s="5"/>
      <c r="NX166" s="5"/>
      <c r="NY166" s="5"/>
      <c r="NZ166" s="5"/>
      <c r="OA166" s="5"/>
      <c r="OB166" s="5"/>
      <c r="OC166" s="5"/>
      <c r="OD166" s="5"/>
      <c r="OE166" s="5"/>
      <c r="OF166" s="5"/>
      <c r="OG166" s="5"/>
      <c r="OH166" s="5"/>
      <c r="OI166" s="5"/>
      <c r="OJ166" s="5"/>
      <c r="OK166" s="5"/>
      <c r="OL166" s="5"/>
      <c r="OM166" s="5"/>
      <c r="ON166" s="5"/>
      <c r="OO166" s="5"/>
      <c r="OP166" s="5"/>
      <c r="OQ166" s="5"/>
      <c r="OR166" s="5"/>
      <c r="OS166" s="5"/>
      <c r="OT166" s="5"/>
      <c r="OU166" s="5"/>
      <c r="OV166" s="5"/>
      <c r="OW166" s="5"/>
      <c r="OX166" s="5"/>
      <c r="OY166" s="5"/>
      <c r="OZ166" s="5"/>
      <c r="PA166" s="5"/>
      <c r="PB166" s="5"/>
      <c r="PC166" s="5"/>
      <c r="PD166" s="5"/>
      <c r="PE166" s="5"/>
      <c r="PF166" s="5"/>
      <c r="PG166" s="5"/>
      <c r="PH166" s="5"/>
      <c r="PI166" s="5"/>
      <c r="PJ166" s="5"/>
      <c r="PK166" s="5"/>
      <c r="PL166" s="5"/>
      <c r="PM166" s="5"/>
      <c r="PN166" s="5"/>
      <c r="PO166" s="5"/>
      <c r="PP166" s="5"/>
      <c r="PQ166" s="5"/>
      <c r="PR166" s="5"/>
      <c r="PS166" s="5"/>
      <c r="PT166" s="5"/>
      <c r="PU166" s="5"/>
      <c r="PV166" s="5"/>
      <c r="PW166" s="5"/>
      <c r="PX166" s="5"/>
      <c r="PY166" s="5"/>
      <c r="PZ166" s="5"/>
      <c r="QA166" s="5"/>
      <c r="QB166" s="5"/>
      <c r="QC166" s="5"/>
      <c r="QD166" s="5"/>
      <c r="QE166" s="5"/>
      <c r="QF166" s="5"/>
      <c r="QG166" s="5"/>
      <c r="QH166" s="5"/>
      <c r="QI166" s="5"/>
      <c r="QJ166" s="5"/>
      <c r="QK166" s="5"/>
      <c r="QL166" s="5"/>
      <c r="QM166" s="5"/>
      <c r="QN166" s="5"/>
      <c r="QO166" s="5"/>
      <c r="QP166" s="5"/>
      <c r="QQ166" s="5"/>
      <c r="QR166" s="5"/>
      <c r="QS166" s="5"/>
      <c r="QT166" s="5"/>
      <c r="QU166" s="5"/>
      <c r="QV166" s="5"/>
      <c r="QW166" s="5"/>
      <c r="QX166" s="5"/>
      <c r="QY166" s="5"/>
      <c r="QZ166" s="5"/>
      <c r="RA166" s="5"/>
      <c r="RB166" s="5"/>
      <c r="RC166" s="5"/>
      <c r="RD166" s="5"/>
      <c r="RE166" s="5"/>
      <c r="RF166" s="5"/>
      <c r="RG166" s="5"/>
      <c r="RH166" s="5"/>
      <c r="RI166" s="5"/>
      <c r="RJ166" s="5"/>
      <c r="RK166" s="5"/>
      <c r="RL166" s="5"/>
      <c r="RM166" s="5"/>
      <c r="RN166" s="5"/>
      <c r="RO166" s="5"/>
      <c r="RP166" s="5"/>
      <c r="RQ166" s="5"/>
      <c r="RR166" s="5"/>
      <c r="RS166" s="5"/>
      <c r="RT166" s="5"/>
      <c r="RU166" s="5"/>
      <c r="RV166" s="5"/>
      <c r="RW166" s="5"/>
      <c r="RX166" s="5"/>
      <c r="RY166" s="5"/>
      <c r="RZ166" s="5"/>
      <c r="SA166" s="5"/>
      <c r="SB166" s="5"/>
      <c r="SC166" s="5"/>
      <c r="SD166" s="5"/>
      <c r="SE166" s="5"/>
      <c r="SF166" s="5"/>
      <c r="SG166" s="5"/>
      <c r="SH166" s="5"/>
      <c r="SI166" s="5"/>
      <c r="SJ166" s="5"/>
      <c r="SK166" s="5"/>
      <c r="SL166" s="5"/>
      <c r="SM166" s="5"/>
      <c r="SN166" s="5"/>
      <c r="SO166" s="5"/>
      <c r="SP166" s="5"/>
      <c r="SQ166" s="5"/>
      <c r="SR166" s="5"/>
      <c r="SS166" s="5"/>
      <c r="ST166" s="5"/>
      <c r="SU166" s="5"/>
      <c r="SV166" s="5"/>
      <c r="SW166" s="5"/>
      <c r="SX166" s="5"/>
      <c r="SY166" s="5"/>
      <c r="SZ166" s="5"/>
      <c r="TA166" s="5"/>
      <c r="TB166" s="5"/>
      <c r="TC166" s="5"/>
      <c r="TD166" s="5"/>
      <c r="TE166" s="5"/>
      <c r="TF166" s="5"/>
      <c r="TG166" s="5"/>
      <c r="TH166" s="5"/>
      <c r="TI166" s="5"/>
      <c r="TJ166" s="5"/>
      <c r="TK166" s="5"/>
      <c r="TL166" s="5"/>
      <c r="TM166" s="5"/>
      <c r="TN166" s="5"/>
      <c r="TO166" s="5"/>
      <c r="TP166" s="5"/>
      <c r="TQ166" s="5"/>
      <c r="TR166" s="5"/>
      <c r="TS166" s="5"/>
      <c r="TT166" s="5"/>
      <c r="TU166" s="5"/>
      <c r="TV166" s="5"/>
      <c r="TW166" s="5"/>
      <c r="TX166" s="5"/>
      <c r="TY166" s="5"/>
      <c r="TZ166" s="5"/>
      <c r="UA166" s="5"/>
      <c r="UB166" s="5"/>
      <c r="UC166" s="5"/>
      <c r="UD166" s="5"/>
      <c r="UE166" s="5"/>
      <c r="UF166" s="5"/>
      <c r="UG166" s="5"/>
      <c r="UH166" s="5"/>
      <c r="UI166" s="5"/>
      <c r="UJ166" s="5"/>
      <c r="UK166" s="5"/>
      <c r="UL166" s="5"/>
      <c r="UM166" s="5"/>
      <c r="UN166" s="5"/>
      <c r="UO166" s="5"/>
      <c r="UP166" s="5"/>
      <c r="UQ166" s="5"/>
      <c r="UR166" s="5"/>
      <c r="US166" s="5"/>
      <c r="UT166" s="5"/>
      <c r="UU166" s="5"/>
      <c r="UV166" s="5"/>
      <c r="UW166" s="5"/>
      <c r="UX166" s="5"/>
      <c r="UY166" s="5"/>
      <c r="UZ166" s="5"/>
      <c r="VA166" s="5"/>
      <c r="VB166" s="5"/>
      <c r="VC166" s="5"/>
      <c r="VD166" s="5"/>
      <c r="VE166" s="5"/>
      <c r="VF166" s="5"/>
      <c r="VG166" s="5"/>
      <c r="VH166" s="5"/>
      <c r="VI166" s="5"/>
      <c r="VJ166" s="5"/>
      <c r="VK166" s="5"/>
      <c r="VL166" s="5"/>
      <c r="VM166" s="5"/>
      <c r="VN166" s="5"/>
      <c r="VO166" s="5"/>
      <c r="VP166" s="5"/>
      <c r="VQ166" s="5"/>
      <c r="VR166" s="5"/>
      <c r="VS166" s="5"/>
      <c r="VT166" s="5"/>
      <c r="VU166" s="5"/>
      <c r="VV166" s="5"/>
      <c r="VW166" s="5"/>
      <c r="VX166" s="5"/>
      <c r="VY166" s="5"/>
      <c r="VZ166" s="5"/>
      <c r="WA166" s="5"/>
      <c r="WB166" s="5"/>
      <c r="WC166" s="5"/>
      <c r="WD166" s="5"/>
      <c r="WE166" s="5"/>
      <c r="WF166" s="5"/>
      <c r="WG166" s="5"/>
      <c r="WH166" s="5"/>
      <c r="WI166" s="5"/>
      <c r="WJ166" s="5"/>
      <c r="WK166" s="5"/>
      <c r="WL166" s="5"/>
      <c r="WM166" s="5"/>
      <c r="WN166" s="5"/>
      <c r="WO166" s="5"/>
      <c r="WP166" s="5"/>
      <c r="WQ166" s="5"/>
      <c r="WR166" s="5"/>
      <c r="WS166" s="5"/>
      <c r="WT166" s="5"/>
      <c r="WU166" s="5"/>
      <c r="WV166" s="5"/>
      <c r="WW166" s="5"/>
      <c r="WX166" s="5"/>
      <c r="WY166" s="5"/>
      <c r="WZ166" s="5"/>
      <c r="XA166" s="5"/>
      <c r="XB166" s="5"/>
      <c r="XC166" s="5"/>
      <c r="XD166" s="5"/>
      <c r="XE166" s="5"/>
      <c r="XF166" s="5"/>
      <c r="XG166" s="5"/>
      <c r="XH166" s="5"/>
      <c r="XI166" s="5"/>
      <c r="XJ166" s="5"/>
      <c r="XK166" s="5"/>
      <c r="XL166" s="5"/>
      <c r="XM166" s="5"/>
      <c r="XN166" s="5"/>
      <c r="XO166" s="5"/>
      <c r="XP166" s="5"/>
      <c r="XQ166" s="5"/>
      <c r="XR166" s="5"/>
      <c r="XS166" s="5"/>
      <c r="XT166" s="5"/>
      <c r="XU166" s="5"/>
      <c r="XV166" s="5"/>
      <c r="XW166" s="5"/>
      <c r="XX166" s="5"/>
      <c r="XY166" s="5"/>
      <c r="XZ166" s="5"/>
      <c r="YA166" s="5"/>
      <c r="YB166" s="5"/>
      <c r="YC166" s="5"/>
      <c r="YD166" s="5"/>
      <c r="YE166" s="5"/>
      <c r="YF166" s="5"/>
      <c r="YG166" s="5"/>
      <c r="YH166" s="5"/>
      <c r="YI166" s="5"/>
      <c r="YJ166" s="5"/>
      <c r="YK166" s="5"/>
      <c r="YL166" s="5"/>
      <c r="YM166" s="5"/>
      <c r="YN166" s="5"/>
      <c r="YO166" s="5"/>
      <c r="YP166" s="5"/>
      <c r="YQ166" s="5"/>
      <c r="YR166" s="5"/>
      <c r="YS166" s="5"/>
      <c r="YT166" s="5"/>
      <c r="YU166" s="5"/>
      <c r="YV166" s="5"/>
      <c r="YW166" s="5"/>
      <c r="YX166" s="5"/>
      <c r="YY166" s="5"/>
      <c r="YZ166" s="5"/>
      <c r="ZA166" s="5"/>
      <c r="ZB166" s="5"/>
      <c r="ZC166" s="5"/>
      <c r="ZD166" s="5"/>
      <c r="ZE166" s="5"/>
      <c r="ZF166" s="5"/>
      <c r="ZG166" s="5"/>
      <c r="ZH166" s="5"/>
      <c r="ZI166" s="5"/>
      <c r="ZJ166" s="5"/>
      <c r="ZK166" s="5"/>
      <c r="ZL166" s="5"/>
      <c r="ZM166" s="5"/>
      <c r="ZN166" s="5"/>
      <c r="ZO166" s="5"/>
      <c r="ZP166" s="5"/>
      <c r="ZQ166" s="5"/>
      <c r="ZR166" s="5"/>
      <c r="ZS166" s="5"/>
      <c r="ZT166" s="5"/>
      <c r="ZU166" s="5"/>
      <c r="ZV166" s="5"/>
      <c r="ZW166" s="5"/>
      <c r="ZX166" s="5"/>
      <c r="ZY166" s="5"/>
      <c r="ZZ166" s="5"/>
      <c r="AAA166" s="5"/>
      <c r="AAB166" s="5"/>
      <c r="AAC166" s="5"/>
      <c r="AAD166" s="5"/>
      <c r="AAE166" s="5"/>
      <c r="AAF166" s="5"/>
      <c r="AAG166" s="5"/>
      <c r="AAH166" s="5"/>
      <c r="AAI166" s="5"/>
      <c r="AAJ166" s="5"/>
      <c r="AAK166" s="5"/>
      <c r="AAL166" s="5"/>
      <c r="AAM166" s="5"/>
      <c r="AAN166" s="5"/>
      <c r="AAO166" s="5"/>
      <c r="AAP166" s="5"/>
      <c r="AAQ166" s="5"/>
      <c r="AAR166" s="5"/>
      <c r="AAS166" s="5"/>
      <c r="AAT166" s="5"/>
      <c r="AAU166" s="5"/>
      <c r="AAV166" s="5"/>
      <c r="AAW166" s="5"/>
      <c r="AAX166" s="5"/>
      <c r="AAY166" s="5"/>
      <c r="AAZ166" s="5"/>
      <c r="ABA166" s="5"/>
      <c r="ABB166" s="5"/>
    </row>
    <row r="167" spans="1:916" s="5" customFormat="1" ht="18.75">
      <c r="A167" s="53" t="s">
        <v>291</v>
      </c>
      <c r="B167" s="143"/>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c r="FL167" s="3"/>
      <c r="FM167" s="3"/>
      <c r="FN167" s="3"/>
      <c r="FO167" s="3"/>
      <c r="FP167" s="3"/>
      <c r="FQ167" s="3"/>
      <c r="FR167" s="3"/>
      <c r="FS167" s="3"/>
      <c r="FT167" s="3"/>
      <c r="FU167" s="3"/>
      <c r="FV167" s="3"/>
      <c r="FW167" s="3"/>
      <c r="FX167" s="3"/>
      <c r="FY167" s="3"/>
      <c r="FZ167" s="3"/>
      <c r="GA167" s="3"/>
      <c r="GB167" s="3"/>
      <c r="GC167" s="3"/>
      <c r="GD167" s="3"/>
      <c r="GE167" s="3"/>
      <c r="GF167" s="3"/>
      <c r="GG167" s="3"/>
      <c r="GH167" s="3"/>
      <c r="GI167" s="3"/>
      <c r="GJ167" s="3"/>
      <c r="GK167" s="3"/>
      <c r="GL167" s="3"/>
      <c r="GM167" s="3"/>
      <c r="GN167" s="3"/>
      <c r="GO167" s="3"/>
      <c r="GP167" s="3"/>
      <c r="GQ167" s="3"/>
      <c r="GR167" s="3"/>
      <c r="GS167" s="3"/>
      <c r="GT167" s="3"/>
      <c r="GU167" s="3"/>
      <c r="GV167" s="3"/>
      <c r="GW167" s="3"/>
      <c r="GX167" s="3"/>
      <c r="GY167" s="3"/>
      <c r="GZ167" s="3"/>
      <c r="HA167" s="3"/>
      <c r="HB167" s="3"/>
      <c r="HC167" s="3"/>
      <c r="HD167" s="3"/>
      <c r="HE167" s="3"/>
      <c r="HF167" s="3"/>
      <c r="HG167" s="3"/>
      <c r="HH167" s="3"/>
      <c r="HI167" s="3"/>
      <c r="HJ167" s="3"/>
      <c r="HK167" s="3"/>
      <c r="HL167" s="3"/>
      <c r="HM167" s="3"/>
      <c r="HN167" s="3"/>
      <c r="HO167" s="3"/>
      <c r="HP167" s="3"/>
      <c r="HQ167" s="3"/>
      <c r="HR167" s="3"/>
      <c r="HS167" s="3"/>
      <c r="HT167" s="3"/>
      <c r="HU167" s="3"/>
      <c r="HV167" s="3"/>
      <c r="HW167" s="3"/>
      <c r="HX167" s="3"/>
      <c r="HY167" s="3"/>
      <c r="HZ167" s="3"/>
      <c r="IA167" s="3"/>
      <c r="IB167" s="3"/>
      <c r="IC167" s="3"/>
      <c r="ID167" s="3"/>
      <c r="IE167" s="3"/>
      <c r="IF167" s="3"/>
      <c r="IG167" s="3"/>
      <c r="IH167" s="3"/>
      <c r="II167" s="3"/>
      <c r="IJ167" s="3"/>
      <c r="IK167" s="3"/>
      <c r="IL167" s="3"/>
      <c r="IM167" s="3"/>
      <c r="IN167" s="3"/>
      <c r="IO167" s="3"/>
      <c r="IP167" s="3"/>
      <c r="IQ167" s="3"/>
      <c r="IR167" s="3"/>
      <c r="IS167" s="3"/>
      <c r="IT167" s="3"/>
      <c r="IU167" s="3"/>
      <c r="IV167" s="3"/>
      <c r="IW167" s="3"/>
      <c r="IX167" s="3"/>
      <c r="IY167" s="3"/>
      <c r="IZ167" s="3"/>
      <c r="JA167" s="3"/>
      <c r="JB167" s="3"/>
      <c r="JC167" s="3"/>
      <c r="JD167" s="3"/>
      <c r="JE167" s="3"/>
      <c r="JF167" s="3"/>
      <c r="JG167" s="3"/>
      <c r="JH167" s="3"/>
      <c r="JI167" s="3"/>
      <c r="JJ167" s="3"/>
      <c r="JK167" s="3"/>
      <c r="JL167" s="3"/>
      <c r="JM167" s="3"/>
      <c r="JN167" s="3"/>
      <c r="JO167" s="3"/>
      <c r="JP167" s="3"/>
      <c r="JQ167" s="3"/>
      <c r="JR167" s="3"/>
      <c r="JS167" s="3"/>
      <c r="JT167" s="3"/>
      <c r="JU167" s="3"/>
      <c r="JV167" s="3"/>
      <c r="JW167" s="3"/>
      <c r="JX167" s="3"/>
      <c r="JY167" s="3"/>
      <c r="JZ167" s="3"/>
      <c r="KA167" s="3"/>
      <c r="KB167" s="3"/>
      <c r="KC167" s="3"/>
      <c r="KD167" s="3"/>
      <c r="KE167" s="3"/>
      <c r="KF167" s="3"/>
      <c r="KG167" s="3"/>
      <c r="KH167" s="3"/>
      <c r="KI167" s="3"/>
      <c r="KJ167" s="3"/>
      <c r="KK167" s="3"/>
      <c r="KL167" s="3"/>
      <c r="KM167" s="3"/>
      <c r="KN167" s="3"/>
      <c r="KO167" s="3"/>
      <c r="KP167" s="3"/>
      <c r="KQ167" s="3"/>
      <c r="KR167" s="3"/>
      <c r="KS167" s="3"/>
      <c r="KT167" s="3"/>
      <c r="KU167" s="3"/>
      <c r="KV167" s="3"/>
      <c r="KW167" s="3"/>
      <c r="KX167" s="3"/>
      <c r="KY167" s="3"/>
      <c r="KZ167" s="3"/>
      <c r="LA167" s="3"/>
      <c r="LB167" s="3"/>
      <c r="LC167" s="3"/>
      <c r="LD167" s="3"/>
      <c r="LE167" s="3"/>
      <c r="LF167" s="3"/>
      <c r="LG167" s="3"/>
      <c r="LH167" s="3"/>
      <c r="LI167" s="3"/>
      <c r="LJ167" s="3"/>
      <c r="LK167" s="3"/>
      <c r="LL167" s="3"/>
      <c r="LM167" s="3"/>
      <c r="LN167" s="3"/>
      <c r="LO167" s="3"/>
      <c r="LP167" s="3"/>
      <c r="LQ167" s="3"/>
      <c r="LR167" s="3"/>
      <c r="LS167" s="3"/>
      <c r="LT167" s="3"/>
      <c r="LU167" s="3"/>
      <c r="LV167" s="3"/>
      <c r="LW167" s="3"/>
      <c r="LX167" s="3"/>
      <c r="LY167" s="3"/>
      <c r="LZ167" s="3"/>
      <c r="MA167" s="3"/>
      <c r="MB167" s="3"/>
      <c r="MC167" s="3"/>
      <c r="MD167" s="3"/>
      <c r="ME167" s="3"/>
      <c r="MF167" s="3"/>
      <c r="MG167" s="3"/>
      <c r="MH167" s="3"/>
      <c r="MI167" s="3"/>
      <c r="MJ167" s="3"/>
      <c r="MK167" s="3"/>
      <c r="ML167" s="3"/>
      <c r="MM167" s="3"/>
      <c r="MN167" s="3"/>
      <c r="MO167" s="3"/>
      <c r="MP167" s="3"/>
      <c r="MQ167" s="3"/>
      <c r="MR167" s="3"/>
      <c r="MS167" s="3"/>
      <c r="MT167" s="3"/>
      <c r="MU167" s="3"/>
      <c r="MV167" s="3"/>
      <c r="MW167" s="3"/>
      <c r="MX167" s="3"/>
      <c r="MY167" s="3"/>
      <c r="MZ167" s="3"/>
      <c r="NA167" s="3"/>
      <c r="NB167" s="3"/>
      <c r="NC167" s="3"/>
      <c r="ND167" s="3"/>
      <c r="NE167" s="3"/>
      <c r="NF167" s="3"/>
      <c r="NG167" s="3"/>
      <c r="NH167" s="3"/>
      <c r="NI167" s="3"/>
      <c r="NJ167" s="3"/>
      <c r="NK167" s="3"/>
      <c r="NL167" s="3"/>
      <c r="NM167" s="3"/>
      <c r="NN167" s="3"/>
      <c r="NO167" s="3"/>
      <c r="NP167" s="3"/>
      <c r="NQ167" s="3"/>
      <c r="NR167" s="3"/>
      <c r="NS167" s="3"/>
      <c r="NT167" s="3"/>
      <c r="NU167" s="3"/>
      <c r="NV167" s="3"/>
      <c r="NW167" s="3"/>
      <c r="NX167" s="3"/>
      <c r="NY167" s="3"/>
      <c r="NZ167" s="3"/>
      <c r="OA167" s="3"/>
      <c r="OB167" s="3"/>
      <c r="OC167" s="3"/>
      <c r="OD167" s="3"/>
      <c r="OE167" s="3"/>
      <c r="OF167" s="3"/>
      <c r="OG167" s="3"/>
      <c r="OH167" s="3"/>
      <c r="OI167" s="3"/>
      <c r="OJ167" s="3"/>
      <c r="OK167" s="3"/>
      <c r="OL167" s="3"/>
      <c r="OM167" s="3"/>
      <c r="ON167" s="3"/>
      <c r="OO167" s="3"/>
      <c r="OP167" s="3"/>
      <c r="OQ167" s="3"/>
      <c r="OR167" s="3"/>
      <c r="OS167" s="3"/>
      <c r="OT167" s="3"/>
      <c r="OU167" s="3"/>
      <c r="OV167" s="3"/>
      <c r="OW167" s="3"/>
      <c r="OX167" s="3"/>
      <c r="OY167" s="3"/>
      <c r="OZ167" s="3"/>
      <c r="PA167" s="3"/>
      <c r="PB167" s="3"/>
      <c r="PC167" s="3"/>
      <c r="PD167" s="3"/>
      <c r="PE167" s="3"/>
      <c r="PF167" s="3"/>
      <c r="PG167" s="3"/>
      <c r="PH167" s="3"/>
      <c r="PI167" s="3"/>
      <c r="PJ167" s="3"/>
      <c r="PK167" s="3"/>
      <c r="PL167" s="3"/>
      <c r="PM167" s="3"/>
      <c r="PN167" s="3"/>
      <c r="PO167" s="3"/>
      <c r="PP167" s="3"/>
      <c r="PQ167" s="3"/>
      <c r="PR167" s="3"/>
      <c r="PS167" s="3"/>
      <c r="PT167" s="3"/>
      <c r="PU167" s="3"/>
      <c r="PV167" s="3"/>
      <c r="PW167" s="3"/>
      <c r="PX167" s="3"/>
      <c r="PY167" s="3"/>
      <c r="PZ167" s="3"/>
      <c r="QA167" s="3"/>
      <c r="QB167" s="3"/>
      <c r="QC167" s="3"/>
      <c r="QD167" s="3"/>
      <c r="QE167" s="3"/>
      <c r="QF167" s="3"/>
      <c r="QG167" s="3"/>
      <c r="QH167" s="3"/>
      <c r="QI167" s="3"/>
      <c r="QJ167" s="3"/>
      <c r="QK167" s="3"/>
      <c r="QL167" s="3"/>
      <c r="QM167" s="3"/>
      <c r="QN167" s="3"/>
      <c r="QO167" s="3"/>
      <c r="QP167" s="3"/>
      <c r="QQ167" s="3"/>
      <c r="QR167" s="3"/>
      <c r="QS167" s="3"/>
      <c r="QT167" s="3"/>
      <c r="QU167" s="3"/>
      <c r="QV167" s="3"/>
      <c r="QW167" s="3"/>
      <c r="QX167" s="3"/>
      <c r="QY167" s="3"/>
      <c r="QZ167" s="3"/>
      <c r="RA167" s="3"/>
      <c r="RB167" s="3"/>
      <c r="RC167" s="3"/>
      <c r="RD167" s="3"/>
      <c r="RE167" s="3"/>
      <c r="RF167" s="3"/>
      <c r="RG167" s="3"/>
      <c r="RH167" s="3"/>
      <c r="RI167" s="3"/>
      <c r="RJ167" s="3"/>
      <c r="RK167" s="3"/>
      <c r="RL167" s="3"/>
      <c r="RM167" s="3"/>
      <c r="RN167" s="3"/>
      <c r="RO167" s="3"/>
      <c r="RP167" s="3"/>
      <c r="RQ167" s="3"/>
      <c r="RR167" s="3"/>
      <c r="RS167" s="3"/>
      <c r="RT167" s="3"/>
      <c r="RU167" s="3"/>
      <c r="RV167" s="3"/>
      <c r="RW167" s="3"/>
      <c r="RX167" s="3"/>
      <c r="RY167" s="3"/>
      <c r="RZ167" s="3"/>
      <c r="SA167" s="3"/>
      <c r="SB167" s="3"/>
      <c r="SC167" s="3"/>
      <c r="SD167" s="3"/>
      <c r="SE167" s="3"/>
      <c r="SF167" s="3"/>
      <c r="SG167" s="3"/>
      <c r="SH167" s="3"/>
      <c r="SI167" s="3"/>
      <c r="SJ167" s="3"/>
      <c r="SK167" s="3"/>
      <c r="SL167" s="3"/>
      <c r="SM167" s="3"/>
      <c r="SN167" s="3"/>
      <c r="SO167" s="3"/>
      <c r="SP167" s="3"/>
      <c r="SQ167" s="3"/>
      <c r="SR167" s="3"/>
      <c r="SS167" s="3"/>
      <c r="ST167" s="3"/>
      <c r="SU167" s="3"/>
      <c r="SV167" s="3"/>
      <c r="SW167" s="3"/>
      <c r="SX167" s="3"/>
      <c r="SY167" s="3"/>
      <c r="SZ167" s="3"/>
      <c r="TA167" s="3"/>
      <c r="TB167" s="3"/>
      <c r="TC167" s="3"/>
      <c r="TD167" s="3"/>
      <c r="TE167" s="3"/>
      <c r="TF167" s="3"/>
      <c r="TG167" s="3"/>
      <c r="TH167" s="3"/>
      <c r="TI167" s="3"/>
      <c r="TJ167" s="3"/>
      <c r="TK167" s="3"/>
      <c r="TL167" s="3"/>
      <c r="TM167" s="3"/>
      <c r="TN167" s="3"/>
      <c r="TO167" s="3"/>
      <c r="TP167" s="3"/>
      <c r="TQ167" s="3"/>
      <c r="TR167" s="3"/>
      <c r="TS167" s="3"/>
      <c r="TT167" s="3"/>
      <c r="TU167" s="3"/>
      <c r="TV167" s="3"/>
      <c r="TW167" s="3"/>
      <c r="TX167" s="3"/>
      <c r="TY167" s="3"/>
      <c r="TZ167" s="3"/>
      <c r="UA167" s="3"/>
      <c r="UB167" s="3"/>
      <c r="UC167" s="3"/>
      <c r="UD167" s="3"/>
      <c r="UE167" s="3"/>
      <c r="UF167" s="3"/>
      <c r="UG167" s="3"/>
      <c r="UH167" s="3"/>
      <c r="UI167" s="3"/>
      <c r="UJ167" s="3"/>
      <c r="UK167" s="3"/>
      <c r="UL167" s="3"/>
      <c r="UM167" s="3"/>
      <c r="UN167" s="3"/>
      <c r="UO167" s="3"/>
      <c r="UP167" s="3"/>
      <c r="UQ167" s="3"/>
      <c r="UR167" s="3"/>
      <c r="US167" s="3"/>
      <c r="UT167" s="3"/>
      <c r="UU167" s="3"/>
      <c r="UV167" s="3"/>
      <c r="UW167" s="3"/>
      <c r="UX167" s="3"/>
      <c r="UY167" s="3"/>
      <c r="UZ167" s="3"/>
      <c r="VA167" s="3"/>
      <c r="VB167" s="3"/>
      <c r="VC167" s="3"/>
      <c r="VD167" s="3"/>
      <c r="VE167" s="3"/>
      <c r="VF167" s="3"/>
      <c r="VG167" s="3"/>
      <c r="VH167" s="3"/>
      <c r="VI167" s="3"/>
      <c r="VJ167" s="3"/>
      <c r="VK167" s="3"/>
      <c r="VL167" s="3"/>
      <c r="VM167" s="3"/>
      <c r="VN167" s="3"/>
      <c r="VO167" s="3"/>
      <c r="VP167" s="3"/>
      <c r="VQ167" s="3"/>
      <c r="VR167" s="3"/>
      <c r="VS167" s="3"/>
      <c r="VT167" s="3"/>
      <c r="VU167" s="3"/>
      <c r="VV167" s="3"/>
      <c r="VW167" s="3"/>
      <c r="VX167" s="3"/>
      <c r="VY167" s="3"/>
      <c r="VZ167" s="3"/>
      <c r="WA167" s="3"/>
      <c r="WB167" s="3"/>
      <c r="WC167" s="3"/>
      <c r="WD167" s="3"/>
      <c r="WE167" s="3"/>
      <c r="WF167" s="3"/>
      <c r="WG167" s="3"/>
      <c r="WH167" s="3"/>
      <c r="WI167" s="3"/>
      <c r="WJ167" s="3"/>
      <c r="WK167" s="3"/>
      <c r="WL167" s="3"/>
      <c r="WM167" s="3"/>
      <c r="WN167" s="3"/>
      <c r="WO167" s="3"/>
      <c r="WP167" s="3"/>
      <c r="WQ167" s="3"/>
      <c r="WR167" s="3"/>
      <c r="WS167" s="3"/>
      <c r="WT167" s="3"/>
      <c r="WU167" s="3"/>
      <c r="WV167" s="3"/>
      <c r="WW167" s="3"/>
      <c r="WX167" s="3"/>
      <c r="WY167" s="3"/>
      <c r="WZ167" s="3"/>
      <c r="XA167" s="3"/>
      <c r="XB167" s="3"/>
      <c r="XC167" s="3"/>
      <c r="XD167" s="3"/>
      <c r="XE167" s="3"/>
      <c r="XF167" s="3"/>
      <c r="XG167" s="3"/>
      <c r="XH167" s="3"/>
      <c r="XI167" s="3"/>
      <c r="XJ167" s="3"/>
      <c r="XK167" s="3"/>
      <c r="XL167" s="3"/>
      <c r="XM167" s="3"/>
      <c r="XN167" s="3"/>
      <c r="XO167" s="3"/>
      <c r="XP167" s="3"/>
      <c r="XQ167" s="3"/>
      <c r="XR167" s="3"/>
      <c r="XS167" s="3"/>
      <c r="XT167" s="3"/>
      <c r="XU167" s="3"/>
      <c r="XV167" s="3"/>
      <c r="XW167" s="3"/>
      <c r="XX167" s="3"/>
      <c r="XY167" s="3"/>
      <c r="XZ167" s="3"/>
      <c r="YA167" s="3"/>
      <c r="YB167" s="3"/>
      <c r="YC167" s="3"/>
      <c r="YD167" s="3"/>
      <c r="YE167" s="3"/>
      <c r="YF167" s="3"/>
      <c r="YG167" s="3"/>
      <c r="YH167" s="3"/>
      <c r="YI167" s="3"/>
      <c r="YJ167" s="3"/>
      <c r="YK167" s="3"/>
      <c r="YL167" s="3"/>
      <c r="YM167" s="3"/>
      <c r="YN167" s="3"/>
      <c r="YO167" s="3"/>
      <c r="YP167" s="3"/>
      <c r="YQ167" s="3"/>
      <c r="YR167" s="3"/>
      <c r="YS167" s="3"/>
      <c r="YT167" s="3"/>
      <c r="YU167" s="3"/>
      <c r="YV167" s="3"/>
      <c r="YW167" s="3"/>
      <c r="YX167" s="3"/>
      <c r="YY167" s="3"/>
      <c r="YZ167" s="3"/>
      <c r="ZA167" s="3"/>
      <c r="ZB167" s="3"/>
      <c r="ZC167" s="3"/>
      <c r="ZD167" s="3"/>
      <c r="ZE167" s="3"/>
      <c r="ZF167" s="3"/>
      <c r="ZG167" s="3"/>
      <c r="ZH167" s="3"/>
      <c r="ZI167" s="3"/>
      <c r="ZJ167" s="3"/>
      <c r="ZK167" s="3"/>
      <c r="ZL167" s="3"/>
      <c r="ZM167" s="3"/>
      <c r="ZN167" s="3"/>
      <c r="ZO167" s="3"/>
      <c r="ZP167" s="3"/>
      <c r="ZQ167" s="3"/>
      <c r="ZR167" s="3"/>
      <c r="ZS167" s="3"/>
      <c r="ZT167" s="3"/>
      <c r="ZU167" s="3"/>
      <c r="ZV167" s="3"/>
      <c r="ZW167" s="3"/>
      <c r="ZX167" s="3"/>
      <c r="ZY167" s="3"/>
      <c r="ZZ167" s="3"/>
      <c r="AAA167" s="3"/>
      <c r="AAB167" s="3"/>
      <c r="AAC167" s="3"/>
      <c r="AAD167" s="3"/>
      <c r="AAE167" s="3"/>
      <c r="AAF167" s="3"/>
      <c r="AAG167" s="3"/>
      <c r="AAH167" s="3"/>
      <c r="AAI167" s="3"/>
      <c r="AAJ167" s="3"/>
      <c r="AAK167" s="3"/>
      <c r="AAL167" s="3"/>
      <c r="AAM167" s="3"/>
      <c r="AAN167" s="3"/>
      <c r="AAO167" s="3"/>
      <c r="AAP167" s="3"/>
      <c r="AAQ167" s="3"/>
      <c r="AAR167" s="3"/>
      <c r="AAS167" s="3"/>
      <c r="AAT167" s="3"/>
      <c r="AAU167" s="3"/>
      <c r="AAV167" s="3"/>
      <c r="AAW167" s="3"/>
      <c r="AAX167" s="3"/>
      <c r="AAY167" s="3"/>
      <c r="AAZ167" s="3"/>
      <c r="ABA167" s="3"/>
      <c r="ABB167" s="3"/>
      <c r="ABC167" s="3"/>
      <c r="ABD167" s="3"/>
      <c r="ABE167" s="3"/>
      <c r="ABF167" s="3"/>
      <c r="ABG167" s="3"/>
      <c r="ABH167" s="3"/>
      <c r="ABI167" s="3"/>
      <c r="ABJ167" s="3"/>
      <c r="ABK167" s="3"/>
      <c r="ABL167" s="3"/>
      <c r="ABM167" s="3"/>
      <c r="ABN167" s="3"/>
      <c r="ABO167" s="3"/>
      <c r="ABP167" s="3"/>
      <c r="ABQ167" s="3"/>
      <c r="ABR167" s="3"/>
      <c r="ABS167" s="3"/>
      <c r="ABT167" s="3"/>
      <c r="ABU167" s="3"/>
      <c r="ABV167" s="3"/>
      <c r="ABW167" s="3"/>
      <c r="ABX167" s="3"/>
      <c r="ABY167" s="3"/>
      <c r="ABZ167" s="3"/>
      <c r="ACA167" s="3"/>
      <c r="ACB167" s="3"/>
      <c r="ACC167" s="3"/>
      <c r="ACD167" s="3"/>
      <c r="ACE167" s="3"/>
      <c r="ACF167" s="3"/>
      <c r="ACG167" s="3"/>
      <c r="ACH167" s="3"/>
      <c r="ACI167" s="3"/>
      <c r="ACJ167" s="3"/>
      <c r="ACK167" s="3"/>
      <c r="ACL167" s="3"/>
      <c r="ACM167" s="3"/>
      <c r="ACN167" s="3"/>
      <c r="ACO167" s="3"/>
      <c r="ACP167" s="3"/>
      <c r="ACQ167" s="3"/>
      <c r="ACR167" s="3"/>
      <c r="ACS167" s="3"/>
      <c r="ACT167" s="3"/>
      <c r="ACU167" s="3"/>
      <c r="ACV167" s="3"/>
      <c r="ACW167" s="3"/>
      <c r="ACX167" s="3"/>
      <c r="ACY167" s="3"/>
      <c r="ACZ167" s="3"/>
      <c r="ADA167" s="3"/>
      <c r="ADB167" s="3"/>
      <c r="ADC167" s="3"/>
      <c r="ADD167" s="3"/>
      <c r="ADE167" s="3"/>
      <c r="ADF167" s="3"/>
      <c r="ADG167" s="3"/>
      <c r="ADH167" s="3"/>
      <c r="ADI167" s="3"/>
      <c r="ADJ167" s="3"/>
      <c r="ADK167" s="3"/>
      <c r="ADL167" s="3"/>
      <c r="ADM167" s="3"/>
      <c r="ADN167" s="3"/>
      <c r="ADO167" s="3"/>
      <c r="ADP167" s="3"/>
      <c r="ADQ167" s="3"/>
      <c r="ADR167" s="3"/>
      <c r="ADS167" s="3"/>
      <c r="ADT167" s="3"/>
      <c r="ADU167" s="3"/>
      <c r="ADV167" s="3"/>
      <c r="ADW167" s="3"/>
      <c r="ADX167" s="3"/>
      <c r="ADY167" s="3"/>
      <c r="ADZ167" s="3"/>
      <c r="AEA167" s="3"/>
      <c r="AEB167" s="3"/>
      <c r="AEC167" s="3"/>
      <c r="AED167" s="3"/>
      <c r="AEE167" s="3"/>
      <c r="AEF167" s="3"/>
      <c r="AEG167" s="3"/>
      <c r="AEH167" s="3"/>
      <c r="AEI167" s="3"/>
      <c r="AEJ167" s="3"/>
      <c r="AEK167" s="3"/>
      <c r="AEL167" s="3"/>
      <c r="AEM167" s="3"/>
      <c r="AEN167" s="3"/>
      <c r="AEO167" s="3"/>
      <c r="AEP167" s="3"/>
      <c r="AEQ167" s="3"/>
      <c r="AER167" s="3"/>
      <c r="AES167" s="3"/>
      <c r="AET167" s="3"/>
      <c r="AEU167" s="3"/>
      <c r="AEV167" s="3"/>
      <c r="AEW167" s="3"/>
      <c r="AEX167" s="3"/>
      <c r="AEY167" s="3"/>
      <c r="AEZ167" s="3"/>
      <c r="AFA167" s="3"/>
      <c r="AFB167" s="3"/>
      <c r="AFC167" s="3"/>
      <c r="AFD167" s="3"/>
      <c r="AFE167" s="3"/>
      <c r="AFF167" s="3"/>
      <c r="AFG167" s="3"/>
      <c r="AFH167" s="3"/>
      <c r="AFI167" s="3"/>
      <c r="AFJ167" s="3"/>
      <c r="AFK167" s="3"/>
      <c r="AFL167" s="3"/>
      <c r="AFM167" s="3"/>
      <c r="AFN167" s="3"/>
      <c r="AFO167" s="3"/>
      <c r="AFP167" s="3"/>
      <c r="AFQ167" s="3"/>
      <c r="AFR167" s="3"/>
      <c r="AFS167" s="3"/>
      <c r="AFT167" s="3"/>
      <c r="AFU167" s="3"/>
      <c r="AFV167" s="3"/>
      <c r="AFW167" s="3"/>
      <c r="AFX167" s="3"/>
      <c r="AFY167" s="3"/>
      <c r="AFZ167" s="3"/>
      <c r="AGA167" s="3"/>
      <c r="AGB167" s="3"/>
      <c r="AGC167" s="3"/>
      <c r="AGD167" s="3"/>
      <c r="AGE167" s="3"/>
      <c r="AGF167" s="3"/>
      <c r="AGG167" s="3"/>
      <c r="AGH167" s="3"/>
      <c r="AGI167" s="3"/>
      <c r="AGJ167" s="3"/>
      <c r="AGK167" s="3"/>
      <c r="AGL167" s="3"/>
      <c r="AGM167" s="3"/>
      <c r="AGN167" s="3"/>
      <c r="AGO167" s="3"/>
      <c r="AGP167" s="3"/>
      <c r="AGQ167" s="3"/>
      <c r="AGR167" s="3"/>
      <c r="AGS167" s="3"/>
      <c r="AGT167" s="3"/>
      <c r="AGU167" s="3"/>
      <c r="AGV167" s="3"/>
      <c r="AGW167" s="3"/>
      <c r="AGX167" s="3"/>
      <c r="AGY167" s="3"/>
      <c r="AGZ167" s="3"/>
      <c r="AHA167" s="3"/>
      <c r="AHB167" s="3"/>
      <c r="AHC167" s="3"/>
      <c r="AHD167" s="3"/>
      <c r="AHE167" s="3"/>
      <c r="AHF167" s="3"/>
      <c r="AHG167" s="3"/>
      <c r="AHH167" s="3"/>
      <c r="AHI167" s="3"/>
      <c r="AHJ167" s="3"/>
      <c r="AHK167" s="3"/>
      <c r="AHL167" s="3"/>
      <c r="AHM167" s="3"/>
      <c r="AHN167" s="3"/>
      <c r="AHO167" s="3"/>
      <c r="AHP167" s="3"/>
      <c r="AHQ167" s="3"/>
      <c r="AHR167" s="3"/>
      <c r="AHS167" s="3"/>
      <c r="AHT167" s="3"/>
      <c r="AHU167" s="3"/>
      <c r="AHV167" s="3"/>
      <c r="AHW167" s="3"/>
      <c r="AHX167" s="3"/>
      <c r="AHY167" s="3"/>
      <c r="AHZ167" s="3"/>
      <c r="AIA167" s="3"/>
      <c r="AIB167" s="3"/>
      <c r="AIC167" s="3"/>
      <c r="AID167" s="3"/>
      <c r="AIE167" s="3"/>
      <c r="AIF167" s="3"/>
    </row>
    <row r="168" spans="1:916" s="3" customFormat="1" ht="18.75" customHeight="1">
      <c r="A168" s="61" t="s">
        <v>261</v>
      </c>
      <c r="B168" s="2"/>
      <c r="C168" s="2"/>
      <c r="D168" s="2"/>
      <c r="E168" s="2"/>
      <c r="F168" s="2"/>
      <c r="G168" s="2"/>
      <c r="H168" s="2"/>
      <c r="I168" s="423"/>
      <c r="J168" s="423"/>
      <c r="K168" s="423"/>
      <c r="L168" s="423"/>
      <c r="M168" s="423"/>
      <c r="N168" s="423"/>
      <c r="O168" s="423"/>
      <c r="P168" s="423"/>
      <c r="Q168" s="423"/>
      <c r="R168" s="423"/>
      <c r="S168" s="423"/>
      <c r="T168" s="423"/>
      <c r="U168" s="423"/>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JC168" s="5"/>
      <c r="JD168" s="5"/>
      <c r="JE168" s="5"/>
      <c r="JF168" s="5"/>
      <c r="JG168" s="5"/>
      <c r="JH168" s="5"/>
      <c r="JI168" s="5"/>
      <c r="JJ168" s="5"/>
      <c r="JK168" s="5"/>
      <c r="JL168" s="5"/>
      <c r="JM168" s="5"/>
      <c r="JN168" s="5"/>
      <c r="JO168" s="5"/>
      <c r="JP168" s="5"/>
      <c r="JQ168" s="5"/>
      <c r="JR168" s="5"/>
      <c r="JS168" s="5"/>
      <c r="JT168" s="5"/>
      <c r="JU168" s="5"/>
      <c r="JV168" s="5"/>
      <c r="JW168" s="5"/>
      <c r="JX168" s="5"/>
      <c r="JY168" s="5"/>
      <c r="JZ168" s="5"/>
      <c r="KA168" s="5"/>
      <c r="KB168" s="5"/>
      <c r="KC168" s="5"/>
      <c r="KD168" s="5"/>
      <c r="KE168" s="5"/>
      <c r="KF168" s="5"/>
      <c r="KG168" s="5"/>
      <c r="KH168" s="5"/>
      <c r="KI168" s="5"/>
      <c r="KJ168" s="5"/>
      <c r="KK168" s="5"/>
      <c r="KL168" s="5"/>
      <c r="KM168" s="5"/>
      <c r="KN168" s="5"/>
      <c r="KO168" s="5"/>
      <c r="KP168" s="5"/>
      <c r="KQ168" s="5"/>
      <c r="KR168" s="5"/>
      <c r="KS168" s="5"/>
      <c r="KT168" s="5"/>
      <c r="KU168" s="5"/>
      <c r="KV168" s="5"/>
      <c r="KW168" s="5"/>
      <c r="KX168" s="5"/>
      <c r="KY168" s="5"/>
      <c r="KZ168" s="5"/>
      <c r="LA168" s="5"/>
      <c r="LB168" s="5"/>
      <c r="LC168" s="5"/>
      <c r="LD168" s="5"/>
      <c r="LE168" s="5"/>
      <c r="LF168" s="5"/>
      <c r="LG168" s="5"/>
      <c r="LH168" s="5"/>
      <c r="LI168" s="5"/>
      <c r="LJ168" s="5"/>
      <c r="LK168" s="5"/>
      <c r="LL168" s="5"/>
      <c r="LM168" s="5"/>
      <c r="LN168" s="5"/>
      <c r="LO168" s="5"/>
      <c r="LP168" s="5"/>
      <c r="LQ168" s="5"/>
      <c r="LR168" s="5"/>
      <c r="LS168" s="5"/>
      <c r="LT168" s="5"/>
      <c r="LU168" s="5"/>
      <c r="LV168" s="5"/>
      <c r="LW168" s="5"/>
      <c r="LX168" s="5"/>
      <c r="LY168" s="5"/>
      <c r="LZ168" s="5"/>
      <c r="MA168" s="5"/>
      <c r="MB168" s="5"/>
      <c r="MC168" s="5"/>
      <c r="MD168" s="5"/>
      <c r="ME168" s="5"/>
      <c r="MF168" s="5"/>
      <c r="MG168" s="5"/>
      <c r="MH168" s="5"/>
      <c r="MI168" s="5"/>
      <c r="MJ168" s="5"/>
      <c r="MK168" s="5"/>
      <c r="ML168" s="5"/>
      <c r="MM168" s="5"/>
      <c r="MN168" s="5"/>
      <c r="MO168" s="5"/>
      <c r="MP168" s="5"/>
      <c r="MQ168" s="5"/>
      <c r="MR168" s="5"/>
      <c r="MS168" s="5"/>
      <c r="MT168" s="5"/>
      <c r="MU168" s="5"/>
      <c r="MV168" s="5"/>
      <c r="MW168" s="5"/>
      <c r="MX168" s="5"/>
      <c r="MY168" s="5"/>
      <c r="MZ168" s="5"/>
      <c r="NA168" s="5"/>
      <c r="NB168" s="5"/>
      <c r="NC168" s="5"/>
      <c r="ND168" s="5"/>
      <c r="NE168" s="5"/>
      <c r="NF168" s="5"/>
      <c r="NG168" s="5"/>
      <c r="NH168" s="5"/>
      <c r="NI168" s="5"/>
      <c r="NJ168" s="5"/>
      <c r="NK168" s="5"/>
      <c r="NL168" s="5"/>
      <c r="NM168" s="5"/>
      <c r="NN168" s="5"/>
      <c r="NO168" s="5"/>
      <c r="NP168" s="5"/>
      <c r="NQ168" s="5"/>
      <c r="NR168" s="5"/>
      <c r="NS168" s="5"/>
      <c r="NT168" s="5"/>
      <c r="NU168" s="5"/>
      <c r="NV168" s="5"/>
      <c r="NW168" s="5"/>
      <c r="NX168" s="5"/>
      <c r="NY168" s="5"/>
      <c r="NZ168" s="5"/>
      <c r="OA168" s="5"/>
      <c r="OB168" s="5"/>
      <c r="OC168" s="5"/>
      <c r="OD168" s="5"/>
      <c r="OE168" s="5"/>
      <c r="OF168" s="5"/>
      <c r="OG168" s="5"/>
      <c r="OH168" s="5"/>
      <c r="OI168" s="5"/>
      <c r="OJ168" s="5"/>
      <c r="OK168" s="5"/>
      <c r="OL168" s="5"/>
      <c r="OM168" s="5"/>
      <c r="ON168" s="5"/>
      <c r="OO168" s="5"/>
      <c r="OP168" s="5"/>
      <c r="OQ168" s="5"/>
      <c r="OR168" s="5"/>
      <c r="OS168" s="5"/>
      <c r="OT168" s="5"/>
      <c r="OU168" s="5"/>
      <c r="OV168" s="5"/>
      <c r="OW168" s="5"/>
      <c r="OX168" s="5"/>
      <c r="OY168" s="5"/>
      <c r="OZ168" s="5"/>
      <c r="PA168" s="5"/>
      <c r="PB168" s="5"/>
      <c r="PC168" s="5"/>
      <c r="PD168" s="5"/>
      <c r="PE168" s="5"/>
      <c r="PF168" s="5"/>
      <c r="PG168" s="5"/>
      <c r="PH168" s="5"/>
      <c r="PI168" s="5"/>
      <c r="PJ168" s="5"/>
      <c r="PK168" s="5"/>
      <c r="PL168" s="5"/>
      <c r="PM168" s="5"/>
      <c r="PN168" s="5"/>
      <c r="PO168" s="5"/>
      <c r="PP168" s="5"/>
      <c r="PQ168" s="5"/>
      <c r="PR168" s="5"/>
      <c r="PS168" s="5"/>
      <c r="PT168" s="5"/>
      <c r="PU168" s="5"/>
      <c r="PV168" s="5"/>
      <c r="PW168" s="5"/>
      <c r="PX168" s="5"/>
      <c r="PY168" s="5"/>
      <c r="PZ168" s="5"/>
      <c r="QA168" s="5"/>
      <c r="QB168" s="5"/>
      <c r="QC168" s="5"/>
      <c r="QD168" s="5"/>
      <c r="QE168" s="5"/>
      <c r="QF168" s="5"/>
      <c r="QG168" s="5"/>
      <c r="QH168" s="5"/>
      <c r="QI168" s="5"/>
      <c r="QJ168" s="5"/>
      <c r="QK168" s="5"/>
      <c r="QL168" s="5"/>
      <c r="QM168" s="5"/>
      <c r="QN168" s="5"/>
      <c r="QO168" s="5"/>
      <c r="QP168" s="5"/>
      <c r="QQ168" s="5"/>
      <c r="QR168" s="5"/>
      <c r="QS168" s="5"/>
      <c r="QT168" s="5"/>
      <c r="QU168" s="5"/>
      <c r="QV168" s="5"/>
      <c r="QW168" s="5"/>
      <c r="QX168" s="5"/>
      <c r="QY168" s="5"/>
      <c r="QZ168" s="5"/>
      <c r="RA168" s="5"/>
      <c r="RB168" s="5"/>
      <c r="RC168" s="5"/>
      <c r="RD168" s="5"/>
      <c r="RE168" s="5"/>
      <c r="RF168" s="5"/>
      <c r="RG168" s="5"/>
      <c r="RH168" s="5"/>
      <c r="RI168" s="5"/>
      <c r="RJ168" s="5"/>
      <c r="RK168" s="5"/>
      <c r="RL168" s="5"/>
      <c r="RM168" s="5"/>
      <c r="RN168" s="5"/>
      <c r="RO168" s="5"/>
      <c r="RP168" s="5"/>
      <c r="RQ168" s="5"/>
      <c r="RR168" s="5"/>
      <c r="RS168" s="5"/>
      <c r="RT168" s="5"/>
      <c r="RU168" s="5"/>
      <c r="RV168" s="5"/>
      <c r="RW168" s="5"/>
      <c r="RX168" s="5"/>
      <c r="RY168" s="5"/>
      <c r="RZ168" s="5"/>
      <c r="SA168" s="5"/>
      <c r="SB168" s="5"/>
      <c r="SC168" s="5"/>
      <c r="SD168" s="5"/>
      <c r="SE168" s="5"/>
      <c r="SF168" s="5"/>
      <c r="SG168" s="5"/>
      <c r="SH168" s="5"/>
      <c r="SI168" s="5"/>
      <c r="SJ168" s="5"/>
      <c r="SK168" s="5"/>
      <c r="SL168" s="5"/>
      <c r="SM168" s="5"/>
      <c r="SN168" s="5"/>
      <c r="SO168" s="5"/>
      <c r="SP168" s="5"/>
      <c r="SQ168" s="5"/>
      <c r="SR168" s="5"/>
      <c r="SS168" s="5"/>
      <c r="ST168" s="5"/>
      <c r="SU168" s="5"/>
      <c r="SV168" s="5"/>
      <c r="SW168" s="5"/>
      <c r="SX168" s="5"/>
      <c r="SY168" s="5"/>
      <c r="SZ168" s="5"/>
      <c r="TA168" s="5"/>
      <c r="TB168" s="5"/>
      <c r="TC168" s="5"/>
      <c r="TD168" s="5"/>
      <c r="TE168" s="5"/>
      <c r="TF168" s="5"/>
      <c r="TG168" s="5"/>
      <c r="TH168" s="5"/>
      <c r="TI168" s="5"/>
      <c r="TJ168" s="5"/>
      <c r="TK168" s="5"/>
      <c r="TL168" s="5"/>
      <c r="TM168" s="5"/>
      <c r="TN168" s="5"/>
      <c r="TO168" s="5"/>
      <c r="TP168" s="5"/>
      <c r="TQ168" s="5"/>
      <c r="TR168" s="5"/>
      <c r="TS168" s="5"/>
      <c r="TT168" s="5"/>
      <c r="TU168" s="5"/>
      <c r="TV168" s="5"/>
      <c r="TW168" s="5"/>
      <c r="TX168" s="5"/>
      <c r="TY168" s="5"/>
      <c r="TZ168" s="5"/>
      <c r="UA168" s="5"/>
      <c r="UB168" s="5"/>
      <c r="UC168" s="5"/>
      <c r="UD168" s="5"/>
      <c r="UE168" s="5"/>
      <c r="UF168" s="5"/>
      <c r="UG168" s="5"/>
      <c r="UH168" s="5"/>
      <c r="UI168" s="5"/>
      <c r="UJ168" s="5"/>
      <c r="UK168" s="5"/>
      <c r="UL168" s="5"/>
      <c r="UM168" s="5"/>
      <c r="UN168" s="5"/>
      <c r="UO168" s="5"/>
      <c r="UP168" s="5"/>
      <c r="UQ168" s="5"/>
      <c r="UR168" s="5"/>
      <c r="US168" s="5"/>
      <c r="UT168" s="5"/>
      <c r="UU168" s="5"/>
      <c r="UV168" s="5"/>
      <c r="UW168" s="5"/>
      <c r="UX168" s="5"/>
      <c r="UY168" s="5"/>
      <c r="UZ168" s="5"/>
      <c r="VA168" s="5"/>
      <c r="VB168" s="5"/>
      <c r="VC168" s="5"/>
      <c r="VD168" s="5"/>
      <c r="VE168" s="5"/>
      <c r="VF168" s="5"/>
      <c r="VG168" s="5"/>
      <c r="VH168" s="5"/>
      <c r="VI168" s="5"/>
      <c r="VJ168" s="5"/>
      <c r="VK168" s="5"/>
      <c r="VL168" s="5"/>
      <c r="VM168" s="5"/>
      <c r="VN168" s="5"/>
      <c r="VO168" s="5"/>
      <c r="VP168" s="5"/>
      <c r="VQ168" s="5"/>
      <c r="VR168" s="5"/>
      <c r="VS168" s="5"/>
      <c r="VT168" s="5"/>
      <c r="VU168" s="5"/>
      <c r="VV168" s="5"/>
      <c r="VW168" s="5"/>
      <c r="VX168" s="5"/>
      <c r="VY168" s="5"/>
      <c r="VZ168" s="5"/>
      <c r="WA168" s="5"/>
      <c r="WB168" s="5"/>
      <c r="WC168" s="5"/>
      <c r="WD168" s="5"/>
      <c r="WE168" s="5"/>
      <c r="WF168" s="5"/>
      <c r="WG168" s="5"/>
      <c r="WH168" s="5"/>
      <c r="WI168" s="5"/>
      <c r="WJ168" s="5"/>
      <c r="WK168" s="5"/>
      <c r="WL168" s="5"/>
      <c r="WM168" s="5"/>
      <c r="WN168" s="5"/>
      <c r="WO168" s="5"/>
      <c r="WP168" s="5"/>
      <c r="WQ168" s="5"/>
      <c r="WR168" s="5"/>
      <c r="WS168" s="5"/>
      <c r="WT168" s="5"/>
      <c r="WU168" s="5"/>
      <c r="WV168" s="5"/>
      <c r="WW168" s="5"/>
      <c r="WX168" s="5"/>
      <c r="WY168" s="5"/>
      <c r="WZ168" s="5"/>
      <c r="XA168" s="5"/>
      <c r="XB168" s="5"/>
      <c r="XC168" s="5"/>
      <c r="XD168" s="5"/>
      <c r="XE168" s="5"/>
      <c r="XF168" s="5"/>
      <c r="XG168" s="5"/>
      <c r="XH168" s="5"/>
      <c r="XI168" s="5"/>
      <c r="XJ168" s="5"/>
      <c r="XK168" s="5"/>
      <c r="XL168" s="5"/>
      <c r="XM168" s="5"/>
      <c r="XN168" s="5"/>
      <c r="XO168" s="5"/>
      <c r="XP168" s="5"/>
      <c r="XQ168" s="5"/>
      <c r="XR168" s="5"/>
      <c r="XS168" s="5"/>
      <c r="XT168" s="5"/>
      <c r="XU168" s="5"/>
      <c r="XV168" s="5"/>
      <c r="XW168" s="5"/>
      <c r="XX168" s="5"/>
      <c r="XY168" s="5"/>
      <c r="XZ168" s="5"/>
      <c r="YA168" s="5"/>
      <c r="YB168" s="5"/>
      <c r="YC168" s="5"/>
      <c r="YD168" s="5"/>
      <c r="YE168" s="5"/>
      <c r="YF168" s="5"/>
      <c r="YG168" s="5"/>
      <c r="YH168" s="5"/>
      <c r="YI168" s="5"/>
      <c r="YJ168" s="5"/>
      <c r="YK168" s="5"/>
      <c r="YL168" s="5"/>
      <c r="YM168" s="5"/>
      <c r="YN168" s="5"/>
      <c r="YO168" s="5"/>
      <c r="YP168" s="5"/>
      <c r="YQ168" s="5"/>
      <c r="YR168" s="5"/>
      <c r="YS168" s="5"/>
      <c r="YT168" s="5"/>
      <c r="YU168" s="5"/>
      <c r="YV168" s="5"/>
      <c r="YW168" s="5"/>
      <c r="YX168" s="5"/>
      <c r="YY168" s="5"/>
      <c r="YZ168" s="5"/>
      <c r="ZA168" s="5"/>
      <c r="ZB168" s="5"/>
      <c r="ZC168" s="5"/>
      <c r="ZD168" s="5"/>
      <c r="ZE168" s="5"/>
      <c r="ZF168" s="5"/>
      <c r="ZG168" s="5"/>
      <c r="ZH168" s="5"/>
      <c r="ZI168" s="5"/>
      <c r="ZJ168" s="5"/>
      <c r="ZK168" s="5"/>
      <c r="ZL168" s="5"/>
      <c r="ZM168" s="5"/>
      <c r="ZN168" s="5"/>
      <c r="ZO168" s="5"/>
      <c r="ZP168" s="5"/>
      <c r="ZQ168" s="5"/>
      <c r="ZR168" s="5"/>
      <c r="ZS168" s="5"/>
      <c r="ZT168" s="5"/>
      <c r="ZU168" s="5"/>
      <c r="ZV168" s="5"/>
      <c r="ZW168" s="5"/>
      <c r="ZX168" s="5"/>
      <c r="ZY168" s="5"/>
      <c r="ZZ168" s="5"/>
      <c r="AAA168" s="5"/>
      <c r="AAB168" s="5"/>
      <c r="AAC168" s="5"/>
      <c r="AAD168" s="5"/>
      <c r="AAE168" s="5"/>
      <c r="AAF168" s="5"/>
      <c r="AAG168" s="5"/>
      <c r="AAH168" s="5"/>
      <c r="AAI168" s="5"/>
      <c r="AAJ168" s="5"/>
      <c r="AAK168" s="5"/>
      <c r="AAL168" s="5"/>
      <c r="AAM168" s="5"/>
      <c r="AAN168" s="5"/>
      <c r="AAO168" s="5"/>
      <c r="AAP168" s="5"/>
      <c r="AAQ168" s="5"/>
      <c r="AAR168" s="5"/>
      <c r="AAS168" s="5"/>
      <c r="AAT168" s="5"/>
      <c r="AAU168" s="5"/>
      <c r="AAV168" s="5"/>
      <c r="AAW168" s="5"/>
      <c r="AAX168" s="5"/>
      <c r="AAY168" s="5"/>
      <c r="AAZ168" s="5"/>
      <c r="ABA168" s="5"/>
    </row>
    <row r="169" spans="1:916" s="7" customFormat="1" ht="18" customHeight="1">
      <c r="A169" s="47" t="s">
        <v>251</v>
      </c>
      <c r="B169" s="151" t="s">
        <v>1</v>
      </c>
      <c r="C169" s="151"/>
      <c r="D169" s="151"/>
      <c r="E169" s="151"/>
      <c r="F169" s="151"/>
      <c r="G169" s="151"/>
      <c r="H169" s="151"/>
      <c r="I169" s="151"/>
      <c r="J169" s="151"/>
      <c r="K169" s="151"/>
      <c r="L169" s="151"/>
      <c r="M169" s="151"/>
      <c r="N169" s="151"/>
      <c r="O169" s="151"/>
      <c r="P169" s="151"/>
      <c r="Q169" s="427" t="s">
        <v>252</v>
      </c>
      <c r="R169" s="427"/>
      <c r="S169" s="427"/>
      <c r="T169" s="427"/>
      <c r="U169" s="427"/>
      <c r="V169" s="427"/>
      <c r="W169" s="427"/>
      <c r="X169" s="427"/>
      <c r="Y169" s="427"/>
      <c r="Z169" s="427"/>
      <c r="AA169" s="598"/>
      <c r="AB169" s="416" t="s">
        <v>118</v>
      </c>
      <c r="AC169" s="427"/>
      <c r="AD169" s="427"/>
      <c r="AE169" s="427"/>
      <c r="AF169" s="427"/>
      <c r="AG169" s="427"/>
      <c r="AH169" s="427"/>
      <c r="AI169" s="427"/>
      <c r="AJ169" s="598"/>
      <c r="AK169" s="416" t="s">
        <v>280</v>
      </c>
      <c r="AL169" s="427"/>
      <c r="AM169" s="427"/>
      <c r="AN169" s="427"/>
      <c r="AO169" s="427"/>
      <c r="AP169" s="427"/>
      <c r="AQ169" s="427"/>
      <c r="AR169" s="427"/>
      <c r="AS169" s="844"/>
      <c r="BK169" s="5"/>
      <c r="BS169" s="5"/>
    </row>
    <row r="170" spans="1:916" s="7" customFormat="1" ht="53.25" customHeight="1">
      <c r="A170" s="48"/>
      <c r="B170" s="152"/>
      <c r="C170" s="152"/>
      <c r="D170" s="152"/>
      <c r="E170" s="152"/>
      <c r="F170" s="152"/>
      <c r="G170" s="152"/>
      <c r="H170" s="152"/>
      <c r="I170" s="152"/>
      <c r="J170" s="152"/>
      <c r="K170" s="152"/>
      <c r="L170" s="152"/>
      <c r="M170" s="152"/>
      <c r="N170" s="152"/>
      <c r="O170" s="152"/>
      <c r="P170" s="152"/>
      <c r="Q170" s="243"/>
      <c r="R170" s="283"/>
      <c r="S170" s="283"/>
      <c r="T170" s="283"/>
      <c r="U170" s="283"/>
      <c r="V170" s="283"/>
      <c r="W170" s="283"/>
      <c r="X170" s="283"/>
      <c r="Y170" s="283"/>
      <c r="Z170" s="283"/>
      <c r="AA170" s="597"/>
      <c r="AB170" s="152"/>
      <c r="AC170" s="152"/>
      <c r="AD170" s="152"/>
      <c r="AE170" s="152"/>
      <c r="AF170" s="152"/>
      <c r="AG170" s="152"/>
      <c r="AH170" s="152"/>
      <c r="AI170" s="152"/>
      <c r="AJ170" s="152"/>
      <c r="AK170" s="152"/>
      <c r="AL170" s="152"/>
      <c r="AM170" s="152"/>
      <c r="AN170" s="152"/>
      <c r="AO170" s="152"/>
      <c r="AP170" s="152"/>
      <c r="AQ170" s="152"/>
      <c r="AR170" s="152"/>
      <c r="AS170" s="845"/>
      <c r="BK170" s="5"/>
      <c r="BS170" s="5"/>
    </row>
    <row r="171" spans="1:916" s="7" customFormat="1" ht="53.25" customHeight="1">
      <c r="A171" s="48"/>
      <c r="B171" s="152"/>
      <c r="C171" s="152"/>
      <c r="D171" s="152"/>
      <c r="E171" s="152"/>
      <c r="F171" s="152"/>
      <c r="G171" s="152"/>
      <c r="H171" s="152"/>
      <c r="I171" s="152"/>
      <c r="J171" s="152"/>
      <c r="K171" s="152"/>
      <c r="L171" s="152"/>
      <c r="M171" s="152"/>
      <c r="N171" s="152"/>
      <c r="O171" s="152"/>
      <c r="P171" s="152"/>
      <c r="Q171" s="243"/>
      <c r="R171" s="283"/>
      <c r="S171" s="283"/>
      <c r="T171" s="283"/>
      <c r="U171" s="283"/>
      <c r="V171" s="283"/>
      <c r="W171" s="283"/>
      <c r="X171" s="283"/>
      <c r="Y171" s="283"/>
      <c r="Z171" s="283"/>
      <c r="AA171" s="597"/>
      <c r="AB171" s="152"/>
      <c r="AC171" s="152"/>
      <c r="AD171" s="152"/>
      <c r="AE171" s="152"/>
      <c r="AF171" s="152"/>
      <c r="AG171" s="152"/>
      <c r="AH171" s="152"/>
      <c r="AI171" s="152"/>
      <c r="AJ171" s="152"/>
      <c r="AK171" s="152"/>
      <c r="AL171" s="152"/>
      <c r="AM171" s="152"/>
      <c r="AN171" s="152"/>
      <c r="AO171" s="152"/>
      <c r="AP171" s="152"/>
      <c r="AQ171" s="152"/>
      <c r="AR171" s="152"/>
      <c r="AS171" s="845"/>
      <c r="BK171" s="5"/>
      <c r="BS171" s="5"/>
    </row>
    <row r="172" spans="1:916" s="7" customFormat="1" ht="53.25" customHeight="1">
      <c r="A172" s="48"/>
      <c r="B172" s="152"/>
      <c r="C172" s="152"/>
      <c r="D172" s="152"/>
      <c r="E172" s="152"/>
      <c r="F172" s="152"/>
      <c r="G172" s="152"/>
      <c r="H172" s="152"/>
      <c r="I172" s="152"/>
      <c r="J172" s="152"/>
      <c r="K172" s="152"/>
      <c r="L172" s="152"/>
      <c r="M172" s="152"/>
      <c r="N172" s="152"/>
      <c r="O172" s="152"/>
      <c r="P172" s="152"/>
      <c r="Q172" s="243"/>
      <c r="R172" s="283"/>
      <c r="S172" s="283"/>
      <c r="T172" s="283"/>
      <c r="U172" s="283"/>
      <c r="V172" s="283"/>
      <c r="W172" s="283"/>
      <c r="X172" s="283"/>
      <c r="Y172" s="283"/>
      <c r="Z172" s="283"/>
      <c r="AA172" s="597"/>
      <c r="AB172" s="152"/>
      <c r="AC172" s="152"/>
      <c r="AD172" s="152"/>
      <c r="AE172" s="152"/>
      <c r="AF172" s="152"/>
      <c r="AG172" s="152"/>
      <c r="AH172" s="152"/>
      <c r="AI172" s="152"/>
      <c r="AJ172" s="152"/>
      <c r="AK172" s="152"/>
      <c r="AL172" s="152"/>
      <c r="AM172" s="152"/>
      <c r="AN172" s="152"/>
      <c r="AO172" s="152"/>
      <c r="AP172" s="152"/>
      <c r="AQ172" s="152"/>
      <c r="AR172" s="152"/>
      <c r="AS172" s="845"/>
      <c r="BK172" s="5"/>
      <c r="BS172" s="5"/>
    </row>
    <row r="173" spans="1:916" s="7" customFormat="1" ht="53.25" customHeight="1">
      <c r="A173" s="48"/>
      <c r="B173" s="152"/>
      <c r="C173" s="152"/>
      <c r="D173" s="152"/>
      <c r="E173" s="152"/>
      <c r="F173" s="152"/>
      <c r="G173" s="152"/>
      <c r="H173" s="152"/>
      <c r="I173" s="152"/>
      <c r="J173" s="152"/>
      <c r="K173" s="152"/>
      <c r="L173" s="152"/>
      <c r="M173" s="152"/>
      <c r="N173" s="152"/>
      <c r="O173" s="152"/>
      <c r="P173" s="152"/>
      <c r="Q173" s="243"/>
      <c r="R173" s="283"/>
      <c r="S173" s="283"/>
      <c r="T173" s="283"/>
      <c r="U173" s="283"/>
      <c r="V173" s="283"/>
      <c r="W173" s="283"/>
      <c r="X173" s="283"/>
      <c r="Y173" s="283"/>
      <c r="Z173" s="283"/>
      <c r="AA173" s="597"/>
      <c r="AB173" s="152"/>
      <c r="AC173" s="152"/>
      <c r="AD173" s="152"/>
      <c r="AE173" s="152"/>
      <c r="AF173" s="152"/>
      <c r="AG173" s="152"/>
      <c r="AH173" s="152"/>
      <c r="AI173" s="152"/>
      <c r="AJ173" s="152"/>
      <c r="AK173" s="152"/>
      <c r="AL173" s="152"/>
      <c r="AM173" s="152"/>
      <c r="AN173" s="152"/>
      <c r="AO173" s="152"/>
      <c r="AP173" s="152"/>
      <c r="AQ173" s="152"/>
      <c r="AR173" s="152"/>
      <c r="AS173" s="845"/>
      <c r="BK173" s="5"/>
      <c r="BS173" s="5"/>
    </row>
    <row r="174" spans="1:916" s="7" customFormat="1" ht="53.25" customHeight="1">
      <c r="A174" s="49"/>
      <c r="B174" s="152"/>
      <c r="C174" s="152"/>
      <c r="D174" s="152"/>
      <c r="E174" s="152"/>
      <c r="F174" s="152"/>
      <c r="G174" s="152"/>
      <c r="H174" s="152"/>
      <c r="I174" s="152"/>
      <c r="J174" s="152"/>
      <c r="K174" s="152"/>
      <c r="L174" s="152"/>
      <c r="M174" s="152"/>
      <c r="N174" s="152"/>
      <c r="O174" s="152"/>
      <c r="P174" s="152"/>
      <c r="Q174" s="243"/>
      <c r="R174" s="283"/>
      <c r="S174" s="283"/>
      <c r="T174" s="283"/>
      <c r="U174" s="283"/>
      <c r="V174" s="283"/>
      <c r="W174" s="283"/>
      <c r="X174" s="283"/>
      <c r="Y174" s="283"/>
      <c r="Z174" s="283"/>
      <c r="AA174" s="597"/>
      <c r="AB174" s="152"/>
      <c r="AC174" s="152"/>
      <c r="AD174" s="152"/>
      <c r="AE174" s="152"/>
      <c r="AF174" s="152"/>
      <c r="AG174" s="152"/>
      <c r="AH174" s="152"/>
      <c r="AI174" s="152"/>
      <c r="AJ174" s="152"/>
      <c r="AK174" s="152"/>
      <c r="AL174" s="152"/>
      <c r="AM174" s="152"/>
      <c r="AN174" s="152"/>
      <c r="AO174" s="152"/>
      <c r="AP174" s="152"/>
      <c r="AQ174" s="152"/>
      <c r="AR174" s="152"/>
      <c r="AS174" s="845"/>
      <c r="BK174" s="5"/>
      <c r="BS174" s="5"/>
    </row>
    <row r="175" spans="1:916" s="5" customFormat="1" ht="27.75" customHeight="1">
      <c r="A175" s="6"/>
      <c r="B175" s="153" t="s">
        <v>177</v>
      </c>
      <c r="C175" s="153"/>
      <c r="D175" s="153"/>
      <c r="E175" s="153"/>
      <c r="F175" s="153"/>
      <c r="G175" s="153"/>
      <c r="H175" s="153"/>
      <c r="I175" s="153"/>
      <c r="J175" s="153"/>
      <c r="K175" s="153"/>
      <c r="L175" s="153"/>
      <c r="M175" s="153"/>
      <c r="N175" s="153"/>
      <c r="O175" s="153"/>
      <c r="P175" s="153"/>
      <c r="Q175" s="153"/>
      <c r="R175" s="153"/>
      <c r="S175" s="153"/>
      <c r="T175" s="153"/>
      <c r="U175" s="153"/>
      <c r="V175" s="153"/>
      <c r="W175" s="153"/>
      <c r="X175" s="153"/>
      <c r="Y175" s="153"/>
      <c r="Z175" s="153"/>
      <c r="AA175" s="153"/>
      <c r="AB175" s="153"/>
      <c r="AC175" s="153"/>
      <c r="AD175" s="153"/>
      <c r="AE175" s="153"/>
      <c r="AF175" s="153"/>
      <c r="AG175" s="153"/>
      <c r="AH175" s="153"/>
      <c r="AI175" s="153"/>
      <c r="AJ175" s="153"/>
      <c r="AK175" s="153"/>
      <c r="AL175" s="153"/>
      <c r="AM175" s="153"/>
      <c r="AN175" s="153"/>
      <c r="AO175" s="153"/>
      <c r="AP175" s="153"/>
      <c r="AQ175" s="153"/>
      <c r="AR175" s="153"/>
      <c r="AS175" s="15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c r="FL175" s="3"/>
      <c r="FM175" s="3"/>
      <c r="FN175" s="3"/>
      <c r="FO175" s="3"/>
      <c r="FP175" s="3"/>
      <c r="FQ175" s="3"/>
      <c r="FR175" s="3"/>
      <c r="FS175" s="3"/>
      <c r="FT175" s="3"/>
      <c r="FU175" s="3"/>
      <c r="FV175" s="3"/>
      <c r="FW175" s="3"/>
      <c r="FX175" s="3"/>
      <c r="FY175" s="3"/>
      <c r="FZ175" s="3"/>
      <c r="GA175" s="3"/>
      <c r="GB175" s="3"/>
      <c r="GC175" s="3"/>
      <c r="GD175" s="3"/>
      <c r="GE175" s="3"/>
      <c r="GF175" s="3"/>
      <c r="GG175" s="3"/>
      <c r="GH175" s="3"/>
      <c r="GI175" s="3"/>
      <c r="GJ175" s="3"/>
      <c r="GK175" s="3"/>
      <c r="GL175" s="3"/>
      <c r="GM175" s="3"/>
      <c r="GN175" s="3"/>
      <c r="GO175" s="3"/>
      <c r="GP175" s="3"/>
      <c r="GQ175" s="3"/>
      <c r="GR175" s="3"/>
      <c r="GS175" s="3"/>
      <c r="GT175" s="3"/>
      <c r="GU175" s="3"/>
      <c r="GV175" s="3"/>
      <c r="GW175" s="3"/>
      <c r="GX175" s="3"/>
      <c r="GY175" s="3"/>
      <c r="GZ175" s="3"/>
      <c r="HA175" s="3"/>
      <c r="HB175" s="3"/>
      <c r="HC175" s="3"/>
      <c r="HD175" s="3"/>
      <c r="HE175" s="3"/>
      <c r="HF175" s="3"/>
      <c r="HG175" s="3"/>
      <c r="HH175" s="3"/>
      <c r="HI175" s="3"/>
      <c r="HJ175" s="3"/>
      <c r="HK175" s="3"/>
      <c r="HL175" s="3"/>
      <c r="HM175" s="3"/>
      <c r="HN175" s="3"/>
      <c r="HO175" s="3"/>
      <c r="HP175" s="3"/>
      <c r="HQ175" s="3"/>
      <c r="HR175" s="3"/>
      <c r="HS175" s="3"/>
      <c r="HT175" s="3"/>
      <c r="HU175" s="3"/>
      <c r="HV175" s="3"/>
      <c r="HW175" s="3"/>
      <c r="HX175" s="3"/>
      <c r="HY175" s="3"/>
      <c r="HZ175" s="3"/>
      <c r="IA175" s="3"/>
      <c r="IB175" s="3"/>
      <c r="IC175" s="3"/>
      <c r="ID175" s="3"/>
      <c r="IE175" s="3"/>
      <c r="IF175" s="3"/>
      <c r="IG175" s="3"/>
      <c r="IH175" s="3"/>
      <c r="II175" s="3"/>
      <c r="IJ175" s="3"/>
      <c r="IK175" s="3"/>
      <c r="IL175" s="3"/>
      <c r="IM175" s="3"/>
      <c r="IN175" s="3"/>
      <c r="IO175" s="3"/>
      <c r="IP175" s="3"/>
      <c r="IQ175" s="3"/>
      <c r="IR175" s="3"/>
      <c r="IS175" s="3"/>
      <c r="IT175" s="3"/>
      <c r="IU175" s="3"/>
      <c r="IV175" s="3"/>
      <c r="IW175" s="3"/>
      <c r="IX175" s="3"/>
      <c r="IY175" s="3"/>
      <c r="IZ175" s="3"/>
      <c r="JA175" s="3"/>
      <c r="JB175" s="3"/>
      <c r="JC175" s="3"/>
      <c r="JD175" s="3"/>
      <c r="JE175" s="3"/>
      <c r="JF175" s="3"/>
      <c r="JG175" s="3"/>
      <c r="JH175" s="3"/>
      <c r="JI175" s="3"/>
      <c r="JJ175" s="3"/>
      <c r="JK175" s="3"/>
      <c r="JL175" s="3"/>
      <c r="JM175" s="3"/>
      <c r="JN175" s="3"/>
      <c r="JO175" s="3"/>
      <c r="JP175" s="3"/>
      <c r="JQ175" s="3"/>
      <c r="JR175" s="3"/>
      <c r="JS175" s="3"/>
      <c r="JT175" s="3"/>
      <c r="JU175" s="3"/>
      <c r="JV175" s="3"/>
      <c r="JW175" s="3"/>
      <c r="JX175" s="3"/>
      <c r="JY175" s="3"/>
      <c r="JZ175" s="3"/>
      <c r="KA175" s="3"/>
      <c r="KB175" s="3"/>
      <c r="KC175" s="3"/>
      <c r="KD175" s="3"/>
      <c r="KE175" s="3"/>
      <c r="KF175" s="3"/>
      <c r="KG175" s="3"/>
      <c r="KH175" s="3"/>
      <c r="KI175" s="3"/>
      <c r="KJ175" s="3"/>
      <c r="KK175" s="3"/>
      <c r="KL175" s="3"/>
      <c r="KM175" s="3"/>
      <c r="KN175" s="3"/>
      <c r="KO175" s="3"/>
      <c r="KP175" s="3"/>
      <c r="KQ175" s="3"/>
      <c r="KR175" s="3"/>
      <c r="KS175" s="3"/>
      <c r="KT175" s="3"/>
      <c r="KU175" s="3"/>
      <c r="KV175" s="3"/>
      <c r="KW175" s="3"/>
      <c r="KX175" s="3"/>
      <c r="KY175" s="3"/>
      <c r="KZ175" s="3"/>
      <c r="LA175" s="3"/>
      <c r="LB175" s="3"/>
      <c r="LC175" s="3"/>
      <c r="LD175" s="3"/>
      <c r="LE175" s="3"/>
      <c r="LF175" s="3"/>
      <c r="LG175" s="3"/>
      <c r="LH175" s="3"/>
      <c r="LI175" s="3"/>
      <c r="LJ175" s="3"/>
      <c r="LK175" s="3"/>
      <c r="LL175" s="3"/>
      <c r="LM175" s="3"/>
      <c r="LN175" s="3"/>
      <c r="LO175" s="3"/>
      <c r="LP175" s="3"/>
      <c r="LQ175" s="3"/>
      <c r="LR175" s="3"/>
      <c r="LS175" s="3"/>
      <c r="LT175" s="3"/>
      <c r="LU175" s="3"/>
      <c r="LV175" s="3"/>
      <c r="LW175" s="3"/>
      <c r="LX175" s="3"/>
      <c r="LY175" s="3"/>
      <c r="LZ175" s="3"/>
      <c r="MA175" s="3"/>
      <c r="MB175" s="3"/>
      <c r="MC175" s="3"/>
      <c r="MD175" s="3"/>
      <c r="ME175" s="3"/>
      <c r="MF175" s="3"/>
      <c r="MG175" s="3"/>
      <c r="MH175" s="3"/>
      <c r="MI175" s="3"/>
      <c r="MJ175" s="3"/>
      <c r="MK175" s="3"/>
      <c r="ML175" s="3"/>
      <c r="MM175" s="3"/>
      <c r="MN175" s="3"/>
      <c r="MO175" s="3"/>
      <c r="MP175" s="3"/>
      <c r="MQ175" s="3"/>
      <c r="MR175" s="3"/>
      <c r="MS175" s="3"/>
      <c r="MT175" s="3"/>
      <c r="MU175" s="3"/>
      <c r="MV175" s="3"/>
      <c r="MW175" s="3"/>
      <c r="MX175" s="3"/>
      <c r="MY175" s="3"/>
      <c r="MZ175" s="3"/>
      <c r="NA175" s="3"/>
      <c r="NB175" s="3"/>
      <c r="NC175" s="3"/>
      <c r="ND175" s="3"/>
      <c r="NE175" s="3"/>
      <c r="NF175" s="3"/>
      <c r="NG175" s="3"/>
      <c r="NH175" s="3"/>
      <c r="NI175" s="3"/>
      <c r="NJ175" s="3"/>
      <c r="NK175" s="3"/>
      <c r="NL175" s="3"/>
      <c r="NM175" s="3"/>
      <c r="NN175" s="3"/>
      <c r="NO175" s="3"/>
      <c r="NP175" s="3"/>
      <c r="NQ175" s="3"/>
      <c r="NR175" s="3"/>
      <c r="NS175" s="3"/>
      <c r="NT175" s="3"/>
      <c r="NU175" s="3"/>
      <c r="NV175" s="3"/>
      <c r="NW175" s="3"/>
      <c r="NX175" s="3"/>
      <c r="NY175" s="3"/>
      <c r="NZ175" s="3"/>
      <c r="OA175" s="3"/>
      <c r="OB175" s="3"/>
      <c r="OC175" s="3"/>
      <c r="OD175" s="3"/>
      <c r="OE175" s="3"/>
      <c r="OF175" s="3"/>
      <c r="OG175" s="3"/>
      <c r="OH175" s="3"/>
      <c r="OI175" s="3"/>
      <c r="OJ175" s="3"/>
      <c r="OK175" s="3"/>
      <c r="OL175" s="3"/>
      <c r="OM175" s="3"/>
      <c r="ON175" s="3"/>
      <c r="OO175" s="3"/>
      <c r="OP175" s="3"/>
      <c r="OQ175" s="3"/>
      <c r="OR175" s="3"/>
      <c r="OS175" s="3"/>
      <c r="OT175" s="3"/>
      <c r="OU175" s="3"/>
      <c r="OV175" s="3"/>
      <c r="OW175" s="3"/>
      <c r="OX175" s="3"/>
      <c r="OY175" s="3"/>
      <c r="OZ175" s="3"/>
      <c r="PA175" s="3"/>
      <c r="PB175" s="3"/>
      <c r="PC175" s="3"/>
      <c r="PD175" s="3"/>
      <c r="PE175" s="3"/>
      <c r="PF175" s="3"/>
      <c r="PG175" s="3"/>
      <c r="PH175" s="3"/>
      <c r="PI175" s="3"/>
      <c r="PJ175" s="3"/>
      <c r="PK175" s="3"/>
      <c r="PL175" s="3"/>
      <c r="PM175" s="3"/>
      <c r="PN175" s="3"/>
      <c r="PO175" s="3"/>
      <c r="PP175" s="3"/>
      <c r="PQ175" s="3"/>
      <c r="PR175" s="3"/>
      <c r="PS175" s="3"/>
      <c r="PT175" s="3"/>
      <c r="PU175" s="3"/>
      <c r="PV175" s="3"/>
      <c r="PW175" s="3"/>
      <c r="PX175" s="3"/>
      <c r="PY175" s="3"/>
      <c r="PZ175" s="3"/>
      <c r="QA175" s="3"/>
      <c r="QB175" s="3"/>
      <c r="QC175" s="3"/>
      <c r="QD175" s="3"/>
      <c r="QE175" s="3"/>
      <c r="QF175" s="3"/>
      <c r="QG175" s="3"/>
      <c r="QH175" s="3"/>
      <c r="QI175" s="3"/>
      <c r="QJ175" s="3"/>
      <c r="QK175" s="3"/>
      <c r="QL175" s="3"/>
      <c r="QM175" s="3"/>
      <c r="QN175" s="3"/>
      <c r="QO175" s="3"/>
      <c r="QP175" s="3"/>
      <c r="QQ175" s="3"/>
      <c r="QR175" s="3"/>
      <c r="QS175" s="3"/>
      <c r="QT175" s="3"/>
      <c r="QU175" s="3"/>
      <c r="QV175" s="3"/>
      <c r="QW175" s="3"/>
      <c r="QX175" s="3"/>
      <c r="QY175" s="3"/>
      <c r="QZ175" s="3"/>
      <c r="RA175" s="3"/>
      <c r="RB175" s="3"/>
      <c r="RC175" s="3"/>
      <c r="RD175" s="3"/>
      <c r="RE175" s="3"/>
      <c r="RF175" s="3"/>
      <c r="RG175" s="3"/>
      <c r="RH175" s="3"/>
      <c r="RI175" s="3"/>
      <c r="RJ175" s="3"/>
      <c r="RK175" s="3"/>
      <c r="RL175" s="3"/>
      <c r="RM175" s="3"/>
      <c r="RN175" s="3"/>
      <c r="RO175" s="3"/>
      <c r="RP175" s="3"/>
      <c r="RQ175" s="3"/>
      <c r="RR175" s="3"/>
      <c r="RS175" s="3"/>
      <c r="RT175" s="3"/>
      <c r="RU175" s="3"/>
      <c r="RV175" s="3"/>
      <c r="RW175" s="3"/>
      <c r="RX175" s="3"/>
      <c r="RY175" s="3"/>
      <c r="RZ175" s="3"/>
      <c r="SA175" s="3"/>
      <c r="SB175" s="3"/>
      <c r="SC175" s="3"/>
      <c r="SD175" s="3"/>
      <c r="SE175" s="3"/>
      <c r="SF175" s="3"/>
      <c r="SG175" s="3"/>
      <c r="SH175" s="3"/>
      <c r="SI175" s="3"/>
      <c r="SJ175" s="3"/>
      <c r="SK175" s="3"/>
      <c r="SL175" s="3"/>
      <c r="SM175" s="3"/>
      <c r="SN175" s="3"/>
      <c r="SO175" s="3"/>
      <c r="SP175" s="3"/>
      <c r="SQ175" s="3"/>
      <c r="SR175" s="3"/>
      <c r="SS175" s="3"/>
      <c r="ST175" s="3"/>
      <c r="SU175" s="3"/>
      <c r="SV175" s="3"/>
      <c r="SW175" s="3"/>
      <c r="SX175" s="3"/>
      <c r="SY175" s="3"/>
      <c r="SZ175" s="3"/>
      <c r="TA175" s="3"/>
      <c r="TB175" s="3"/>
      <c r="TC175" s="3"/>
      <c r="TD175" s="3"/>
      <c r="TE175" s="3"/>
      <c r="TF175" s="3"/>
      <c r="TG175" s="3"/>
      <c r="TH175" s="3"/>
      <c r="TI175" s="3"/>
      <c r="TJ175" s="3"/>
      <c r="TK175" s="3"/>
      <c r="TL175" s="3"/>
      <c r="TM175" s="3"/>
      <c r="TN175" s="3"/>
      <c r="TO175" s="3"/>
      <c r="TP175" s="3"/>
      <c r="TQ175" s="3"/>
      <c r="TR175" s="3"/>
      <c r="TS175" s="3"/>
      <c r="TT175" s="3"/>
      <c r="TU175" s="3"/>
      <c r="TV175" s="3"/>
      <c r="TW175" s="3"/>
      <c r="TX175" s="3"/>
      <c r="TY175" s="3"/>
      <c r="TZ175" s="3"/>
      <c r="UA175" s="3"/>
      <c r="UB175" s="3"/>
      <c r="UC175" s="3"/>
      <c r="UD175" s="3"/>
      <c r="UE175" s="3"/>
      <c r="UF175" s="3"/>
      <c r="UG175" s="3"/>
      <c r="UH175" s="3"/>
      <c r="UI175" s="3"/>
      <c r="UJ175" s="3"/>
      <c r="UK175" s="3"/>
      <c r="UL175" s="3"/>
      <c r="UM175" s="3"/>
      <c r="UN175" s="3"/>
      <c r="UO175" s="3"/>
      <c r="UP175" s="3"/>
      <c r="UQ175" s="3"/>
      <c r="UR175" s="3"/>
      <c r="US175" s="3"/>
      <c r="UT175" s="3"/>
      <c r="UU175" s="3"/>
      <c r="UV175" s="3"/>
      <c r="UW175" s="3"/>
      <c r="UX175" s="3"/>
      <c r="UY175" s="3"/>
      <c r="UZ175" s="3"/>
      <c r="VA175" s="3"/>
      <c r="VB175" s="3"/>
      <c r="VC175" s="3"/>
      <c r="VD175" s="3"/>
      <c r="VE175" s="3"/>
      <c r="VF175" s="3"/>
      <c r="VG175" s="3"/>
      <c r="VH175" s="3"/>
      <c r="VI175" s="3"/>
      <c r="VJ175" s="3"/>
      <c r="VK175" s="3"/>
      <c r="VL175" s="3"/>
      <c r="VM175" s="3"/>
      <c r="VN175" s="3"/>
      <c r="VO175" s="3"/>
      <c r="VP175" s="3"/>
      <c r="VQ175" s="3"/>
      <c r="VR175" s="3"/>
      <c r="VS175" s="3"/>
      <c r="VT175" s="3"/>
      <c r="VU175" s="3"/>
      <c r="VV175" s="3"/>
      <c r="VW175" s="3"/>
      <c r="VX175" s="3"/>
      <c r="VY175" s="3"/>
      <c r="VZ175" s="3"/>
      <c r="WA175" s="3"/>
      <c r="WB175" s="3"/>
      <c r="WC175" s="3"/>
      <c r="WD175" s="3"/>
      <c r="WE175" s="3"/>
      <c r="WF175" s="3"/>
      <c r="WG175" s="3"/>
      <c r="WH175" s="3"/>
      <c r="WI175" s="3"/>
      <c r="WJ175" s="3"/>
      <c r="WK175" s="3"/>
      <c r="WL175" s="3"/>
      <c r="WM175" s="3"/>
      <c r="WN175" s="3"/>
      <c r="WO175" s="3"/>
      <c r="WP175" s="3"/>
      <c r="WQ175" s="3"/>
      <c r="WR175" s="3"/>
      <c r="WS175" s="3"/>
      <c r="WT175" s="3"/>
      <c r="WU175" s="3"/>
      <c r="WV175" s="3"/>
      <c r="WW175" s="3"/>
      <c r="WX175" s="3"/>
      <c r="WY175" s="3"/>
      <c r="WZ175" s="3"/>
      <c r="XA175" s="3"/>
      <c r="XB175" s="3"/>
      <c r="XC175" s="3"/>
      <c r="XD175" s="3"/>
      <c r="XE175" s="3"/>
      <c r="XF175" s="3"/>
      <c r="XG175" s="3"/>
      <c r="XH175" s="3"/>
      <c r="XI175" s="3"/>
      <c r="XJ175" s="3"/>
      <c r="XK175" s="3"/>
      <c r="XL175" s="3"/>
      <c r="XM175" s="3"/>
      <c r="XN175" s="3"/>
      <c r="XO175" s="3"/>
      <c r="XP175" s="3"/>
      <c r="XQ175" s="3"/>
      <c r="XR175" s="3"/>
      <c r="XS175" s="3"/>
      <c r="XT175" s="3"/>
      <c r="XU175" s="3"/>
      <c r="XV175" s="3"/>
      <c r="XW175" s="3"/>
      <c r="XX175" s="3"/>
      <c r="XY175" s="3"/>
      <c r="XZ175" s="3"/>
      <c r="YA175" s="3"/>
      <c r="YB175" s="3"/>
      <c r="YC175" s="3"/>
      <c r="YD175" s="3"/>
      <c r="YE175" s="3"/>
      <c r="YF175" s="3"/>
      <c r="YG175" s="3"/>
      <c r="YH175" s="3"/>
      <c r="YI175" s="3"/>
      <c r="YJ175" s="3"/>
      <c r="YK175" s="3"/>
      <c r="YL175" s="3"/>
      <c r="YM175" s="3"/>
      <c r="YN175" s="3"/>
      <c r="YO175" s="3"/>
      <c r="YP175" s="3"/>
      <c r="YQ175" s="3"/>
      <c r="YR175" s="3"/>
      <c r="YS175" s="3"/>
      <c r="YT175" s="3"/>
      <c r="YU175" s="3"/>
      <c r="YV175" s="3"/>
      <c r="YW175" s="3"/>
      <c r="YX175" s="3"/>
      <c r="YY175" s="3"/>
      <c r="YZ175" s="3"/>
      <c r="ZA175" s="3"/>
      <c r="ZB175" s="3"/>
      <c r="ZC175" s="3"/>
      <c r="ZD175" s="3"/>
      <c r="ZE175" s="3"/>
      <c r="ZF175" s="3"/>
      <c r="ZG175" s="3"/>
      <c r="ZH175" s="3"/>
      <c r="ZI175" s="3"/>
      <c r="ZJ175" s="3"/>
      <c r="ZK175" s="3"/>
      <c r="ZL175" s="3"/>
      <c r="ZM175" s="3"/>
      <c r="ZN175" s="3"/>
      <c r="ZO175" s="3"/>
      <c r="ZP175" s="3"/>
      <c r="ZQ175" s="3"/>
      <c r="ZR175" s="3"/>
      <c r="ZS175" s="3"/>
      <c r="ZT175" s="3"/>
      <c r="ZU175" s="3"/>
      <c r="ZV175" s="3"/>
      <c r="ZW175" s="3"/>
      <c r="ZX175" s="3"/>
      <c r="ZY175" s="3"/>
      <c r="ZZ175" s="3"/>
      <c r="AAA175" s="3"/>
      <c r="AAB175" s="3"/>
      <c r="AAC175" s="3"/>
      <c r="AAD175" s="3"/>
      <c r="AAE175" s="3"/>
      <c r="AAF175" s="3"/>
      <c r="AAG175" s="3"/>
      <c r="AAH175" s="3"/>
      <c r="AAI175" s="3"/>
      <c r="AAJ175" s="3"/>
      <c r="AAK175" s="3"/>
      <c r="AAL175" s="3"/>
      <c r="AAM175" s="3"/>
      <c r="AAN175" s="3"/>
      <c r="AAO175" s="3"/>
      <c r="AAP175" s="3"/>
      <c r="AAQ175" s="3"/>
      <c r="AAR175" s="3"/>
      <c r="AAS175" s="3"/>
      <c r="AAT175" s="3"/>
      <c r="AAU175" s="3"/>
      <c r="AAV175" s="3"/>
      <c r="AAW175" s="3"/>
      <c r="AAX175" s="3"/>
      <c r="AAY175" s="3"/>
      <c r="AAZ175" s="3"/>
      <c r="ABA175" s="3"/>
      <c r="ABB175" s="3"/>
      <c r="ABC175" s="3"/>
      <c r="ABD175" s="3"/>
      <c r="ABE175" s="3"/>
      <c r="ABF175" s="3"/>
      <c r="ABG175" s="3"/>
      <c r="ABH175" s="3"/>
      <c r="ABI175" s="3"/>
      <c r="ABJ175" s="3"/>
      <c r="ABK175" s="3"/>
      <c r="ABL175" s="3"/>
      <c r="ABM175" s="3"/>
      <c r="ABN175" s="3"/>
      <c r="ABO175" s="3"/>
      <c r="ABP175" s="3"/>
      <c r="ABQ175" s="3"/>
      <c r="ABR175" s="3"/>
      <c r="ABS175" s="3"/>
      <c r="ABT175" s="3"/>
      <c r="ABU175" s="3"/>
      <c r="ABV175" s="3"/>
      <c r="ABW175" s="3"/>
      <c r="ABX175" s="3"/>
      <c r="ABY175" s="3"/>
      <c r="ABZ175" s="3"/>
      <c r="ACA175" s="3"/>
      <c r="ACB175" s="3"/>
      <c r="ACC175" s="3"/>
      <c r="ACD175" s="3"/>
      <c r="ACE175" s="3"/>
      <c r="ACF175" s="3"/>
      <c r="ACG175" s="3"/>
      <c r="ACH175" s="3"/>
      <c r="ACI175" s="3"/>
      <c r="ACJ175" s="3"/>
      <c r="ACK175" s="3"/>
      <c r="ACL175" s="3"/>
      <c r="ACM175" s="3"/>
      <c r="ACN175" s="3"/>
      <c r="ACO175" s="3"/>
      <c r="ACP175" s="3"/>
      <c r="ACQ175" s="3"/>
      <c r="ACR175" s="3"/>
      <c r="ACS175" s="3"/>
      <c r="ACT175" s="3"/>
      <c r="ACU175" s="3"/>
      <c r="ACV175" s="3"/>
      <c r="ACW175" s="3"/>
      <c r="ACX175" s="3"/>
      <c r="ACY175" s="3"/>
      <c r="ACZ175" s="3"/>
      <c r="ADA175" s="3"/>
      <c r="ADB175" s="3"/>
      <c r="ADC175" s="3"/>
      <c r="ADD175" s="3"/>
      <c r="ADE175" s="3"/>
      <c r="ADF175" s="3"/>
      <c r="ADG175" s="3"/>
      <c r="ADH175" s="3"/>
      <c r="ADI175" s="3"/>
      <c r="ADJ175" s="3"/>
      <c r="ADK175" s="3"/>
      <c r="ADL175" s="3"/>
      <c r="ADM175" s="3"/>
      <c r="ADN175" s="3"/>
      <c r="ADO175" s="3"/>
      <c r="ADP175" s="3"/>
      <c r="ADQ175" s="3"/>
      <c r="ADR175" s="3"/>
      <c r="ADS175" s="3"/>
      <c r="ADT175" s="3"/>
      <c r="ADU175" s="3"/>
      <c r="ADV175" s="3"/>
      <c r="ADW175" s="3"/>
      <c r="ADX175" s="3"/>
      <c r="ADY175" s="3"/>
      <c r="ADZ175" s="3"/>
      <c r="AEA175" s="3"/>
      <c r="AEB175" s="3"/>
      <c r="AEC175" s="3"/>
      <c r="AED175" s="3"/>
      <c r="AEE175" s="3"/>
      <c r="AEF175" s="3"/>
      <c r="AEG175" s="3"/>
      <c r="AEH175" s="3"/>
      <c r="AEI175" s="3"/>
      <c r="AEJ175" s="3"/>
      <c r="AEK175" s="3"/>
      <c r="AEL175" s="3"/>
      <c r="AEM175" s="3"/>
      <c r="AEN175" s="3"/>
      <c r="AEO175" s="3"/>
      <c r="AEP175" s="3"/>
      <c r="AEQ175" s="3"/>
      <c r="AER175" s="3"/>
      <c r="AES175" s="3"/>
      <c r="AET175" s="3"/>
      <c r="AEU175" s="3"/>
      <c r="AEV175" s="3"/>
      <c r="AEW175" s="3"/>
      <c r="AEX175" s="3"/>
      <c r="AEY175" s="3"/>
      <c r="AEZ175" s="3"/>
      <c r="AFA175" s="3"/>
      <c r="AFB175" s="3"/>
      <c r="AFC175" s="3"/>
      <c r="AFD175" s="3"/>
      <c r="AFE175" s="3"/>
      <c r="AFF175" s="3"/>
      <c r="AFG175" s="3"/>
      <c r="AFH175" s="3"/>
      <c r="AFI175" s="3"/>
      <c r="AFJ175" s="3"/>
      <c r="AFK175" s="3"/>
      <c r="AFL175" s="3"/>
      <c r="AFM175" s="3"/>
      <c r="AFN175" s="3"/>
      <c r="AFO175" s="3"/>
      <c r="AFP175" s="3"/>
      <c r="AFQ175" s="3"/>
      <c r="AFR175" s="3"/>
      <c r="AFS175" s="3"/>
      <c r="AFT175" s="3"/>
      <c r="AFU175" s="3"/>
      <c r="AFV175" s="3"/>
      <c r="AFW175" s="3"/>
      <c r="AFX175" s="3"/>
      <c r="AFY175" s="3"/>
      <c r="AFZ175" s="3"/>
      <c r="AGA175" s="3"/>
      <c r="AGB175" s="3"/>
      <c r="AGC175" s="3"/>
      <c r="AGD175" s="3"/>
      <c r="AGE175" s="3"/>
      <c r="AGF175" s="3"/>
      <c r="AGG175" s="3"/>
      <c r="AGH175" s="3"/>
      <c r="AGI175" s="3"/>
      <c r="AGJ175" s="3"/>
      <c r="AGK175" s="3"/>
      <c r="AGL175" s="3"/>
      <c r="AGM175" s="3"/>
      <c r="AGN175" s="3"/>
      <c r="AGO175" s="3"/>
      <c r="AGP175" s="3"/>
      <c r="AGQ175" s="3"/>
      <c r="AGR175" s="3"/>
      <c r="AGS175" s="3"/>
      <c r="AGT175" s="3"/>
      <c r="AGU175" s="3"/>
      <c r="AGV175" s="3"/>
      <c r="AGW175" s="3"/>
      <c r="AGX175" s="3"/>
      <c r="AGY175" s="3"/>
      <c r="AGZ175" s="3"/>
      <c r="AHA175" s="3"/>
      <c r="AHB175" s="3"/>
      <c r="AHC175" s="3"/>
      <c r="AHD175" s="3"/>
      <c r="AHE175" s="3"/>
      <c r="AHF175" s="3"/>
      <c r="AHG175" s="3"/>
      <c r="AHH175" s="3"/>
      <c r="AHI175" s="3"/>
      <c r="AHJ175" s="3"/>
      <c r="AHK175" s="3"/>
      <c r="AHL175" s="3"/>
      <c r="AHM175" s="3"/>
      <c r="AHN175" s="3"/>
      <c r="AHO175" s="3"/>
      <c r="AHP175" s="3"/>
      <c r="AHQ175" s="3"/>
      <c r="AHR175" s="3"/>
      <c r="AHS175" s="3"/>
      <c r="AHT175" s="3"/>
      <c r="AHU175" s="3"/>
      <c r="AHV175" s="3"/>
      <c r="AHW175" s="3"/>
      <c r="AHX175" s="3"/>
      <c r="AHY175" s="3"/>
      <c r="AHZ175" s="3"/>
      <c r="AIA175" s="3"/>
      <c r="AIB175" s="3"/>
      <c r="AIC175" s="3"/>
      <c r="AID175" s="3"/>
      <c r="AIE175" s="3"/>
      <c r="AIF175" s="3"/>
    </row>
    <row r="176" spans="1:916" s="3" customFormat="1" ht="28.5" customHeight="1">
      <c r="A176" s="62" t="s">
        <v>254</v>
      </c>
      <c r="C176" s="196"/>
      <c r="D176" s="196"/>
      <c r="E176" s="196"/>
      <c r="F176" s="196"/>
      <c r="G176" s="196"/>
      <c r="H176" s="196"/>
      <c r="I176" s="196"/>
      <c r="J176" s="196"/>
      <c r="K176" s="196"/>
      <c r="M176" s="62"/>
      <c r="N176" s="62"/>
      <c r="O176" s="62"/>
      <c r="P176" s="62"/>
      <c r="Q176" s="62"/>
      <c r="R176" s="62"/>
      <c r="S176" s="62"/>
      <c r="T176" s="62"/>
      <c r="U176" s="62"/>
      <c r="V176" s="62"/>
      <c r="W176" s="62"/>
      <c r="X176" s="62"/>
      <c r="Y176" s="62"/>
      <c r="Z176" s="62"/>
      <c r="AA176" s="62"/>
      <c r="AB176" s="62"/>
      <c r="AC176" s="62"/>
      <c r="AD176" s="62"/>
      <c r="AE176" s="2"/>
      <c r="AF176" s="197"/>
      <c r="AG176" s="197"/>
      <c r="AH176" s="197"/>
      <c r="AI176" s="197"/>
      <c r="AJ176" s="197"/>
      <c r="AK176" s="197"/>
      <c r="AL176" s="197"/>
      <c r="AM176" s="197"/>
      <c r="AN176" s="197"/>
      <c r="AO176" s="197"/>
      <c r="AP176" s="197"/>
      <c r="AQ176" s="197"/>
      <c r="AR176" s="197"/>
      <c r="AS176" s="197"/>
      <c r="BK176" s="5"/>
      <c r="BS176" s="5"/>
    </row>
    <row r="177" spans="1:71" s="3" customFormat="1" ht="21.75" customHeight="1">
      <c r="A177" s="63" t="s">
        <v>333</v>
      </c>
      <c r="B177" s="154"/>
      <c r="C177" s="154"/>
      <c r="D177" s="154"/>
      <c r="E177" s="254"/>
      <c r="F177" s="294" t="s">
        <v>104</v>
      </c>
      <c r="G177" s="356"/>
      <c r="H177" s="356"/>
      <c r="I177" s="356"/>
      <c r="J177" s="356"/>
      <c r="K177" s="356"/>
      <c r="L177" s="356"/>
      <c r="M177" s="356"/>
      <c r="N177" s="356"/>
      <c r="O177" s="356"/>
      <c r="P177" s="482"/>
      <c r="Q177" s="501" t="s">
        <v>132</v>
      </c>
      <c r="R177" s="512"/>
      <c r="S177" s="512"/>
      <c r="T177" s="512"/>
      <c r="U177" s="512"/>
      <c r="V177" s="565"/>
      <c r="W177" s="356" t="s">
        <v>233</v>
      </c>
      <c r="X177" s="356"/>
      <c r="Y177" s="356"/>
      <c r="Z177" s="356"/>
      <c r="AA177" s="356"/>
      <c r="AB177" s="356"/>
      <c r="AC177" s="356"/>
      <c r="AD177" s="356"/>
      <c r="AE177" s="356"/>
      <c r="AF177" s="356"/>
      <c r="AG177" s="356"/>
      <c r="AH177" s="356"/>
      <c r="AI177" s="356"/>
      <c r="AJ177" s="356"/>
      <c r="AK177" s="356"/>
      <c r="AL177" s="356"/>
      <c r="AM177" s="356"/>
      <c r="AN177" s="356"/>
      <c r="AO177" s="356"/>
      <c r="AP177" s="356"/>
      <c r="AQ177" s="356"/>
      <c r="AR177" s="356"/>
      <c r="AS177" s="482"/>
      <c r="AT177" s="197"/>
      <c r="BK177" s="5"/>
      <c r="BS177" s="5"/>
    </row>
    <row r="178" spans="1:71" s="3" customFormat="1" ht="45" customHeight="1">
      <c r="A178" s="64" t="s">
        <v>209</v>
      </c>
      <c r="B178" s="155"/>
      <c r="C178" s="155"/>
      <c r="D178" s="155"/>
      <c r="E178" s="155"/>
      <c r="F178" s="295" t="s">
        <v>224</v>
      </c>
      <c r="G178" s="357"/>
      <c r="H178" s="357"/>
      <c r="I178" s="357"/>
      <c r="J178" s="357"/>
      <c r="K178" s="357"/>
      <c r="L178" s="357"/>
      <c r="M178" s="357"/>
      <c r="N178" s="357"/>
      <c r="O178" s="357"/>
      <c r="P178" s="483"/>
      <c r="Q178" s="502" t="str">
        <f>K160</f>
        <v/>
      </c>
      <c r="R178" s="513"/>
      <c r="S178" s="513"/>
      <c r="T178" s="513"/>
      <c r="U178" s="513"/>
      <c r="V178" s="566"/>
      <c r="W178" s="568" t="s">
        <v>284</v>
      </c>
      <c r="X178" s="357"/>
      <c r="Y178" s="357"/>
      <c r="Z178" s="357"/>
      <c r="AA178" s="357"/>
      <c r="AB178" s="357"/>
      <c r="AC178" s="357"/>
      <c r="AD178" s="357"/>
      <c r="AE178" s="357"/>
      <c r="AF178" s="357"/>
      <c r="AG178" s="357"/>
      <c r="AH178" s="357"/>
      <c r="AI178" s="357"/>
      <c r="AJ178" s="357"/>
      <c r="AK178" s="357"/>
      <c r="AL178" s="357"/>
      <c r="AM178" s="357"/>
      <c r="AN178" s="357"/>
      <c r="AO178" s="357"/>
      <c r="AP178" s="357"/>
      <c r="AQ178" s="357"/>
      <c r="AR178" s="357"/>
      <c r="AS178" s="483"/>
      <c r="AT178" s="197"/>
      <c r="BK178" s="5"/>
      <c r="BS178" s="5"/>
    </row>
    <row r="179" spans="1:71" s="3" customFormat="1" ht="45" customHeight="1">
      <c r="A179" s="64"/>
      <c r="B179" s="155"/>
      <c r="C179" s="155"/>
      <c r="D179" s="155"/>
      <c r="E179" s="155"/>
      <c r="F179" s="296" t="s">
        <v>161</v>
      </c>
      <c r="G179" s="358"/>
      <c r="H179" s="358"/>
      <c r="I179" s="358"/>
      <c r="J179" s="358"/>
      <c r="K179" s="358"/>
      <c r="L179" s="358"/>
      <c r="M179" s="358"/>
      <c r="N179" s="358"/>
      <c r="O179" s="358"/>
      <c r="P179" s="484"/>
      <c r="Q179" s="502" t="str">
        <f>AL125</f>
        <v/>
      </c>
      <c r="R179" s="513"/>
      <c r="S179" s="513"/>
      <c r="T179" s="513"/>
      <c r="U179" s="513"/>
      <c r="V179" s="566"/>
      <c r="W179" s="358" t="s">
        <v>155</v>
      </c>
      <c r="X179" s="358"/>
      <c r="Y179" s="358"/>
      <c r="Z179" s="358"/>
      <c r="AA179" s="358"/>
      <c r="AB179" s="358"/>
      <c r="AC179" s="358"/>
      <c r="AD179" s="358"/>
      <c r="AE179" s="358"/>
      <c r="AF179" s="358"/>
      <c r="AG179" s="358"/>
      <c r="AH179" s="358"/>
      <c r="AI179" s="358"/>
      <c r="AJ179" s="358"/>
      <c r="AK179" s="358"/>
      <c r="AL179" s="358"/>
      <c r="AM179" s="358"/>
      <c r="AN179" s="358"/>
      <c r="AO179" s="358"/>
      <c r="AP179" s="358"/>
      <c r="AQ179" s="358"/>
      <c r="AR179" s="358"/>
      <c r="AS179" s="484"/>
      <c r="AT179" s="197"/>
      <c r="BK179" s="5"/>
      <c r="BS179" s="5"/>
    </row>
    <row r="180" spans="1:71" s="3" customFormat="1" ht="45" customHeight="1">
      <c r="A180" s="65" t="s">
        <v>262</v>
      </c>
      <c r="B180" s="156"/>
      <c r="C180" s="156"/>
      <c r="D180" s="156"/>
      <c r="E180" s="255"/>
      <c r="F180" s="296" t="s">
        <v>74</v>
      </c>
      <c r="G180" s="358"/>
      <c r="H180" s="358"/>
      <c r="I180" s="358"/>
      <c r="J180" s="358"/>
      <c r="K180" s="358"/>
      <c r="L180" s="358"/>
      <c r="M180" s="358"/>
      <c r="N180" s="358"/>
      <c r="O180" s="358"/>
      <c r="P180" s="484"/>
      <c r="Q180" s="502"/>
      <c r="R180" s="513"/>
      <c r="S180" s="513"/>
      <c r="T180" s="513"/>
      <c r="U180" s="513"/>
      <c r="V180" s="566"/>
      <c r="W180" s="569"/>
      <c r="X180" s="569"/>
      <c r="Y180" s="569"/>
      <c r="Z180" s="569"/>
      <c r="AA180" s="569"/>
      <c r="AB180" s="569"/>
      <c r="AC180" s="569"/>
      <c r="AD180" s="569"/>
      <c r="AE180" s="569"/>
      <c r="AF180" s="569"/>
      <c r="AG180" s="569"/>
      <c r="AH180" s="569"/>
      <c r="AI180" s="569"/>
      <c r="AJ180" s="569"/>
      <c r="AK180" s="569"/>
      <c r="AL180" s="569"/>
      <c r="AM180" s="569"/>
      <c r="AN180" s="569"/>
      <c r="AO180" s="569"/>
      <c r="AP180" s="569"/>
      <c r="AQ180" s="569"/>
      <c r="AR180" s="569"/>
      <c r="AS180" s="846"/>
      <c r="AT180" s="197"/>
      <c r="BK180" s="5"/>
      <c r="BS180" s="5"/>
    </row>
    <row r="181" spans="1:71" s="3" customFormat="1" ht="45" customHeight="1">
      <c r="A181" s="64" t="s">
        <v>207</v>
      </c>
      <c r="B181" s="155"/>
      <c r="C181" s="155"/>
      <c r="D181" s="155"/>
      <c r="E181" s="155"/>
      <c r="F181" s="296" t="s">
        <v>221</v>
      </c>
      <c r="G181" s="358"/>
      <c r="H181" s="358"/>
      <c r="I181" s="358"/>
      <c r="J181" s="358"/>
      <c r="K181" s="358"/>
      <c r="L181" s="358"/>
      <c r="M181" s="358"/>
      <c r="N181" s="358"/>
      <c r="O181" s="358"/>
      <c r="P181" s="484"/>
      <c r="Q181" s="502"/>
      <c r="R181" s="513"/>
      <c r="S181" s="513"/>
      <c r="T181" s="513"/>
      <c r="U181" s="513"/>
      <c r="V181" s="566"/>
      <c r="W181" s="569"/>
      <c r="X181" s="569"/>
      <c r="Y181" s="569"/>
      <c r="Z181" s="569"/>
      <c r="AA181" s="569"/>
      <c r="AB181" s="569"/>
      <c r="AC181" s="569"/>
      <c r="AD181" s="569"/>
      <c r="AE181" s="569"/>
      <c r="AF181" s="569"/>
      <c r="AG181" s="569"/>
      <c r="AH181" s="569"/>
      <c r="AI181" s="569"/>
      <c r="AJ181" s="569"/>
      <c r="AK181" s="569"/>
      <c r="AL181" s="569"/>
      <c r="AM181" s="569"/>
      <c r="AN181" s="569"/>
      <c r="AO181" s="569"/>
      <c r="AP181" s="569"/>
      <c r="AQ181" s="569"/>
      <c r="AR181" s="569"/>
      <c r="AS181" s="846"/>
      <c r="AT181" s="197"/>
      <c r="BK181" s="5"/>
      <c r="BS181" s="5"/>
    </row>
    <row r="182" spans="1:71" s="3" customFormat="1" ht="45" customHeight="1">
      <c r="A182" s="64" t="s">
        <v>206</v>
      </c>
      <c r="B182" s="155"/>
      <c r="C182" s="155"/>
      <c r="D182" s="155"/>
      <c r="E182" s="155"/>
      <c r="F182" s="296" t="s">
        <v>71</v>
      </c>
      <c r="G182" s="358"/>
      <c r="H182" s="358"/>
      <c r="I182" s="358"/>
      <c r="J182" s="358"/>
      <c r="K182" s="358"/>
      <c r="L182" s="358"/>
      <c r="M182" s="358"/>
      <c r="N182" s="358"/>
      <c r="O182" s="358"/>
      <c r="P182" s="484"/>
      <c r="Q182" s="502"/>
      <c r="R182" s="513"/>
      <c r="S182" s="513"/>
      <c r="T182" s="513"/>
      <c r="U182" s="513"/>
      <c r="V182" s="566"/>
      <c r="W182" s="569"/>
      <c r="X182" s="569"/>
      <c r="Y182" s="569"/>
      <c r="Z182" s="569"/>
      <c r="AA182" s="569"/>
      <c r="AB182" s="569"/>
      <c r="AC182" s="569"/>
      <c r="AD182" s="569"/>
      <c r="AE182" s="569"/>
      <c r="AF182" s="569"/>
      <c r="AG182" s="569"/>
      <c r="AH182" s="569"/>
      <c r="AI182" s="569"/>
      <c r="AJ182" s="569"/>
      <c r="AK182" s="569"/>
      <c r="AL182" s="569"/>
      <c r="AM182" s="569"/>
      <c r="AN182" s="569"/>
      <c r="AO182" s="569"/>
      <c r="AP182" s="569"/>
      <c r="AQ182" s="569"/>
      <c r="AR182" s="569"/>
      <c r="AS182" s="846"/>
      <c r="AT182" s="197"/>
      <c r="BK182" s="5"/>
      <c r="BS182" s="5"/>
    </row>
    <row r="183" spans="1:71" s="3" customFormat="1" ht="45" customHeight="1">
      <c r="A183" s="64" t="s">
        <v>204</v>
      </c>
      <c r="B183" s="155"/>
      <c r="C183" s="155"/>
      <c r="D183" s="155"/>
      <c r="E183" s="155"/>
      <c r="F183" s="296" t="s">
        <v>257</v>
      </c>
      <c r="G183" s="358"/>
      <c r="H183" s="358"/>
      <c r="I183" s="358"/>
      <c r="J183" s="358"/>
      <c r="K183" s="358"/>
      <c r="L183" s="358"/>
      <c r="M183" s="358"/>
      <c r="N183" s="358"/>
      <c r="O183" s="358"/>
      <c r="P183" s="484"/>
      <c r="Q183" s="502"/>
      <c r="R183" s="513"/>
      <c r="S183" s="513"/>
      <c r="T183" s="513"/>
      <c r="U183" s="513"/>
      <c r="V183" s="566"/>
      <c r="W183" s="569"/>
      <c r="X183" s="569"/>
      <c r="Y183" s="569"/>
      <c r="Z183" s="569"/>
      <c r="AA183" s="569"/>
      <c r="AB183" s="569"/>
      <c r="AC183" s="569"/>
      <c r="AD183" s="569"/>
      <c r="AE183" s="569"/>
      <c r="AF183" s="569"/>
      <c r="AG183" s="569"/>
      <c r="AH183" s="569"/>
      <c r="AI183" s="569"/>
      <c r="AJ183" s="569"/>
      <c r="AK183" s="569"/>
      <c r="AL183" s="569"/>
      <c r="AM183" s="569"/>
      <c r="AN183" s="569"/>
      <c r="AO183" s="569"/>
      <c r="AP183" s="569"/>
      <c r="AQ183" s="569"/>
      <c r="AR183" s="569"/>
      <c r="AS183" s="846"/>
      <c r="AT183" s="197"/>
      <c r="BK183" s="5"/>
      <c r="BS183" s="5"/>
    </row>
    <row r="184" spans="1:71" s="3" customFormat="1" ht="45" customHeight="1">
      <c r="A184" s="64" t="s">
        <v>203</v>
      </c>
      <c r="B184" s="155"/>
      <c r="C184" s="155"/>
      <c r="D184" s="155"/>
      <c r="E184" s="155"/>
      <c r="F184" s="296" t="s">
        <v>168</v>
      </c>
      <c r="G184" s="358"/>
      <c r="H184" s="358"/>
      <c r="I184" s="358"/>
      <c r="J184" s="358"/>
      <c r="K184" s="358"/>
      <c r="L184" s="358"/>
      <c r="M184" s="358"/>
      <c r="N184" s="358"/>
      <c r="O184" s="358"/>
      <c r="P184" s="484"/>
      <c r="Q184" s="502"/>
      <c r="R184" s="513"/>
      <c r="S184" s="513"/>
      <c r="T184" s="513"/>
      <c r="U184" s="513"/>
      <c r="V184" s="566"/>
      <c r="W184" s="569"/>
      <c r="X184" s="569"/>
      <c r="Y184" s="569"/>
      <c r="Z184" s="569"/>
      <c r="AA184" s="569"/>
      <c r="AB184" s="569"/>
      <c r="AC184" s="569"/>
      <c r="AD184" s="569"/>
      <c r="AE184" s="569"/>
      <c r="AF184" s="569"/>
      <c r="AG184" s="569"/>
      <c r="AH184" s="569"/>
      <c r="AI184" s="569"/>
      <c r="AJ184" s="569"/>
      <c r="AK184" s="569"/>
      <c r="AL184" s="569"/>
      <c r="AM184" s="569"/>
      <c r="AN184" s="569"/>
      <c r="AO184" s="569"/>
      <c r="AP184" s="569"/>
      <c r="AQ184" s="569"/>
      <c r="AR184" s="569"/>
      <c r="AS184" s="846"/>
      <c r="AT184" s="197"/>
      <c r="BK184" s="5"/>
      <c r="BS184" s="5"/>
    </row>
    <row r="185" spans="1:71" s="3" customFormat="1" ht="45" customHeight="1">
      <c r="A185" s="66" t="s">
        <v>238</v>
      </c>
      <c r="B185" s="157"/>
      <c r="C185" s="157"/>
      <c r="D185" s="157"/>
      <c r="E185" s="157"/>
      <c r="F185" s="297"/>
      <c r="G185" s="359"/>
      <c r="H185" s="359"/>
      <c r="I185" s="359"/>
      <c r="J185" s="359"/>
      <c r="K185" s="359"/>
      <c r="L185" s="359"/>
      <c r="M185" s="359"/>
      <c r="N185" s="359"/>
      <c r="O185" s="359"/>
      <c r="P185" s="485"/>
      <c r="Q185" s="502"/>
      <c r="R185" s="513"/>
      <c r="S185" s="513"/>
      <c r="T185" s="513"/>
      <c r="U185" s="513"/>
      <c r="V185" s="566"/>
      <c r="W185" s="569"/>
      <c r="X185" s="569"/>
      <c r="Y185" s="569"/>
      <c r="Z185" s="569"/>
      <c r="AA185" s="569"/>
      <c r="AB185" s="569"/>
      <c r="AC185" s="569"/>
      <c r="AD185" s="569"/>
      <c r="AE185" s="569"/>
      <c r="AF185" s="569"/>
      <c r="AG185" s="569"/>
      <c r="AH185" s="569"/>
      <c r="AI185" s="569"/>
      <c r="AJ185" s="569"/>
      <c r="AK185" s="569"/>
      <c r="AL185" s="569"/>
      <c r="AM185" s="569"/>
      <c r="AN185" s="569"/>
      <c r="AO185" s="569"/>
      <c r="AP185" s="569"/>
      <c r="AQ185" s="569"/>
      <c r="AR185" s="569"/>
      <c r="AS185" s="846"/>
      <c r="AT185" s="197"/>
      <c r="BK185" s="5"/>
      <c r="BS185" s="5"/>
    </row>
    <row r="186" spans="1:71" s="3" customFormat="1" ht="45" customHeight="1">
      <c r="A186" s="66" t="s">
        <v>238</v>
      </c>
      <c r="B186" s="157"/>
      <c r="C186" s="157"/>
      <c r="D186" s="157"/>
      <c r="E186" s="157"/>
      <c r="F186" s="297"/>
      <c r="G186" s="359"/>
      <c r="H186" s="359"/>
      <c r="I186" s="359"/>
      <c r="J186" s="359"/>
      <c r="K186" s="359"/>
      <c r="L186" s="359"/>
      <c r="M186" s="359"/>
      <c r="N186" s="359"/>
      <c r="O186" s="359"/>
      <c r="P186" s="485"/>
      <c r="Q186" s="502"/>
      <c r="R186" s="513"/>
      <c r="S186" s="513"/>
      <c r="T186" s="513"/>
      <c r="U186" s="513"/>
      <c r="V186" s="566"/>
      <c r="W186" s="569"/>
      <c r="X186" s="569"/>
      <c r="Y186" s="569"/>
      <c r="Z186" s="569"/>
      <c r="AA186" s="569"/>
      <c r="AB186" s="569"/>
      <c r="AC186" s="569"/>
      <c r="AD186" s="569"/>
      <c r="AE186" s="569"/>
      <c r="AF186" s="569"/>
      <c r="AG186" s="569"/>
      <c r="AH186" s="569"/>
      <c r="AI186" s="569"/>
      <c r="AJ186" s="569"/>
      <c r="AK186" s="569"/>
      <c r="AL186" s="569"/>
      <c r="AM186" s="569"/>
      <c r="AN186" s="569"/>
      <c r="AO186" s="569"/>
      <c r="AP186" s="569"/>
      <c r="AQ186" s="569"/>
      <c r="AR186" s="569"/>
      <c r="AS186" s="846"/>
      <c r="AT186" s="197"/>
      <c r="BK186" s="5"/>
      <c r="BS186" s="5"/>
    </row>
    <row r="187" spans="1:71" s="3" customFormat="1" ht="45" customHeight="1">
      <c r="A187" s="67" t="s">
        <v>238</v>
      </c>
      <c r="B187" s="158"/>
      <c r="C187" s="158"/>
      <c r="D187" s="158"/>
      <c r="E187" s="158"/>
      <c r="F187" s="297"/>
      <c r="G187" s="359"/>
      <c r="H187" s="359"/>
      <c r="I187" s="359"/>
      <c r="J187" s="359"/>
      <c r="K187" s="359"/>
      <c r="L187" s="359"/>
      <c r="M187" s="359"/>
      <c r="N187" s="359"/>
      <c r="O187" s="359"/>
      <c r="P187" s="485"/>
      <c r="Q187" s="502"/>
      <c r="R187" s="513"/>
      <c r="S187" s="513"/>
      <c r="T187" s="513"/>
      <c r="U187" s="513"/>
      <c r="V187" s="566"/>
      <c r="W187" s="569"/>
      <c r="X187" s="569"/>
      <c r="Y187" s="569"/>
      <c r="Z187" s="569"/>
      <c r="AA187" s="569"/>
      <c r="AB187" s="569"/>
      <c r="AC187" s="569"/>
      <c r="AD187" s="569"/>
      <c r="AE187" s="569"/>
      <c r="AF187" s="569"/>
      <c r="AG187" s="569"/>
      <c r="AH187" s="569"/>
      <c r="AI187" s="569"/>
      <c r="AJ187" s="569"/>
      <c r="AK187" s="569"/>
      <c r="AL187" s="569"/>
      <c r="AM187" s="569"/>
      <c r="AN187" s="569"/>
      <c r="AO187" s="569"/>
      <c r="AP187" s="569"/>
      <c r="AQ187" s="569"/>
      <c r="AR187" s="569"/>
      <c r="AS187" s="846"/>
      <c r="AT187" s="197"/>
      <c r="BK187" s="5"/>
      <c r="BS187" s="5"/>
    </row>
    <row r="188" spans="1:71" s="3" customFormat="1" ht="45" customHeight="1">
      <c r="A188" s="68"/>
      <c r="B188" s="159"/>
      <c r="C188" s="159"/>
      <c r="D188" s="159"/>
      <c r="E188" s="159"/>
      <c r="F188" s="159"/>
      <c r="G188" s="159"/>
      <c r="H188" s="159"/>
      <c r="I188" s="159"/>
      <c r="J188" s="159"/>
      <c r="K188" s="159"/>
      <c r="L188" s="159"/>
      <c r="M188" s="159"/>
      <c r="N188" s="159"/>
      <c r="O188" s="159"/>
      <c r="P188" s="486"/>
      <c r="Q188" s="503" t="str">
        <f>IF(SUM(Q178:V187)=0,"",SUM(Q178:V187))</f>
        <v/>
      </c>
      <c r="R188" s="514"/>
      <c r="S188" s="514"/>
      <c r="T188" s="514"/>
      <c r="U188" s="514"/>
      <c r="V188" s="567"/>
      <c r="W188" s="570" t="s">
        <v>142</v>
      </c>
      <c r="X188" s="570"/>
      <c r="Y188" s="570"/>
      <c r="Z188" s="570"/>
      <c r="AA188" s="570"/>
      <c r="AB188" s="570"/>
      <c r="AC188" s="570"/>
      <c r="AD188" s="570"/>
      <c r="AE188" s="570"/>
      <c r="AF188" s="570"/>
      <c r="AG188" s="570"/>
      <c r="AH188" s="570"/>
      <c r="AI188" s="570"/>
      <c r="AJ188" s="570"/>
      <c r="AK188" s="570"/>
      <c r="AL188" s="570"/>
      <c r="AM188" s="570"/>
      <c r="AN188" s="570"/>
      <c r="AO188" s="570"/>
      <c r="AP188" s="570"/>
      <c r="AQ188" s="570"/>
      <c r="AR188" s="570"/>
      <c r="AS188" s="847"/>
      <c r="AT188" s="197"/>
      <c r="BK188" s="5"/>
      <c r="BS188" s="5"/>
    </row>
    <row r="189" spans="1:71" s="3" customFormat="1" ht="12.75" customHeight="1">
      <c r="A189" s="69"/>
      <c r="C189" s="197"/>
      <c r="D189" s="197"/>
      <c r="E189" s="197"/>
      <c r="F189" s="197"/>
      <c r="G189" s="197"/>
      <c r="H189" s="197"/>
      <c r="I189" s="197"/>
      <c r="J189" s="197"/>
      <c r="K189" s="197"/>
      <c r="M189" s="69"/>
      <c r="N189" s="69"/>
      <c r="O189" s="69"/>
      <c r="P189" s="69"/>
      <c r="Q189" s="69"/>
      <c r="R189" s="69"/>
      <c r="S189" s="69"/>
      <c r="T189" s="69"/>
      <c r="U189" s="69"/>
      <c r="V189" s="69"/>
      <c r="W189" s="69"/>
      <c r="X189" s="69"/>
      <c r="Y189" s="69"/>
      <c r="Z189" s="69"/>
      <c r="AA189" s="69"/>
      <c r="AB189" s="69"/>
      <c r="AC189" s="69"/>
      <c r="AD189" s="69"/>
      <c r="AE189" s="2"/>
      <c r="AF189" s="197"/>
      <c r="AG189" s="197"/>
      <c r="AH189" s="197"/>
      <c r="AI189" s="197"/>
      <c r="AJ189" s="197"/>
      <c r="AK189" s="197"/>
      <c r="AL189" s="197"/>
      <c r="AM189" s="197"/>
      <c r="AN189" s="197"/>
      <c r="AO189" s="197"/>
      <c r="AP189" s="197"/>
      <c r="AQ189" s="197"/>
      <c r="AR189" s="197"/>
      <c r="AS189" s="197"/>
      <c r="BK189" s="5"/>
      <c r="BS189" s="5"/>
    </row>
    <row r="190" spans="1:71" s="3" customFormat="1" ht="18" customHeight="1">
      <c r="A190" s="70" t="s">
        <v>202</v>
      </c>
      <c r="B190" s="160"/>
      <c r="C190" s="160"/>
      <c r="D190" s="160"/>
      <c r="E190" s="160"/>
      <c r="F190" s="160"/>
      <c r="G190" s="160"/>
      <c r="H190" s="160"/>
      <c r="I190" s="424" t="str">
        <f>IF(SUM(Q178:V187)-SUM(F138:J159)=0,"",SUM(Q178:V187)-SUM(F138:J159))</f>
        <v/>
      </c>
      <c r="J190" s="437"/>
      <c r="K190" s="437"/>
      <c r="L190" s="437"/>
      <c r="M190" s="437"/>
      <c r="N190" s="437"/>
      <c r="O190" s="437"/>
      <c r="P190" s="487"/>
      <c r="Q190" s="294" t="s">
        <v>133</v>
      </c>
      <c r="R190" s="356"/>
      <c r="S190" s="356"/>
      <c r="T190" s="356"/>
      <c r="U190" s="356"/>
      <c r="V190" s="356"/>
      <c r="W190" s="356"/>
      <c r="X190" s="356"/>
      <c r="Y190" s="356"/>
      <c r="Z190" s="356"/>
      <c r="AA190" s="356"/>
      <c r="AB190" s="356"/>
      <c r="AC190" s="356"/>
      <c r="AD190" s="356"/>
      <c r="AE190" s="356"/>
      <c r="AF190" s="356"/>
      <c r="AG190" s="356"/>
      <c r="AH190" s="356"/>
      <c r="AI190" s="356"/>
      <c r="AJ190" s="356"/>
      <c r="AK190" s="356"/>
      <c r="AL190" s="356"/>
      <c r="AM190" s="356"/>
      <c r="AN190" s="356"/>
      <c r="AO190" s="356"/>
      <c r="AP190" s="356"/>
      <c r="AQ190" s="356"/>
      <c r="AR190" s="356"/>
      <c r="AS190" s="482"/>
      <c r="BK190" s="5"/>
      <c r="BS190" s="5"/>
    </row>
    <row r="191" spans="1:71" s="3" customFormat="1" ht="37.5" customHeight="1">
      <c r="A191" s="71"/>
      <c r="B191" s="161"/>
      <c r="C191" s="161"/>
      <c r="D191" s="161"/>
      <c r="E191" s="161"/>
      <c r="F191" s="161"/>
      <c r="G191" s="161"/>
      <c r="H191" s="161"/>
      <c r="I191" s="425"/>
      <c r="J191" s="438"/>
      <c r="K191" s="438"/>
      <c r="L191" s="438"/>
      <c r="M191" s="438"/>
      <c r="N191" s="438"/>
      <c r="O191" s="438"/>
      <c r="P191" s="488"/>
      <c r="Q191" s="504"/>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848"/>
      <c r="BK191" s="5"/>
      <c r="BS191" s="5"/>
    </row>
    <row r="192" spans="1:71" s="3" customFormat="1">
      <c r="BK192" s="5"/>
      <c r="BS192" s="5"/>
    </row>
    <row r="193" spans="1:730" ht="9" customHeight="1">
      <c r="A193" s="50"/>
      <c r="B193" s="50"/>
      <c r="C193" s="50"/>
      <c r="D193" s="50"/>
      <c r="E193" s="50"/>
      <c r="F193" s="50"/>
      <c r="G193" s="348"/>
      <c r="H193" s="414"/>
      <c r="I193" s="414"/>
      <c r="J193" s="414"/>
      <c r="K193" s="414"/>
      <c r="L193" s="414"/>
      <c r="M193" s="414"/>
      <c r="N193" s="414"/>
      <c r="O193" s="414"/>
      <c r="P193" s="414"/>
      <c r="Q193" s="414"/>
      <c r="R193" s="414"/>
      <c r="S193" s="414"/>
      <c r="T193" s="414"/>
      <c r="U193" s="414"/>
      <c r="V193" s="414"/>
      <c r="W193" s="414"/>
      <c r="X193" s="414"/>
      <c r="Y193" s="414"/>
      <c r="Z193" s="414"/>
      <c r="AA193" s="414"/>
      <c r="AB193" s="414"/>
      <c r="AC193" s="414"/>
      <c r="AD193" s="414"/>
      <c r="AE193" s="653"/>
      <c r="AF193" s="653"/>
      <c r="AG193" s="653"/>
      <c r="AH193" s="653"/>
      <c r="AI193" s="653"/>
      <c r="AJ193" s="653"/>
      <c r="AK193" s="653"/>
      <c r="AL193" s="653"/>
      <c r="AM193" s="653"/>
      <c r="AN193" s="653"/>
      <c r="AO193" s="653"/>
      <c r="AP193" s="653"/>
      <c r="AQ193" s="653"/>
      <c r="AR193" s="653"/>
      <c r="AS193" s="653"/>
    </row>
    <row r="194" spans="1:730" ht="25.5" customHeight="1">
      <c r="A194" s="51" t="s">
        <v>260</v>
      </c>
      <c r="B194" s="142"/>
      <c r="C194" s="194"/>
      <c r="D194" s="227" t="s">
        <v>259</v>
      </c>
      <c r="E194" s="227"/>
      <c r="F194" s="227"/>
      <c r="G194" s="227"/>
      <c r="H194" s="227"/>
      <c r="I194" s="227"/>
      <c r="J194" s="227"/>
      <c r="K194" s="227"/>
      <c r="L194" s="227"/>
      <c r="M194" s="227"/>
      <c r="N194" s="227"/>
      <c r="O194" s="227"/>
      <c r="P194" s="227"/>
      <c r="Q194" s="227"/>
      <c r="R194" s="227"/>
      <c r="S194" s="227"/>
      <c r="T194" s="537"/>
      <c r="U194" s="537"/>
      <c r="V194" s="537"/>
      <c r="W194" s="414"/>
      <c r="X194" s="414"/>
      <c r="Y194" s="414"/>
      <c r="Z194" s="414"/>
      <c r="AA194" s="414"/>
      <c r="AB194" s="414"/>
      <c r="AC194" s="414"/>
      <c r="AD194" s="414"/>
      <c r="AE194" s="654" t="s">
        <v>225</v>
      </c>
      <c r="AF194" s="671"/>
      <c r="AG194" s="671"/>
      <c r="AH194" s="671"/>
      <c r="AI194" s="704"/>
      <c r="AJ194" s="654">
        <v>27</v>
      </c>
      <c r="AK194" s="736"/>
      <c r="AL194" s="667" t="str">
        <f>IF(AL48="","",AL48)</f>
        <v/>
      </c>
      <c r="AM194" s="667"/>
      <c r="AN194" s="667"/>
      <c r="AO194" s="667"/>
      <c r="AP194" s="667"/>
      <c r="AQ194" s="667"/>
      <c r="AR194" s="667"/>
      <c r="AS194" s="698"/>
    </row>
    <row r="195" spans="1:730">
      <c r="AO195" s="2"/>
      <c r="AP195" s="3"/>
      <c r="AQ195" s="2"/>
      <c r="AR195" s="3"/>
      <c r="AT195" s="2"/>
      <c r="AU195" s="4"/>
      <c r="AV195" s="3"/>
      <c r="ABB195" s="5"/>
    </row>
    <row r="196" spans="1:730" s="6" customFormat="1">
      <c r="A196" s="11"/>
      <c r="B196" s="11"/>
      <c r="C196" s="11"/>
      <c r="D196" s="11"/>
      <c r="E196" s="11"/>
      <c r="F196" s="11"/>
      <c r="G196" s="164"/>
      <c r="H196" s="164"/>
      <c r="I196" s="164"/>
      <c r="J196" s="164"/>
      <c r="K196" s="164"/>
      <c r="L196" s="164"/>
      <c r="M196" s="164"/>
      <c r="N196" s="164"/>
      <c r="O196" s="164"/>
      <c r="P196" s="164"/>
      <c r="Q196" s="164"/>
      <c r="R196" s="164"/>
      <c r="S196" s="164"/>
      <c r="T196" s="164"/>
      <c r="U196" s="164"/>
      <c r="V196" s="164"/>
      <c r="W196" s="164"/>
      <c r="X196" s="164"/>
      <c r="Y196" s="164"/>
      <c r="Z196" s="164"/>
      <c r="AA196" s="164"/>
      <c r="AB196" s="164"/>
      <c r="AC196" s="164"/>
      <c r="AD196" s="164"/>
      <c r="AE196" s="164"/>
      <c r="AF196" s="164"/>
      <c r="AG196" s="164"/>
      <c r="AH196" s="164"/>
      <c r="AI196" s="164"/>
      <c r="AJ196" s="164"/>
      <c r="AK196" s="164"/>
      <c r="AL196" s="164"/>
      <c r="AM196" s="164"/>
      <c r="AN196" s="164"/>
      <c r="AO196" s="164"/>
      <c r="AP196" s="164"/>
      <c r="AQ196" s="164"/>
      <c r="AR196" s="164"/>
      <c r="AS196" s="164"/>
      <c r="AT196" s="164"/>
      <c r="AU196" s="4"/>
      <c r="AV196" s="4"/>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5"/>
      <c r="EU196" s="5"/>
      <c r="EV196" s="5"/>
      <c r="EW196" s="5"/>
      <c r="EX196" s="5"/>
      <c r="EY196" s="5"/>
      <c r="EZ196" s="5"/>
      <c r="FA196" s="5"/>
      <c r="FB196" s="5"/>
      <c r="FC196" s="5"/>
      <c r="FD196" s="5"/>
      <c r="FE196" s="5"/>
      <c r="FF196" s="5"/>
      <c r="FG196" s="5"/>
      <c r="FH196" s="5"/>
      <c r="FI196" s="5"/>
      <c r="FJ196" s="5"/>
      <c r="FK196" s="5"/>
      <c r="FL196" s="5"/>
      <c r="FM196" s="5"/>
      <c r="FN196" s="5"/>
      <c r="FO196" s="5"/>
      <c r="FP196" s="5"/>
      <c r="FQ196" s="5"/>
      <c r="FR196" s="5"/>
      <c r="FS196" s="5"/>
      <c r="FT196" s="5"/>
      <c r="FU196" s="5"/>
      <c r="FV196" s="5"/>
      <c r="FW196" s="5"/>
      <c r="FX196" s="5"/>
      <c r="FY196" s="5"/>
      <c r="FZ196" s="5"/>
      <c r="GA196" s="5"/>
      <c r="GB196" s="5"/>
      <c r="GC196" s="5"/>
      <c r="GD196" s="5"/>
      <c r="GE196" s="5"/>
      <c r="GF196" s="5"/>
      <c r="GG196" s="5"/>
      <c r="GH196" s="5"/>
      <c r="GI196" s="5"/>
      <c r="GJ196" s="5"/>
      <c r="GK196" s="5"/>
      <c r="GL196" s="5"/>
      <c r="GM196" s="5"/>
      <c r="GN196" s="5"/>
      <c r="GO196" s="5"/>
      <c r="GP196" s="5"/>
      <c r="GQ196" s="5"/>
      <c r="GR196" s="5"/>
      <c r="GS196" s="5"/>
      <c r="GT196" s="5"/>
      <c r="GU196" s="5"/>
      <c r="GV196" s="5"/>
      <c r="GW196" s="5"/>
      <c r="GX196" s="5"/>
      <c r="GY196" s="5"/>
      <c r="GZ196" s="5"/>
      <c r="HA196" s="5"/>
      <c r="HB196" s="5"/>
      <c r="HC196" s="5"/>
      <c r="HD196" s="5"/>
      <c r="HE196" s="5"/>
      <c r="HF196" s="5"/>
      <c r="HG196" s="5"/>
      <c r="HH196" s="5"/>
      <c r="HI196" s="5"/>
      <c r="HJ196" s="5"/>
      <c r="HK196" s="5"/>
      <c r="HL196" s="5"/>
      <c r="HM196" s="5"/>
      <c r="HN196" s="5"/>
      <c r="HO196" s="5"/>
      <c r="HP196" s="5"/>
      <c r="HQ196" s="5"/>
      <c r="HR196" s="5"/>
      <c r="HS196" s="5"/>
      <c r="HT196" s="5"/>
      <c r="HU196" s="5"/>
      <c r="HV196" s="5"/>
      <c r="HW196" s="5"/>
      <c r="HX196" s="5"/>
      <c r="HY196" s="5"/>
      <c r="HZ196" s="5"/>
      <c r="IA196" s="5"/>
      <c r="IB196" s="5"/>
      <c r="IC196" s="5"/>
      <c r="ID196" s="5"/>
      <c r="IE196" s="5"/>
      <c r="IF196" s="5"/>
      <c r="IG196" s="5"/>
      <c r="IH196" s="5"/>
      <c r="II196" s="5"/>
      <c r="IJ196" s="5"/>
      <c r="IK196" s="5"/>
      <c r="IL196" s="5"/>
      <c r="IM196" s="5"/>
      <c r="IN196" s="5"/>
      <c r="IO196" s="5"/>
      <c r="IP196" s="5"/>
      <c r="IQ196" s="5"/>
      <c r="IR196" s="5"/>
      <c r="IS196" s="5"/>
      <c r="IT196" s="5"/>
      <c r="IU196" s="5"/>
      <c r="IV196" s="5"/>
      <c r="IW196" s="5"/>
      <c r="IX196" s="5"/>
      <c r="IY196" s="5"/>
      <c r="IZ196" s="5"/>
      <c r="JA196" s="5"/>
      <c r="JB196" s="5"/>
      <c r="JC196" s="5"/>
      <c r="JD196" s="5"/>
      <c r="JE196" s="5"/>
      <c r="JF196" s="5"/>
      <c r="JG196" s="5"/>
      <c r="JH196" s="5"/>
      <c r="JI196" s="5"/>
      <c r="JJ196" s="5"/>
      <c r="JK196" s="5"/>
      <c r="JL196" s="5"/>
      <c r="JM196" s="5"/>
      <c r="JN196" s="5"/>
      <c r="JO196" s="5"/>
      <c r="JP196" s="5"/>
      <c r="JQ196" s="5"/>
      <c r="JR196" s="5"/>
      <c r="JS196" s="5"/>
      <c r="JT196" s="5"/>
      <c r="JU196" s="5"/>
      <c r="JV196" s="5"/>
      <c r="JW196" s="5"/>
      <c r="JX196" s="5"/>
      <c r="JY196" s="5"/>
      <c r="JZ196" s="5"/>
      <c r="KA196" s="5"/>
      <c r="KB196" s="5"/>
      <c r="KC196" s="5"/>
      <c r="KD196" s="5"/>
      <c r="KE196" s="5"/>
      <c r="KF196" s="5"/>
      <c r="KG196" s="5"/>
      <c r="KH196" s="5"/>
      <c r="KI196" s="5"/>
      <c r="KJ196" s="5"/>
      <c r="KK196" s="5"/>
      <c r="KL196" s="5"/>
      <c r="KM196" s="5"/>
      <c r="KN196" s="5"/>
      <c r="KO196" s="5"/>
      <c r="KP196" s="5"/>
      <c r="KQ196" s="5"/>
      <c r="KR196" s="5"/>
      <c r="KS196" s="5"/>
      <c r="KT196" s="5"/>
      <c r="KU196" s="5"/>
      <c r="KV196" s="5"/>
      <c r="KW196" s="5"/>
      <c r="KX196" s="5"/>
      <c r="KY196" s="5"/>
      <c r="KZ196" s="5"/>
      <c r="LA196" s="5"/>
      <c r="LB196" s="5"/>
      <c r="LC196" s="5"/>
      <c r="LD196" s="5"/>
      <c r="LE196" s="5"/>
      <c r="LF196" s="5"/>
      <c r="LG196" s="5"/>
      <c r="LH196" s="5"/>
      <c r="LI196" s="5"/>
      <c r="LJ196" s="5"/>
      <c r="LK196" s="5"/>
      <c r="LL196" s="5"/>
      <c r="LM196" s="5"/>
      <c r="LN196" s="5"/>
      <c r="LO196" s="5"/>
      <c r="LP196" s="5"/>
      <c r="LQ196" s="5"/>
      <c r="LR196" s="5"/>
      <c r="LS196" s="5"/>
      <c r="LT196" s="5"/>
      <c r="LU196" s="5"/>
      <c r="LV196" s="5"/>
      <c r="LW196" s="5"/>
      <c r="LX196" s="5"/>
      <c r="LY196" s="5"/>
      <c r="LZ196" s="5"/>
      <c r="MA196" s="5"/>
      <c r="MB196" s="5"/>
      <c r="MC196" s="5"/>
      <c r="MD196" s="5"/>
      <c r="ME196" s="5"/>
      <c r="MF196" s="5"/>
      <c r="MG196" s="5"/>
      <c r="MH196" s="5"/>
      <c r="MI196" s="5"/>
      <c r="MJ196" s="5"/>
      <c r="MK196" s="5"/>
      <c r="ML196" s="5"/>
      <c r="MM196" s="5"/>
      <c r="MN196" s="5"/>
      <c r="MO196" s="5"/>
      <c r="MP196" s="5"/>
      <c r="MQ196" s="5"/>
      <c r="MR196" s="5"/>
      <c r="MS196" s="5"/>
      <c r="MT196" s="5"/>
      <c r="MU196" s="5"/>
      <c r="MV196" s="5"/>
      <c r="MW196" s="5"/>
      <c r="MX196" s="5"/>
      <c r="MY196" s="5"/>
      <c r="MZ196" s="5"/>
      <c r="NA196" s="5"/>
      <c r="NB196" s="5"/>
      <c r="NC196" s="5"/>
      <c r="ND196" s="5"/>
      <c r="NE196" s="5"/>
      <c r="NF196" s="5"/>
      <c r="NG196" s="5"/>
      <c r="NH196" s="5"/>
      <c r="NI196" s="5"/>
      <c r="NJ196" s="5"/>
      <c r="NK196" s="5"/>
      <c r="NL196" s="5"/>
      <c r="NM196" s="5"/>
      <c r="NN196" s="5"/>
      <c r="NO196" s="5"/>
      <c r="NP196" s="5"/>
      <c r="NQ196" s="5"/>
      <c r="NR196" s="5"/>
      <c r="NS196" s="5"/>
      <c r="NT196" s="5"/>
      <c r="NU196" s="5"/>
      <c r="NV196" s="5"/>
      <c r="NW196" s="5"/>
      <c r="NX196" s="5"/>
      <c r="NY196" s="5"/>
      <c r="NZ196" s="5"/>
      <c r="OA196" s="5"/>
      <c r="OB196" s="5"/>
      <c r="OC196" s="5"/>
      <c r="OD196" s="5"/>
      <c r="OE196" s="5"/>
      <c r="OF196" s="5"/>
      <c r="OG196" s="5"/>
      <c r="OH196" s="5"/>
      <c r="OI196" s="5"/>
      <c r="OJ196" s="5"/>
      <c r="OK196" s="5"/>
      <c r="OL196" s="5"/>
      <c r="OM196" s="5"/>
      <c r="ON196" s="5"/>
      <c r="OO196" s="5"/>
      <c r="OP196" s="5"/>
      <c r="OQ196" s="5"/>
      <c r="OR196" s="5"/>
      <c r="OS196" s="5"/>
      <c r="OT196" s="5"/>
      <c r="OU196" s="5"/>
      <c r="OV196" s="5"/>
      <c r="OW196" s="5"/>
      <c r="OX196" s="5"/>
      <c r="OY196" s="5"/>
      <c r="OZ196" s="5"/>
      <c r="PA196" s="5"/>
      <c r="PB196" s="5"/>
      <c r="PC196" s="5"/>
      <c r="PD196" s="5"/>
      <c r="PE196" s="5"/>
      <c r="PF196" s="5"/>
      <c r="PG196" s="5"/>
      <c r="PH196" s="5"/>
      <c r="PI196" s="5"/>
      <c r="PJ196" s="5"/>
      <c r="PK196" s="5"/>
      <c r="PL196" s="5"/>
      <c r="PM196" s="5"/>
      <c r="PN196" s="5"/>
      <c r="PO196" s="5"/>
      <c r="PP196" s="5"/>
      <c r="PQ196" s="5"/>
      <c r="PR196" s="5"/>
      <c r="PS196" s="5"/>
      <c r="PT196" s="5"/>
      <c r="PU196" s="5"/>
      <c r="PV196" s="5"/>
      <c r="PW196" s="5"/>
      <c r="PX196" s="5"/>
      <c r="PY196" s="5"/>
      <c r="PZ196" s="5"/>
      <c r="QA196" s="5"/>
      <c r="QB196" s="5"/>
      <c r="QC196" s="5"/>
      <c r="QD196" s="5"/>
      <c r="QE196" s="5"/>
      <c r="QF196" s="5"/>
      <c r="QG196" s="5"/>
      <c r="QH196" s="5"/>
      <c r="QI196" s="5"/>
      <c r="QJ196" s="5"/>
      <c r="QK196" s="5"/>
      <c r="QL196" s="5"/>
      <c r="QM196" s="5"/>
      <c r="QN196" s="5"/>
      <c r="QO196" s="5"/>
      <c r="QP196" s="5"/>
      <c r="QQ196" s="5"/>
      <c r="QR196" s="5"/>
      <c r="QS196" s="5"/>
      <c r="QT196" s="5"/>
      <c r="QU196" s="5"/>
      <c r="QV196" s="5"/>
      <c r="QW196" s="5"/>
      <c r="QX196" s="5"/>
      <c r="QY196" s="5"/>
      <c r="QZ196" s="5"/>
      <c r="RA196" s="5"/>
      <c r="RB196" s="5"/>
      <c r="RC196" s="5"/>
      <c r="RD196" s="5"/>
      <c r="RE196" s="5"/>
      <c r="RF196" s="5"/>
      <c r="RG196" s="5"/>
      <c r="RH196" s="5"/>
      <c r="RI196" s="5"/>
      <c r="RJ196" s="5"/>
      <c r="RK196" s="5"/>
      <c r="RL196" s="5"/>
      <c r="RM196" s="5"/>
      <c r="RN196" s="5"/>
      <c r="RO196" s="5"/>
      <c r="RP196" s="5"/>
      <c r="RQ196" s="5"/>
      <c r="RR196" s="5"/>
      <c r="RS196" s="5"/>
      <c r="RT196" s="5"/>
      <c r="RU196" s="5"/>
      <c r="RV196" s="5"/>
      <c r="RW196" s="5"/>
      <c r="RX196" s="5"/>
      <c r="RY196" s="5"/>
      <c r="RZ196" s="5"/>
      <c r="SA196" s="5"/>
      <c r="SB196" s="5"/>
      <c r="SC196" s="5"/>
      <c r="SD196" s="5"/>
      <c r="SE196" s="5"/>
      <c r="SF196" s="5"/>
      <c r="SG196" s="5"/>
      <c r="SH196" s="5"/>
      <c r="SI196" s="5"/>
      <c r="SJ196" s="5"/>
      <c r="SK196" s="5"/>
      <c r="SL196" s="5"/>
      <c r="SM196" s="5"/>
      <c r="SN196" s="5"/>
      <c r="SO196" s="5"/>
      <c r="SP196" s="5"/>
      <c r="SQ196" s="5"/>
      <c r="SR196" s="5"/>
      <c r="SS196" s="5"/>
      <c r="ST196" s="5"/>
      <c r="SU196" s="5"/>
      <c r="SV196" s="5"/>
      <c r="SW196" s="5"/>
      <c r="SX196" s="5"/>
      <c r="SY196" s="5"/>
      <c r="SZ196" s="5"/>
      <c r="TA196" s="5"/>
      <c r="TB196" s="5"/>
      <c r="TC196" s="5"/>
      <c r="TD196" s="5"/>
      <c r="TE196" s="5"/>
      <c r="TF196" s="5"/>
      <c r="TG196" s="5"/>
      <c r="TH196" s="5"/>
      <c r="TI196" s="5"/>
      <c r="TJ196" s="5"/>
      <c r="TK196" s="5"/>
      <c r="TL196" s="5"/>
      <c r="TM196" s="5"/>
      <c r="TN196" s="5"/>
      <c r="TO196" s="5"/>
      <c r="TP196" s="5"/>
      <c r="TQ196" s="5"/>
      <c r="TR196" s="5"/>
      <c r="TS196" s="5"/>
      <c r="TT196" s="5"/>
      <c r="TU196" s="5"/>
      <c r="TV196" s="5"/>
      <c r="TW196" s="5"/>
      <c r="TX196" s="5"/>
      <c r="TY196" s="5"/>
      <c r="TZ196" s="5"/>
      <c r="UA196" s="5"/>
      <c r="UB196" s="5"/>
      <c r="UC196" s="5"/>
      <c r="UD196" s="5"/>
      <c r="UE196" s="5"/>
      <c r="UF196" s="5"/>
      <c r="UG196" s="5"/>
      <c r="UH196" s="5"/>
      <c r="UI196" s="5"/>
      <c r="UJ196" s="5"/>
      <c r="UK196" s="5"/>
      <c r="UL196" s="5"/>
      <c r="UM196" s="5"/>
      <c r="UN196" s="5"/>
      <c r="UO196" s="5"/>
      <c r="UP196" s="5"/>
      <c r="UQ196" s="5"/>
      <c r="UR196" s="5"/>
      <c r="US196" s="5"/>
      <c r="UT196" s="5"/>
      <c r="UU196" s="5"/>
      <c r="UV196" s="5"/>
      <c r="UW196" s="5"/>
      <c r="UX196" s="5"/>
      <c r="UY196" s="5"/>
      <c r="UZ196" s="5"/>
      <c r="VA196" s="5"/>
      <c r="VB196" s="5"/>
      <c r="VC196" s="5"/>
      <c r="VD196" s="5"/>
      <c r="VE196" s="5"/>
      <c r="VF196" s="5"/>
      <c r="VG196" s="5"/>
      <c r="VH196" s="5"/>
      <c r="VI196" s="5"/>
      <c r="VJ196" s="5"/>
      <c r="VK196" s="5"/>
      <c r="VL196" s="5"/>
      <c r="VM196" s="5"/>
      <c r="VN196" s="5"/>
      <c r="VO196" s="5"/>
      <c r="VP196" s="5"/>
      <c r="VQ196" s="5"/>
      <c r="VR196" s="5"/>
      <c r="VS196" s="5"/>
      <c r="VT196" s="5"/>
      <c r="VU196" s="5"/>
      <c r="VV196" s="5"/>
      <c r="VW196" s="5"/>
      <c r="VX196" s="5"/>
      <c r="VY196" s="5"/>
      <c r="VZ196" s="5"/>
      <c r="WA196" s="5"/>
      <c r="WB196" s="5"/>
      <c r="WC196" s="5"/>
      <c r="WD196" s="5"/>
      <c r="WE196" s="5"/>
      <c r="WF196" s="5"/>
      <c r="WG196" s="5"/>
      <c r="WH196" s="5"/>
      <c r="WI196" s="5"/>
      <c r="WJ196" s="5"/>
      <c r="WK196" s="5"/>
      <c r="WL196" s="5"/>
      <c r="WM196" s="5"/>
      <c r="WN196" s="5"/>
      <c r="WO196" s="5"/>
      <c r="WP196" s="5"/>
      <c r="WQ196" s="5"/>
      <c r="WR196" s="5"/>
      <c r="WS196" s="5"/>
      <c r="WT196" s="5"/>
      <c r="WU196" s="5"/>
      <c r="WV196" s="5"/>
      <c r="WW196" s="5"/>
      <c r="WX196" s="5"/>
      <c r="WY196" s="5"/>
      <c r="WZ196" s="5"/>
      <c r="XA196" s="5"/>
      <c r="XB196" s="5"/>
      <c r="XC196" s="5"/>
      <c r="XD196" s="5"/>
      <c r="XE196" s="5"/>
      <c r="XF196" s="5"/>
      <c r="XG196" s="5"/>
      <c r="XH196" s="5"/>
      <c r="XI196" s="5"/>
      <c r="XJ196" s="5"/>
      <c r="XK196" s="5"/>
      <c r="XL196" s="5"/>
      <c r="XM196" s="5"/>
      <c r="XN196" s="5"/>
      <c r="XO196" s="5"/>
      <c r="XP196" s="5"/>
      <c r="XQ196" s="5"/>
      <c r="XR196" s="5"/>
      <c r="XS196" s="5"/>
      <c r="XT196" s="5"/>
      <c r="XU196" s="5"/>
      <c r="XV196" s="5"/>
      <c r="XW196" s="5"/>
      <c r="XX196" s="5"/>
      <c r="XY196" s="5"/>
      <c r="XZ196" s="5"/>
      <c r="YA196" s="5"/>
      <c r="YB196" s="5"/>
      <c r="YC196" s="5"/>
      <c r="YD196" s="5"/>
      <c r="YE196" s="5"/>
      <c r="YF196" s="5"/>
      <c r="YG196" s="5"/>
      <c r="YH196" s="5"/>
      <c r="YI196" s="5"/>
      <c r="YJ196" s="5"/>
      <c r="YK196" s="5"/>
      <c r="YL196" s="5"/>
      <c r="YM196" s="5"/>
      <c r="YN196" s="5"/>
      <c r="YO196" s="5"/>
      <c r="YP196" s="5"/>
      <c r="YQ196" s="5"/>
      <c r="YR196" s="5"/>
      <c r="YS196" s="5"/>
      <c r="YT196" s="5"/>
      <c r="YU196" s="5"/>
      <c r="YV196" s="5"/>
      <c r="YW196" s="5"/>
      <c r="YX196" s="5"/>
      <c r="YY196" s="5"/>
      <c r="YZ196" s="5"/>
      <c r="ZA196" s="5"/>
      <c r="ZB196" s="5"/>
      <c r="ZC196" s="5"/>
      <c r="ZD196" s="5"/>
      <c r="ZE196" s="5"/>
      <c r="ZF196" s="5"/>
      <c r="ZG196" s="5"/>
      <c r="ZH196" s="5"/>
      <c r="ZI196" s="5"/>
      <c r="ZJ196" s="5"/>
      <c r="ZK196" s="5"/>
      <c r="ZL196" s="5"/>
      <c r="ZM196" s="5"/>
      <c r="ZN196" s="5"/>
      <c r="ZO196" s="5"/>
      <c r="ZP196" s="5"/>
      <c r="ZQ196" s="5"/>
      <c r="ZR196" s="5"/>
      <c r="ZS196" s="5"/>
      <c r="ZT196" s="5"/>
      <c r="ZU196" s="5"/>
      <c r="ZV196" s="5"/>
      <c r="ZW196" s="5"/>
      <c r="ZX196" s="5"/>
      <c r="ZY196" s="5"/>
      <c r="ZZ196" s="5"/>
      <c r="AAA196" s="5"/>
      <c r="AAB196" s="5"/>
      <c r="AAC196" s="5"/>
      <c r="AAD196" s="5"/>
      <c r="AAE196" s="5"/>
      <c r="AAF196" s="5"/>
      <c r="AAG196" s="5"/>
      <c r="AAH196" s="5"/>
      <c r="AAI196" s="5"/>
      <c r="AAJ196" s="5"/>
      <c r="AAK196" s="5"/>
      <c r="AAL196" s="5"/>
      <c r="AAM196" s="5"/>
      <c r="AAN196" s="5"/>
      <c r="AAO196" s="5"/>
      <c r="AAP196" s="5"/>
      <c r="AAQ196" s="5"/>
      <c r="AAR196" s="5"/>
      <c r="AAS196" s="5"/>
      <c r="AAT196" s="5"/>
      <c r="AAU196" s="5"/>
      <c r="AAV196" s="5"/>
      <c r="AAW196" s="5"/>
      <c r="AAX196" s="5"/>
      <c r="AAY196" s="5"/>
      <c r="AAZ196" s="5"/>
      <c r="ABA196" s="5"/>
      <c r="ABB196" s="5"/>
    </row>
    <row r="197" spans="1:730" s="6" customFormat="1" ht="18.75">
      <c r="A197" s="11"/>
      <c r="B197" s="11"/>
      <c r="C197" s="11"/>
      <c r="D197" s="11"/>
      <c r="E197" s="11"/>
      <c r="F197" s="12"/>
      <c r="G197" s="164"/>
      <c r="H197" s="164"/>
      <c r="I197" s="164"/>
      <c r="J197" s="164"/>
      <c r="K197" s="164"/>
      <c r="L197" s="164"/>
      <c r="M197" s="164"/>
      <c r="N197" s="164"/>
      <c r="O197" s="164"/>
      <c r="P197" s="164"/>
      <c r="Q197" s="164"/>
      <c r="R197" s="164"/>
      <c r="S197" s="164"/>
      <c r="T197" s="164"/>
      <c r="U197" s="164"/>
      <c r="V197" s="164"/>
      <c r="W197" s="164"/>
      <c r="X197" s="164"/>
      <c r="Y197" s="164"/>
      <c r="Z197" s="164"/>
      <c r="AA197" s="164"/>
      <c r="AB197" s="164"/>
      <c r="AC197" s="164"/>
      <c r="AD197" s="164"/>
      <c r="AE197" s="164"/>
      <c r="AF197" s="164"/>
      <c r="AG197" s="164"/>
      <c r="AH197" s="164"/>
      <c r="AI197" s="164"/>
      <c r="AJ197" s="164"/>
      <c r="AK197" s="164"/>
      <c r="AL197" s="164"/>
      <c r="AM197" s="164"/>
      <c r="AN197" s="164"/>
      <c r="AO197" s="164"/>
      <c r="AP197" s="164"/>
      <c r="AQ197" s="164"/>
      <c r="AR197" s="164"/>
      <c r="AS197" s="164"/>
      <c r="AT197" s="164"/>
      <c r="AU197" s="4"/>
      <c r="AV197" s="4"/>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5"/>
      <c r="EU197" s="5"/>
      <c r="EV197" s="5"/>
      <c r="EW197" s="5"/>
      <c r="EX197" s="5"/>
      <c r="EY197" s="5"/>
      <c r="EZ197" s="5"/>
      <c r="FA197" s="5"/>
      <c r="FB197" s="5"/>
      <c r="FC197" s="5"/>
      <c r="FD197" s="5"/>
      <c r="FE197" s="5"/>
      <c r="FF197" s="5"/>
      <c r="FG197" s="5"/>
      <c r="FH197" s="5"/>
      <c r="FI197" s="5"/>
      <c r="FJ197" s="5"/>
      <c r="FK197" s="5"/>
      <c r="FL197" s="5"/>
      <c r="FM197" s="5"/>
      <c r="FN197" s="5"/>
      <c r="FO197" s="5"/>
      <c r="FP197" s="5"/>
      <c r="FQ197" s="5"/>
      <c r="FR197" s="5"/>
      <c r="FS197" s="5"/>
      <c r="FT197" s="5"/>
      <c r="FU197" s="5"/>
      <c r="FV197" s="5"/>
      <c r="FW197" s="5"/>
      <c r="FX197" s="5"/>
      <c r="FY197" s="5"/>
      <c r="FZ197" s="5"/>
      <c r="GA197" s="5"/>
      <c r="GB197" s="5"/>
      <c r="GC197" s="5"/>
      <c r="GD197" s="5"/>
      <c r="GE197" s="5"/>
      <c r="GF197" s="5"/>
      <c r="GG197" s="5"/>
      <c r="GH197" s="5"/>
      <c r="GI197" s="5"/>
      <c r="GJ197" s="5"/>
      <c r="GK197" s="5"/>
      <c r="GL197" s="5"/>
      <c r="GM197" s="5"/>
      <c r="GN197" s="5"/>
      <c r="GO197" s="5"/>
      <c r="GP197" s="5"/>
      <c r="GQ197" s="5"/>
      <c r="GR197" s="5"/>
      <c r="GS197" s="5"/>
      <c r="GT197" s="5"/>
      <c r="GU197" s="5"/>
      <c r="GV197" s="5"/>
      <c r="GW197" s="5"/>
      <c r="GX197" s="5"/>
      <c r="GY197" s="5"/>
      <c r="GZ197" s="5"/>
      <c r="HA197" s="5"/>
      <c r="HB197" s="5"/>
      <c r="HC197" s="5"/>
      <c r="HD197" s="5"/>
      <c r="HE197" s="5"/>
      <c r="HF197" s="5"/>
      <c r="HG197" s="5"/>
      <c r="HH197" s="5"/>
      <c r="HI197" s="5"/>
      <c r="HJ197" s="5"/>
      <c r="HK197" s="5"/>
      <c r="HL197" s="5"/>
      <c r="HM197" s="5"/>
      <c r="HN197" s="5"/>
      <c r="HO197" s="5"/>
      <c r="HP197" s="5"/>
      <c r="HQ197" s="5"/>
      <c r="HR197" s="5"/>
      <c r="HS197" s="5"/>
      <c r="HT197" s="5"/>
      <c r="HU197" s="5"/>
      <c r="HV197" s="5"/>
      <c r="HW197" s="5"/>
      <c r="HX197" s="5"/>
      <c r="HY197" s="5"/>
      <c r="HZ197" s="5"/>
      <c r="IA197" s="5"/>
      <c r="IB197" s="5"/>
      <c r="IC197" s="5"/>
      <c r="ID197" s="5"/>
      <c r="IE197" s="5"/>
      <c r="IF197" s="5"/>
      <c r="IG197" s="5"/>
      <c r="IH197" s="5"/>
      <c r="II197" s="5"/>
      <c r="IJ197" s="5"/>
      <c r="IK197" s="5"/>
      <c r="IL197" s="5"/>
      <c r="IM197" s="5"/>
      <c r="IN197" s="5"/>
      <c r="IO197" s="5"/>
      <c r="IP197" s="5"/>
      <c r="IQ197" s="5"/>
      <c r="IR197" s="5"/>
      <c r="IS197" s="5"/>
      <c r="IT197" s="5"/>
      <c r="IU197" s="5"/>
      <c r="IV197" s="5"/>
      <c r="IW197" s="5"/>
      <c r="IX197" s="5"/>
      <c r="IY197" s="5"/>
      <c r="IZ197" s="5"/>
      <c r="JA197" s="5"/>
      <c r="JB197" s="5"/>
      <c r="JC197" s="5"/>
      <c r="JD197" s="5"/>
      <c r="JE197" s="5"/>
      <c r="JF197" s="5"/>
      <c r="JG197" s="5"/>
      <c r="JH197" s="5"/>
      <c r="JI197" s="5"/>
      <c r="JJ197" s="5"/>
      <c r="JK197" s="5"/>
      <c r="JL197" s="5"/>
      <c r="JM197" s="5"/>
      <c r="JN197" s="5"/>
      <c r="JO197" s="5"/>
      <c r="JP197" s="5"/>
      <c r="JQ197" s="5"/>
      <c r="JR197" s="5"/>
      <c r="JS197" s="5"/>
      <c r="JT197" s="5"/>
      <c r="JU197" s="5"/>
      <c r="JV197" s="5"/>
      <c r="JW197" s="5"/>
      <c r="JX197" s="5"/>
      <c r="JY197" s="5"/>
      <c r="JZ197" s="5"/>
      <c r="KA197" s="5"/>
      <c r="KB197" s="5"/>
      <c r="KC197" s="5"/>
      <c r="KD197" s="5"/>
      <c r="KE197" s="5"/>
      <c r="KF197" s="5"/>
      <c r="KG197" s="5"/>
      <c r="KH197" s="5"/>
      <c r="KI197" s="5"/>
      <c r="KJ197" s="5"/>
      <c r="KK197" s="5"/>
      <c r="KL197" s="5"/>
      <c r="KM197" s="5"/>
      <c r="KN197" s="5"/>
      <c r="KO197" s="5"/>
      <c r="KP197" s="5"/>
      <c r="KQ197" s="5"/>
      <c r="KR197" s="5"/>
      <c r="KS197" s="5"/>
      <c r="KT197" s="5"/>
      <c r="KU197" s="5"/>
      <c r="KV197" s="5"/>
      <c r="KW197" s="5"/>
      <c r="KX197" s="5"/>
      <c r="KY197" s="5"/>
      <c r="KZ197" s="5"/>
      <c r="LA197" s="5"/>
      <c r="LB197" s="5"/>
      <c r="LC197" s="5"/>
      <c r="LD197" s="5"/>
      <c r="LE197" s="5"/>
      <c r="LF197" s="5"/>
      <c r="LG197" s="5"/>
      <c r="LH197" s="5"/>
      <c r="LI197" s="5"/>
      <c r="LJ197" s="5"/>
      <c r="LK197" s="5"/>
      <c r="LL197" s="5"/>
      <c r="LM197" s="5"/>
      <c r="LN197" s="5"/>
      <c r="LO197" s="5"/>
      <c r="LP197" s="5"/>
      <c r="LQ197" s="5"/>
      <c r="LR197" s="5"/>
      <c r="LS197" s="5"/>
      <c r="LT197" s="5"/>
      <c r="LU197" s="5"/>
      <c r="LV197" s="5"/>
      <c r="LW197" s="5"/>
      <c r="LX197" s="5"/>
      <c r="LY197" s="5"/>
      <c r="LZ197" s="5"/>
      <c r="MA197" s="5"/>
      <c r="MB197" s="5"/>
      <c r="MC197" s="5"/>
      <c r="MD197" s="5"/>
      <c r="ME197" s="5"/>
      <c r="MF197" s="5"/>
      <c r="MG197" s="5"/>
      <c r="MH197" s="5"/>
      <c r="MI197" s="5"/>
      <c r="MJ197" s="5"/>
      <c r="MK197" s="5"/>
      <c r="ML197" s="5"/>
      <c r="MM197" s="5"/>
      <c r="MN197" s="5"/>
      <c r="MO197" s="5"/>
      <c r="MP197" s="5"/>
      <c r="MQ197" s="5"/>
      <c r="MR197" s="5"/>
      <c r="MS197" s="5"/>
      <c r="MT197" s="5"/>
      <c r="MU197" s="5"/>
      <c r="MV197" s="5"/>
      <c r="MW197" s="5"/>
      <c r="MX197" s="5"/>
      <c r="MY197" s="5"/>
      <c r="MZ197" s="5"/>
      <c r="NA197" s="5"/>
      <c r="NB197" s="5"/>
      <c r="NC197" s="5"/>
      <c r="ND197" s="5"/>
      <c r="NE197" s="5"/>
      <c r="NF197" s="5"/>
      <c r="NG197" s="5"/>
      <c r="NH197" s="5"/>
      <c r="NI197" s="5"/>
      <c r="NJ197" s="5"/>
      <c r="NK197" s="5"/>
      <c r="NL197" s="5"/>
      <c r="NM197" s="5"/>
      <c r="NN197" s="5"/>
      <c r="NO197" s="5"/>
      <c r="NP197" s="5"/>
      <c r="NQ197" s="5"/>
      <c r="NR197" s="5"/>
      <c r="NS197" s="5"/>
      <c r="NT197" s="5"/>
      <c r="NU197" s="5"/>
      <c r="NV197" s="5"/>
      <c r="NW197" s="5"/>
      <c r="NX197" s="5"/>
      <c r="NY197" s="5"/>
      <c r="NZ197" s="5"/>
      <c r="OA197" s="5"/>
      <c r="OB197" s="5"/>
      <c r="OC197" s="5"/>
      <c r="OD197" s="5"/>
      <c r="OE197" s="5"/>
      <c r="OF197" s="5"/>
      <c r="OG197" s="5"/>
      <c r="OH197" s="5"/>
      <c r="OI197" s="5"/>
      <c r="OJ197" s="5"/>
      <c r="OK197" s="5"/>
      <c r="OL197" s="5"/>
      <c r="OM197" s="5"/>
      <c r="ON197" s="5"/>
      <c r="OO197" s="5"/>
      <c r="OP197" s="5"/>
      <c r="OQ197" s="5"/>
      <c r="OR197" s="5"/>
      <c r="OS197" s="5"/>
      <c r="OT197" s="5"/>
      <c r="OU197" s="5"/>
      <c r="OV197" s="5"/>
      <c r="OW197" s="5"/>
      <c r="OX197" s="5"/>
      <c r="OY197" s="5"/>
      <c r="OZ197" s="5"/>
      <c r="PA197" s="5"/>
      <c r="PB197" s="5"/>
      <c r="PC197" s="5"/>
      <c r="PD197" s="5"/>
      <c r="PE197" s="5"/>
      <c r="PF197" s="5"/>
      <c r="PG197" s="5"/>
      <c r="PH197" s="5"/>
      <c r="PI197" s="5"/>
      <c r="PJ197" s="5"/>
      <c r="PK197" s="5"/>
      <c r="PL197" s="5"/>
      <c r="PM197" s="5"/>
      <c r="PN197" s="5"/>
      <c r="PO197" s="5"/>
      <c r="PP197" s="5"/>
      <c r="PQ197" s="5"/>
      <c r="PR197" s="5"/>
      <c r="PS197" s="5"/>
      <c r="PT197" s="5"/>
      <c r="PU197" s="5"/>
      <c r="PV197" s="5"/>
      <c r="PW197" s="5"/>
      <c r="PX197" s="5"/>
      <c r="PY197" s="5"/>
      <c r="PZ197" s="5"/>
      <c r="QA197" s="5"/>
      <c r="QB197" s="5"/>
      <c r="QC197" s="5"/>
      <c r="QD197" s="5"/>
      <c r="QE197" s="5"/>
      <c r="QF197" s="5"/>
      <c r="QG197" s="5"/>
      <c r="QH197" s="5"/>
      <c r="QI197" s="5"/>
      <c r="QJ197" s="5"/>
      <c r="QK197" s="5"/>
      <c r="QL197" s="5"/>
      <c r="QM197" s="5"/>
      <c r="QN197" s="5"/>
      <c r="QO197" s="5"/>
      <c r="QP197" s="5"/>
      <c r="QQ197" s="5"/>
      <c r="QR197" s="5"/>
      <c r="QS197" s="5"/>
      <c r="QT197" s="5"/>
      <c r="QU197" s="5"/>
      <c r="QV197" s="5"/>
      <c r="QW197" s="5"/>
      <c r="QX197" s="5"/>
      <c r="QY197" s="5"/>
      <c r="QZ197" s="5"/>
      <c r="RA197" s="5"/>
      <c r="RB197" s="5"/>
      <c r="RC197" s="5"/>
      <c r="RD197" s="5"/>
      <c r="RE197" s="5"/>
      <c r="RF197" s="5"/>
      <c r="RG197" s="5"/>
      <c r="RH197" s="5"/>
      <c r="RI197" s="5"/>
      <c r="RJ197" s="5"/>
      <c r="RK197" s="5"/>
      <c r="RL197" s="5"/>
      <c r="RM197" s="5"/>
      <c r="RN197" s="5"/>
      <c r="RO197" s="5"/>
      <c r="RP197" s="5"/>
      <c r="RQ197" s="5"/>
      <c r="RR197" s="5"/>
      <c r="RS197" s="5"/>
      <c r="RT197" s="5"/>
      <c r="RU197" s="5"/>
      <c r="RV197" s="5"/>
      <c r="RW197" s="5"/>
      <c r="RX197" s="5"/>
      <c r="RY197" s="5"/>
      <c r="RZ197" s="5"/>
      <c r="SA197" s="5"/>
      <c r="SB197" s="5"/>
      <c r="SC197" s="5"/>
      <c r="SD197" s="5"/>
      <c r="SE197" s="5"/>
      <c r="SF197" s="5"/>
      <c r="SG197" s="5"/>
      <c r="SH197" s="5"/>
      <c r="SI197" s="5"/>
      <c r="SJ197" s="5"/>
      <c r="SK197" s="5"/>
      <c r="SL197" s="5"/>
      <c r="SM197" s="5"/>
      <c r="SN197" s="5"/>
      <c r="SO197" s="5"/>
      <c r="SP197" s="5"/>
      <c r="SQ197" s="5"/>
      <c r="SR197" s="5"/>
      <c r="SS197" s="5"/>
      <c r="ST197" s="5"/>
      <c r="SU197" s="5"/>
      <c r="SV197" s="5"/>
      <c r="SW197" s="5"/>
      <c r="SX197" s="5"/>
      <c r="SY197" s="5"/>
      <c r="SZ197" s="5"/>
      <c r="TA197" s="5"/>
      <c r="TB197" s="5"/>
      <c r="TC197" s="5"/>
      <c r="TD197" s="5"/>
      <c r="TE197" s="5"/>
      <c r="TF197" s="5"/>
      <c r="TG197" s="5"/>
      <c r="TH197" s="5"/>
      <c r="TI197" s="5"/>
      <c r="TJ197" s="5"/>
      <c r="TK197" s="5"/>
      <c r="TL197" s="5"/>
      <c r="TM197" s="5"/>
      <c r="TN197" s="5"/>
      <c r="TO197" s="5"/>
      <c r="TP197" s="5"/>
      <c r="TQ197" s="5"/>
      <c r="TR197" s="5"/>
      <c r="TS197" s="5"/>
      <c r="TT197" s="5"/>
      <c r="TU197" s="5"/>
      <c r="TV197" s="5"/>
      <c r="TW197" s="5"/>
      <c r="TX197" s="5"/>
      <c r="TY197" s="5"/>
      <c r="TZ197" s="5"/>
      <c r="UA197" s="5"/>
      <c r="UB197" s="5"/>
      <c r="UC197" s="5"/>
      <c r="UD197" s="5"/>
      <c r="UE197" s="5"/>
      <c r="UF197" s="5"/>
      <c r="UG197" s="5"/>
      <c r="UH197" s="5"/>
      <c r="UI197" s="5"/>
      <c r="UJ197" s="5"/>
      <c r="UK197" s="5"/>
      <c r="UL197" s="5"/>
      <c r="UM197" s="5"/>
      <c r="UN197" s="5"/>
      <c r="UO197" s="5"/>
      <c r="UP197" s="5"/>
      <c r="UQ197" s="5"/>
      <c r="UR197" s="5"/>
      <c r="US197" s="5"/>
      <c r="UT197" s="5"/>
      <c r="UU197" s="5"/>
      <c r="UV197" s="5"/>
      <c r="UW197" s="5"/>
      <c r="UX197" s="5"/>
      <c r="UY197" s="5"/>
      <c r="UZ197" s="5"/>
      <c r="VA197" s="5"/>
      <c r="VB197" s="5"/>
      <c r="VC197" s="5"/>
      <c r="VD197" s="5"/>
      <c r="VE197" s="5"/>
      <c r="VF197" s="5"/>
      <c r="VG197" s="5"/>
      <c r="VH197" s="5"/>
      <c r="VI197" s="5"/>
      <c r="VJ197" s="5"/>
      <c r="VK197" s="5"/>
      <c r="VL197" s="5"/>
      <c r="VM197" s="5"/>
      <c r="VN197" s="5"/>
      <c r="VO197" s="5"/>
      <c r="VP197" s="5"/>
      <c r="VQ197" s="5"/>
      <c r="VR197" s="5"/>
      <c r="VS197" s="5"/>
      <c r="VT197" s="5"/>
      <c r="VU197" s="5"/>
      <c r="VV197" s="5"/>
      <c r="VW197" s="5"/>
      <c r="VX197" s="5"/>
      <c r="VY197" s="5"/>
      <c r="VZ197" s="5"/>
      <c r="WA197" s="5"/>
      <c r="WB197" s="5"/>
      <c r="WC197" s="5"/>
      <c r="WD197" s="5"/>
      <c r="WE197" s="5"/>
      <c r="WF197" s="5"/>
      <c r="WG197" s="5"/>
      <c r="WH197" s="5"/>
      <c r="WI197" s="5"/>
      <c r="WJ197" s="5"/>
      <c r="WK197" s="5"/>
      <c r="WL197" s="5"/>
      <c r="WM197" s="5"/>
      <c r="WN197" s="5"/>
      <c r="WO197" s="5"/>
      <c r="WP197" s="5"/>
      <c r="WQ197" s="5"/>
      <c r="WR197" s="5"/>
      <c r="WS197" s="5"/>
      <c r="WT197" s="5"/>
      <c r="WU197" s="5"/>
      <c r="WV197" s="5"/>
      <c r="WW197" s="5"/>
      <c r="WX197" s="5"/>
      <c r="WY197" s="5"/>
      <c r="WZ197" s="5"/>
      <c r="XA197" s="5"/>
      <c r="XB197" s="5"/>
      <c r="XC197" s="5"/>
      <c r="XD197" s="5"/>
      <c r="XE197" s="5"/>
      <c r="XF197" s="5"/>
      <c r="XG197" s="5"/>
      <c r="XH197" s="5"/>
      <c r="XI197" s="5"/>
      <c r="XJ197" s="5"/>
      <c r="XK197" s="5"/>
      <c r="XL197" s="5"/>
      <c r="XM197" s="5"/>
      <c r="XN197" s="5"/>
      <c r="XO197" s="5"/>
      <c r="XP197" s="5"/>
      <c r="XQ197" s="5"/>
      <c r="XR197" s="5"/>
      <c r="XS197" s="5"/>
      <c r="XT197" s="5"/>
      <c r="XU197" s="5"/>
      <c r="XV197" s="5"/>
      <c r="XW197" s="5"/>
      <c r="XX197" s="5"/>
      <c r="XY197" s="5"/>
      <c r="XZ197" s="5"/>
      <c r="YA197" s="5"/>
      <c r="YB197" s="5"/>
      <c r="YC197" s="5"/>
      <c r="YD197" s="5"/>
      <c r="YE197" s="5"/>
      <c r="YF197" s="5"/>
      <c r="YG197" s="5"/>
      <c r="YH197" s="5"/>
      <c r="YI197" s="5"/>
      <c r="YJ197" s="5"/>
      <c r="YK197" s="5"/>
      <c r="YL197" s="5"/>
      <c r="YM197" s="5"/>
      <c r="YN197" s="5"/>
      <c r="YO197" s="5"/>
      <c r="YP197" s="5"/>
      <c r="YQ197" s="5"/>
      <c r="YR197" s="5"/>
      <c r="YS197" s="5"/>
      <c r="YT197" s="5"/>
      <c r="YU197" s="5"/>
      <c r="YV197" s="5"/>
      <c r="YW197" s="5"/>
      <c r="YX197" s="5"/>
      <c r="YY197" s="5"/>
      <c r="YZ197" s="5"/>
      <c r="ZA197" s="5"/>
      <c r="ZB197" s="5"/>
      <c r="ZC197" s="5"/>
      <c r="ZD197" s="5"/>
      <c r="ZE197" s="5"/>
      <c r="ZF197" s="5"/>
      <c r="ZG197" s="5"/>
      <c r="ZH197" s="5"/>
      <c r="ZI197" s="5"/>
      <c r="ZJ197" s="5"/>
      <c r="ZK197" s="5"/>
      <c r="ZL197" s="5"/>
      <c r="ZM197" s="5"/>
      <c r="ZN197" s="5"/>
      <c r="ZO197" s="5"/>
      <c r="ZP197" s="5"/>
      <c r="ZQ197" s="5"/>
      <c r="ZR197" s="5"/>
      <c r="ZS197" s="5"/>
      <c r="ZT197" s="5"/>
      <c r="ZU197" s="5"/>
      <c r="ZV197" s="5"/>
      <c r="ZW197" s="5"/>
      <c r="ZX197" s="5"/>
      <c r="ZY197" s="5"/>
      <c r="ZZ197" s="5"/>
      <c r="AAA197" s="5"/>
      <c r="AAB197" s="5"/>
      <c r="AAC197" s="5"/>
      <c r="AAD197" s="5"/>
      <c r="AAE197" s="5"/>
      <c r="AAF197" s="5"/>
      <c r="AAG197" s="5"/>
      <c r="AAH197" s="5"/>
      <c r="AAI197" s="5"/>
      <c r="AAJ197" s="5"/>
      <c r="AAK197" s="5"/>
      <c r="AAL197" s="5"/>
      <c r="AAM197" s="5"/>
      <c r="AAN197" s="5"/>
      <c r="AAO197" s="5"/>
      <c r="AAP197" s="5"/>
      <c r="AAQ197" s="5"/>
      <c r="AAR197" s="5"/>
      <c r="AAS197" s="5"/>
      <c r="AAT197" s="5"/>
      <c r="AAU197" s="5"/>
      <c r="AAV197" s="5"/>
      <c r="AAW197" s="5"/>
      <c r="AAX197" s="5"/>
      <c r="AAY197" s="5"/>
      <c r="AAZ197" s="5"/>
      <c r="ABA197" s="5"/>
      <c r="ABB197" s="5"/>
    </row>
    <row r="198" spans="1:730" s="2" customFormat="1" ht="24.75" customHeight="1">
      <c r="A198" s="61" t="s">
        <v>292</v>
      </c>
      <c r="I198" s="423"/>
      <c r="J198" s="423"/>
      <c r="K198" s="423"/>
      <c r="L198" s="423"/>
      <c r="M198" s="423"/>
      <c r="N198" s="423"/>
      <c r="O198" s="423"/>
      <c r="P198" s="423"/>
      <c r="Q198" s="423"/>
      <c r="R198" s="423"/>
      <c r="S198" s="423"/>
      <c r="T198" s="423"/>
      <c r="U198" s="423"/>
      <c r="AS198" s="849" t="s">
        <v>258</v>
      </c>
      <c r="JC198" s="371"/>
      <c r="JD198" s="371"/>
      <c r="JE198" s="371"/>
      <c r="JF198" s="371"/>
      <c r="JG198" s="371"/>
      <c r="JH198" s="371"/>
      <c r="JI198" s="371"/>
      <c r="JJ198" s="371"/>
      <c r="JK198" s="371"/>
      <c r="JL198" s="371"/>
      <c r="JM198" s="371"/>
      <c r="JN198" s="371"/>
      <c r="JO198" s="371"/>
      <c r="JP198" s="371"/>
      <c r="JQ198" s="371"/>
      <c r="JR198" s="371"/>
      <c r="JS198" s="371"/>
      <c r="JT198" s="371"/>
      <c r="JU198" s="371"/>
      <c r="JV198" s="371"/>
      <c r="JW198" s="371"/>
      <c r="JX198" s="371"/>
      <c r="JY198" s="371"/>
      <c r="JZ198" s="371"/>
      <c r="KA198" s="371"/>
      <c r="KB198" s="371"/>
      <c r="KC198" s="371"/>
      <c r="KD198" s="371"/>
      <c r="KE198" s="371"/>
      <c r="KF198" s="371"/>
      <c r="KG198" s="371"/>
      <c r="KH198" s="371"/>
      <c r="KI198" s="371"/>
      <c r="KJ198" s="371"/>
      <c r="KK198" s="371"/>
      <c r="KL198" s="371"/>
      <c r="KM198" s="371"/>
      <c r="KN198" s="371"/>
      <c r="KO198" s="371"/>
      <c r="KP198" s="371"/>
      <c r="KQ198" s="371"/>
      <c r="KR198" s="371"/>
      <c r="KS198" s="371"/>
      <c r="KT198" s="371"/>
      <c r="KU198" s="371"/>
      <c r="KV198" s="371"/>
      <c r="KW198" s="371"/>
      <c r="KX198" s="371"/>
      <c r="KY198" s="371"/>
      <c r="KZ198" s="371"/>
      <c r="LA198" s="371"/>
      <c r="LB198" s="371"/>
      <c r="LC198" s="371"/>
      <c r="LD198" s="371"/>
      <c r="LE198" s="371"/>
      <c r="LF198" s="371"/>
      <c r="LG198" s="371"/>
      <c r="LH198" s="371"/>
      <c r="LI198" s="371"/>
      <c r="LJ198" s="371"/>
      <c r="LK198" s="371"/>
      <c r="LL198" s="371"/>
      <c r="LM198" s="371"/>
      <c r="LN198" s="371"/>
      <c r="LO198" s="371"/>
      <c r="LP198" s="371"/>
      <c r="LQ198" s="371"/>
      <c r="LR198" s="371"/>
      <c r="LS198" s="371"/>
      <c r="LT198" s="371"/>
      <c r="LU198" s="371"/>
      <c r="LV198" s="371"/>
      <c r="LW198" s="371"/>
      <c r="LX198" s="371"/>
      <c r="LY198" s="371"/>
      <c r="LZ198" s="371"/>
      <c r="MA198" s="371"/>
      <c r="MB198" s="371"/>
      <c r="MC198" s="371"/>
      <c r="MD198" s="371"/>
      <c r="ME198" s="371"/>
      <c r="MF198" s="371"/>
      <c r="MG198" s="371"/>
      <c r="MH198" s="371"/>
      <c r="MI198" s="371"/>
      <c r="MJ198" s="371"/>
      <c r="MK198" s="371"/>
      <c r="ML198" s="371"/>
      <c r="MM198" s="371"/>
      <c r="MN198" s="371"/>
      <c r="MO198" s="371"/>
      <c r="MP198" s="371"/>
      <c r="MQ198" s="371"/>
      <c r="MR198" s="371"/>
      <c r="MS198" s="371"/>
      <c r="MT198" s="371"/>
      <c r="MU198" s="371"/>
      <c r="MV198" s="371"/>
      <c r="MW198" s="371"/>
      <c r="MX198" s="371"/>
      <c r="MY198" s="371"/>
      <c r="MZ198" s="371"/>
      <c r="NA198" s="371"/>
      <c r="NB198" s="371"/>
      <c r="NC198" s="371"/>
      <c r="ND198" s="371"/>
      <c r="NE198" s="371"/>
      <c r="NF198" s="371"/>
      <c r="NG198" s="371"/>
      <c r="NH198" s="371"/>
      <c r="NI198" s="371"/>
      <c r="NJ198" s="371"/>
      <c r="NK198" s="371"/>
      <c r="NL198" s="371"/>
      <c r="NM198" s="371"/>
      <c r="NN198" s="371"/>
      <c r="NO198" s="371"/>
      <c r="NP198" s="371"/>
      <c r="NQ198" s="371"/>
      <c r="NR198" s="371"/>
      <c r="NS198" s="371"/>
      <c r="NT198" s="371"/>
      <c r="NU198" s="371"/>
      <c r="NV198" s="371"/>
      <c r="NW198" s="371"/>
      <c r="NX198" s="371"/>
      <c r="NY198" s="371"/>
      <c r="NZ198" s="371"/>
      <c r="OA198" s="371"/>
      <c r="OB198" s="371"/>
      <c r="OC198" s="371"/>
      <c r="OD198" s="371"/>
      <c r="OE198" s="371"/>
      <c r="OF198" s="371"/>
      <c r="OG198" s="371"/>
      <c r="OH198" s="371"/>
      <c r="OI198" s="371"/>
      <c r="OJ198" s="371"/>
      <c r="OK198" s="371"/>
      <c r="OL198" s="371"/>
      <c r="OM198" s="371"/>
      <c r="ON198" s="371"/>
      <c r="OO198" s="371"/>
      <c r="OP198" s="371"/>
      <c r="OQ198" s="371"/>
      <c r="OR198" s="371"/>
      <c r="OS198" s="371"/>
      <c r="OT198" s="371"/>
      <c r="OU198" s="371"/>
      <c r="OV198" s="371"/>
      <c r="OW198" s="371"/>
      <c r="OX198" s="371"/>
      <c r="OY198" s="371"/>
      <c r="OZ198" s="371"/>
      <c r="PA198" s="371"/>
      <c r="PB198" s="371"/>
      <c r="PC198" s="371"/>
      <c r="PD198" s="371"/>
      <c r="PE198" s="371"/>
      <c r="PF198" s="371"/>
      <c r="PG198" s="371"/>
      <c r="PH198" s="371"/>
      <c r="PI198" s="371"/>
      <c r="PJ198" s="371"/>
      <c r="PK198" s="371"/>
      <c r="PL198" s="371"/>
      <c r="PM198" s="371"/>
      <c r="PN198" s="371"/>
      <c r="PO198" s="371"/>
      <c r="PP198" s="371"/>
      <c r="PQ198" s="371"/>
      <c r="PR198" s="371"/>
      <c r="PS198" s="371"/>
      <c r="PT198" s="371"/>
      <c r="PU198" s="371"/>
      <c r="PV198" s="371"/>
      <c r="PW198" s="371"/>
      <c r="PX198" s="371"/>
      <c r="PY198" s="371"/>
      <c r="PZ198" s="371"/>
      <c r="QA198" s="371"/>
      <c r="QB198" s="371"/>
      <c r="QC198" s="371"/>
      <c r="QD198" s="371"/>
      <c r="QE198" s="371"/>
      <c r="QF198" s="371"/>
      <c r="QG198" s="371"/>
      <c r="QH198" s="371"/>
      <c r="QI198" s="371"/>
      <c r="QJ198" s="371"/>
      <c r="QK198" s="371"/>
      <c r="QL198" s="371"/>
      <c r="QM198" s="371"/>
      <c r="QN198" s="371"/>
      <c r="QO198" s="371"/>
      <c r="QP198" s="371"/>
      <c r="QQ198" s="371"/>
      <c r="QR198" s="371"/>
      <c r="QS198" s="371"/>
      <c r="QT198" s="371"/>
      <c r="QU198" s="371"/>
      <c r="QV198" s="371"/>
      <c r="QW198" s="371"/>
      <c r="QX198" s="371"/>
      <c r="QY198" s="371"/>
      <c r="QZ198" s="371"/>
      <c r="RA198" s="371"/>
      <c r="RB198" s="371"/>
      <c r="RC198" s="371"/>
      <c r="RD198" s="371"/>
      <c r="RE198" s="371"/>
      <c r="RF198" s="371"/>
      <c r="RG198" s="371"/>
      <c r="RH198" s="371"/>
      <c r="RI198" s="371"/>
      <c r="RJ198" s="371"/>
      <c r="RK198" s="371"/>
      <c r="RL198" s="371"/>
      <c r="RM198" s="371"/>
      <c r="RN198" s="371"/>
      <c r="RO198" s="371"/>
      <c r="RP198" s="371"/>
      <c r="RQ198" s="371"/>
      <c r="RR198" s="371"/>
      <c r="RS198" s="371"/>
      <c r="RT198" s="371"/>
      <c r="RU198" s="371"/>
      <c r="RV198" s="371"/>
      <c r="RW198" s="371"/>
      <c r="RX198" s="371"/>
      <c r="RY198" s="371"/>
      <c r="RZ198" s="371"/>
      <c r="SA198" s="371"/>
      <c r="SB198" s="371"/>
      <c r="SC198" s="371"/>
      <c r="SD198" s="371"/>
      <c r="SE198" s="371"/>
      <c r="SF198" s="371"/>
      <c r="SG198" s="371"/>
      <c r="SH198" s="371"/>
      <c r="SI198" s="371"/>
      <c r="SJ198" s="371"/>
      <c r="SK198" s="371"/>
      <c r="SL198" s="371"/>
      <c r="SM198" s="371"/>
      <c r="SN198" s="371"/>
      <c r="SO198" s="371"/>
      <c r="SP198" s="371"/>
      <c r="SQ198" s="371"/>
      <c r="SR198" s="371"/>
      <c r="SS198" s="371"/>
      <c r="ST198" s="371"/>
      <c r="SU198" s="371"/>
      <c r="SV198" s="371"/>
      <c r="SW198" s="371"/>
      <c r="SX198" s="371"/>
      <c r="SY198" s="371"/>
      <c r="SZ198" s="371"/>
      <c r="TA198" s="371"/>
      <c r="TB198" s="371"/>
      <c r="TC198" s="371"/>
      <c r="TD198" s="371"/>
      <c r="TE198" s="371"/>
      <c r="TF198" s="371"/>
      <c r="TG198" s="371"/>
      <c r="TH198" s="371"/>
      <c r="TI198" s="371"/>
      <c r="TJ198" s="371"/>
      <c r="TK198" s="371"/>
      <c r="TL198" s="371"/>
      <c r="TM198" s="371"/>
      <c r="TN198" s="371"/>
      <c r="TO198" s="371"/>
      <c r="TP198" s="371"/>
      <c r="TQ198" s="371"/>
      <c r="TR198" s="371"/>
      <c r="TS198" s="371"/>
      <c r="TT198" s="371"/>
      <c r="TU198" s="371"/>
      <c r="TV198" s="371"/>
      <c r="TW198" s="371"/>
      <c r="TX198" s="371"/>
      <c r="TY198" s="371"/>
      <c r="TZ198" s="371"/>
      <c r="UA198" s="371"/>
      <c r="UB198" s="371"/>
      <c r="UC198" s="371"/>
      <c r="UD198" s="371"/>
      <c r="UE198" s="371"/>
      <c r="UF198" s="371"/>
      <c r="UG198" s="371"/>
      <c r="UH198" s="371"/>
      <c r="UI198" s="371"/>
      <c r="UJ198" s="371"/>
      <c r="UK198" s="371"/>
      <c r="UL198" s="371"/>
      <c r="UM198" s="371"/>
      <c r="UN198" s="371"/>
      <c r="UO198" s="371"/>
      <c r="UP198" s="371"/>
      <c r="UQ198" s="371"/>
      <c r="UR198" s="371"/>
      <c r="US198" s="371"/>
      <c r="UT198" s="371"/>
      <c r="UU198" s="371"/>
      <c r="UV198" s="371"/>
      <c r="UW198" s="371"/>
      <c r="UX198" s="371"/>
      <c r="UY198" s="371"/>
      <c r="UZ198" s="371"/>
      <c r="VA198" s="371"/>
      <c r="VB198" s="371"/>
      <c r="VC198" s="371"/>
      <c r="VD198" s="371"/>
      <c r="VE198" s="371"/>
      <c r="VF198" s="371"/>
      <c r="VG198" s="371"/>
      <c r="VH198" s="371"/>
      <c r="VI198" s="371"/>
      <c r="VJ198" s="371"/>
      <c r="VK198" s="371"/>
      <c r="VL198" s="371"/>
      <c r="VM198" s="371"/>
      <c r="VN198" s="371"/>
      <c r="VO198" s="371"/>
      <c r="VP198" s="371"/>
      <c r="VQ198" s="371"/>
      <c r="VR198" s="371"/>
      <c r="VS198" s="371"/>
      <c r="VT198" s="371"/>
      <c r="VU198" s="371"/>
      <c r="VV198" s="371"/>
      <c r="VW198" s="371"/>
      <c r="VX198" s="371"/>
      <c r="VY198" s="371"/>
      <c r="VZ198" s="371"/>
      <c r="WA198" s="371"/>
      <c r="WB198" s="371"/>
      <c r="WC198" s="371"/>
      <c r="WD198" s="371"/>
      <c r="WE198" s="371"/>
      <c r="WF198" s="371"/>
      <c r="WG198" s="371"/>
      <c r="WH198" s="371"/>
      <c r="WI198" s="371"/>
      <c r="WJ198" s="371"/>
      <c r="WK198" s="371"/>
      <c r="WL198" s="371"/>
      <c r="WM198" s="371"/>
      <c r="WN198" s="371"/>
      <c r="WO198" s="371"/>
      <c r="WP198" s="371"/>
      <c r="WQ198" s="371"/>
      <c r="WR198" s="371"/>
      <c r="WS198" s="371"/>
      <c r="WT198" s="371"/>
      <c r="WU198" s="371"/>
      <c r="WV198" s="371"/>
      <c r="WW198" s="371"/>
      <c r="WX198" s="371"/>
      <c r="WY198" s="371"/>
      <c r="WZ198" s="371"/>
      <c r="XA198" s="371"/>
      <c r="XB198" s="371"/>
      <c r="XC198" s="371"/>
      <c r="XD198" s="371"/>
      <c r="XE198" s="371"/>
      <c r="XF198" s="371"/>
      <c r="XG198" s="371"/>
      <c r="XH198" s="371"/>
      <c r="XI198" s="371"/>
      <c r="XJ198" s="371"/>
      <c r="XK198" s="371"/>
      <c r="XL198" s="371"/>
      <c r="XM198" s="371"/>
      <c r="XN198" s="371"/>
      <c r="XO198" s="371"/>
      <c r="XP198" s="371"/>
      <c r="XQ198" s="371"/>
      <c r="XR198" s="371"/>
      <c r="XS198" s="371"/>
      <c r="XT198" s="371"/>
      <c r="XU198" s="371"/>
      <c r="XV198" s="371"/>
      <c r="XW198" s="371"/>
      <c r="XX198" s="371"/>
      <c r="XY198" s="371"/>
      <c r="XZ198" s="371"/>
      <c r="YA198" s="371"/>
      <c r="YB198" s="371"/>
      <c r="YC198" s="371"/>
      <c r="YD198" s="371"/>
      <c r="YE198" s="371"/>
      <c r="YF198" s="371"/>
      <c r="YG198" s="371"/>
      <c r="YH198" s="371"/>
      <c r="YI198" s="371"/>
      <c r="YJ198" s="371"/>
      <c r="YK198" s="371"/>
      <c r="YL198" s="371"/>
      <c r="YM198" s="371"/>
      <c r="YN198" s="371"/>
      <c r="YO198" s="371"/>
      <c r="YP198" s="371"/>
      <c r="YQ198" s="371"/>
      <c r="YR198" s="371"/>
      <c r="YS198" s="371"/>
      <c r="YT198" s="371"/>
      <c r="YU198" s="371"/>
      <c r="YV198" s="371"/>
      <c r="YW198" s="371"/>
      <c r="YX198" s="371"/>
      <c r="YY198" s="371"/>
      <c r="YZ198" s="371"/>
      <c r="ZA198" s="371"/>
      <c r="ZB198" s="371"/>
      <c r="ZC198" s="371"/>
      <c r="ZD198" s="371"/>
      <c r="ZE198" s="371"/>
      <c r="ZF198" s="371"/>
      <c r="ZG198" s="371"/>
      <c r="ZH198" s="371"/>
      <c r="ZI198" s="371"/>
      <c r="ZJ198" s="371"/>
      <c r="ZK198" s="371"/>
      <c r="ZL198" s="371"/>
      <c r="ZM198" s="371"/>
      <c r="ZN198" s="371"/>
      <c r="ZO198" s="371"/>
      <c r="ZP198" s="371"/>
      <c r="ZQ198" s="371"/>
      <c r="ZR198" s="371"/>
      <c r="ZS198" s="371"/>
      <c r="ZT198" s="371"/>
      <c r="ZU198" s="371"/>
      <c r="ZV198" s="371"/>
      <c r="ZW198" s="371"/>
      <c r="ZX198" s="371"/>
      <c r="ZY198" s="371"/>
      <c r="ZZ198" s="371"/>
      <c r="AAA198" s="371"/>
      <c r="AAB198" s="371"/>
      <c r="AAC198" s="371"/>
      <c r="AAD198" s="371"/>
      <c r="AAE198" s="371"/>
      <c r="AAF198" s="371"/>
      <c r="AAG198" s="371"/>
      <c r="AAH198" s="371"/>
      <c r="AAI198" s="371"/>
      <c r="AAJ198" s="371"/>
      <c r="AAK198" s="371"/>
      <c r="AAL198" s="371"/>
      <c r="AAM198" s="371"/>
      <c r="AAN198" s="371"/>
      <c r="AAO198" s="371"/>
      <c r="AAP198" s="371"/>
      <c r="AAQ198" s="371"/>
      <c r="AAR198" s="371"/>
      <c r="AAS198" s="371"/>
      <c r="AAT198" s="371"/>
      <c r="AAU198" s="371"/>
      <c r="AAV198" s="371"/>
      <c r="AAW198" s="371"/>
      <c r="AAX198" s="371"/>
      <c r="AAY198" s="371"/>
      <c r="AAZ198" s="371"/>
      <c r="ABA198" s="371"/>
    </row>
    <row r="199" spans="1:730" s="2" customFormat="1" ht="14.25" customHeight="1">
      <c r="A199" s="72" t="s">
        <v>41</v>
      </c>
      <c r="B199" s="162"/>
      <c r="C199" s="162"/>
      <c r="D199" s="162"/>
      <c r="E199" s="162"/>
      <c r="F199" s="162"/>
      <c r="G199" s="162"/>
      <c r="H199" s="162"/>
      <c r="I199" s="162"/>
      <c r="J199" s="162"/>
      <c r="K199" s="162"/>
      <c r="L199" s="456"/>
      <c r="M199" s="459" t="s">
        <v>230</v>
      </c>
      <c r="N199" s="464"/>
      <c r="O199" s="464"/>
      <c r="P199" s="464"/>
      <c r="Q199" s="464"/>
      <c r="R199" s="464"/>
      <c r="S199" s="464"/>
      <c r="T199" s="464"/>
      <c r="U199" s="464"/>
      <c r="V199" s="464"/>
      <c r="W199" s="464"/>
      <c r="X199" s="464"/>
      <c r="Y199" s="464"/>
      <c r="Z199" s="464"/>
      <c r="AA199" s="599"/>
      <c r="AB199" s="613" t="s">
        <v>235</v>
      </c>
      <c r="AC199" s="630"/>
      <c r="AD199" s="630"/>
      <c r="AE199" s="655" t="s">
        <v>298</v>
      </c>
      <c r="AF199" s="673"/>
      <c r="AG199" s="673"/>
      <c r="AH199" s="673"/>
      <c r="AI199" s="673"/>
      <c r="AJ199" s="673"/>
      <c r="AK199" s="673"/>
      <c r="AL199" s="673"/>
      <c r="AM199" s="673"/>
      <c r="AN199" s="673"/>
      <c r="AO199" s="673"/>
      <c r="AP199" s="673"/>
      <c r="AQ199" s="673"/>
      <c r="AR199" s="673"/>
      <c r="AS199" s="850"/>
      <c r="JC199" s="371"/>
      <c r="JD199" s="371"/>
      <c r="JE199" s="371"/>
      <c r="JF199" s="371"/>
      <c r="JG199" s="371"/>
      <c r="JH199" s="371"/>
      <c r="JI199" s="371"/>
      <c r="JJ199" s="371"/>
      <c r="JK199" s="371"/>
      <c r="JL199" s="371"/>
      <c r="JM199" s="371"/>
      <c r="JN199" s="371"/>
      <c r="JO199" s="371"/>
      <c r="JP199" s="371"/>
      <c r="JQ199" s="371"/>
      <c r="JR199" s="371"/>
      <c r="JS199" s="371"/>
      <c r="JT199" s="371"/>
      <c r="JU199" s="371"/>
      <c r="JV199" s="371"/>
      <c r="JW199" s="371"/>
      <c r="JX199" s="371"/>
      <c r="JY199" s="371"/>
      <c r="JZ199" s="371"/>
      <c r="KA199" s="371"/>
      <c r="KB199" s="371"/>
      <c r="KC199" s="371"/>
      <c r="KD199" s="371"/>
      <c r="KE199" s="371"/>
      <c r="KF199" s="371"/>
      <c r="KG199" s="371"/>
      <c r="KH199" s="371"/>
      <c r="KI199" s="371"/>
      <c r="KJ199" s="371"/>
      <c r="KK199" s="371"/>
      <c r="KL199" s="371"/>
      <c r="KM199" s="371"/>
      <c r="KN199" s="371"/>
      <c r="KO199" s="371"/>
      <c r="KP199" s="371"/>
      <c r="KQ199" s="371"/>
      <c r="KR199" s="371"/>
      <c r="KS199" s="371"/>
      <c r="KT199" s="371"/>
      <c r="KU199" s="371"/>
      <c r="KV199" s="371"/>
      <c r="KW199" s="371"/>
      <c r="KX199" s="371"/>
      <c r="KY199" s="371"/>
      <c r="KZ199" s="371"/>
      <c r="LA199" s="371"/>
      <c r="LB199" s="371"/>
      <c r="LC199" s="371"/>
      <c r="LD199" s="371"/>
      <c r="LE199" s="371"/>
      <c r="LF199" s="371"/>
      <c r="LG199" s="371"/>
      <c r="LH199" s="371"/>
      <c r="LI199" s="371"/>
      <c r="LJ199" s="371"/>
      <c r="LK199" s="371"/>
      <c r="LL199" s="371"/>
      <c r="LM199" s="371"/>
      <c r="LN199" s="371"/>
      <c r="LO199" s="371"/>
      <c r="LP199" s="371"/>
      <c r="LQ199" s="371"/>
      <c r="LR199" s="371"/>
      <c r="LS199" s="371"/>
      <c r="LT199" s="371"/>
      <c r="LU199" s="371"/>
      <c r="LV199" s="371"/>
      <c r="LW199" s="371"/>
      <c r="LX199" s="371"/>
      <c r="LY199" s="371"/>
      <c r="LZ199" s="371"/>
      <c r="MA199" s="371"/>
      <c r="MB199" s="371"/>
      <c r="MC199" s="371"/>
      <c r="MD199" s="371"/>
      <c r="ME199" s="371"/>
      <c r="MF199" s="371"/>
      <c r="MG199" s="371"/>
      <c r="MH199" s="371"/>
      <c r="MI199" s="371"/>
      <c r="MJ199" s="371"/>
      <c r="MK199" s="371"/>
      <c r="ML199" s="371"/>
      <c r="MM199" s="371"/>
      <c r="MN199" s="371"/>
      <c r="MO199" s="371"/>
      <c r="MP199" s="371"/>
      <c r="MQ199" s="371"/>
      <c r="MR199" s="371"/>
      <c r="MS199" s="371"/>
      <c r="MT199" s="371"/>
      <c r="MU199" s="371"/>
      <c r="MV199" s="371"/>
      <c r="MW199" s="371"/>
      <c r="MX199" s="371"/>
      <c r="MY199" s="371"/>
      <c r="MZ199" s="371"/>
      <c r="NA199" s="371"/>
      <c r="NB199" s="371"/>
      <c r="NC199" s="371"/>
      <c r="ND199" s="371"/>
      <c r="NE199" s="371"/>
      <c r="NF199" s="371"/>
      <c r="NG199" s="371"/>
      <c r="NH199" s="371"/>
      <c r="NI199" s="371"/>
      <c r="NJ199" s="371"/>
      <c r="NK199" s="371"/>
      <c r="NL199" s="371"/>
      <c r="NM199" s="371"/>
      <c r="NN199" s="371"/>
      <c r="NO199" s="371"/>
      <c r="NP199" s="371"/>
      <c r="NQ199" s="371"/>
      <c r="NR199" s="371"/>
      <c r="NS199" s="371"/>
      <c r="NT199" s="371"/>
      <c r="NU199" s="371"/>
      <c r="NV199" s="371"/>
      <c r="NW199" s="371"/>
      <c r="NX199" s="371"/>
      <c r="NY199" s="371"/>
      <c r="NZ199" s="371"/>
      <c r="OA199" s="371"/>
      <c r="OB199" s="371"/>
      <c r="OC199" s="371"/>
      <c r="OD199" s="371"/>
      <c r="OE199" s="371"/>
      <c r="OF199" s="371"/>
      <c r="OG199" s="371"/>
      <c r="OH199" s="371"/>
      <c r="OI199" s="371"/>
      <c r="OJ199" s="371"/>
      <c r="OK199" s="371"/>
      <c r="OL199" s="371"/>
      <c r="OM199" s="371"/>
      <c r="ON199" s="371"/>
      <c r="OO199" s="371"/>
      <c r="OP199" s="371"/>
      <c r="OQ199" s="371"/>
      <c r="OR199" s="371"/>
      <c r="OS199" s="371"/>
      <c r="OT199" s="371"/>
      <c r="OU199" s="371"/>
      <c r="OV199" s="371"/>
      <c r="OW199" s="371"/>
      <c r="OX199" s="371"/>
      <c r="OY199" s="371"/>
      <c r="OZ199" s="371"/>
      <c r="PA199" s="371"/>
      <c r="PB199" s="371"/>
      <c r="PC199" s="371"/>
      <c r="PD199" s="371"/>
      <c r="PE199" s="371"/>
      <c r="PF199" s="371"/>
      <c r="PG199" s="371"/>
      <c r="PH199" s="371"/>
      <c r="PI199" s="371"/>
      <c r="PJ199" s="371"/>
      <c r="PK199" s="371"/>
      <c r="PL199" s="371"/>
      <c r="PM199" s="371"/>
      <c r="PN199" s="371"/>
      <c r="PO199" s="371"/>
      <c r="PP199" s="371"/>
      <c r="PQ199" s="371"/>
      <c r="PR199" s="371"/>
      <c r="PS199" s="371"/>
      <c r="PT199" s="371"/>
      <c r="PU199" s="371"/>
      <c r="PV199" s="371"/>
      <c r="PW199" s="371"/>
      <c r="PX199" s="371"/>
      <c r="PY199" s="371"/>
      <c r="PZ199" s="371"/>
      <c r="QA199" s="371"/>
      <c r="QB199" s="371"/>
      <c r="QC199" s="371"/>
      <c r="QD199" s="371"/>
      <c r="QE199" s="371"/>
      <c r="QF199" s="371"/>
      <c r="QG199" s="371"/>
      <c r="QH199" s="371"/>
      <c r="QI199" s="371"/>
      <c r="QJ199" s="371"/>
      <c r="QK199" s="371"/>
      <c r="QL199" s="371"/>
      <c r="QM199" s="371"/>
      <c r="QN199" s="371"/>
      <c r="QO199" s="371"/>
      <c r="QP199" s="371"/>
      <c r="QQ199" s="371"/>
      <c r="QR199" s="371"/>
      <c r="QS199" s="371"/>
      <c r="QT199" s="371"/>
      <c r="QU199" s="371"/>
      <c r="QV199" s="371"/>
      <c r="QW199" s="371"/>
      <c r="QX199" s="371"/>
      <c r="QY199" s="371"/>
      <c r="QZ199" s="371"/>
      <c r="RA199" s="371"/>
      <c r="RB199" s="371"/>
      <c r="RC199" s="371"/>
      <c r="RD199" s="371"/>
      <c r="RE199" s="371"/>
      <c r="RF199" s="371"/>
      <c r="RG199" s="371"/>
      <c r="RH199" s="371"/>
      <c r="RI199" s="371"/>
      <c r="RJ199" s="371"/>
      <c r="RK199" s="371"/>
      <c r="RL199" s="371"/>
      <c r="RM199" s="371"/>
      <c r="RN199" s="371"/>
      <c r="RO199" s="371"/>
      <c r="RP199" s="371"/>
      <c r="RQ199" s="371"/>
      <c r="RR199" s="371"/>
      <c r="RS199" s="371"/>
      <c r="RT199" s="371"/>
      <c r="RU199" s="371"/>
      <c r="RV199" s="371"/>
      <c r="RW199" s="371"/>
      <c r="RX199" s="371"/>
      <c r="RY199" s="371"/>
      <c r="RZ199" s="371"/>
      <c r="SA199" s="371"/>
      <c r="SB199" s="371"/>
      <c r="SC199" s="371"/>
      <c r="SD199" s="371"/>
      <c r="SE199" s="371"/>
      <c r="SF199" s="371"/>
      <c r="SG199" s="371"/>
      <c r="SH199" s="371"/>
      <c r="SI199" s="371"/>
      <c r="SJ199" s="371"/>
      <c r="SK199" s="371"/>
      <c r="SL199" s="371"/>
      <c r="SM199" s="371"/>
      <c r="SN199" s="371"/>
      <c r="SO199" s="371"/>
      <c r="SP199" s="371"/>
      <c r="SQ199" s="371"/>
      <c r="SR199" s="371"/>
      <c r="SS199" s="371"/>
      <c r="ST199" s="371"/>
      <c r="SU199" s="371"/>
      <c r="SV199" s="371"/>
      <c r="SW199" s="371"/>
      <c r="SX199" s="371"/>
      <c r="SY199" s="371"/>
      <c r="SZ199" s="371"/>
      <c r="TA199" s="371"/>
      <c r="TB199" s="371"/>
      <c r="TC199" s="371"/>
      <c r="TD199" s="371"/>
      <c r="TE199" s="371"/>
      <c r="TF199" s="371"/>
      <c r="TG199" s="371"/>
      <c r="TH199" s="371"/>
      <c r="TI199" s="371"/>
      <c r="TJ199" s="371"/>
      <c r="TK199" s="371"/>
      <c r="TL199" s="371"/>
      <c r="TM199" s="371"/>
      <c r="TN199" s="371"/>
      <c r="TO199" s="371"/>
      <c r="TP199" s="371"/>
      <c r="TQ199" s="371"/>
      <c r="TR199" s="371"/>
      <c r="TS199" s="371"/>
      <c r="TT199" s="371"/>
      <c r="TU199" s="371"/>
      <c r="TV199" s="371"/>
      <c r="TW199" s="371"/>
      <c r="TX199" s="371"/>
      <c r="TY199" s="371"/>
      <c r="TZ199" s="371"/>
      <c r="UA199" s="371"/>
      <c r="UB199" s="371"/>
      <c r="UC199" s="371"/>
      <c r="UD199" s="371"/>
      <c r="UE199" s="371"/>
      <c r="UF199" s="371"/>
      <c r="UG199" s="371"/>
      <c r="UH199" s="371"/>
      <c r="UI199" s="371"/>
      <c r="UJ199" s="371"/>
      <c r="UK199" s="371"/>
      <c r="UL199" s="371"/>
      <c r="UM199" s="371"/>
      <c r="UN199" s="371"/>
      <c r="UO199" s="371"/>
      <c r="UP199" s="371"/>
      <c r="UQ199" s="371"/>
      <c r="UR199" s="371"/>
      <c r="US199" s="371"/>
      <c r="UT199" s="371"/>
      <c r="UU199" s="371"/>
      <c r="UV199" s="371"/>
      <c r="UW199" s="371"/>
      <c r="UX199" s="371"/>
      <c r="UY199" s="371"/>
      <c r="UZ199" s="371"/>
      <c r="VA199" s="371"/>
      <c r="VB199" s="371"/>
      <c r="VC199" s="371"/>
      <c r="VD199" s="371"/>
      <c r="VE199" s="371"/>
      <c r="VF199" s="371"/>
      <c r="VG199" s="371"/>
      <c r="VH199" s="371"/>
      <c r="VI199" s="371"/>
      <c r="VJ199" s="371"/>
      <c r="VK199" s="371"/>
      <c r="VL199" s="371"/>
      <c r="VM199" s="371"/>
      <c r="VN199" s="371"/>
      <c r="VO199" s="371"/>
      <c r="VP199" s="371"/>
      <c r="VQ199" s="371"/>
      <c r="VR199" s="371"/>
      <c r="VS199" s="371"/>
      <c r="VT199" s="371"/>
      <c r="VU199" s="371"/>
      <c r="VV199" s="371"/>
      <c r="VW199" s="371"/>
      <c r="VX199" s="371"/>
      <c r="VY199" s="371"/>
      <c r="VZ199" s="371"/>
      <c r="WA199" s="371"/>
      <c r="WB199" s="371"/>
      <c r="WC199" s="371"/>
      <c r="WD199" s="371"/>
      <c r="WE199" s="371"/>
      <c r="WF199" s="371"/>
      <c r="WG199" s="371"/>
      <c r="WH199" s="371"/>
      <c r="WI199" s="371"/>
      <c r="WJ199" s="371"/>
      <c r="WK199" s="371"/>
      <c r="WL199" s="371"/>
      <c r="WM199" s="371"/>
      <c r="WN199" s="371"/>
      <c r="WO199" s="371"/>
      <c r="WP199" s="371"/>
      <c r="WQ199" s="371"/>
      <c r="WR199" s="371"/>
      <c r="WS199" s="371"/>
      <c r="WT199" s="371"/>
      <c r="WU199" s="371"/>
      <c r="WV199" s="371"/>
      <c r="WW199" s="371"/>
      <c r="WX199" s="371"/>
      <c r="WY199" s="371"/>
      <c r="WZ199" s="371"/>
      <c r="XA199" s="371"/>
      <c r="XB199" s="371"/>
      <c r="XC199" s="371"/>
      <c r="XD199" s="371"/>
      <c r="XE199" s="371"/>
      <c r="XF199" s="371"/>
      <c r="XG199" s="371"/>
      <c r="XH199" s="371"/>
      <c r="XI199" s="371"/>
      <c r="XJ199" s="371"/>
      <c r="XK199" s="371"/>
      <c r="XL199" s="371"/>
      <c r="XM199" s="371"/>
      <c r="XN199" s="371"/>
      <c r="XO199" s="371"/>
      <c r="XP199" s="371"/>
      <c r="XQ199" s="371"/>
      <c r="XR199" s="371"/>
      <c r="XS199" s="371"/>
      <c r="XT199" s="371"/>
      <c r="XU199" s="371"/>
      <c r="XV199" s="371"/>
      <c r="XW199" s="371"/>
      <c r="XX199" s="371"/>
      <c r="XY199" s="371"/>
      <c r="XZ199" s="371"/>
      <c r="YA199" s="371"/>
      <c r="YB199" s="371"/>
      <c r="YC199" s="371"/>
      <c r="YD199" s="371"/>
      <c r="YE199" s="371"/>
      <c r="YF199" s="371"/>
      <c r="YG199" s="371"/>
      <c r="YH199" s="371"/>
      <c r="YI199" s="371"/>
      <c r="YJ199" s="371"/>
      <c r="YK199" s="371"/>
      <c r="YL199" s="371"/>
      <c r="YM199" s="371"/>
      <c r="YN199" s="371"/>
      <c r="YO199" s="371"/>
      <c r="YP199" s="371"/>
      <c r="YQ199" s="371"/>
      <c r="YR199" s="371"/>
      <c r="YS199" s="371"/>
      <c r="YT199" s="371"/>
      <c r="YU199" s="371"/>
      <c r="YV199" s="371"/>
      <c r="YW199" s="371"/>
      <c r="YX199" s="371"/>
      <c r="YY199" s="371"/>
      <c r="YZ199" s="371"/>
      <c r="ZA199" s="371"/>
      <c r="ZB199" s="371"/>
      <c r="ZC199" s="371"/>
      <c r="ZD199" s="371"/>
      <c r="ZE199" s="371"/>
      <c r="ZF199" s="371"/>
      <c r="ZG199" s="371"/>
      <c r="ZH199" s="371"/>
      <c r="ZI199" s="371"/>
      <c r="ZJ199" s="371"/>
      <c r="ZK199" s="371"/>
      <c r="ZL199" s="371"/>
      <c r="ZM199" s="371"/>
      <c r="ZN199" s="371"/>
      <c r="ZO199" s="371"/>
      <c r="ZP199" s="371"/>
      <c r="ZQ199" s="371"/>
      <c r="ZR199" s="371"/>
      <c r="ZS199" s="371"/>
      <c r="ZT199" s="371"/>
      <c r="ZU199" s="371"/>
      <c r="ZV199" s="371"/>
      <c r="ZW199" s="371"/>
      <c r="ZX199" s="371"/>
      <c r="ZY199" s="371"/>
      <c r="ZZ199" s="371"/>
      <c r="AAA199" s="371"/>
      <c r="AAB199" s="371"/>
      <c r="AAC199" s="371"/>
      <c r="AAD199" s="371"/>
      <c r="AAE199" s="371"/>
      <c r="AAF199" s="371"/>
      <c r="AAG199" s="371"/>
      <c r="AAH199" s="371"/>
      <c r="AAI199" s="371"/>
      <c r="AAJ199" s="371"/>
      <c r="AAK199" s="371"/>
      <c r="AAL199" s="371"/>
      <c r="AAM199" s="371"/>
      <c r="AAN199" s="371"/>
      <c r="AAO199" s="371"/>
      <c r="AAP199" s="371"/>
      <c r="AAQ199" s="371"/>
      <c r="AAR199" s="371"/>
      <c r="AAS199" s="371"/>
      <c r="AAT199" s="371"/>
      <c r="AAU199" s="371"/>
      <c r="AAV199" s="371"/>
      <c r="AAW199" s="371"/>
      <c r="AAX199" s="371"/>
      <c r="AAY199" s="371"/>
      <c r="AAZ199" s="371"/>
      <c r="ABA199" s="371"/>
    </row>
    <row r="200" spans="1:730" s="2" customFormat="1" ht="42.75" customHeight="1">
      <c r="A200" s="73"/>
      <c r="B200" s="163"/>
      <c r="C200" s="163"/>
      <c r="D200" s="163"/>
      <c r="E200" s="163"/>
      <c r="F200" s="163"/>
      <c r="G200" s="163"/>
      <c r="H200" s="163"/>
      <c r="I200" s="163"/>
      <c r="J200" s="163"/>
      <c r="K200" s="163"/>
      <c r="L200" s="457"/>
      <c r="M200" s="460"/>
      <c r="N200" s="465"/>
      <c r="O200" s="465"/>
      <c r="P200" s="465"/>
      <c r="Q200" s="465"/>
      <c r="R200" s="465"/>
      <c r="S200" s="465"/>
      <c r="T200" s="137" t="s">
        <v>42</v>
      </c>
      <c r="U200" s="137"/>
      <c r="V200" s="465"/>
      <c r="W200" s="465"/>
      <c r="X200" s="465"/>
      <c r="Y200" s="465"/>
      <c r="Z200" s="588" t="s">
        <v>51</v>
      </c>
      <c r="AA200" s="600"/>
      <c r="AB200" s="614"/>
      <c r="AC200" s="588"/>
      <c r="AD200" s="588"/>
      <c r="AE200" s="460"/>
      <c r="AF200" s="465"/>
      <c r="AG200" s="465"/>
      <c r="AH200" s="465"/>
      <c r="AI200" s="465"/>
      <c r="AJ200" s="465"/>
      <c r="AK200" s="465"/>
      <c r="AL200" s="137" t="s">
        <v>42</v>
      </c>
      <c r="AM200" s="137"/>
      <c r="AN200" s="465"/>
      <c r="AO200" s="465"/>
      <c r="AP200" s="465"/>
      <c r="AQ200" s="465"/>
      <c r="AR200" s="588" t="s">
        <v>51</v>
      </c>
      <c r="AS200" s="851"/>
      <c r="AV200" s="886" t="s">
        <v>297</v>
      </c>
      <c r="AW200" s="886"/>
      <c r="AX200" s="886"/>
      <c r="AY200" s="886"/>
      <c r="AZ200" s="886"/>
      <c r="BA200" s="886"/>
      <c r="BB200" s="886"/>
      <c r="BC200" s="886"/>
      <c r="BD200" s="886"/>
      <c r="BE200" s="886"/>
      <c r="BF200" s="886"/>
      <c r="JC200" s="371"/>
      <c r="JD200" s="371"/>
      <c r="JE200" s="371"/>
      <c r="JF200" s="371"/>
      <c r="JG200" s="371"/>
      <c r="JH200" s="371"/>
      <c r="JI200" s="371"/>
      <c r="JJ200" s="371"/>
      <c r="JK200" s="371"/>
      <c r="JL200" s="371"/>
      <c r="JM200" s="371"/>
      <c r="JN200" s="371"/>
      <c r="JO200" s="371"/>
      <c r="JP200" s="371"/>
      <c r="JQ200" s="371"/>
      <c r="JR200" s="371"/>
      <c r="JS200" s="371"/>
      <c r="JT200" s="371"/>
      <c r="JU200" s="371"/>
      <c r="JV200" s="371"/>
      <c r="JW200" s="371"/>
      <c r="JX200" s="371"/>
      <c r="JY200" s="371"/>
      <c r="JZ200" s="371"/>
      <c r="KA200" s="371"/>
      <c r="KB200" s="371"/>
      <c r="KC200" s="371"/>
      <c r="KD200" s="371"/>
      <c r="KE200" s="371"/>
      <c r="KF200" s="371"/>
      <c r="KG200" s="371"/>
      <c r="KH200" s="371"/>
      <c r="KI200" s="371"/>
      <c r="KJ200" s="371"/>
      <c r="KK200" s="371"/>
      <c r="KL200" s="371"/>
      <c r="KM200" s="371"/>
      <c r="KN200" s="371"/>
      <c r="KO200" s="371"/>
      <c r="KP200" s="371"/>
      <c r="KQ200" s="371"/>
      <c r="KR200" s="371"/>
      <c r="KS200" s="371"/>
      <c r="KT200" s="371"/>
      <c r="KU200" s="371"/>
      <c r="KV200" s="371"/>
      <c r="KW200" s="371"/>
      <c r="KX200" s="371"/>
      <c r="KY200" s="371"/>
      <c r="KZ200" s="371"/>
      <c r="LA200" s="371"/>
      <c r="LB200" s="371"/>
      <c r="LC200" s="371"/>
      <c r="LD200" s="371"/>
      <c r="LE200" s="371"/>
      <c r="LF200" s="371"/>
      <c r="LG200" s="371"/>
      <c r="LH200" s="371"/>
      <c r="LI200" s="371"/>
      <c r="LJ200" s="371"/>
      <c r="LK200" s="371"/>
      <c r="LL200" s="371"/>
      <c r="LM200" s="371"/>
      <c r="LN200" s="371"/>
      <c r="LO200" s="371"/>
      <c r="LP200" s="371"/>
      <c r="LQ200" s="371"/>
      <c r="LR200" s="371"/>
      <c r="LS200" s="371"/>
      <c r="LT200" s="371"/>
      <c r="LU200" s="371"/>
      <c r="LV200" s="371"/>
      <c r="LW200" s="371"/>
      <c r="LX200" s="371"/>
      <c r="LY200" s="371"/>
      <c r="LZ200" s="371"/>
      <c r="MA200" s="371"/>
      <c r="MB200" s="371"/>
      <c r="MC200" s="371"/>
      <c r="MD200" s="371"/>
      <c r="ME200" s="371"/>
      <c r="MF200" s="371"/>
      <c r="MG200" s="371"/>
      <c r="MH200" s="371"/>
      <c r="MI200" s="371"/>
      <c r="MJ200" s="371"/>
      <c r="MK200" s="371"/>
      <c r="ML200" s="371"/>
      <c r="MM200" s="371"/>
      <c r="MN200" s="371"/>
      <c r="MO200" s="371"/>
      <c r="MP200" s="371"/>
      <c r="MQ200" s="371"/>
      <c r="MR200" s="371"/>
      <c r="MS200" s="371"/>
      <c r="MT200" s="371"/>
      <c r="MU200" s="371"/>
      <c r="MV200" s="371"/>
      <c r="MW200" s="371"/>
      <c r="MX200" s="371"/>
      <c r="MY200" s="371"/>
      <c r="MZ200" s="371"/>
      <c r="NA200" s="371"/>
      <c r="NB200" s="371"/>
      <c r="NC200" s="371"/>
      <c r="ND200" s="371"/>
      <c r="NE200" s="371"/>
      <c r="NF200" s="371"/>
      <c r="NG200" s="371"/>
      <c r="NH200" s="371"/>
      <c r="NI200" s="371"/>
      <c r="NJ200" s="371"/>
      <c r="NK200" s="371"/>
      <c r="NL200" s="371"/>
      <c r="NM200" s="371"/>
      <c r="NN200" s="371"/>
      <c r="NO200" s="371"/>
      <c r="NP200" s="371"/>
      <c r="NQ200" s="371"/>
      <c r="NR200" s="371"/>
      <c r="NS200" s="371"/>
      <c r="NT200" s="371"/>
      <c r="NU200" s="371"/>
      <c r="NV200" s="371"/>
      <c r="NW200" s="371"/>
      <c r="NX200" s="371"/>
      <c r="NY200" s="371"/>
      <c r="NZ200" s="371"/>
      <c r="OA200" s="371"/>
      <c r="OB200" s="371"/>
      <c r="OC200" s="371"/>
      <c r="OD200" s="371"/>
      <c r="OE200" s="371"/>
      <c r="OF200" s="371"/>
      <c r="OG200" s="371"/>
      <c r="OH200" s="371"/>
      <c r="OI200" s="371"/>
      <c r="OJ200" s="371"/>
      <c r="OK200" s="371"/>
      <c r="OL200" s="371"/>
      <c r="OM200" s="371"/>
      <c r="ON200" s="371"/>
      <c r="OO200" s="371"/>
      <c r="OP200" s="371"/>
      <c r="OQ200" s="371"/>
      <c r="OR200" s="371"/>
      <c r="OS200" s="371"/>
      <c r="OT200" s="371"/>
      <c r="OU200" s="371"/>
      <c r="OV200" s="371"/>
      <c r="OW200" s="371"/>
      <c r="OX200" s="371"/>
      <c r="OY200" s="371"/>
      <c r="OZ200" s="371"/>
      <c r="PA200" s="371"/>
      <c r="PB200" s="371"/>
      <c r="PC200" s="371"/>
      <c r="PD200" s="371"/>
      <c r="PE200" s="371"/>
      <c r="PF200" s="371"/>
      <c r="PG200" s="371"/>
      <c r="PH200" s="371"/>
      <c r="PI200" s="371"/>
      <c r="PJ200" s="371"/>
      <c r="PK200" s="371"/>
      <c r="PL200" s="371"/>
      <c r="PM200" s="371"/>
      <c r="PN200" s="371"/>
      <c r="PO200" s="371"/>
      <c r="PP200" s="371"/>
      <c r="PQ200" s="371"/>
      <c r="PR200" s="371"/>
      <c r="PS200" s="371"/>
      <c r="PT200" s="371"/>
      <c r="PU200" s="371"/>
      <c r="PV200" s="371"/>
      <c r="PW200" s="371"/>
      <c r="PX200" s="371"/>
      <c r="PY200" s="371"/>
      <c r="PZ200" s="371"/>
      <c r="QA200" s="371"/>
      <c r="QB200" s="371"/>
      <c r="QC200" s="371"/>
      <c r="QD200" s="371"/>
      <c r="QE200" s="371"/>
      <c r="QF200" s="371"/>
      <c r="QG200" s="371"/>
      <c r="QH200" s="371"/>
      <c r="QI200" s="371"/>
      <c r="QJ200" s="371"/>
      <c r="QK200" s="371"/>
      <c r="QL200" s="371"/>
      <c r="QM200" s="371"/>
      <c r="QN200" s="371"/>
      <c r="QO200" s="371"/>
      <c r="QP200" s="371"/>
      <c r="QQ200" s="371"/>
      <c r="QR200" s="371"/>
      <c r="QS200" s="371"/>
      <c r="QT200" s="371"/>
      <c r="QU200" s="371"/>
      <c r="QV200" s="371"/>
      <c r="QW200" s="371"/>
      <c r="QX200" s="371"/>
      <c r="QY200" s="371"/>
      <c r="QZ200" s="371"/>
      <c r="RA200" s="371"/>
      <c r="RB200" s="371"/>
      <c r="RC200" s="371"/>
      <c r="RD200" s="371"/>
      <c r="RE200" s="371"/>
      <c r="RF200" s="371"/>
      <c r="RG200" s="371"/>
      <c r="RH200" s="371"/>
      <c r="RI200" s="371"/>
      <c r="RJ200" s="371"/>
      <c r="RK200" s="371"/>
      <c r="RL200" s="371"/>
      <c r="RM200" s="371"/>
      <c r="RN200" s="371"/>
      <c r="RO200" s="371"/>
      <c r="RP200" s="371"/>
      <c r="RQ200" s="371"/>
      <c r="RR200" s="371"/>
      <c r="RS200" s="371"/>
      <c r="RT200" s="371"/>
      <c r="RU200" s="371"/>
      <c r="RV200" s="371"/>
      <c r="RW200" s="371"/>
      <c r="RX200" s="371"/>
      <c r="RY200" s="371"/>
      <c r="RZ200" s="371"/>
      <c r="SA200" s="371"/>
      <c r="SB200" s="371"/>
      <c r="SC200" s="371"/>
      <c r="SD200" s="371"/>
      <c r="SE200" s="371"/>
      <c r="SF200" s="371"/>
      <c r="SG200" s="371"/>
      <c r="SH200" s="371"/>
      <c r="SI200" s="371"/>
      <c r="SJ200" s="371"/>
      <c r="SK200" s="371"/>
      <c r="SL200" s="371"/>
      <c r="SM200" s="371"/>
      <c r="SN200" s="371"/>
      <c r="SO200" s="371"/>
      <c r="SP200" s="371"/>
      <c r="SQ200" s="371"/>
      <c r="SR200" s="371"/>
      <c r="SS200" s="371"/>
      <c r="ST200" s="371"/>
      <c r="SU200" s="371"/>
      <c r="SV200" s="371"/>
      <c r="SW200" s="371"/>
      <c r="SX200" s="371"/>
      <c r="SY200" s="371"/>
      <c r="SZ200" s="371"/>
      <c r="TA200" s="371"/>
      <c r="TB200" s="371"/>
      <c r="TC200" s="371"/>
      <c r="TD200" s="371"/>
      <c r="TE200" s="371"/>
      <c r="TF200" s="371"/>
      <c r="TG200" s="371"/>
      <c r="TH200" s="371"/>
      <c r="TI200" s="371"/>
      <c r="TJ200" s="371"/>
      <c r="TK200" s="371"/>
      <c r="TL200" s="371"/>
      <c r="TM200" s="371"/>
      <c r="TN200" s="371"/>
      <c r="TO200" s="371"/>
      <c r="TP200" s="371"/>
      <c r="TQ200" s="371"/>
      <c r="TR200" s="371"/>
      <c r="TS200" s="371"/>
      <c r="TT200" s="371"/>
      <c r="TU200" s="371"/>
      <c r="TV200" s="371"/>
      <c r="TW200" s="371"/>
      <c r="TX200" s="371"/>
      <c r="TY200" s="371"/>
      <c r="TZ200" s="371"/>
      <c r="UA200" s="371"/>
      <c r="UB200" s="371"/>
      <c r="UC200" s="371"/>
      <c r="UD200" s="371"/>
      <c r="UE200" s="371"/>
      <c r="UF200" s="371"/>
      <c r="UG200" s="371"/>
      <c r="UH200" s="371"/>
      <c r="UI200" s="371"/>
      <c r="UJ200" s="371"/>
      <c r="UK200" s="371"/>
      <c r="UL200" s="371"/>
      <c r="UM200" s="371"/>
      <c r="UN200" s="371"/>
      <c r="UO200" s="371"/>
      <c r="UP200" s="371"/>
      <c r="UQ200" s="371"/>
      <c r="UR200" s="371"/>
      <c r="US200" s="371"/>
      <c r="UT200" s="371"/>
      <c r="UU200" s="371"/>
      <c r="UV200" s="371"/>
      <c r="UW200" s="371"/>
      <c r="UX200" s="371"/>
      <c r="UY200" s="371"/>
      <c r="UZ200" s="371"/>
      <c r="VA200" s="371"/>
      <c r="VB200" s="371"/>
      <c r="VC200" s="371"/>
      <c r="VD200" s="371"/>
      <c r="VE200" s="371"/>
      <c r="VF200" s="371"/>
      <c r="VG200" s="371"/>
      <c r="VH200" s="371"/>
      <c r="VI200" s="371"/>
      <c r="VJ200" s="371"/>
      <c r="VK200" s="371"/>
      <c r="VL200" s="371"/>
      <c r="VM200" s="371"/>
      <c r="VN200" s="371"/>
      <c r="VO200" s="371"/>
      <c r="VP200" s="371"/>
      <c r="VQ200" s="371"/>
      <c r="VR200" s="371"/>
      <c r="VS200" s="371"/>
      <c r="VT200" s="371"/>
      <c r="VU200" s="371"/>
      <c r="VV200" s="371"/>
      <c r="VW200" s="371"/>
      <c r="VX200" s="371"/>
      <c r="VY200" s="371"/>
      <c r="VZ200" s="371"/>
      <c r="WA200" s="371"/>
      <c r="WB200" s="371"/>
      <c r="WC200" s="371"/>
      <c r="WD200" s="371"/>
      <c r="WE200" s="371"/>
      <c r="WF200" s="371"/>
      <c r="WG200" s="371"/>
      <c r="WH200" s="371"/>
      <c r="WI200" s="371"/>
      <c r="WJ200" s="371"/>
      <c r="WK200" s="371"/>
      <c r="WL200" s="371"/>
      <c r="WM200" s="371"/>
      <c r="WN200" s="371"/>
      <c r="WO200" s="371"/>
      <c r="WP200" s="371"/>
      <c r="WQ200" s="371"/>
      <c r="WR200" s="371"/>
      <c r="WS200" s="371"/>
      <c r="WT200" s="371"/>
      <c r="WU200" s="371"/>
      <c r="WV200" s="371"/>
      <c r="WW200" s="371"/>
      <c r="WX200" s="371"/>
      <c r="WY200" s="371"/>
      <c r="WZ200" s="371"/>
      <c r="XA200" s="371"/>
      <c r="XB200" s="371"/>
      <c r="XC200" s="371"/>
      <c r="XD200" s="371"/>
      <c r="XE200" s="371"/>
      <c r="XF200" s="371"/>
      <c r="XG200" s="371"/>
      <c r="XH200" s="371"/>
      <c r="XI200" s="371"/>
      <c r="XJ200" s="371"/>
      <c r="XK200" s="371"/>
      <c r="XL200" s="371"/>
      <c r="XM200" s="371"/>
      <c r="XN200" s="371"/>
      <c r="XO200" s="371"/>
      <c r="XP200" s="371"/>
      <c r="XQ200" s="371"/>
      <c r="XR200" s="371"/>
      <c r="XS200" s="371"/>
      <c r="XT200" s="371"/>
      <c r="XU200" s="371"/>
      <c r="XV200" s="371"/>
      <c r="XW200" s="371"/>
      <c r="XX200" s="371"/>
      <c r="XY200" s="371"/>
      <c r="XZ200" s="371"/>
      <c r="YA200" s="371"/>
      <c r="YB200" s="371"/>
      <c r="YC200" s="371"/>
      <c r="YD200" s="371"/>
      <c r="YE200" s="371"/>
      <c r="YF200" s="371"/>
      <c r="YG200" s="371"/>
      <c r="YH200" s="371"/>
      <c r="YI200" s="371"/>
      <c r="YJ200" s="371"/>
      <c r="YK200" s="371"/>
      <c r="YL200" s="371"/>
      <c r="YM200" s="371"/>
      <c r="YN200" s="371"/>
      <c r="YO200" s="371"/>
      <c r="YP200" s="371"/>
      <c r="YQ200" s="371"/>
      <c r="YR200" s="371"/>
      <c r="YS200" s="371"/>
      <c r="YT200" s="371"/>
      <c r="YU200" s="371"/>
      <c r="YV200" s="371"/>
      <c r="YW200" s="371"/>
      <c r="YX200" s="371"/>
      <c r="YY200" s="371"/>
      <c r="YZ200" s="371"/>
      <c r="ZA200" s="371"/>
      <c r="ZB200" s="371"/>
      <c r="ZC200" s="371"/>
      <c r="ZD200" s="371"/>
      <c r="ZE200" s="371"/>
      <c r="ZF200" s="371"/>
      <c r="ZG200" s="371"/>
      <c r="ZH200" s="371"/>
      <c r="ZI200" s="371"/>
      <c r="ZJ200" s="371"/>
      <c r="ZK200" s="371"/>
      <c r="ZL200" s="371"/>
      <c r="ZM200" s="371"/>
      <c r="ZN200" s="371"/>
      <c r="ZO200" s="371"/>
      <c r="ZP200" s="371"/>
      <c r="ZQ200" s="371"/>
      <c r="ZR200" s="371"/>
      <c r="ZS200" s="371"/>
      <c r="ZT200" s="371"/>
      <c r="ZU200" s="371"/>
      <c r="ZV200" s="371"/>
      <c r="ZW200" s="371"/>
      <c r="ZX200" s="371"/>
      <c r="ZY200" s="371"/>
      <c r="ZZ200" s="371"/>
      <c r="AAA200" s="371"/>
      <c r="AAB200" s="371"/>
      <c r="AAC200" s="371"/>
      <c r="AAD200" s="371"/>
      <c r="AAE200" s="371"/>
      <c r="AAF200" s="371"/>
      <c r="AAG200" s="371"/>
      <c r="AAH200" s="371"/>
      <c r="AAI200" s="371"/>
      <c r="AAJ200" s="371"/>
      <c r="AAK200" s="371"/>
      <c r="AAL200" s="371"/>
      <c r="AAM200" s="371"/>
      <c r="AAN200" s="371"/>
      <c r="AAO200" s="371"/>
      <c r="AAP200" s="371"/>
      <c r="AAQ200" s="371"/>
      <c r="AAR200" s="371"/>
      <c r="AAS200" s="371"/>
      <c r="AAT200" s="371"/>
      <c r="AAU200" s="371"/>
      <c r="AAV200" s="371"/>
      <c r="AAW200" s="371"/>
      <c r="AAX200" s="371"/>
      <c r="AAY200" s="371"/>
      <c r="AAZ200" s="371"/>
      <c r="ABA200" s="371"/>
    </row>
    <row r="201" spans="1:730" ht="4.5" customHeight="1">
      <c r="A201" s="61"/>
      <c r="B201" s="164"/>
      <c r="C201" s="164"/>
      <c r="D201" s="164"/>
      <c r="E201" s="164"/>
      <c r="F201" s="164"/>
      <c r="G201" s="164"/>
      <c r="H201" s="164"/>
      <c r="I201" s="426"/>
      <c r="J201" s="426"/>
      <c r="K201" s="426"/>
      <c r="L201" s="426"/>
      <c r="M201" s="426"/>
      <c r="N201" s="426"/>
      <c r="O201" s="426"/>
      <c r="P201" s="426"/>
      <c r="Q201" s="426"/>
      <c r="R201" s="426"/>
      <c r="S201" s="426"/>
      <c r="T201" s="426"/>
      <c r="U201" s="426"/>
      <c r="V201" s="164"/>
      <c r="W201" s="164"/>
      <c r="X201" s="164"/>
      <c r="Y201" s="164"/>
      <c r="Z201" s="164"/>
      <c r="AA201" s="164"/>
      <c r="AB201" s="164"/>
      <c r="AC201" s="164"/>
      <c r="AD201" s="164"/>
      <c r="AE201" s="164"/>
      <c r="AF201" s="164"/>
      <c r="AG201" s="164"/>
      <c r="AH201" s="164"/>
      <c r="AI201" s="164"/>
      <c r="AJ201" s="164"/>
      <c r="AK201" s="164"/>
      <c r="AL201" s="164"/>
      <c r="AM201" s="164"/>
      <c r="AN201" s="164"/>
      <c r="AO201" s="164"/>
      <c r="AP201" s="164"/>
      <c r="AQ201" s="164"/>
      <c r="AR201" s="164"/>
      <c r="AS201" s="852"/>
      <c r="AT201" s="3"/>
      <c r="AV201" s="886"/>
      <c r="AW201" s="886"/>
      <c r="AX201" s="886"/>
      <c r="AY201" s="886"/>
      <c r="AZ201" s="886"/>
      <c r="BA201" s="886"/>
      <c r="BB201" s="886"/>
      <c r="BC201" s="886"/>
      <c r="BD201" s="886"/>
      <c r="BE201" s="886"/>
      <c r="BF201" s="886"/>
      <c r="BI201" s="3"/>
      <c r="BK201" s="3"/>
      <c r="BL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c r="FL201" s="3"/>
      <c r="FM201" s="3"/>
      <c r="FN201" s="3"/>
      <c r="FO201" s="3"/>
      <c r="FP201" s="3"/>
      <c r="FQ201" s="3"/>
      <c r="FR201" s="3"/>
      <c r="FS201" s="3"/>
      <c r="FT201" s="3"/>
      <c r="FU201" s="3"/>
      <c r="FV201" s="3"/>
      <c r="FW201" s="3"/>
      <c r="FX201" s="3"/>
      <c r="FY201" s="3"/>
      <c r="FZ201" s="3"/>
      <c r="GA201" s="3"/>
      <c r="GB201" s="3"/>
      <c r="GC201" s="3"/>
      <c r="GD201" s="3"/>
      <c r="GE201" s="3"/>
      <c r="GF201" s="3"/>
      <c r="GG201" s="3"/>
      <c r="GH201" s="3"/>
      <c r="GI201" s="3"/>
      <c r="GJ201" s="3"/>
      <c r="GK201" s="3"/>
      <c r="GL201" s="3"/>
      <c r="GM201" s="3"/>
      <c r="GN201" s="3"/>
      <c r="GO201" s="3"/>
      <c r="GP201" s="3"/>
      <c r="GQ201" s="3"/>
      <c r="GR201" s="3"/>
      <c r="GS201" s="3"/>
      <c r="GT201" s="3"/>
      <c r="GU201" s="3"/>
      <c r="GV201" s="3"/>
      <c r="GW201" s="3"/>
      <c r="GX201" s="3"/>
      <c r="GY201" s="3"/>
      <c r="GZ201" s="3"/>
      <c r="HA201" s="3"/>
      <c r="HB201" s="3"/>
      <c r="HC201" s="3"/>
      <c r="HD201" s="3"/>
      <c r="HE201" s="3"/>
      <c r="HF201" s="3"/>
      <c r="HG201" s="3"/>
      <c r="HH201" s="3"/>
      <c r="HI201" s="3"/>
      <c r="HJ201" s="3"/>
      <c r="HK201" s="3"/>
      <c r="HL201" s="3"/>
      <c r="HM201" s="3"/>
      <c r="HN201" s="3"/>
      <c r="HO201" s="3"/>
      <c r="HP201" s="3"/>
      <c r="HQ201" s="3"/>
      <c r="HR201" s="3"/>
      <c r="HS201" s="3"/>
      <c r="HT201" s="3"/>
      <c r="HU201" s="3"/>
      <c r="HV201" s="3"/>
      <c r="HW201" s="3"/>
      <c r="HX201" s="3"/>
      <c r="HY201" s="3"/>
      <c r="HZ201" s="3"/>
      <c r="IA201" s="3"/>
      <c r="IB201" s="3"/>
      <c r="IC201" s="3"/>
      <c r="ID201" s="3"/>
      <c r="IE201" s="3"/>
      <c r="IF201" s="3"/>
      <c r="IG201" s="3"/>
      <c r="IH201" s="3"/>
      <c r="II201" s="3"/>
      <c r="IJ201" s="3"/>
      <c r="IK201" s="3"/>
      <c r="IL201" s="3"/>
      <c r="IM201" s="3"/>
      <c r="IN201" s="3"/>
      <c r="IO201" s="3"/>
      <c r="IP201" s="3"/>
      <c r="IQ201" s="3"/>
      <c r="IR201" s="3"/>
      <c r="IS201" s="3"/>
      <c r="IT201" s="3"/>
      <c r="IU201" s="3"/>
      <c r="IV201" s="3"/>
      <c r="IW201" s="3"/>
      <c r="IX201" s="3"/>
      <c r="IY201" s="3"/>
      <c r="IZ201" s="3"/>
      <c r="JA201" s="3"/>
      <c r="JB201" s="3"/>
    </row>
    <row r="202" spans="1:730" s="7" customFormat="1" ht="22.5" customHeight="1">
      <c r="A202" s="74" t="s">
        <v>40</v>
      </c>
      <c r="B202" s="151"/>
      <c r="C202" s="151"/>
      <c r="D202" s="151"/>
      <c r="E202" s="151"/>
      <c r="F202" s="151"/>
      <c r="G202" s="151"/>
      <c r="H202" s="416" t="s">
        <v>31</v>
      </c>
      <c r="I202" s="427"/>
      <c r="J202" s="427"/>
      <c r="K202" s="427"/>
      <c r="L202" s="427"/>
      <c r="M202" s="427"/>
      <c r="N202" s="427"/>
      <c r="O202" s="427"/>
      <c r="P202" s="427"/>
      <c r="Q202" s="427"/>
      <c r="R202" s="427"/>
      <c r="S202" s="427"/>
      <c r="T202" s="427"/>
      <c r="U202" s="427"/>
      <c r="V202" s="427"/>
      <c r="W202" s="427"/>
      <c r="X202" s="427"/>
      <c r="Y202" s="427"/>
      <c r="Z202" s="427"/>
      <c r="AA202" s="427"/>
      <c r="AB202" s="427"/>
      <c r="AC202" s="427"/>
      <c r="AD202" s="427"/>
      <c r="AE202" s="427"/>
      <c r="AF202" s="427"/>
      <c r="AG202" s="427"/>
      <c r="AH202" s="427"/>
      <c r="AI202" s="427"/>
      <c r="AJ202" s="427"/>
      <c r="AK202" s="427"/>
      <c r="AL202" s="427"/>
      <c r="AM202" s="427"/>
      <c r="AN202" s="427"/>
      <c r="AO202" s="427"/>
      <c r="AP202" s="427"/>
      <c r="AQ202" s="427"/>
      <c r="AR202" s="427"/>
      <c r="AS202" s="844"/>
      <c r="BK202" s="5"/>
      <c r="BS202" s="5"/>
    </row>
    <row r="203" spans="1:730" s="7" customFormat="1" ht="18.75" customHeight="1">
      <c r="A203" s="75">
        <v>46478</v>
      </c>
      <c r="B203" s="165"/>
      <c r="C203" s="165"/>
      <c r="D203" s="165"/>
      <c r="E203" s="165"/>
      <c r="F203" s="165"/>
      <c r="G203" s="360"/>
      <c r="H203" s="417"/>
      <c r="I203" s="428"/>
      <c r="J203" s="428"/>
      <c r="K203" s="428"/>
      <c r="L203" s="428"/>
      <c r="M203" s="428"/>
      <c r="N203" s="428"/>
      <c r="O203" s="428"/>
      <c r="P203" s="428"/>
      <c r="Q203" s="428"/>
      <c r="R203" s="428"/>
      <c r="S203" s="428"/>
      <c r="T203" s="428"/>
      <c r="U203" s="428"/>
      <c r="V203" s="428"/>
      <c r="W203" s="428"/>
      <c r="X203" s="428"/>
      <c r="Y203" s="428"/>
      <c r="Z203" s="428"/>
      <c r="AA203" s="428"/>
      <c r="AB203" s="428"/>
      <c r="AC203" s="428"/>
      <c r="AD203" s="428"/>
      <c r="AE203" s="428"/>
      <c r="AF203" s="428"/>
      <c r="AG203" s="428"/>
      <c r="AH203" s="428"/>
      <c r="AI203" s="428"/>
      <c r="AJ203" s="428"/>
      <c r="AK203" s="428"/>
      <c r="AL203" s="428"/>
      <c r="AM203" s="428"/>
      <c r="AN203" s="428"/>
      <c r="AO203" s="428"/>
      <c r="AP203" s="428"/>
      <c r="AQ203" s="428"/>
      <c r="AR203" s="428"/>
      <c r="AS203" s="853"/>
      <c r="AV203" s="883" t="s">
        <v>3</v>
      </c>
      <c r="AW203" s="909">
        <f>LEN(H203)</f>
        <v>0</v>
      </c>
      <c r="AX203" s="5" t="s">
        <v>65</v>
      </c>
      <c r="AY203" s="5"/>
      <c r="BA203" s="912" t="str">
        <f>IF(AW203&gt;200,"字数オーバーです","　")</f>
        <v>　</v>
      </c>
      <c r="BK203" s="5"/>
      <c r="BS203" s="5"/>
    </row>
    <row r="204" spans="1:730" s="7" customFormat="1" ht="18.75" customHeight="1">
      <c r="A204" s="76"/>
      <c r="B204" s="166"/>
      <c r="C204" s="166"/>
      <c r="D204" s="166"/>
      <c r="E204" s="166"/>
      <c r="F204" s="166"/>
      <c r="G204" s="361"/>
      <c r="H204" s="418"/>
      <c r="I204" s="429"/>
      <c r="J204" s="429"/>
      <c r="K204" s="429"/>
      <c r="L204" s="429"/>
      <c r="M204" s="429"/>
      <c r="N204" s="429"/>
      <c r="O204" s="429"/>
      <c r="P204" s="429"/>
      <c r="Q204" s="429"/>
      <c r="R204" s="429"/>
      <c r="S204" s="429"/>
      <c r="T204" s="429"/>
      <c r="U204" s="429"/>
      <c r="V204" s="429"/>
      <c r="W204" s="429"/>
      <c r="X204" s="429"/>
      <c r="Y204" s="429"/>
      <c r="Z204" s="429"/>
      <c r="AA204" s="429"/>
      <c r="AB204" s="429"/>
      <c r="AC204" s="429"/>
      <c r="AD204" s="429"/>
      <c r="AE204" s="429"/>
      <c r="AF204" s="429"/>
      <c r="AG204" s="429"/>
      <c r="AH204" s="429"/>
      <c r="AI204" s="429"/>
      <c r="AJ204" s="429"/>
      <c r="AK204" s="429"/>
      <c r="AL204" s="429"/>
      <c r="AM204" s="429"/>
      <c r="AN204" s="429"/>
      <c r="AO204" s="429"/>
      <c r="AP204" s="429"/>
      <c r="AQ204" s="429"/>
      <c r="AR204" s="429"/>
      <c r="AS204" s="854"/>
      <c r="BK204" s="5"/>
      <c r="BS204" s="5"/>
    </row>
    <row r="205" spans="1:730" s="7" customFormat="1" ht="18.75" customHeight="1">
      <c r="A205" s="76"/>
      <c r="B205" s="166"/>
      <c r="C205" s="166"/>
      <c r="D205" s="166"/>
      <c r="E205" s="166"/>
      <c r="F205" s="166"/>
      <c r="G205" s="361"/>
      <c r="H205" s="418"/>
      <c r="I205" s="429"/>
      <c r="J205" s="429"/>
      <c r="K205" s="429"/>
      <c r="L205" s="429"/>
      <c r="M205" s="429"/>
      <c r="N205" s="429"/>
      <c r="O205" s="429"/>
      <c r="P205" s="429"/>
      <c r="Q205" s="429"/>
      <c r="R205" s="429"/>
      <c r="S205" s="429"/>
      <c r="T205" s="429"/>
      <c r="U205" s="429"/>
      <c r="V205" s="429"/>
      <c r="W205" s="429"/>
      <c r="X205" s="429"/>
      <c r="Y205" s="429"/>
      <c r="Z205" s="429"/>
      <c r="AA205" s="429"/>
      <c r="AB205" s="429"/>
      <c r="AC205" s="429"/>
      <c r="AD205" s="429"/>
      <c r="AE205" s="429"/>
      <c r="AF205" s="429"/>
      <c r="AG205" s="429"/>
      <c r="AH205" s="429"/>
      <c r="AI205" s="429"/>
      <c r="AJ205" s="429"/>
      <c r="AK205" s="429"/>
      <c r="AL205" s="429"/>
      <c r="AM205" s="429"/>
      <c r="AN205" s="429"/>
      <c r="AO205" s="429"/>
      <c r="AP205" s="429"/>
      <c r="AQ205" s="429"/>
      <c r="AR205" s="429"/>
      <c r="AS205" s="854"/>
      <c r="BK205" s="5"/>
      <c r="BS205" s="5"/>
    </row>
    <row r="206" spans="1:730" s="7" customFormat="1" ht="18.75" customHeight="1">
      <c r="A206" s="77"/>
      <c r="B206" s="167"/>
      <c r="C206" s="167"/>
      <c r="D206" s="167"/>
      <c r="E206" s="167"/>
      <c r="F206" s="167"/>
      <c r="G206" s="362"/>
      <c r="H206" s="419"/>
      <c r="I206" s="430"/>
      <c r="J206" s="430"/>
      <c r="K206" s="430"/>
      <c r="L206" s="430"/>
      <c r="M206" s="430"/>
      <c r="N206" s="430"/>
      <c r="O206" s="430"/>
      <c r="P206" s="430"/>
      <c r="Q206" s="430"/>
      <c r="R206" s="430"/>
      <c r="S206" s="430"/>
      <c r="T206" s="430"/>
      <c r="U206" s="430"/>
      <c r="V206" s="430"/>
      <c r="W206" s="430"/>
      <c r="X206" s="430"/>
      <c r="Y206" s="430"/>
      <c r="Z206" s="430"/>
      <c r="AA206" s="430"/>
      <c r="AB206" s="430"/>
      <c r="AC206" s="430"/>
      <c r="AD206" s="430"/>
      <c r="AE206" s="430"/>
      <c r="AF206" s="430"/>
      <c r="AG206" s="430"/>
      <c r="AH206" s="430"/>
      <c r="AI206" s="430"/>
      <c r="AJ206" s="430"/>
      <c r="AK206" s="430"/>
      <c r="AL206" s="430"/>
      <c r="AM206" s="430"/>
      <c r="AN206" s="430"/>
      <c r="AO206" s="430"/>
      <c r="AP206" s="430"/>
      <c r="AQ206" s="430"/>
      <c r="AR206" s="430"/>
      <c r="AS206" s="855"/>
      <c r="BK206" s="5"/>
      <c r="BS206" s="5"/>
    </row>
    <row r="207" spans="1:730" s="7" customFormat="1" ht="18.75" customHeight="1">
      <c r="A207" s="75">
        <v>46508</v>
      </c>
      <c r="B207" s="165"/>
      <c r="C207" s="165"/>
      <c r="D207" s="165"/>
      <c r="E207" s="165"/>
      <c r="F207" s="165"/>
      <c r="G207" s="360"/>
      <c r="H207" s="417"/>
      <c r="I207" s="428"/>
      <c r="J207" s="428"/>
      <c r="K207" s="428"/>
      <c r="L207" s="428"/>
      <c r="M207" s="428"/>
      <c r="N207" s="428"/>
      <c r="O207" s="428"/>
      <c r="P207" s="428"/>
      <c r="Q207" s="428"/>
      <c r="R207" s="428"/>
      <c r="S207" s="428"/>
      <c r="T207" s="428"/>
      <c r="U207" s="428"/>
      <c r="V207" s="428"/>
      <c r="W207" s="428"/>
      <c r="X207" s="428"/>
      <c r="Y207" s="428"/>
      <c r="Z207" s="428"/>
      <c r="AA207" s="428"/>
      <c r="AB207" s="428"/>
      <c r="AC207" s="428"/>
      <c r="AD207" s="428"/>
      <c r="AE207" s="428"/>
      <c r="AF207" s="428"/>
      <c r="AG207" s="428"/>
      <c r="AH207" s="428"/>
      <c r="AI207" s="428"/>
      <c r="AJ207" s="428"/>
      <c r="AK207" s="428"/>
      <c r="AL207" s="428"/>
      <c r="AM207" s="428"/>
      <c r="AN207" s="428"/>
      <c r="AO207" s="428"/>
      <c r="AP207" s="428"/>
      <c r="AQ207" s="428"/>
      <c r="AR207" s="428"/>
      <c r="AS207" s="853"/>
      <c r="AV207" s="883" t="s">
        <v>3</v>
      </c>
      <c r="AW207" s="909">
        <f>LEN(H207)</f>
        <v>0</v>
      </c>
      <c r="AX207" s="5" t="s">
        <v>65</v>
      </c>
      <c r="AY207" s="5"/>
      <c r="BA207" s="912" t="str">
        <f>IF(AW207&gt;200,"字数オーバーです","　")</f>
        <v>　</v>
      </c>
      <c r="BK207" s="5"/>
      <c r="BS207" s="5"/>
    </row>
    <row r="208" spans="1:730" s="7" customFormat="1" ht="18.75" customHeight="1">
      <c r="A208" s="76"/>
      <c r="B208" s="166"/>
      <c r="C208" s="166"/>
      <c r="D208" s="166"/>
      <c r="E208" s="166"/>
      <c r="F208" s="166"/>
      <c r="G208" s="361"/>
      <c r="H208" s="418"/>
      <c r="I208" s="429"/>
      <c r="J208" s="429"/>
      <c r="K208" s="429"/>
      <c r="L208" s="429"/>
      <c r="M208" s="429"/>
      <c r="N208" s="429"/>
      <c r="O208" s="429"/>
      <c r="P208" s="429"/>
      <c r="Q208" s="429"/>
      <c r="R208" s="429"/>
      <c r="S208" s="429"/>
      <c r="T208" s="429"/>
      <c r="U208" s="429"/>
      <c r="V208" s="429"/>
      <c r="W208" s="429"/>
      <c r="X208" s="429"/>
      <c r="Y208" s="429"/>
      <c r="Z208" s="429"/>
      <c r="AA208" s="429"/>
      <c r="AB208" s="429"/>
      <c r="AC208" s="429"/>
      <c r="AD208" s="429"/>
      <c r="AE208" s="429"/>
      <c r="AF208" s="429"/>
      <c r="AG208" s="429"/>
      <c r="AH208" s="429"/>
      <c r="AI208" s="429"/>
      <c r="AJ208" s="429"/>
      <c r="AK208" s="429"/>
      <c r="AL208" s="429"/>
      <c r="AM208" s="429"/>
      <c r="AN208" s="429"/>
      <c r="AO208" s="429"/>
      <c r="AP208" s="429"/>
      <c r="AQ208" s="429"/>
      <c r="AR208" s="429"/>
      <c r="AS208" s="854"/>
      <c r="BK208" s="5"/>
      <c r="BS208" s="5"/>
    </row>
    <row r="209" spans="1:71" s="7" customFormat="1" ht="18.75" customHeight="1">
      <c r="A209" s="76"/>
      <c r="B209" s="166"/>
      <c r="C209" s="166"/>
      <c r="D209" s="166"/>
      <c r="E209" s="166"/>
      <c r="F209" s="166"/>
      <c r="G209" s="361"/>
      <c r="H209" s="418"/>
      <c r="I209" s="429"/>
      <c r="J209" s="429"/>
      <c r="K209" s="429"/>
      <c r="L209" s="429"/>
      <c r="M209" s="429"/>
      <c r="N209" s="429"/>
      <c r="O209" s="429"/>
      <c r="P209" s="429"/>
      <c r="Q209" s="429"/>
      <c r="R209" s="429"/>
      <c r="S209" s="429"/>
      <c r="T209" s="429"/>
      <c r="U209" s="429"/>
      <c r="V209" s="429"/>
      <c r="W209" s="429"/>
      <c r="X209" s="429"/>
      <c r="Y209" s="429"/>
      <c r="Z209" s="429"/>
      <c r="AA209" s="429"/>
      <c r="AB209" s="429"/>
      <c r="AC209" s="429"/>
      <c r="AD209" s="429"/>
      <c r="AE209" s="429"/>
      <c r="AF209" s="429"/>
      <c r="AG209" s="429"/>
      <c r="AH209" s="429"/>
      <c r="AI209" s="429"/>
      <c r="AJ209" s="429"/>
      <c r="AK209" s="429"/>
      <c r="AL209" s="429"/>
      <c r="AM209" s="429"/>
      <c r="AN209" s="429"/>
      <c r="AO209" s="429"/>
      <c r="AP209" s="429"/>
      <c r="AQ209" s="429"/>
      <c r="AR209" s="429"/>
      <c r="AS209" s="854"/>
      <c r="BK209" s="5"/>
      <c r="BS209" s="5"/>
    </row>
    <row r="210" spans="1:71" s="7" customFormat="1" ht="18.75" customHeight="1">
      <c r="A210" s="77"/>
      <c r="B210" s="167"/>
      <c r="C210" s="167"/>
      <c r="D210" s="167"/>
      <c r="E210" s="167"/>
      <c r="F210" s="167"/>
      <c r="G210" s="362"/>
      <c r="H210" s="419"/>
      <c r="I210" s="430"/>
      <c r="J210" s="430"/>
      <c r="K210" s="430"/>
      <c r="L210" s="430"/>
      <c r="M210" s="430"/>
      <c r="N210" s="430"/>
      <c r="O210" s="430"/>
      <c r="P210" s="430"/>
      <c r="Q210" s="430"/>
      <c r="R210" s="430"/>
      <c r="S210" s="430"/>
      <c r="T210" s="430"/>
      <c r="U210" s="430"/>
      <c r="V210" s="430"/>
      <c r="W210" s="430"/>
      <c r="X210" s="430"/>
      <c r="Y210" s="430"/>
      <c r="Z210" s="430"/>
      <c r="AA210" s="430"/>
      <c r="AB210" s="430"/>
      <c r="AC210" s="430"/>
      <c r="AD210" s="430"/>
      <c r="AE210" s="430"/>
      <c r="AF210" s="430"/>
      <c r="AG210" s="430"/>
      <c r="AH210" s="430"/>
      <c r="AI210" s="430"/>
      <c r="AJ210" s="430"/>
      <c r="AK210" s="430"/>
      <c r="AL210" s="430"/>
      <c r="AM210" s="430"/>
      <c r="AN210" s="430"/>
      <c r="AO210" s="430"/>
      <c r="AP210" s="430"/>
      <c r="AQ210" s="430"/>
      <c r="AR210" s="430"/>
      <c r="AS210" s="855"/>
      <c r="BK210" s="5"/>
      <c r="BS210" s="5"/>
    </row>
    <row r="211" spans="1:71" s="7" customFormat="1" ht="18.75" customHeight="1">
      <c r="A211" s="75">
        <v>46539</v>
      </c>
      <c r="B211" s="165"/>
      <c r="C211" s="165"/>
      <c r="D211" s="165"/>
      <c r="E211" s="165"/>
      <c r="F211" s="165"/>
      <c r="G211" s="360"/>
      <c r="H211" s="417"/>
      <c r="I211" s="428"/>
      <c r="J211" s="428"/>
      <c r="K211" s="428"/>
      <c r="L211" s="428"/>
      <c r="M211" s="428"/>
      <c r="N211" s="428"/>
      <c r="O211" s="428"/>
      <c r="P211" s="428"/>
      <c r="Q211" s="428"/>
      <c r="R211" s="428"/>
      <c r="S211" s="428"/>
      <c r="T211" s="428"/>
      <c r="U211" s="428"/>
      <c r="V211" s="428"/>
      <c r="W211" s="428"/>
      <c r="X211" s="428"/>
      <c r="Y211" s="428"/>
      <c r="Z211" s="428"/>
      <c r="AA211" s="428"/>
      <c r="AB211" s="428"/>
      <c r="AC211" s="428"/>
      <c r="AD211" s="428"/>
      <c r="AE211" s="428"/>
      <c r="AF211" s="428"/>
      <c r="AG211" s="428"/>
      <c r="AH211" s="428"/>
      <c r="AI211" s="428"/>
      <c r="AJ211" s="428"/>
      <c r="AK211" s="428"/>
      <c r="AL211" s="428"/>
      <c r="AM211" s="428"/>
      <c r="AN211" s="428"/>
      <c r="AO211" s="428"/>
      <c r="AP211" s="428"/>
      <c r="AQ211" s="428"/>
      <c r="AR211" s="428"/>
      <c r="AS211" s="853"/>
      <c r="AV211" s="883" t="s">
        <v>3</v>
      </c>
      <c r="AW211" s="909">
        <f>LEN(H211)</f>
        <v>0</v>
      </c>
      <c r="AX211" s="5" t="s">
        <v>65</v>
      </c>
      <c r="AY211" s="5"/>
      <c r="BA211" s="912" t="str">
        <f>IF(AW211&gt;200,"字数オーバーです","　")</f>
        <v>　</v>
      </c>
      <c r="BK211" s="5"/>
      <c r="BS211" s="5"/>
    </row>
    <row r="212" spans="1:71" s="7" customFormat="1" ht="18.75" customHeight="1">
      <c r="A212" s="76"/>
      <c r="B212" s="166"/>
      <c r="C212" s="166"/>
      <c r="D212" s="166"/>
      <c r="E212" s="166"/>
      <c r="F212" s="166"/>
      <c r="G212" s="361"/>
      <c r="H212" s="418"/>
      <c r="I212" s="429"/>
      <c r="J212" s="429"/>
      <c r="K212" s="429"/>
      <c r="L212" s="429"/>
      <c r="M212" s="429"/>
      <c r="N212" s="429"/>
      <c r="O212" s="429"/>
      <c r="P212" s="429"/>
      <c r="Q212" s="429"/>
      <c r="R212" s="429"/>
      <c r="S212" s="429"/>
      <c r="T212" s="429"/>
      <c r="U212" s="429"/>
      <c r="V212" s="429"/>
      <c r="W212" s="429"/>
      <c r="X212" s="429"/>
      <c r="Y212" s="429"/>
      <c r="Z212" s="429"/>
      <c r="AA212" s="429"/>
      <c r="AB212" s="429"/>
      <c r="AC212" s="429"/>
      <c r="AD212" s="429"/>
      <c r="AE212" s="429"/>
      <c r="AF212" s="429"/>
      <c r="AG212" s="429"/>
      <c r="AH212" s="429"/>
      <c r="AI212" s="429"/>
      <c r="AJ212" s="429"/>
      <c r="AK212" s="429"/>
      <c r="AL212" s="429"/>
      <c r="AM212" s="429"/>
      <c r="AN212" s="429"/>
      <c r="AO212" s="429"/>
      <c r="AP212" s="429"/>
      <c r="AQ212" s="429"/>
      <c r="AR212" s="429"/>
      <c r="AS212" s="854"/>
      <c r="BK212" s="5"/>
      <c r="BS212" s="5"/>
    </row>
    <row r="213" spans="1:71" s="7" customFormat="1" ht="18.75" customHeight="1">
      <c r="A213" s="76"/>
      <c r="B213" s="166"/>
      <c r="C213" s="166"/>
      <c r="D213" s="166"/>
      <c r="E213" s="166"/>
      <c r="F213" s="166"/>
      <c r="G213" s="361"/>
      <c r="H213" s="418"/>
      <c r="I213" s="429"/>
      <c r="J213" s="429"/>
      <c r="K213" s="429"/>
      <c r="L213" s="429"/>
      <c r="M213" s="429"/>
      <c r="N213" s="429"/>
      <c r="O213" s="429"/>
      <c r="P213" s="429"/>
      <c r="Q213" s="429"/>
      <c r="R213" s="429"/>
      <c r="S213" s="429"/>
      <c r="T213" s="429"/>
      <c r="U213" s="429"/>
      <c r="V213" s="429"/>
      <c r="W213" s="429"/>
      <c r="X213" s="429"/>
      <c r="Y213" s="429"/>
      <c r="Z213" s="429"/>
      <c r="AA213" s="429"/>
      <c r="AB213" s="429"/>
      <c r="AC213" s="429"/>
      <c r="AD213" s="429"/>
      <c r="AE213" s="429"/>
      <c r="AF213" s="429"/>
      <c r="AG213" s="429"/>
      <c r="AH213" s="429"/>
      <c r="AI213" s="429"/>
      <c r="AJ213" s="429"/>
      <c r="AK213" s="429"/>
      <c r="AL213" s="429"/>
      <c r="AM213" s="429"/>
      <c r="AN213" s="429"/>
      <c r="AO213" s="429"/>
      <c r="AP213" s="429"/>
      <c r="AQ213" s="429"/>
      <c r="AR213" s="429"/>
      <c r="AS213" s="854"/>
      <c r="BK213" s="5"/>
      <c r="BS213" s="5"/>
    </row>
    <row r="214" spans="1:71" s="7" customFormat="1" ht="18.75" customHeight="1">
      <c r="A214" s="77"/>
      <c r="B214" s="167"/>
      <c r="C214" s="167"/>
      <c r="D214" s="167"/>
      <c r="E214" s="167"/>
      <c r="F214" s="167"/>
      <c r="G214" s="362"/>
      <c r="H214" s="419"/>
      <c r="I214" s="430"/>
      <c r="J214" s="430"/>
      <c r="K214" s="430"/>
      <c r="L214" s="430"/>
      <c r="M214" s="430"/>
      <c r="N214" s="430"/>
      <c r="O214" s="430"/>
      <c r="P214" s="430"/>
      <c r="Q214" s="430"/>
      <c r="R214" s="430"/>
      <c r="S214" s="430"/>
      <c r="T214" s="430"/>
      <c r="U214" s="430"/>
      <c r="V214" s="430"/>
      <c r="W214" s="430"/>
      <c r="X214" s="430"/>
      <c r="Y214" s="430"/>
      <c r="Z214" s="430"/>
      <c r="AA214" s="430"/>
      <c r="AB214" s="430"/>
      <c r="AC214" s="430"/>
      <c r="AD214" s="430"/>
      <c r="AE214" s="430"/>
      <c r="AF214" s="430"/>
      <c r="AG214" s="430"/>
      <c r="AH214" s="430"/>
      <c r="AI214" s="430"/>
      <c r="AJ214" s="430"/>
      <c r="AK214" s="430"/>
      <c r="AL214" s="430"/>
      <c r="AM214" s="430"/>
      <c r="AN214" s="430"/>
      <c r="AO214" s="430"/>
      <c r="AP214" s="430"/>
      <c r="AQ214" s="430"/>
      <c r="AR214" s="430"/>
      <c r="AS214" s="855"/>
      <c r="BK214" s="5"/>
      <c r="BS214" s="5"/>
    </row>
    <row r="215" spans="1:71" s="7" customFormat="1" ht="18.75" customHeight="1">
      <c r="A215" s="75">
        <v>46569</v>
      </c>
      <c r="B215" s="165"/>
      <c r="C215" s="165"/>
      <c r="D215" s="165"/>
      <c r="E215" s="165"/>
      <c r="F215" s="165"/>
      <c r="G215" s="360"/>
      <c r="H215" s="417"/>
      <c r="I215" s="428"/>
      <c r="J215" s="428"/>
      <c r="K215" s="428"/>
      <c r="L215" s="428"/>
      <c r="M215" s="428"/>
      <c r="N215" s="428"/>
      <c r="O215" s="428"/>
      <c r="P215" s="428"/>
      <c r="Q215" s="428"/>
      <c r="R215" s="428"/>
      <c r="S215" s="428"/>
      <c r="T215" s="428"/>
      <c r="U215" s="428"/>
      <c r="V215" s="428"/>
      <c r="W215" s="428"/>
      <c r="X215" s="428"/>
      <c r="Y215" s="428"/>
      <c r="Z215" s="428"/>
      <c r="AA215" s="428"/>
      <c r="AB215" s="428"/>
      <c r="AC215" s="428"/>
      <c r="AD215" s="428"/>
      <c r="AE215" s="428"/>
      <c r="AF215" s="428"/>
      <c r="AG215" s="428"/>
      <c r="AH215" s="428"/>
      <c r="AI215" s="428"/>
      <c r="AJ215" s="428"/>
      <c r="AK215" s="428"/>
      <c r="AL215" s="428"/>
      <c r="AM215" s="428"/>
      <c r="AN215" s="428"/>
      <c r="AO215" s="428"/>
      <c r="AP215" s="428"/>
      <c r="AQ215" s="428"/>
      <c r="AR215" s="428"/>
      <c r="AS215" s="853"/>
      <c r="AV215" s="883" t="s">
        <v>3</v>
      </c>
      <c r="AW215" s="909">
        <f>LEN(H215)</f>
        <v>0</v>
      </c>
      <c r="AX215" s="5" t="s">
        <v>65</v>
      </c>
      <c r="AY215" s="5"/>
      <c r="BA215" s="912" t="str">
        <f>IF(AW215&gt;200,"字数オーバーです","　")</f>
        <v>　</v>
      </c>
      <c r="BK215" s="5"/>
      <c r="BS215" s="5"/>
    </row>
    <row r="216" spans="1:71" s="7" customFormat="1" ht="18.75" customHeight="1">
      <c r="A216" s="76"/>
      <c r="B216" s="166"/>
      <c r="C216" s="166"/>
      <c r="D216" s="166"/>
      <c r="E216" s="166"/>
      <c r="F216" s="166"/>
      <c r="G216" s="361"/>
      <c r="H216" s="418"/>
      <c r="I216" s="429"/>
      <c r="J216" s="429"/>
      <c r="K216" s="429"/>
      <c r="L216" s="429"/>
      <c r="M216" s="429"/>
      <c r="N216" s="429"/>
      <c r="O216" s="429"/>
      <c r="P216" s="429"/>
      <c r="Q216" s="429"/>
      <c r="R216" s="429"/>
      <c r="S216" s="429"/>
      <c r="T216" s="429"/>
      <c r="U216" s="429"/>
      <c r="V216" s="429"/>
      <c r="W216" s="429"/>
      <c r="X216" s="429"/>
      <c r="Y216" s="429"/>
      <c r="Z216" s="429"/>
      <c r="AA216" s="429"/>
      <c r="AB216" s="429"/>
      <c r="AC216" s="429"/>
      <c r="AD216" s="429"/>
      <c r="AE216" s="429"/>
      <c r="AF216" s="429"/>
      <c r="AG216" s="429"/>
      <c r="AH216" s="429"/>
      <c r="AI216" s="429"/>
      <c r="AJ216" s="429"/>
      <c r="AK216" s="429"/>
      <c r="AL216" s="429"/>
      <c r="AM216" s="429"/>
      <c r="AN216" s="429"/>
      <c r="AO216" s="429"/>
      <c r="AP216" s="429"/>
      <c r="AQ216" s="429"/>
      <c r="AR216" s="429"/>
      <c r="AS216" s="854"/>
      <c r="BK216" s="5"/>
      <c r="BS216" s="5"/>
    </row>
    <row r="217" spans="1:71" s="7" customFormat="1" ht="18.75" customHeight="1">
      <c r="A217" s="76"/>
      <c r="B217" s="166"/>
      <c r="C217" s="166"/>
      <c r="D217" s="166"/>
      <c r="E217" s="166"/>
      <c r="F217" s="166"/>
      <c r="G217" s="361"/>
      <c r="H217" s="418"/>
      <c r="I217" s="429"/>
      <c r="J217" s="429"/>
      <c r="K217" s="429"/>
      <c r="L217" s="429"/>
      <c r="M217" s="429"/>
      <c r="N217" s="429"/>
      <c r="O217" s="429"/>
      <c r="P217" s="429"/>
      <c r="Q217" s="429"/>
      <c r="R217" s="429"/>
      <c r="S217" s="429"/>
      <c r="T217" s="429"/>
      <c r="U217" s="429"/>
      <c r="V217" s="429"/>
      <c r="W217" s="429"/>
      <c r="X217" s="429"/>
      <c r="Y217" s="429"/>
      <c r="Z217" s="429"/>
      <c r="AA217" s="429"/>
      <c r="AB217" s="429"/>
      <c r="AC217" s="429"/>
      <c r="AD217" s="429"/>
      <c r="AE217" s="429"/>
      <c r="AF217" s="429"/>
      <c r="AG217" s="429"/>
      <c r="AH217" s="429"/>
      <c r="AI217" s="429"/>
      <c r="AJ217" s="429"/>
      <c r="AK217" s="429"/>
      <c r="AL217" s="429"/>
      <c r="AM217" s="429"/>
      <c r="AN217" s="429"/>
      <c r="AO217" s="429"/>
      <c r="AP217" s="429"/>
      <c r="AQ217" s="429"/>
      <c r="AR217" s="429"/>
      <c r="AS217" s="854"/>
      <c r="BK217" s="5"/>
      <c r="BS217" s="5"/>
    </row>
    <row r="218" spans="1:71" s="7" customFormat="1" ht="18.75" customHeight="1">
      <c r="A218" s="77"/>
      <c r="B218" s="167"/>
      <c r="C218" s="167"/>
      <c r="D218" s="167"/>
      <c r="E218" s="167"/>
      <c r="F218" s="167"/>
      <c r="G218" s="362"/>
      <c r="H218" s="419"/>
      <c r="I218" s="430"/>
      <c r="J218" s="430"/>
      <c r="K218" s="430"/>
      <c r="L218" s="430"/>
      <c r="M218" s="430"/>
      <c r="N218" s="430"/>
      <c r="O218" s="430"/>
      <c r="P218" s="430"/>
      <c r="Q218" s="430"/>
      <c r="R218" s="430"/>
      <c r="S218" s="430"/>
      <c r="T218" s="430"/>
      <c r="U218" s="430"/>
      <c r="V218" s="430"/>
      <c r="W218" s="430"/>
      <c r="X218" s="430"/>
      <c r="Y218" s="430"/>
      <c r="Z218" s="430"/>
      <c r="AA218" s="430"/>
      <c r="AB218" s="430"/>
      <c r="AC218" s="430"/>
      <c r="AD218" s="430"/>
      <c r="AE218" s="430"/>
      <c r="AF218" s="430"/>
      <c r="AG218" s="430"/>
      <c r="AH218" s="430"/>
      <c r="AI218" s="430"/>
      <c r="AJ218" s="430"/>
      <c r="AK218" s="430"/>
      <c r="AL218" s="430"/>
      <c r="AM218" s="430"/>
      <c r="AN218" s="430"/>
      <c r="AO218" s="430"/>
      <c r="AP218" s="430"/>
      <c r="AQ218" s="430"/>
      <c r="AR218" s="430"/>
      <c r="AS218" s="855"/>
      <c r="BK218" s="5"/>
      <c r="BS218" s="5"/>
    </row>
    <row r="219" spans="1:71" s="7" customFormat="1" ht="18.75" customHeight="1">
      <c r="A219" s="75">
        <v>46600</v>
      </c>
      <c r="B219" s="165"/>
      <c r="C219" s="165"/>
      <c r="D219" s="165"/>
      <c r="E219" s="165"/>
      <c r="F219" s="165"/>
      <c r="G219" s="360"/>
      <c r="H219" s="417"/>
      <c r="I219" s="428"/>
      <c r="J219" s="428"/>
      <c r="K219" s="428"/>
      <c r="L219" s="428"/>
      <c r="M219" s="428"/>
      <c r="N219" s="428"/>
      <c r="O219" s="428"/>
      <c r="P219" s="428"/>
      <c r="Q219" s="428"/>
      <c r="R219" s="428"/>
      <c r="S219" s="428"/>
      <c r="T219" s="428"/>
      <c r="U219" s="428"/>
      <c r="V219" s="428"/>
      <c r="W219" s="428"/>
      <c r="X219" s="428"/>
      <c r="Y219" s="428"/>
      <c r="Z219" s="428"/>
      <c r="AA219" s="428"/>
      <c r="AB219" s="428"/>
      <c r="AC219" s="428"/>
      <c r="AD219" s="428"/>
      <c r="AE219" s="428"/>
      <c r="AF219" s="428"/>
      <c r="AG219" s="428"/>
      <c r="AH219" s="428"/>
      <c r="AI219" s="428"/>
      <c r="AJ219" s="428"/>
      <c r="AK219" s="428"/>
      <c r="AL219" s="428"/>
      <c r="AM219" s="428"/>
      <c r="AN219" s="428"/>
      <c r="AO219" s="428"/>
      <c r="AP219" s="428"/>
      <c r="AQ219" s="428"/>
      <c r="AR219" s="428"/>
      <c r="AS219" s="853"/>
      <c r="AV219" s="883" t="s">
        <v>3</v>
      </c>
      <c r="AW219" s="909">
        <f>LEN(H219)</f>
        <v>0</v>
      </c>
      <c r="AX219" s="5" t="s">
        <v>65</v>
      </c>
      <c r="AY219" s="5"/>
      <c r="BA219" s="912" t="str">
        <f>IF(AW219&gt;200,"字数オーバーです","　")</f>
        <v>　</v>
      </c>
      <c r="BK219" s="5"/>
      <c r="BS219" s="5"/>
    </row>
    <row r="220" spans="1:71" s="7" customFormat="1" ht="18.75" customHeight="1">
      <c r="A220" s="76"/>
      <c r="B220" s="166"/>
      <c r="C220" s="166"/>
      <c r="D220" s="166"/>
      <c r="E220" s="166"/>
      <c r="F220" s="166"/>
      <c r="G220" s="361"/>
      <c r="H220" s="418"/>
      <c r="I220" s="429"/>
      <c r="J220" s="429"/>
      <c r="K220" s="429"/>
      <c r="L220" s="429"/>
      <c r="M220" s="429"/>
      <c r="N220" s="429"/>
      <c r="O220" s="429"/>
      <c r="P220" s="429"/>
      <c r="Q220" s="429"/>
      <c r="R220" s="429"/>
      <c r="S220" s="429"/>
      <c r="T220" s="429"/>
      <c r="U220" s="429"/>
      <c r="V220" s="429"/>
      <c r="W220" s="429"/>
      <c r="X220" s="429"/>
      <c r="Y220" s="429"/>
      <c r="Z220" s="429"/>
      <c r="AA220" s="429"/>
      <c r="AB220" s="429"/>
      <c r="AC220" s="429"/>
      <c r="AD220" s="429"/>
      <c r="AE220" s="429"/>
      <c r="AF220" s="429"/>
      <c r="AG220" s="429"/>
      <c r="AH220" s="429"/>
      <c r="AI220" s="429"/>
      <c r="AJ220" s="429"/>
      <c r="AK220" s="429"/>
      <c r="AL220" s="429"/>
      <c r="AM220" s="429"/>
      <c r="AN220" s="429"/>
      <c r="AO220" s="429"/>
      <c r="AP220" s="429"/>
      <c r="AQ220" s="429"/>
      <c r="AR220" s="429"/>
      <c r="AS220" s="854"/>
      <c r="BK220" s="5"/>
      <c r="BS220" s="5"/>
    </row>
    <row r="221" spans="1:71" s="7" customFormat="1" ht="18.75" customHeight="1">
      <c r="A221" s="76"/>
      <c r="B221" s="166"/>
      <c r="C221" s="166"/>
      <c r="D221" s="166"/>
      <c r="E221" s="166"/>
      <c r="F221" s="166"/>
      <c r="G221" s="361"/>
      <c r="H221" s="418"/>
      <c r="I221" s="429"/>
      <c r="J221" s="429"/>
      <c r="K221" s="429"/>
      <c r="L221" s="429"/>
      <c r="M221" s="429"/>
      <c r="N221" s="429"/>
      <c r="O221" s="429"/>
      <c r="P221" s="429"/>
      <c r="Q221" s="429"/>
      <c r="R221" s="429"/>
      <c r="S221" s="429"/>
      <c r="T221" s="429"/>
      <c r="U221" s="429"/>
      <c r="V221" s="429"/>
      <c r="W221" s="429"/>
      <c r="X221" s="429"/>
      <c r="Y221" s="429"/>
      <c r="Z221" s="429"/>
      <c r="AA221" s="429"/>
      <c r="AB221" s="429"/>
      <c r="AC221" s="429"/>
      <c r="AD221" s="429"/>
      <c r="AE221" s="429"/>
      <c r="AF221" s="429"/>
      <c r="AG221" s="429"/>
      <c r="AH221" s="429"/>
      <c r="AI221" s="429"/>
      <c r="AJ221" s="429"/>
      <c r="AK221" s="429"/>
      <c r="AL221" s="429"/>
      <c r="AM221" s="429"/>
      <c r="AN221" s="429"/>
      <c r="AO221" s="429"/>
      <c r="AP221" s="429"/>
      <c r="AQ221" s="429"/>
      <c r="AR221" s="429"/>
      <c r="AS221" s="854"/>
      <c r="BK221" s="5"/>
      <c r="BS221" s="5"/>
    </row>
    <row r="222" spans="1:71" s="7" customFormat="1" ht="18.75" customHeight="1">
      <c r="A222" s="77"/>
      <c r="B222" s="167"/>
      <c r="C222" s="167"/>
      <c r="D222" s="167"/>
      <c r="E222" s="167"/>
      <c r="F222" s="167"/>
      <c r="G222" s="362"/>
      <c r="H222" s="419"/>
      <c r="I222" s="430"/>
      <c r="J222" s="430"/>
      <c r="K222" s="430"/>
      <c r="L222" s="430"/>
      <c r="M222" s="430"/>
      <c r="N222" s="430"/>
      <c r="O222" s="430"/>
      <c r="P222" s="430"/>
      <c r="Q222" s="430"/>
      <c r="R222" s="430"/>
      <c r="S222" s="430"/>
      <c r="T222" s="430"/>
      <c r="U222" s="430"/>
      <c r="V222" s="430"/>
      <c r="W222" s="430"/>
      <c r="X222" s="430"/>
      <c r="Y222" s="430"/>
      <c r="Z222" s="430"/>
      <c r="AA222" s="430"/>
      <c r="AB222" s="430"/>
      <c r="AC222" s="430"/>
      <c r="AD222" s="430"/>
      <c r="AE222" s="430"/>
      <c r="AF222" s="430"/>
      <c r="AG222" s="430"/>
      <c r="AH222" s="430"/>
      <c r="AI222" s="430"/>
      <c r="AJ222" s="430"/>
      <c r="AK222" s="430"/>
      <c r="AL222" s="430"/>
      <c r="AM222" s="430"/>
      <c r="AN222" s="430"/>
      <c r="AO222" s="430"/>
      <c r="AP222" s="430"/>
      <c r="AQ222" s="430"/>
      <c r="AR222" s="430"/>
      <c r="AS222" s="855"/>
      <c r="BK222" s="5"/>
      <c r="BS222" s="5"/>
    </row>
    <row r="223" spans="1:71" s="7" customFormat="1" ht="18.75" customHeight="1">
      <c r="A223" s="75">
        <v>46631</v>
      </c>
      <c r="B223" s="165"/>
      <c r="C223" s="165"/>
      <c r="D223" s="165"/>
      <c r="E223" s="165"/>
      <c r="F223" s="165"/>
      <c r="G223" s="360"/>
      <c r="H223" s="417"/>
      <c r="I223" s="428"/>
      <c r="J223" s="428"/>
      <c r="K223" s="428"/>
      <c r="L223" s="428"/>
      <c r="M223" s="428"/>
      <c r="N223" s="428"/>
      <c r="O223" s="428"/>
      <c r="P223" s="428"/>
      <c r="Q223" s="428"/>
      <c r="R223" s="428"/>
      <c r="S223" s="428"/>
      <c r="T223" s="428"/>
      <c r="U223" s="428"/>
      <c r="V223" s="428"/>
      <c r="W223" s="428"/>
      <c r="X223" s="428"/>
      <c r="Y223" s="428"/>
      <c r="Z223" s="428"/>
      <c r="AA223" s="428"/>
      <c r="AB223" s="428"/>
      <c r="AC223" s="428"/>
      <c r="AD223" s="428"/>
      <c r="AE223" s="428"/>
      <c r="AF223" s="428"/>
      <c r="AG223" s="428"/>
      <c r="AH223" s="428"/>
      <c r="AI223" s="428"/>
      <c r="AJ223" s="428"/>
      <c r="AK223" s="428"/>
      <c r="AL223" s="428"/>
      <c r="AM223" s="428"/>
      <c r="AN223" s="428"/>
      <c r="AO223" s="428"/>
      <c r="AP223" s="428"/>
      <c r="AQ223" s="428"/>
      <c r="AR223" s="428"/>
      <c r="AS223" s="853"/>
      <c r="AV223" s="883" t="s">
        <v>3</v>
      </c>
      <c r="AW223" s="909">
        <f>LEN(H223)</f>
        <v>0</v>
      </c>
      <c r="AX223" s="5" t="s">
        <v>65</v>
      </c>
      <c r="AY223" s="5"/>
      <c r="BA223" s="912" t="str">
        <f>IF(AW223&gt;200,"字数オーバーです","　")</f>
        <v>　</v>
      </c>
      <c r="BK223" s="5"/>
      <c r="BS223" s="5"/>
    </row>
    <row r="224" spans="1:71" s="7" customFormat="1" ht="18.75" customHeight="1">
      <c r="A224" s="76"/>
      <c r="B224" s="166"/>
      <c r="C224" s="166"/>
      <c r="D224" s="166"/>
      <c r="E224" s="166"/>
      <c r="F224" s="166"/>
      <c r="G224" s="361"/>
      <c r="H224" s="418"/>
      <c r="I224" s="429"/>
      <c r="J224" s="429"/>
      <c r="K224" s="429"/>
      <c r="L224" s="429"/>
      <c r="M224" s="429"/>
      <c r="N224" s="429"/>
      <c r="O224" s="429"/>
      <c r="P224" s="429"/>
      <c r="Q224" s="429"/>
      <c r="R224" s="429"/>
      <c r="S224" s="429"/>
      <c r="T224" s="429"/>
      <c r="U224" s="429"/>
      <c r="V224" s="429"/>
      <c r="W224" s="429"/>
      <c r="X224" s="429"/>
      <c r="Y224" s="429"/>
      <c r="Z224" s="429"/>
      <c r="AA224" s="429"/>
      <c r="AB224" s="429"/>
      <c r="AC224" s="429"/>
      <c r="AD224" s="429"/>
      <c r="AE224" s="429"/>
      <c r="AF224" s="429"/>
      <c r="AG224" s="429"/>
      <c r="AH224" s="429"/>
      <c r="AI224" s="429"/>
      <c r="AJ224" s="429"/>
      <c r="AK224" s="429"/>
      <c r="AL224" s="429"/>
      <c r="AM224" s="429"/>
      <c r="AN224" s="429"/>
      <c r="AO224" s="429"/>
      <c r="AP224" s="429"/>
      <c r="AQ224" s="429"/>
      <c r="AR224" s="429"/>
      <c r="AS224" s="854"/>
      <c r="BK224" s="5"/>
      <c r="BS224" s="5"/>
    </row>
    <row r="225" spans="1:71" s="7" customFormat="1" ht="18.75" customHeight="1">
      <c r="A225" s="76"/>
      <c r="B225" s="166"/>
      <c r="C225" s="166"/>
      <c r="D225" s="166"/>
      <c r="E225" s="166"/>
      <c r="F225" s="166"/>
      <c r="G225" s="361"/>
      <c r="H225" s="418"/>
      <c r="I225" s="429"/>
      <c r="J225" s="429"/>
      <c r="K225" s="429"/>
      <c r="L225" s="429"/>
      <c r="M225" s="429"/>
      <c r="N225" s="429"/>
      <c r="O225" s="429"/>
      <c r="P225" s="429"/>
      <c r="Q225" s="429"/>
      <c r="R225" s="429"/>
      <c r="S225" s="429"/>
      <c r="T225" s="429"/>
      <c r="U225" s="429"/>
      <c r="V225" s="429"/>
      <c r="W225" s="429"/>
      <c r="X225" s="429"/>
      <c r="Y225" s="429"/>
      <c r="Z225" s="429"/>
      <c r="AA225" s="429"/>
      <c r="AB225" s="429"/>
      <c r="AC225" s="429"/>
      <c r="AD225" s="429"/>
      <c r="AE225" s="429"/>
      <c r="AF225" s="429"/>
      <c r="AG225" s="429"/>
      <c r="AH225" s="429"/>
      <c r="AI225" s="429"/>
      <c r="AJ225" s="429"/>
      <c r="AK225" s="429"/>
      <c r="AL225" s="429"/>
      <c r="AM225" s="429"/>
      <c r="AN225" s="429"/>
      <c r="AO225" s="429"/>
      <c r="AP225" s="429"/>
      <c r="AQ225" s="429"/>
      <c r="AR225" s="429"/>
      <c r="AS225" s="854"/>
      <c r="BK225" s="5"/>
      <c r="BS225" s="5"/>
    </row>
    <row r="226" spans="1:71" s="7" customFormat="1" ht="18.75" customHeight="1">
      <c r="A226" s="77"/>
      <c r="B226" s="167"/>
      <c r="C226" s="167"/>
      <c r="D226" s="167"/>
      <c r="E226" s="167"/>
      <c r="F226" s="167"/>
      <c r="G226" s="362"/>
      <c r="H226" s="419"/>
      <c r="I226" s="430"/>
      <c r="J226" s="430"/>
      <c r="K226" s="430"/>
      <c r="L226" s="430"/>
      <c r="M226" s="430"/>
      <c r="N226" s="430"/>
      <c r="O226" s="430"/>
      <c r="P226" s="430"/>
      <c r="Q226" s="430"/>
      <c r="R226" s="430"/>
      <c r="S226" s="430"/>
      <c r="T226" s="430"/>
      <c r="U226" s="430"/>
      <c r="V226" s="430"/>
      <c r="W226" s="430"/>
      <c r="X226" s="430"/>
      <c r="Y226" s="430"/>
      <c r="Z226" s="430"/>
      <c r="AA226" s="430"/>
      <c r="AB226" s="430"/>
      <c r="AC226" s="430"/>
      <c r="AD226" s="430"/>
      <c r="AE226" s="430"/>
      <c r="AF226" s="430"/>
      <c r="AG226" s="430"/>
      <c r="AH226" s="430"/>
      <c r="AI226" s="430"/>
      <c r="AJ226" s="430"/>
      <c r="AK226" s="430"/>
      <c r="AL226" s="430"/>
      <c r="AM226" s="430"/>
      <c r="AN226" s="430"/>
      <c r="AO226" s="430"/>
      <c r="AP226" s="430"/>
      <c r="AQ226" s="430"/>
      <c r="AR226" s="430"/>
      <c r="AS226" s="855"/>
      <c r="BK226" s="5"/>
      <c r="BS226" s="5"/>
    </row>
    <row r="227" spans="1:71" s="7" customFormat="1" ht="18.75" customHeight="1">
      <c r="A227" s="75">
        <v>46661</v>
      </c>
      <c r="B227" s="165"/>
      <c r="C227" s="165"/>
      <c r="D227" s="165"/>
      <c r="E227" s="165"/>
      <c r="F227" s="165"/>
      <c r="G227" s="360"/>
      <c r="H227" s="417"/>
      <c r="I227" s="428"/>
      <c r="J227" s="428"/>
      <c r="K227" s="428"/>
      <c r="L227" s="428"/>
      <c r="M227" s="428"/>
      <c r="N227" s="428"/>
      <c r="O227" s="428"/>
      <c r="P227" s="428"/>
      <c r="Q227" s="428"/>
      <c r="R227" s="428"/>
      <c r="S227" s="428"/>
      <c r="T227" s="428"/>
      <c r="U227" s="428"/>
      <c r="V227" s="428"/>
      <c r="W227" s="428"/>
      <c r="X227" s="428"/>
      <c r="Y227" s="428"/>
      <c r="Z227" s="428"/>
      <c r="AA227" s="428"/>
      <c r="AB227" s="428"/>
      <c r="AC227" s="428"/>
      <c r="AD227" s="428"/>
      <c r="AE227" s="428"/>
      <c r="AF227" s="428"/>
      <c r="AG227" s="428"/>
      <c r="AH227" s="428"/>
      <c r="AI227" s="428"/>
      <c r="AJ227" s="428"/>
      <c r="AK227" s="428"/>
      <c r="AL227" s="428"/>
      <c r="AM227" s="428"/>
      <c r="AN227" s="428"/>
      <c r="AO227" s="428"/>
      <c r="AP227" s="428"/>
      <c r="AQ227" s="428"/>
      <c r="AR227" s="428"/>
      <c r="AS227" s="853"/>
      <c r="AV227" s="883" t="s">
        <v>3</v>
      </c>
      <c r="AW227" s="909">
        <f>LEN(H227)</f>
        <v>0</v>
      </c>
      <c r="AX227" s="5" t="s">
        <v>65</v>
      </c>
      <c r="AY227" s="5"/>
      <c r="BA227" s="912" t="str">
        <f>IF(AW227&gt;200,"字数オーバーです","　")</f>
        <v>　</v>
      </c>
      <c r="BK227" s="5"/>
      <c r="BS227" s="5"/>
    </row>
    <row r="228" spans="1:71" s="7" customFormat="1" ht="18.75" customHeight="1">
      <c r="A228" s="76"/>
      <c r="B228" s="166"/>
      <c r="C228" s="166"/>
      <c r="D228" s="166"/>
      <c r="E228" s="166"/>
      <c r="F228" s="166"/>
      <c r="G228" s="361"/>
      <c r="H228" s="418"/>
      <c r="I228" s="429"/>
      <c r="J228" s="429"/>
      <c r="K228" s="429"/>
      <c r="L228" s="429"/>
      <c r="M228" s="429"/>
      <c r="N228" s="429"/>
      <c r="O228" s="429"/>
      <c r="P228" s="429"/>
      <c r="Q228" s="429"/>
      <c r="R228" s="429"/>
      <c r="S228" s="429"/>
      <c r="T228" s="429"/>
      <c r="U228" s="429"/>
      <c r="V228" s="429"/>
      <c r="W228" s="429"/>
      <c r="X228" s="429"/>
      <c r="Y228" s="429"/>
      <c r="Z228" s="429"/>
      <c r="AA228" s="429"/>
      <c r="AB228" s="429"/>
      <c r="AC228" s="429"/>
      <c r="AD228" s="429"/>
      <c r="AE228" s="429"/>
      <c r="AF228" s="429"/>
      <c r="AG228" s="429"/>
      <c r="AH228" s="429"/>
      <c r="AI228" s="429"/>
      <c r="AJ228" s="429"/>
      <c r="AK228" s="429"/>
      <c r="AL228" s="429"/>
      <c r="AM228" s="429"/>
      <c r="AN228" s="429"/>
      <c r="AO228" s="429"/>
      <c r="AP228" s="429"/>
      <c r="AQ228" s="429"/>
      <c r="AR228" s="429"/>
      <c r="AS228" s="854"/>
      <c r="BK228" s="5"/>
      <c r="BS228" s="5"/>
    </row>
    <row r="229" spans="1:71" s="7" customFormat="1" ht="18.75" customHeight="1">
      <c r="A229" s="76"/>
      <c r="B229" s="166"/>
      <c r="C229" s="166"/>
      <c r="D229" s="166"/>
      <c r="E229" s="166"/>
      <c r="F229" s="166"/>
      <c r="G229" s="361"/>
      <c r="H229" s="418"/>
      <c r="I229" s="429"/>
      <c r="J229" s="429"/>
      <c r="K229" s="429"/>
      <c r="L229" s="429"/>
      <c r="M229" s="429"/>
      <c r="N229" s="429"/>
      <c r="O229" s="429"/>
      <c r="P229" s="429"/>
      <c r="Q229" s="429"/>
      <c r="R229" s="429"/>
      <c r="S229" s="429"/>
      <c r="T229" s="429"/>
      <c r="U229" s="429"/>
      <c r="V229" s="429"/>
      <c r="W229" s="429"/>
      <c r="X229" s="429"/>
      <c r="Y229" s="429"/>
      <c r="Z229" s="429"/>
      <c r="AA229" s="429"/>
      <c r="AB229" s="429"/>
      <c r="AC229" s="429"/>
      <c r="AD229" s="429"/>
      <c r="AE229" s="429"/>
      <c r="AF229" s="429"/>
      <c r="AG229" s="429"/>
      <c r="AH229" s="429"/>
      <c r="AI229" s="429"/>
      <c r="AJ229" s="429"/>
      <c r="AK229" s="429"/>
      <c r="AL229" s="429"/>
      <c r="AM229" s="429"/>
      <c r="AN229" s="429"/>
      <c r="AO229" s="429"/>
      <c r="AP229" s="429"/>
      <c r="AQ229" s="429"/>
      <c r="AR229" s="429"/>
      <c r="AS229" s="854"/>
      <c r="BK229" s="5"/>
      <c r="BS229" s="5"/>
    </row>
    <row r="230" spans="1:71" s="7" customFormat="1" ht="18.75" customHeight="1">
      <c r="A230" s="77"/>
      <c r="B230" s="167"/>
      <c r="C230" s="167"/>
      <c r="D230" s="167"/>
      <c r="E230" s="167"/>
      <c r="F230" s="167"/>
      <c r="G230" s="362"/>
      <c r="H230" s="419"/>
      <c r="I230" s="430"/>
      <c r="J230" s="430"/>
      <c r="K230" s="430"/>
      <c r="L230" s="430"/>
      <c r="M230" s="430"/>
      <c r="N230" s="430"/>
      <c r="O230" s="430"/>
      <c r="P230" s="430"/>
      <c r="Q230" s="430"/>
      <c r="R230" s="430"/>
      <c r="S230" s="430"/>
      <c r="T230" s="430"/>
      <c r="U230" s="430"/>
      <c r="V230" s="430"/>
      <c r="W230" s="430"/>
      <c r="X230" s="430"/>
      <c r="Y230" s="430"/>
      <c r="Z230" s="430"/>
      <c r="AA230" s="430"/>
      <c r="AB230" s="430"/>
      <c r="AC230" s="430"/>
      <c r="AD230" s="430"/>
      <c r="AE230" s="430"/>
      <c r="AF230" s="430"/>
      <c r="AG230" s="430"/>
      <c r="AH230" s="430"/>
      <c r="AI230" s="430"/>
      <c r="AJ230" s="430"/>
      <c r="AK230" s="430"/>
      <c r="AL230" s="430"/>
      <c r="AM230" s="430"/>
      <c r="AN230" s="430"/>
      <c r="AO230" s="430"/>
      <c r="AP230" s="430"/>
      <c r="AQ230" s="430"/>
      <c r="AR230" s="430"/>
      <c r="AS230" s="855"/>
      <c r="BK230" s="5"/>
      <c r="BS230" s="5"/>
    </row>
    <row r="231" spans="1:71" s="7" customFormat="1" ht="18.75" customHeight="1">
      <c r="A231" s="75">
        <v>46692</v>
      </c>
      <c r="B231" s="165"/>
      <c r="C231" s="165"/>
      <c r="D231" s="165"/>
      <c r="E231" s="165"/>
      <c r="F231" s="165"/>
      <c r="G231" s="360"/>
      <c r="H231" s="417"/>
      <c r="I231" s="428"/>
      <c r="J231" s="428"/>
      <c r="K231" s="428"/>
      <c r="L231" s="428"/>
      <c r="M231" s="428"/>
      <c r="N231" s="428"/>
      <c r="O231" s="428"/>
      <c r="P231" s="428"/>
      <c r="Q231" s="428"/>
      <c r="R231" s="428"/>
      <c r="S231" s="428"/>
      <c r="T231" s="428"/>
      <c r="U231" s="428"/>
      <c r="V231" s="428"/>
      <c r="W231" s="428"/>
      <c r="X231" s="428"/>
      <c r="Y231" s="428"/>
      <c r="Z231" s="428"/>
      <c r="AA231" s="428"/>
      <c r="AB231" s="428"/>
      <c r="AC231" s="428"/>
      <c r="AD231" s="428"/>
      <c r="AE231" s="428"/>
      <c r="AF231" s="428"/>
      <c r="AG231" s="428"/>
      <c r="AH231" s="428"/>
      <c r="AI231" s="428"/>
      <c r="AJ231" s="428"/>
      <c r="AK231" s="428"/>
      <c r="AL231" s="428"/>
      <c r="AM231" s="428"/>
      <c r="AN231" s="428"/>
      <c r="AO231" s="428"/>
      <c r="AP231" s="428"/>
      <c r="AQ231" s="428"/>
      <c r="AR231" s="428"/>
      <c r="AS231" s="853"/>
      <c r="AV231" s="883" t="s">
        <v>3</v>
      </c>
      <c r="AW231" s="909">
        <f>LEN(H231)</f>
        <v>0</v>
      </c>
      <c r="AX231" s="5" t="s">
        <v>65</v>
      </c>
      <c r="AY231" s="5"/>
      <c r="BA231" s="912" t="str">
        <f>IF(AW231&gt;200,"字数オーバーです","　")</f>
        <v>　</v>
      </c>
      <c r="BK231" s="5"/>
      <c r="BS231" s="5"/>
    </row>
    <row r="232" spans="1:71" s="7" customFormat="1" ht="18.75" customHeight="1">
      <c r="A232" s="76"/>
      <c r="B232" s="166"/>
      <c r="C232" s="166"/>
      <c r="D232" s="166"/>
      <c r="E232" s="166"/>
      <c r="F232" s="166"/>
      <c r="G232" s="361"/>
      <c r="H232" s="418"/>
      <c r="I232" s="429"/>
      <c r="J232" s="429"/>
      <c r="K232" s="429"/>
      <c r="L232" s="429"/>
      <c r="M232" s="429"/>
      <c r="N232" s="429"/>
      <c r="O232" s="429"/>
      <c r="P232" s="429"/>
      <c r="Q232" s="429"/>
      <c r="R232" s="429"/>
      <c r="S232" s="429"/>
      <c r="T232" s="429"/>
      <c r="U232" s="429"/>
      <c r="V232" s="429"/>
      <c r="W232" s="429"/>
      <c r="X232" s="429"/>
      <c r="Y232" s="429"/>
      <c r="Z232" s="429"/>
      <c r="AA232" s="429"/>
      <c r="AB232" s="429"/>
      <c r="AC232" s="429"/>
      <c r="AD232" s="429"/>
      <c r="AE232" s="429"/>
      <c r="AF232" s="429"/>
      <c r="AG232" s="429"/>
      <c r="AH232" s="429"/>
      <c r="AI232" s="429"/>
      <c r="AJ232" s="429"/>
      <c r="AK232" s="429"/>
      <c r="AL232" s="429"/>
      <c r="AM232" s="429"/>
      <c r="AN232" s="429"/>
      <c r="AO232" s="429"/>
      <c r="AP232" s="429"/>
      <c r="AQ232" s="429"/>
      <c r="AR232" s="429"/>
      <c r="AS232" s="854"/>
      <c r="BK232" s="5"/>
      <c r="BS232" s="5"/>
    </row>
    <row r="233" spans="1:71" s="7" customFormat="1" ht="18.75" customHeight="1">
      <c r="A233" s="76"/>
      <c r="B233" s="166"/>
      <c r="C233" s="166"/>
      <c r="D233" s="166"/>
      <c r="E233" s="166"/>
      <c r="F233" s="166"/>
      <c r="G233" s="361"/>
      <c r="H233" s="418"/>
      <c r="I233" s="429"/>
      <c r="J233" s="429"/>
      <c r="K233" s="429"/>
      <c r="L233" s="429"/>
      <c r="M233" s="429"/>
      <c r="N233" s="429"/>
      <c r="O233" s="429"/>
      <c r="P233" s="429"/>
      <c r="Q233" s="429"/>
      <c r="R233" s="429"/>
      <c r="S233" s="429"/>
      <c r="T233" s="429"/>
      <c r="U233" s="429"/>
      <c r="V233" s="429"/>
      <c r="W233" s="429"/>
      <c r="X233" s="429"/>
      <c r="Y233" s="429"/>
      <c r="Z233" s="429"/>
      <c r="AA233" s="429"/>
      <c r="AB233" s="429"/>
      <c r="AC233" s="429"/>
      <c r="AD233" s="429"/>
      <c r="AE233" s="429"/>
      <c r="AF233" s="429"/>
      <c r="AG233" s="429"/>
      <c r="AH233" s="429"/>
      <c r="AI233" s="429"/>
      <c r="AJ233" s="429"/>
      <c r="AK233" s="429"/>
      <c r="AL233" s="429"/>
      <c r="AM233" s="429"/>
      <c r="AN233" s="429"/>
      <c r="AO233" s="429"/>
      <c r="AP233" s="429"/>
      <c r="AQ233" s="429"/>
      <c r="AR233" s="429"/>
      <c r="AS233" s="854"/>
      <c r="BK233" s="5"/>
      <c r="BS233" s="5"/>
    </row>
    <row r="234" spans="1:71" s="7" customFormat="1" ht="18.75" customHeight="1">
      <c r="A234" s="77"/>
      <c r="B234" s="167"/>
      <c r="C234" s="167"/>
      <c r="D234" s="167"/>
      <c r="E234" s="167"/>
      <c r="F234" s="167"/>
      <c r="G234" s="362"/>
      <c r="H234" s="419"/>
      <c r="I234" s="430"/>
      <c r="J234" s="430"/>
      <c r="K234" s="430"/>
      <c r="L234" s="430"/>
      <c r="M234" s="430"/>
      <c r="N234" s="430"/>
      <c r="O234" s="430"/>
      <c r="P234" s="430"/>
      <c r="Q234" s="430"/>
      <c r="R234" s="430"/>
      <c r="S234" s="430"/>
      <c r="T234" s="430"/>
      <c r="U234" s="430"/>
      <c r="V234" s="430"/>
      <c r="W234" s="430"/>
      <c r="X234" s="430"/>
      <c r="Y234" s="430"/>
      <c r="Z234" s="430"/>
      <c r="AA234" s="430"/>
      <c r="AB234" s="430"/>
      <c r="AC234" s="430"/>
      <c r="AD234" s="430"/>
      <c r="AE234" s="430"/>
      <c r="AF234" s="430"/>
      <c r="AG234" s="430"/>
      <c r="AH234" s="430"/>
      <c r="AI234" s="430"/>
      <c r="AJ234" s="430"/>
      <c r="AK234" s="430"/>
      <c r="AL234" s="430"/>
      <c r="AM234" s="430"/>
      <c r="AN234" s="430"/>
      <c r="AO234" s="430"/>
      <c r="AP234" s="430"/>
      <c r="AQ234" s="430"/>
      <c r="AR234" s="430"/>
      <c r="AS234" s="855"/>
      <c r="BK234" s="5"/>
      <c r="BS234" s="5"/>
    </row>
    <row r="235" spans="1:71" s="7" customFormat="1" ht="18.75" customHeight="1">
      <c r="A235" s="75">
        <v>46722</v>
      </c>
      <c r="B235" s="165"/>
      <c r="C235" s="165"/>
      <c r="D235" s="165"/>
      <c r="E235" s="165"/>
      <c r="F235" s="165"/>
      <c r="G235" s="360"/>
      <c r="H235" s="417"/>
      <c r="I235" s="428"/>
      <c r="J235" s="428"/>
      <c r="K235" s="428"/>
      <c r="L235" s="428"/>
      <c r="M235" s="428"/>
      <c r="N235" s="428"/>
      <c r="O235" s="428"/>
      <c r="P235" s="428"/>
      <c r="Q235" s="428"/>
      <c r="R235" s="428"/>
      <c r="S235" s="428"/>
      <c r="T235" s="428"/>
      <c r="U235" s="428"/>
      <c r="V235" s="428"/>
      <c r="W235" s="428"/>
      <c r="X235" s="428"/>
      <c r="Y235" s="428"/>
      <c r="Z235" s="428"/>
      <c r="AA235" s="428"/>
      <c r="AB235" s="428"/>
      <c r="AC235" s="428"/>
      <c r="AD235" s="428"/>
      <c r="AE235" s="428"/>
      <c r="AF235" s="428"/>
      <c r="AG235" s="428"/>
      <c r="AH235" s="428"/>
      <c r="AI235" s="428"/>
      <c r="AJ235" s="428"/>
      <c r="AK235" s="428"/>
      <c r="AL235" s="428"/>
      <c r="AM235" s="428"/>
      <c r="AN235" s="428"/>
      <c r="AO235" s="428"/>
      <c r="AP235" s="428"/>
      <c r="AQ235" s="428"/>
      <c r="AR235" s="428"/>
      <c r="AS235" s="853"/>
      <c r="AV235" s="883" t="s">
        <v>3</v>
      </c>
      <c r="AW235" s="909">
        <f>LEN(H235)</f>
        <v>0</v>
      </c>
      <c r="AX235" s="5" t="s">
        <v>65</v>
      </c>
      <c r="AY235" s="5"/>
      <c r="BA235" s="912" t="str">
        <f>IF(AW235&gt;200,"字数オーバーです","　")</f>
        <v>　</v>
      </c>
      <c r="BK235" s="5"/>
      <c r="BS235" s="5"/>
    </row>
    <row r="236" spans="1:71" s="7" customFormat="1" ht="18.75" customHeight="1">
      <c r="A236" s="76"/>
      <c r="B236" s="166"/>
      <c r="C236" s="166"/>
      <c r="D236" s="166"/>
      <c r="E236" s="166"/>
      <c r="F236" s="166"/>
      <c r="G236" s="361"/>
      <c r="H236" s="418"/>
      <c r="I236" s="429"/>
      <c r="J236" s="429"/>
      <c r="K236" s="429"/>
      <c r="L236" s="429"/>
      <c r="M236" s="429"/>
      <c r="N236" s="429"/>
      <c r="O236" s="429"/>
      <c r="P236" s="429"/>
      <c r="Q236" s="429"/>
      <c r="R236" s="429"/>
      <c r="S236" s="429"/>
      <c r="T236" s="429"/>
      <c r="U236" s="429"/>
      <c r="V236" s="429"/>
      <c r="W236" s="429"/>
      <c r="X236" s="429"/>
      <c r="Y236" s="429"/>
      <c r="Z236" s="429"/>
      <c r="AA236" s="429"/>
      <c r="AB236" s="429"/>
      <c r="AC236" s="429"/>
      <c r="AD236" s="429"/>
      <c r="AE236" s="429"/>
      <c r="AF236" s="429"/>
      <c r="AG236" s="429"/>
      <c r="AH236" s="429"/>
      <c r="AI236" s="429"/>
      <c r="AJ236" s="429"/>
      <c r="AK236" s="429"/>
      <c r="AL236" s="429"/>
      <c r="AM236" s="429"/>
      <c r="AN236" s="429"/>
      <c r="AO236" s="429"/>
      <c r="AP236" s="429"/>
      <c r="AQ236" s="429"/>
      <c r="AR236" s="429"/>
      <c r="AS236" s="854"/>
      <c r="BK236" s="5"/>
      <c r="BS236" s="5"/>
    </row>
    <row r="237" spans="1:71" s="7" customFormat="1" ht="18.75" customHeight="1">
      <c r="A237" s="76"/>
      <c r="B237" s="166"/>
      <c r="C237" s="166"/>
      <c r="D237" s="166"/>
      <c r="E237" s="166"/>
      <c r="F237" s="166"/>
      <c r="G237" s="361"/>
      <c r="H237" s="418"/>
      <c r="I237" s="429"/>
      <c r="J237" s="429"/>
      <c r="K237" s="429"/>
      <c r="L237" s="429"/>
      <c r="M237" s="429"/>
      <c r="N237" s="429"/>
      <c r="O237" s="429"/>
      <c r="P237" s="429"/>
      <c r="Q237" s="429"/>
      <c r="R237" s="429"/>
      <c r="S237" s="429"/>
      <c r="T237" s="429"/>
      <c r="U237" s="429"/>
      <c r="V237" s="429"/>
      <c r="W237" s="429"/>
      <c r="X237" s="429"/>
      <c r="Y237" s="429"/>
      <c r="Z237" s="429"/>
      <c r="AA237" s="429"/>
      <c r="AB237" s="429"/>
      <c r="AC237" s="429"/>
      <c r="AD237" s="429"/>
      <c r="AE237" s="429"/>
      <c r="AF237" s="429"/>
      <c r="AG237" s="429"/>
      <c r="AH237" s="429"/>
      <c r="AI237" s="429"/>
      <c r="AJ237" s="429"/>
      <c r="AK237" s="429"/>
      <c r="AL237" s="429"/>
      <c r="AM237" s="429"/>
      <c r="AN237" s="429"/>
      <c r="AO237" s="429"/>
      <c r="AP237" s="429"/>
      <c r="AQ237" s="429"/>
      <c r="AR237" s="429"/>
      <c r="AS237" s="854"/>
      <c r="BK237" s="5"/>
      <c r="BS237" s="5"/>
    </row>
    <row r="238" spans="1:71" s="7" customFormat="1" ht="18.75" customHeight="1">
      <c r="A238" s="77"/>
      <c r="B238" s="167"/>
      <c r="C238" s="167"/>
      <c r="D238" s="167"/>
      <c r="E238" s="167"/>
      <c r="F238" s="167"/>
      <c r="G238" s="362"/>
      <c r="H238" s="419"/>
      <c r="I238" s="430"/>
      <c r="J238" s="430"/>
      <c r="K238" s="430"/>
      <c r="L238" s="430"/>
      <c r="M238" s="430"/>
      <c r="N238" s="430"/>
      <c r="O238" s="430"/>
      <c r="P238" s="430"/>
      <c r="Q238" s="430"/>
      <c r="R238" s="430"/>
      <c r="S238" s="430"/>
      <c r="T238" s="430"/>
      <c r="U238" s="430"/>
      <c r="V238" s="430"/>
      <c r="W238" s="430"/>
      <c r="X238" s="430"/>
      <c r="Y238" s="430"/>
      <c r="Z238" s="430"/>
      <c r="AA238" s="430"/>
      <c r="AB238" s="430"/>
      <c r="AC238" s="430"/>
      <c r="AD238" s="430"/>
      <c r="AE238" s="430"/>
      <c r="AF238" s="430"/>
      <c r="AG238" s="430"/>
      <c r="AH238" s="430"/>
      <c r="AI238" s="430"/>
      <c r="AJ238" s="430"/>
      <c r="AK238" s="430"/>
      <c r="AL238" s="430"/>
      <c r="AM238" s="430"/>
      <c r="AN238" s="430"/>
      <c r="AO238" s="430"/>
      <c r="AP238" s="430"/>
      <c r="AQ238" s="430"/>
      <c r="AR238" s="430"/>
      <c r="AS238" s="855"/>
      <c r="BK238" s="5"/>
      <c r="BS238" s="5"/>
    </row>
    <row r="239" spans="1:71" s="7" customFormat="1" ht="18.75" customHeight="1">
      <c r="A239" s="75">
        <v>46753</v>
      </c>
      <c r="B239" s="165"/>
      <c r="C239" s="165"/>
      <c r="D239" s="165"/>
      <c r="E239" s="165"/>
      <c r="F239" s="165"/>
      <c r="G239" s="360"/>
      <c r="H239" s="417"/>
      <c r="I239" s="428"/>
      <c r="J239" s="428"/>
      <c r="K239" s="428"/>
      <c r="L239" s="428"/>
      <c r="M239" s="428"/>
      <c r="N239" s="428"/>
      <c r="O239" s="428"/>
      <c r="P239" s="428"/>
      <c r="Q239" s="428"/>
      <c r="R239" s="428"/>
      <c r="S239" s="428"/>
      <c r="T239" s="428"/>
      <c r="U239" s="428"/>
      <c r="V239" s="428"/>
      <c r="W239" s="428"/>
      <c r="X239" s="428"/>
      <c r="Y239" s="428"/>
      <c r="Z239" s="428"/>
      <c r="AA239" s="428"/>
      <c r="AB239" s="428"/>
      <c r="AC239" s="428"/>
      <c r="AD239" s="428"/>
      <c r="AE239" s="428"/>
      <c r="AF239" s="428"/>
      <c r="AG239" s="428"/>
      <c r="AH239" s="428"/>
      <c r="AI239" s="428"/>
      <c r="AJ239" s="428"/>
      <c r="AK239" s="428"/>
      <c r="AL239" s="428"/>
      <c r="AM239" s="428"/>
      <c r="AN239" s="428"/>
      <c r="AO239" s="428"/>
      <c r="AP239" s="428"/>
      <c r="AQ239" s="428"/>
      <c r="AR239" s="428"/>
      <c r="AS239" s="853"/>
      <c r="AV239" s="883" t="s">
        <v>3</v>
      </c>
      <c r="AW239" s="909">
        <f>LEN(H239)</f>
        <v>0</v>
      </c>
      <c r="AX239" s="5" t="s">
        <v>65</v>
      </c>
      <c r="AY239" s="5"/>
      <c r="BA239" s="912" t="str">
        <f>IF(AW239&gt;200,"字数オーバーです","　")</f>
        <v>　</v>
      </c>
      <c r="BK239" s="5"/>
      <c r="BS239" s="5"/>
    </row>
    <row r="240" spans="1:71" s="7" customFormat="1" ht="18.75" customHeight="1">
      <c r="A240" s="76"/>
      <c r="B240" s="166"/>
      <c r="C240" s="166"/>
      <c r="D240" s="166"/>
      <c r="E240" s="166"/>
      <c r="F240" s="166"/>
      <c r="G240" s="361"/>
      <c r="H240" s="418"/>
      <c r="I240" s="429"/>
      <c r="J240" s="429"/>
      <c r="K240" s="429"/>
      <c r="L240" s="429"/>
      <c r="M240" s="429"/>
      <c r="N240" s="429"/>
      <c r="O240" s="429"/>
      <c r="P240" s="429"/>
      <c r="Q240" s="429"/>
      <c r="R240" s="429"/>
      <c r="S240" s="429"/>
      <c r="T240" s="429"/>
      <c r="U240" s="429"/>
      <c r="V240" s="429"/>
      <c r="W240" s="429"/>
      <c r="X240" s="429"/>
      <c r="Y240" s="429"/>
      <c r="Z240" s="429"/>
      <c r="AA240" s="429"/>
      <c r="AB240" s="429"/>
      <c r="AC240" s="429"/>
      <c r="AD240" s="429"/>
      <c r="AE240" s="429"/>
      <c r="AF240" s="429"/>
      <c r="AG240" s="429"/>
      <c r="AH240" s="429"/>
      <c r="AI240" s="429"/>
      <c r="AJ240" s="429"/>
      <c r="AK240" s="429"/>
      <c r="AL240" s="429"/>
      <c r="AM240" s="429"/>
      <c r="AN240" s="429"/>
      <c r="AO240" s="429"/>
      <c r="AP240" s="429"/>
      <c r="AQ240" s="429"/>
      <c r="AR240" s="429"/>
      <c r="AS240" s="854"/>
      <c r="BK240" s="5"/>
      <c r="BS240" s="5"/>
    </row>
    <row r="241" spans="1:1559" s="7" customFormat="1" ht="18.75" customHeight="1">
      <c r="A241" s="76"/>
      <c r="B241" s="166"/>
      <c r="C241" s="166"/>
      <c r="D241" s="166"/>
      <c r="E241" s="166"/>
      <c r="F241" s="166"/>
      <c r="G241" s="361"/>
      <c r="H241" s="418"/>
      <c r="I241" s="429"/>
      <c r="J241" s="429"/>
      <c r="K241" s="429"/>
      <c r="L241" s="429"/>
      <c r="M241" s="429"/>
      <c r="N241" s="429"/>
      <c r="O241" s="429"/>
      <c r="P241" s="429"/>
      <c r="Q241" s="429"/>
      <c r="R241" s="429"/>
      <c r="S241" s="429"/>
      <c r="T241" s="429"/>
      <c r="U241" s="429"/>
      <c r="V241" s="429"/>
      <c r="W241" s="429"/>
      <c r="X241" s="429"/>
      <c r="Y241" s="429"/>
      <c r="Z241" s="429"/>
      <c r="AA241" s="429"/>
      <c r="AB241" s="429"/>
      <c r="AC241" s="429"/>
      <c r="AD241" s="429"/>
      <c r="AE241" s="429"/>
      <c r="AF241" s="429"/>
      <c r="AG241" s="429"/>
      <c r="AH241" s="429"/>
      <c r="AI241" s="429"/>
      <c r="AJ241" s="429"/>
      <c r="AK241" s="429"/>
      <c r="AL241" s="429"/>
      <c r="AM241" s="429"/>
      <c r="AN241" s="429"/>
      <c r="AO241" s="429"/>
      <c r="AP241" s="429"/>
      <c r="AQ241" s="429"/>
      <c r="AR241" s="429"/>
      <c r="AS241" s="854"/>
      <c r="BK241" s="5"/>
      <c r="BS241" s="5"/>
    </row>
    <row r="242" spans="1:1559" s="7" customFormat="1" ht="18.75" customHeight="1">
      <c r="A242" s="77"/>
      <c r="B242" s="167"/>
      <c r="C242" s="167"/>
      <c r="D242" s="167"/>
      <c r="E242" s="167"/>
      <c r="F242" s="167"/>
      <c r="G242" s="362"/>
      <c r="H242" s="419"/>
      <c r="I242" s="430"/>
      <c r="J242" s="430"/>
      <c r="K242" s="430"/>
      <c r="L242" s="430"/>
      <c r="M242" s="430"/>
      <c r="N242" s="430"/>
      <c r="O242" s="430"/>
      <c r="P242" s="430"/>
      <c r="Q242" s="430"/>
      <c r="R242" s="430"/>
      <c r="S242" s="430"/>
      <c r="T242" s="430"/>
      <c r="U242" s="430"/>
      <c r="V242" s="430"/>
      <c r="W242" s="430"/>
      <c r="X242" s="430"/>
      <c r="Y242" s="430"/>
      <c r="Z242" s="430"/>
      <c r="AA242" s="430"/>
      <c r="AB242" s="430"/>
      <c r="AC242" s="430"/>
      <c r="AD242" s="430"/>
      <c r="AE242" s="430"/>
      <c r="AF242" s="430"/>
      <c r="AG242" s="430"/>
      <c r="AH242" s="430"/>
      <c r="AI242" s="430"/>
      <c r="AJ242" s="430"/>
      <c r="AK242" s="430"/>
      <c r="AL242" s="430"/>
      <c r="AM242" s="430"/>
      <c r="AN242" s="430"/>
      <c r="AO242" s="430"/>
      <c r="AP242" s="430"/>
      <c r="AQ242" s="430"/>
      <c r="AR242" s="430"/>
      <c r="AS242" s="855"/>
      <c r="BK242" s="5"/>
      <c r="BS242" s="5"/>
    </row>
    <row r="243" spans="1:1559" s="7" customFormat="1" ht="18.75" customHeight="1">
      <c r="A243" s="75">
        <v>46784</v>
      </c>
      <c r="B243" s="165"/>
      <c r="C243" s="165"/>
      <c r="D243" s="165"/>
      <c r="E243" s="165"/>
      <c r="F243" s="165"/>
      <c r="G243" s="360"/>
      <c r="H243" s="417"/>
      <c r="I243" s="428"/>
      <c r="J243" s="428"/>
      <c r="K243" s="428"/>
      <c r="L243" s="428"/>
      <c r="M243" s="428"/>
      <c r="N243" s="428"/>
      <c r="O243" s="428"/>
      <c r="P243" s="428"/>
      <c r="Q243" s="428"/>
      <c r="R243" s="428"/>
      <c r="S243" s="428"/>
      <c r="T243" s="428"/>
      <c r="U243" s="428"/>
      <c r="V243" s="428"/>
      <c r="W243" s="428"/>
      <c r="X243" s="428"/>
      <c r="Y243" s="428"/>
      <c r="Z243" s="428"/>
      <c r="AA243" s="428"/>
      <c r="AB243" s="428"/>
      <c r="AC243" s="428"/>
      <c r="AD243" s="428"/>
      <c r="AE243" s="428"/>
      <c r="AF243" s="428"/>
      <c r="AG243" s="428"/>
      <c r="AH243" s="428"/>
      <c r="AI243" s="428"/>
      <c r="AJ243" s="428"/>
      <c r="AK243" s="428"/>
      <c r="AL243" s="428"/>
      <c r="AM243" s="428"/>
      <c r="AN243" s="428"/>
      <c r="AO243" s="428"/>
      <c r="AP243" s="428"/>
      <c r="AQ243" s="428"/>
      <c r="AR243" s="428"/>
      <c r="AS243" s="853"/>
      <c r="AV243" s="883" t="s">
        <v>3</v>
      </c>
      <c r="AW243" s="909">
        <f>LEN(H243)</f>
        <v>0</v>
      </c>
      <c r="AX243" s="5" t="s">
        <v>65</v>
      </c>
      <c r="AY243" s="5"/>
      <c r="BA243" s="912" t="str">
        <f>IF(AW243&gt;200,"字数オーバーです","　")</f>
        <v>　</v>
      </c>
      <c r="BK243" s="5"/>
      <c r="BS243" s="5"/>
    </row>
    <row r="244" spans="1:1559" s="7" customFormat="1" ht="18.75" customHeight="1">
      <c r="A244" s="76"/>
      <c r="B244" s="166"/>
      <c r="C244" s="166"/>
      <c r="D244" s="166"/>
      <c r="E244" s="166"/>
      <c r="F244" s="166"/>
      <c r="G244" s="361"/>
      <c r="H244" s="418"/>
      <c r="I244" s="429"/>
      <c r="J244" s="429"/>
      <c r="K244" s="429"/>
      <c r="L244" s="429"/>
      <c r="M244" s="429"/>
      <c r="N244" s="429"/>
      <c r="O244" s="429"/>
      <c r="P244" s="429"/>
      <c r="Q244" s="429"/>
      <c r="R244" s="429"/>
      <c r="S244" s="429"/>
      <c r="T244" s="429"/>
      <c r="U244" s="429"/>
      <c r="V244" s="429"/>
      <c r="W244" s="429"/>
      <c r="X244" s="429"/>
      <c r="Y244" s="429"/>
      <c r="Z244" s="429"/>
      <c r="AA244" s="429"/>
      <c r="AB244" s="429"/>
      <c r="AC244" s="429"/>
      <c r="AD244" s="429"/>
      <c r="AE244" s="429"/>
      <c r="AF244" s="429"/>
      <c r="AG244" s="429"/>
      <c r="AH244" s="429"/>
      <c r="AI244" s="429"/>
      <c r="AJ244" s="429"/>
      <c r="AK244" s="429"/>
      <c r="AL244" s="429"/>
      <c r="AM244" s="429"/>
      <c r="AN244" s="429"/>
      <c r="AO244" s="429"/>
      <c r="AP244" s="429"/>
      <c r="AQ244" s="429"/>
      <c r="AR244" s="429"/>
      <c r="AS244" s="854"/>
      <c r="BK244" s="5"/>
      <c r="BS244" s="5"/>
    </row>
    <row r="245" spans="1:1559" s="7" customFormat="1" ht="18.75" customHeight="1">
      <c r="A245" s="76"/>
      <c r="B245" s="166"/>
      <c r="C245" s="166"/>
      <c r="D245" s="166"/>
      <c r="E245" s="166"/>
      <c r="F245" s="166"/>
      <c r="G245" s="361"/>
      <c r="H245" s="418"/>
      <c r="I245" s="429"/>
      <c r="J245" s="429"/>
      <c r="K245" s="429"/>
      <c r="L245" s="429"/>
      <c r="M245" s="429"/>
      <c r="N245" s="429"/>
      <c r="O245" s="429"/>
      <c r="P245" s="429"/>
      <c r="Q245" s="429"/>
      <c r="R245" s="429"/>
      <c r="S245" s="429"/>
      <c r="T245" s="429"/>
      <c r="U245" s="429"/>
      <c r="V245" s="429"/>
      <c r="W245" s="429"/>
      <c r="X245" s="429"/>
      <c r="Y245" s="429"/>
      <c r="Z245" s="429"/>
      <c r="AA245" s="429"/>
      <c r="AB245" s="429"/>
      <c r="AC245" s="429"/>
      <c r="AD245" s="429"/>
      <c r="AE245" s="429"/>
      <c r="AF245" s="429"/>
      <c r="AG245" s="429"/>
      <c r="AH245" s="429"/>
      <c r="AI245" s="429"/>
      <c r="AJ245" s="429"/>
      <c r="AK245" s="429"/>
      <c r="AL245" s="429"/>
      <c r="AM245" s="429"/>
      <c r="AN245" s="429"/>
      <c r="AO245" s="429"/>
      <c r="AP245" s="429"/>
      <c r="AQ245" s="429"/>
      <c r="AR245" s="429"/>
      <c r="AS245" s="854"/>
      <c r="BK245" s="5"/>
      <c r="BS245" s="5"/>
    </row>
    <row r="246" spans="1:1559" s="7" customFormat="1" ht="18.75" customHeight="1">
      <c r="A246" s="77"/>
      <c r="B246" s="167"/>
      <c r="C246" s="167"/>
      <c r="D246" s="167"/>
      <c r="E246" s="167"/>
      <c r="F246" s="167"/>
      <c r="G246" s="362"/>
      <c r="H246" s="419"/>
      <c r="I246" s="430"/>
      <c r="J246" s="430"/>
      <c r="K246" s="430"/>
      <c r="L246" s="430"/>
      <c r="M246" s="430"/>
      <c r="N246" s="430"/>
      <c r="O246" s="430"/>
      <c r="P246" s="430"/>
      <c r="Q246" s="430"/>
      <c r="R246" s="430"/>
      <c r="S246" s="430"/>
      <c r="T246" s="430"/>
      <c r="U246" s="430"/>
      <c r="V246" s="430"/>
      <c r="W246" s="430"/>
      <c r="X246" s="430"/>
      <c r="Y246" s="430"/>
      <c r="Z246" s="430"/>
      <c r="AA246" s="430"/>
      <c r="AB246" s="430"/>
      <c r="AC246" s="430"/>
      <c r="AD246" s="430"/>
      <c r="AE246" s="430"/>
      <c r="AF246" s="430"/>
      <c r="AG246" s="430"/>
      <c r="AH246" s="430"/>
      <c r="AI246" s="430"/>
      <c r="AJ246" s="430"/>
      <c r="AK246" s="430"/>
      <c r="AL246" s="430"/>
      <c r="AM246" s="430"/>
      <c r="AN246" s="430"/>
      <c r="AO246" s="430"/>
      <c r="AP246" s="430"/>
      <c r="AQ246" s="430"/>
      <c r="AR246" s="430"/>
      <c r="AS246" s="855"/>
      <c r="BK246" s="5"/>
      <c r="BS246" s="5"/>
    </row>
    <row r="247" spans="1:1559" s="7" customFormat="1" ht="18.75" customHeight="1">
      <c r="A247" s="75">
        <v>46813</v>
      </c>
      <c r="B247" s="165"/>
      <c r="C247" s="165"/>
      <c r="D247" s="165"/>
      <c r="E247" s="165"/>
      <c r="F247" s="165"/>
      <c r="G247" s="360"/>
      <c r="H247" s="417"/>
      <c r="I247" s="428"/>
      <c r="J247" s="428"/>
      <c r="K247" s="428"/>
      <c r="L247" s="428"/>
      <c r="M247" s="428"/>
      <c r="N247" s="428"/>
      <c r="O247" s="428"/>
      <c r="P247" s="428"/>
      <c r="Q247" s="428"/>
      <c r="R247" s="428"/>
      <c r="S247" s="428"/>
      <c r="T247" s="428"/>
      <c r="U247" s="428"/>
      <c r="V247" s="428"/>
      <c r="W247" s="428"/>
      <c r="X247" s="428"/>
      <c r="Y247" s="428"/>
      <c r="Z247" s="428"/>
      <c r="AA247" s="428"/>
      <c r="AB247" s="428"/>
      <c r="AC247" s="428"/>
      <c r="AD247" s="428"/>
      <c r="AE247" s="428"/>
      <c r="AF247" s="428"/>
      <c r="AG247" s="428"/>
      <c r="AH247" s="428"/>
      <c r="AI247" s="428"/>
      <c r="AJ247" s="428"/>
      <c r="AK247" s="428"/>
      <c r="AL247" s="428"/>
      <c r="AM247" s="428"/>
      <c r="AN247" s="428"/>
      <c r="AO247" s="428"/>
      <c r="AP247" s="428"/>
      <c r="AQ247" s="428"/>
      <c r="AR247" s="428"/>
      <c r="AS247" s="853"/>
      <c r="AV247" s="883" t="s">
        <v>3</v>
      </c>
      <c r="AW247" s="909">
        <f>LEN(H247)</f>
        <v>0</v>
      </c>
      <c r="AX247" s="5" t="s">
        <v>65</v>
      </c>
      <c r="AY247" s="5"/>
      <c r="BA247" s="912" t="str">
        <f>IF(AW247&gt;200,"字数オーバーです","　")</f>
        <v>　</v>
      </c>
      <c r="BK247" s="5"/>
      <c r="BS247" s="5"/>
    </row>
    <row r="248" spans="1:1559" s="7" customFormat="1" ht="18.75" customHeight="1">
      <c r="A248" s="76"/>
      <c r="B248" s="166"/>
      <c r="C248" s="166"/>
      <c r="D248" s="166"/>
      <c r="E248" s="166"/>
      <c r="F248" s="166"/>
      <c r="G248" s="361"/>
      <c r="H248" s="418"/>
      <c r="I248" s="429"/>
      <c r="J248" s="429"/>
      <c r="K248" s="429"/>
      <c r="L248" s="429"/>
      <c r="M248" s="429"/>
      <c r="N248" s="429"/>
      <c r="O248" s="429"/>
      <c r="P248" s="429"/>
      <c r="Q248" s="429"/>
      <c r="R248" s="429"/>
      <c r="S248" s="429"/>
      <c r="T248" s="429"/>
      <c r="U248" s="429"/>
      <c r="V248" s="429"/>
      <c r="W248" s="429"/>
      <c r="X248" s="429"/>
      <c r="Y248" s="429"/>
      <c r="Z248" s="429"/>
      <c r="AA248" s="429"/>
      <c r="AB248" s="429"/>
      <c r="AC248" s="429"/>
      <c r="AD248" s="429"/>
      <c r="AE248" s="429"/>
      <c r="AF248" s="429"/>
      <c r="AG248" s="429"/>
      <c r="AH248" s="429"/>
      <c r="AI248" s="429"/>
      <c r="AJ248" s="429"/>
      <c r="AK248" s="429"/>
      <c r="AL248" s="429"/>
      <c r="AM248" s="429"/>
      <c r="AN248" s="429"/>
      <c r="AO248" s="429"/>
      <c r="AP248" s="429"/>
      <c r="AQ248" s="429"/>
      <c r="AR248" s="429"/>
      <c r="AS248" s="854"/>
      <c r="BK248" s="5"/>
      <c r="BS248" s="5"/>
    </row>
    <row r="249" spans="1:1559" s="7" customFormat="1" ht="18.75" customHeight="1">
      <c r="A249" s="76"/>
      <c r="B249" s="166"/>
      <c r="C249" s="166"/>
      <c r="D249" s="166"/>
      <c r="E249" s="166"/>
      <c r="F249" s="166"/>
      <c r="G249" s="361"/>
      <c r="H249" s="418"/>
      <c r="I249" s="429"/>
      <c r="J249" s="429"/>
      <c r="K249" s="429"/>
      <c r="L249" s="429"/>
      <c r="M249" s="429"/>
      <c r="N249" s="429"/>
      <c r="O249" s="429"/>
      <c r="P249" s="429"/>
      <c r="Q249" s="429"/>
      <c r="R249" s="429"/>
      <c r="S249" s="429"/>
      <c r="T249" s="429"/>
      <c r="U249" s="429"/>
      <c r="V249" s="429"/>
      <c r="W249" s="429"/>
      <c r="X249" s="429"/>
      <c r="Y249" s="429"/>
      <c r="Z249" s="429"/>
      <c r="AA249" s="429"/>
      <c r="AB249" s="429"/>
      <c r="AC249" s="429"/>
      <c r="AD249" s="429"/>
      <c r="AE249" s="429"/>
      <c r="AF249" s="429"/>
      <c r="AG249" s="429"/>
      <c r="AH249" s="429"/>
      <c r="AI249" s="429"/>
      <c r="AJ249" s="429"/>
      <c r="AK249" s="429"/>
      <c r="AL249" s="429"/>
      <c r="AM249" s="429"/>
      <c r="AN249" s="429"/>
      <c r="AO249" s="429"/>
      <c r="AP249" s="429"/>
      <c r="AQ249" s="429"/>
      <c r="AR249" s="429"/>
      <c r="AS249" s="854"/>
      <c r="BK249" s="5"/>
      <c r="BS249" s="5"/>
    </row>
    <row r="250" spans="1:1559" s="7" customFormat="1" ht="18.75" customHeight="1">
      <c r="A250" s="78"/>
      <c r="B250" s="168"/>
      <c r="C250" s="168"/>
      <c r="D250" s="168"/>
      <c r="E250" s="168"/>
      <c r="F250" s="168"/>
      <c r="G250" s="363"/>
      <c r="H250" s="420"/>
      <c r="I250" s="431"/>
      <c r="J250" s="431"/>
      <c r="K250" s="431"/>
      <c r="L250" s="431"/>
      <c r="M250" s="431"/>
      <c r="N250" s="431"/>
      <c r="O250" s="431"/>
      <c r="P250" s="431"/>
      <c r="Q250" s="431"/>
      <c r="R250" s="431"/>
      <c r="S250" s="431"/>
      <c r="T250" s="431"/>
      <c r="U250" s="431"/>
      <c r="V250" s="431"/>
      <c r="W250" s="431"/>
      <c r="X250" s="431"/>
      <c r="Y250" s="431"/>
      <c r="Z250" s="431"/>
      <c r="AA250" s="431"/>
      <c r="AB250" s="431"/>
      <c r="AC250" s="431"/>
      <c r="AD250" s="431"/>
      <c r="AE250" s="431"/>
      <c r="AF250" s="431"/>
      <c r="AG250" s="431"/>
      <c r="AH250" s="431"/>
      <c r="AI250" s="431"/>
      <c r="AJ250" s="431"/>
      <c r="AK250" s="431"/>
      <c r="AL250" s="431"/>
      <c r="AM250" s="431"/>
      <c r="AN250" s="431"/>
      <c r="AO250" s="431"/>
      <c r="AP250" s="431"/>
      <c r="AQ250" s="431"/>
      <c r="AR250" s="431"/>
      <c r="AS250" s="856"/>
      <c r="BK250" s="5"/>
      <c r="BS250" s="5"/>
    </row>
    <row r="251" spans="1:1559" ht="9" customHeight="1">
      <c r="A251" s="50"/>
      <c r="B251" s="50"/>
      <c r="C251" s="50"/>
      <c r="D251" s="50"/>
      <c r="E251" s="50"/>
      <c r="F251" s="50"/>
      <c r="G251" s="348"/>
      <c r="H251" s="414"/>
      <c r="I251" s="414"/>
      <c r="J251" s="414"/>
      <c r="K251" s="414"/>
      <c r="L251" s="414"/>
      <c r="M251" s="414"/>
      <c r="N251" s="414"/>
      <c r="O251" s="414"/>
      <c r="P251" s="414"/>
      <c r="Q251" s="414"/>
      <c r="R251" s="414"/>
      <c r="S251" s="414"/>
      <c r="T251" s="414"/>
      <c r="U251" s="414"/>
      <c r="V251" s="414"/>
      <c r="W251" s="414"/>
      <c r="X251" s="414"/>
      <c r="Y251" s="414"/>
      <c r="Z251" s="414"/>
      <c r="AA251" s="414"/>
      <c r="AB251" s="414"/>
      <c r="AC251" s="414"/>
      <c r="AD251" s="414"/>
      <c r="AE251" s="653"/>
      <c r="AF251" s="653"/>
      <c r="AG251" s="653"/>
      <c r="AH251" s="653"/>
      <c r="AI251" s="653"/>
      <c r="AJ251" s="653"/>
      <c r="AK251" s="653"/>
      <c r="AL251" s="653"/>
      <c r="AM251" s="653"/>
      <c r="AN251" s="653"/>
      <c r="AO251" s="653"/>
      <c r="AP251" s="653"/>
      <c r="AQ251" s="653"/>
      <c r="AR251" s="653"/>
      <c r="AS251" s="653"/>
    </row>
    <row r="252" spans="1:1559" ht="25.5" customHeight="1">
      <c r="A252" s="51" t="s">
        <v>236</v>
      </c>
      <c r="B252" s="142"/>
      <c r="C252" s="194"/>
      <c r="D252" s="227" t="s">
        <v>259</v>
      </c>
      <c r="E252" s="227"/>
      <c r="F252" s="227"/>
      <c r="G252" s="227"/>
      <c r="H252" s="227"/>
      <c r="I252" s="227"/>
      <c r="J252" s="227"/>
      <c r="K252" s="227"/>
      <c r="L252" s="227"/>
      <c r="M252" s="227"/>
      <c r="N252" s="227"/>
      <c r="O252" s="227"/>
      <c r="P252" s="227"/>
      <c r="Q252" s="227"/>
      <c r="R252" s="227"/>
      <c r="S252" s="227"/>
      <c r="T252" s="537"/>
      <c r="U252" s="537"/>
      <c r="V252" s="537"/>
      <c r="W252" s="414"/>
      <c r="X252" s="414"/>
      <c r="Y252" s="414"/>
      <c r="Z252" s="414"/>
      <c r="AA252" s="414"/>
      <c r="AB252" s="414"/>
      <c r="AC252" s="414"/>
      <c r="AD252" s="414"/>
      <c r="AE252" s="654" t="s">
        <v>225</v>
      </c>
      <c r="AF252" s="671"/>
      <c r="AG252" s="671"/>
      <c r="AH252" s="671"/>
      <c r="AI252" s="704"/>
      <c r="AJ252" s="654">
        <v>27</v>
      </c>
      <c r="AK252" s="736"/>
      <c r="AL252" s="667" t="str">
        <f>IF(AL48="","",AL48)</f>
        <v/>
      </c>
      <c r="AM252" s="667"/>
      <c r="AN252" s="667"/>
      <c r="AO252" s="667"/>
      <c r="AP252" s="667"/>
      <c r="AQ252" s="667"/>
      <c r="AR252" s="667"/>
      <c r="AS252" s="698"/>
    </row>
    <row r="253" spans="1:1559">
      <c r="AO253" s="2"/>
      <c r="AP253" s="3"/>
      <c r="AQ253" s="2"/>
      <c r="AR253" s="3"/>
      <c r="AT253" s="2"/>
      <c r="AU253" s="4"/>
      <c r="AV253" s="3"/>
      <c r="ABB253" s="5"/>
    </row>
    <row r="254" spans="1:1559" s="6" customFormat="1">
      <c r="A254" s="11"/>
      <c r="B254" s="11"/>
      <c r="C254" s="11"/>
      <c r="D254" s="11"/>
      <c r="E254" s="11"/>
      <c r="F254" s="11"/>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c r="AD254" s="164"/>
      <c r="AE254" s="164"/>
      <c r="AF254" s="164"/>
      <c r="AG254" s="164"/>
      <c r="AH254" s="164"/>
      <c r="AI254" s="164"/>
      <c r="AJ254" s="164"/>
      <c r="AK254" s="164"/>
      <c r="AL254" s="164"/>
      <c r="AM254" s="164"/>
      <c r="AN254" s="164"/>
      <c r="AO254" s="164"/>
      <c r="AP254" s="164"/>
      <c r="AQ254" s="164"/>
      <c r="AR254" s="164"/>
      <c r="AS254" s="164"/>
      <c r="AT254" s="164"/>
      <c r="AU254" s="4"/>
      <c r="AV254" s="4"/>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K254" s="5"/>
      <c r="DL254" s="5"/>
      <c r="DM254" s="5"/>
      <c r="DN254" s="5"/>
      <c r="DO254" s="5"/>
      <c r="DP254" s="5"/>
      <c r="DQ254" s="5"/>
      <c r="DR254" s="5"/>
      <c r="DS254" s="5"/>
      <c r="DT254" s="5"/>
      <c r="DU254" s="5"/>
      <c r="DV254" s="5"/>
      <c r="DW254" s="5"/>
      <c r="DX254" s="5"/>
      <c r="DY254" s="5"/>
      <c r="DZ254" s="5"/>
      <c r="EA254" s="5"/>
      <c r="EB254" s="5"/>
      <c r="EC254" s="5"/>
      <c r="ED254" s="5"/>
      <c r="EE254" s="5"/>
      <c r="EF254" s="5"/>
      <c r="EG254" s="5"/>
      <c r="EH254" s="5"/>
      <c r="EI254" s="5"/>
      <c r="EJ254" s="5"/>
      <c r="EK254" s="5"/>
      <c r="EL254" s="5"/>
      <c r="EM254" s="5"/>
      <c r="EN254" s="5"/>
      <c r="EO254" s="5"/>
      <c r="EP254" s="5"/>
      <c r="EQ254" s="5"/>
      <c r="ER254" s="5"/>
      <c r="ES254" s="5"/>
      <c r="ET254" s="5"/>
      <c r="EU254" s="5"/>
      <c r="EV254" s="5"/>
      <c r="EW254" s="5"/>
      <c r="EX254" s="5"/>
      <c r="EY254" s="5"/>
      <c r="EZ254" s="5"/>
      <c r="FA254" s="5"/>
      <c r="FB254" s="5"/>
      <c r="FC254" s="5"/>
      <c r="FD254" s="5"/>
      <c r="FE254" s="5"/>
      <c r="FF254" s="5"/>
      <c r="FG254" s="5"/>
      <c r="FH254" s="5"/>
      <c r="FI254" s="5"/>
      <c r="FJ254" s="5"/>
      <c r="FK254" s="5"/>
      <c r="FL254" s="5"/>
      <c r="FM254" s="5"/>
      <c r="FN254" s="5"/>
      <c r="FO254" s="5"/>
      <c r="FP254" s="5"/>
      <c r="FQ254" s="5"/>
      <c r="FR254" s="5"/>
      <c r="FS254" s="5"/>
      <c r="FT254" s="5"/>
      <c r="FU254" s="5"/>
      <c r="FV254" s="5"/>
      <c r="FW254" s="5"/>
      <c r="FX254" s="5"/>
      <c r="FY254" s="5"/>
      <c r="FZ254" s="5"/>
      <c r="GA254" s="5"/>
      <c r="GB254" s="5"/>
      <c r="GC254" s="5"/>
      <c r="GD254" s="5"/>
      <c r="GE254" s="5"/>
      <c r="GF254" s="5"/>
      <c r="GG254" s="5"/>
      <c r="GH254" s="5"/>
      <c r="GI254" s="5"/>
      <c r="GJ254" s="5"/>
      <c r="GK254" s="5"/>
      <c r="GL254" s="5"/>
      <c r="GM254" s="5"/>
      <c r="GN254" s="5"/>
      <c r="GO254" s="5"/>
      <c r="GP254" s="5"/>
      <c r="GQ254" s="5"/>
      <c r="GR254" s="5"/>
      <c r="GS254" s="5"/>
      <c r="GT254" s="5"/>
      <c r="GU254" s="5"/>
      <c r="GV254" s="5"/>
      <c r="GW254" s="5"/>
      <c r="GX254" s="5"/>
      <c r="GY254" s="5"/>
      <c r="GZ254" s="5"/>
      <c r="HA254" s="5"/>
      <c r="HB254" s="5"/>
      <c r="HC254" s="5"/>
      <c r="HD254" s="5"/>
      <c r="HE254" s="5"/>
      <c r="HF254" s="5"/>
      <c r="HG254" s="5"/>
      <c r="HH254" s="5"/>
      <c r="HI254" s="5"/>
      <c r="HJ254" s="5"/>
      <c r="HK254" s="5"/>
      <c r="HL254" s="5"/>
      <c r="HM254" s="5"/>
      <c r="HN254" s="5"/>
      <c r="HO254" s="5"/>
      <c r="HP254" s="5"/>
      <c r="HQ254" s="5"/>
      <c r="HR254" s="5"/>
      <c r="HS254" s="5"/>
      <c r="HT254" s="5"/>
      <c r="HU254" s="5"/>
      <c r="HV254" s="5"/>
      <c r="HW254" s="5"/>
      <c r="HX254" s="5"/>
      <c r="HY254" s="5"/>
      <c r="HZ254" s="5"/>
      <c r="IA254" s="5"/>
      <c r="IB254" s="5"/>
      <c r="IC254" s="5"/>
      <c r="ID254" s="5"/>
      <c r="IE254" s="5"/>
      <c r="IF254" s="5"/>
      <c r="IG254" s="5"/>
      <c r="IH254" s="5"/>
      <c r="II254" s="5"/>
      <c r="IJ254" s="5"/>
      <c r="IK254" s="5"/>
      <c r="IL254" s="5"/>
      <c r="IM254" s="5"/>
      <c r="IN254" s="5"/>
      <c r="IO254" s="5"/>
      <c r="IP254" s="5"/>
      <c r="IQ254" s="5"/>
      <c r="IR254" s="5"/>
      <c r="IS254" s="5"/>
      <c r="IT254" s="5"/>
      <c r="IU254" s="5"/>
      <c r="IV254" s="5"/>
      <c r="IW254" s="5"/>
      <c r="IX254" s="5"/>
      <c r="IY254" s="5"/>
      <c r="IZ254" s="5"/>
      <c r="JA254" s="5"/>
      <c r="JB254" s="5"/>
      <c r="JC254" s="5"/>
      <c r="JD254" s="5"/>
      <c r="JE254" s="5"/>
      <c r="JF254" s="5"/>
      <c r="JG254" s="5"/>
      <c r="JH254" s="5"/>
      <c r="JI254" s="5"/>
      <c r="JJ254" s="5"/>
      <c r="JK254" s="5"/>
      <c r="JL254" s="5"/>
      <c r="JM254" s="5"/>
      <c r="JN254" s="5"/>
      <c r="JO254" s="5"/>
      <c r="JP254" s="5"/>
      <c r="JQ254" s="5"/>
      <c r="JR254" s="5"/>
      <c r="JS254" s="5"/>
      <c r="JT254" s="5"/>
      <c r="JU254" s="5"/>
      <c r="JV254" s="5"/>
      <c r="JW254" s="5"/>
      <c r="JX254" s="5"/>
      <c r="JY254" s="5"/>
      <c r="JZ254" s="5"/>
      <c r="KA254" s="5"/>
      <c r="KB254" s="5"/>
      <c r="KC254" s="5"/>
      <c r="KD254" s="5"/>
      <c r="KE254" s="5"/>
      <c r="KF254" s="5"/>
      <c r="KG254" s="5"/>
      <c r="KH254" s="5"/>
      <c r="KI254" s="5"/>
      <c r="KJ254" s="5"/>
      <c r="KK254" s="5"/>
      <c r="KL254" s="5"/>
      <c r="KM254" s="5"/>
      <c r="KN254" s="5"/>
      <c r="KO254" s="5"/>
      <c r="KP254" s="5"/>
      <c r="KQ254" s="5"/>
      <c r="KR254" s="5"/>
      <c r="KS254" s="5"/>
      <c r="KT254" s="5"/>
      <c r="KU254" s="5"/>
      <c r="KV254" s="5"/>
      <c r="KW254" s="5"/>
      <c r="KX254" s="5"/>
      <c r="KY254" s="5"/>
      <c r="KZ254" s="5"/>
      <c r="LA254" s="5"/>
      <c r="LB254" s="5"/>
      <c r="LC254" s="5"/>
      <c r="LD254" s="5"/>
      <c r="LE254" s="5"/>
      <c r="LF254" s="5"/>
      <c r="LG254" s="5"/>
      <c r="LH254" s="5"/>
      <c r="LI254" s="5"/>
      <c r="LJ254" s="5"/>
      <c r="LK254" s="5"/>
      <c r="LL254" s="5"/>
      <c r="LM254" s="5"/>
      <c r="LN254" s="5"/>
      <c r="LO254" s="5"/>
      <c r="LP254" s="5"/>
      <c r="LQ254" s="5"/>
      <c r="LR254" s="5"/>
      <c r="LS254" s="5"/>
      <c r="LT254" s="5"/>
      <c r="LU254" s="5"/>
      <c r="LV254" s="5"/>
      <c r="LW254" s="5"/>
      <c r="LX254" s="5"/>
      <c r="LY254" s="5"/>
      <c r="LZ254" s="5"/>
      <c r="MA254" s="5"/>
      <c r="MB254" s="5"/>
      <c r="MC254" s="5"/>
      <c r="MD254" s="5"/>
      <c r="ME254" s="5"/>
      <c r="MF254" s="5"/>
      <c r="MG254" s="5"/>
      <c r="MH254" s="5"/>
      <c r="MI254" s="5"/>
      <c r="MJ254" s="5"/>
      <c r="MK254" s="5"/>
      <c r="ML254" s="5"/>
      <c r="MM254" s="5"/>
      <c r="MN254" s="5"/>
      <c r="MO254" s="5"/>
      <c r="MP254" s="5"/>
      <c r="MQ254" s="5"/>
      <c r="MR254" s="5"/>
      <c r="MS254" s="5"/>
      <c r="MT254" s="5"/>
      <c r="MU254" s="5"/>
      <c r="MV254" s="5"/>
      <c r="MW254" s="5"/>
      <c r="MX254" s="5"/>
      <c r="MY254" s="5"/>
      <c r="MZ254" s="5"/>
      <c r="NA254" s="5"/>
      <c r="NB254" s="5"/>
      <c r="NC254" s="5"/>
      <c r="ND254" s="5"/>
      <c r="NE254" s="5"/>
      <c r="NF254" s="5"/>
      <c r="NG254" s="5"/>
      <c r="NH254" s="5"/>
      <c r="NI254" s="5"/>
      <c r="NJ254" s="5"/>
      <c r="NK254" s="5"/>
      <c r="NL254" s="5"/>
      <c r="NM254" s="5"/>
      <c r="NN254" s="5"/>
      <c r="NO254" s="5"/>
      <c r="NP254" s="5"/>
      <c r="NQ254" s="5"/>
      <c r="NR254" s="5"/>
      <c r="NS254" s="5"/>
      <c r="NT254" s="5"/>
      <c r="NU254" s="5"/>
      <c r="NV254" s="5"/>
      <c r="NW254" s="5"/>
      <c r="NX254" s="5"/>
      <c r="NY254" s="5"/>
      <c r="NZ254" s="5"/>
      <c r="OA254" s="5"/>
      <c r="OB254" s="5"/>
      <c r="OC254" s="5"/>
      <c r="OD254" s="5"/>
      <c r="OE254" s="5"/>
      <c r="OF254" s="5"/>
      <c r="OG254" s="5"/>
      <c r="OH254" s="5"/>
      <c r="OI254" s="5"/>
      <c r="OJ254" s="5"/>
      <c r="OK254" s="5"/>
      <c r="OL254" s="5"/>
      <c r="OM254" s="5"/>
      <c r="ON254" s="5"/>
      <c r="OO254" s="5"/>
      <c r="OP254" s="5"/>
      <c r="OQ254" s="5"/>
      <c r="OR254" s="5"/>
      <c r="OS254" s="5"/>
      <c r="OT254" s="5"/>
      <c r="OU254" s="5"/>
      <c r="OV254" s="5"/>
      <c r="OW254" s="5"/>
      <c r="OX254" s="5"/>
      <c r="OY254" s="5"/>
      <c r="OZ254" s="5"/>
      <c r="PA254" s="5"/>
      <c r="PB254" s="5"/>
      <c r="PC254" s="5"/>
      <c r="PD254" s="5"/>
      <c r="PE254" s="5"/>
      <c r="PF254" s="5"/>
      <c r="PG254" s="5"/>
      <c r="PH254" s="5"/>
      <c r="PI254" s="5"/>
      <c r="PJ254" s="5"/>
      <c r="PK254" s="5"/>
      <c r="PL254" s="5"/>
      <c r="PM254" s="5"/>
      <c r="PN254" s="5"/>
      <c r="PO254" s="5"/>
      <c r="PP254" s="5"/>
      <c r="PQ254" s="5"/>
      <c r="PR254" s="5"/>
      <c r="PS254" s="5"/>
      <c r="PT254" s="5"/>
      <c r="PU254" s="5"/>
      <c r="PV254" s="5"/>
      <c r="PW254" s="5"/>
      <c r="PX254" s="5"/>
      <c r="PY254" s="5"/>
      <c r="PZ254" s="5"/>
      <c r="QA254" s="5"/>
      <c r="QB254" s="5"/>
      <c r="QC254" s="5"/>
      <c r="QD254" s="5"/>
      <c r="QE254" s="5"/>
      <c r="QF254" s="5"/>
      <c r="QG254" s="5"/>
      <c r="QH254" s="5"/>
      <c r="QI254" s="5"/>
      <c r="QJ254" s="5"/>
      <c r="QK254" s="5"/>
      <c r="QL254" s="5"/>
      <c r="QM254" s="5"/>
      <c r="QN254" s="5"/>
      <c r="QO254" s="5"/>
      <c r="QP254" s="5"/>
      <c r="QQ254" s="5"/>
      <c r="QR254" s="5"/>
      <c r="QS254" s="5"/>
      <c r="QT254" s="5"/>
      <c r="QU254" s="5"/>
      <c r="QV254" s="5"/>
      <c r="QW254" s="5"/>
      <c r="QX254" s="5"/>
      <c r="QY254" s="5"/>
      <c r="QZ254" s="5"/>
      <c r="RA254" s="5"/>
      <c r="RB254" s="5"/>
      <c r="RC254" s="5"/>
      <c r="RD254" s="5"/>
      <c r="RE254" s="5"/>
      <c r="RF254" s="5"/>
      <c r="RG254" s="5"/>
      <c r="RH254" s="5"/>
      <c r="RI254" s="5"/>
      <c r="RJ254" s="5"/>
      <c r="RK254" s="5"/>
      <c r="RL254" s="5"/>
      <c r="RM254" s="5"/>
      <c r="RN254" s="5"/>
      <c r="RO254" s="5"/>
      <c r="RP254" s="5"/>
      <c r="RQ254" s="5"/>
      <c r="RR254" s="5"/>
      <c r="RS254" s="5"/>
      <c r="RT254" s="5"/>
      <c r="RU254" s="5"/>
      <c r="RV254" s="5"/>
      <c r="RW254" s="5"/>
      <c r="RX254" s="5"/>
      <c r="RY254" s="5"/>
      <c r="RZ254" s="5"/>
      <c r="SA254" s="5"/>
      <c r="SB254" s="5"/>
      <c r="SC254" s="5"/>
      <c r="SD254" s="5"/>
      <c r="SE254" s="5"/>
      <c r="SF254" s="5"/>
      <c r="SG254" s="5"/>
      <c r="SH254" s="5"/>
      <c r="SI254" s="5"/>
      <c r="SJ254" s="5"/>
      <c r="SK254" s="5"/>
      <c r="SL254" s="5"/>
      <c r="SM254" s="5"/>
      <c r="SN254" s="5"/>
      <c r="SO254" s="5"/>
      <c r="SP254" s="5"/>
      <c r="SQ254" s="5"/>
      <c r="SR254" s="5"/>
      <c r="SS254" s="5"/>
      <c r="ST254" s="5"/>
      <c r="SU254" s="5"/>
      <c r="SV254" s="5"/>
      <c r="SW254" s="5"/>
      <c r="SX254" s="5"/>
      <c r="SY254" s="5"/>
      <c r="SZ254" s="5"/>
      <c r="TA254" s="5"/>
      <c r="TB254" s="5"/>
      <c r="TC254" s="5"/>
      <c r="TD254" s="5"/>
      <c r="TE254" s="5"/>
      <c r="TF254" s="5"/>
      <c r="TG254" s="5"/>
      <c r="TH254" s="5"/>
      <c r="TI254" s="5"/>
      <c r="TJ254" s="5"/>
      <c r="TK254" s="5"/>
      <c r="TL254" s="5"/>
      <c r="TM254" s="5"/>
      <c r="TN254" s="5"/>
      <c r="TO254" s="5"/>
      <c r="TP254" s="5"/>
      <c r="TQ254" s="5"/>
      <c r="TR254" s="5"/>
      <c r="TS254" s="5"/>
      <c r="TT254" s="5"/>
      <c r="TU254" s="5"/>
      <c r="TV254" s="5"/>
      <c r="TW254" s="5"/>
      <c r="TX254" s="5"/>
      <c r="TY254" s="5"/>
      <c r="TZ254" s="5"/>
      <c r="UA254" s="5"/>
      <c r="UB254" s="5"/>
      <c r="UC254" s="5"/>
      <c r="UD254" s="5"/>
      <c r="UE254" s="5"/>
      <c r="UF254" s="5"/>
      <c r="UG254" s="5"/>
      <c r="UH254" s="5"/>
      <c r="UI254" s="5"/>
      <c r="UJ254" s="5"/>
      <c r="UK254" s="5"/>
      <c r="UL254" s="5"/>
      <c r="UM254" s="5"/>
      <c r="UN254" s="5"/>
      <c r="UO254" s="5"/>
      <c r="UP254" s="5"/>
      <c r="UQ254" s="5"/>
      <c r="UR254" s="5"/>
      <c r="US254" s="5"/>
      <c r="UT254" s="5"/>
      <c r="UU254" s="5"/>
      <c r="UV254" s="5"/>
      <c r="UW254" s="5"/>
      <c r="UX254" s="5"/>
      <c r="UY254" s="5"/>
      <c r="UZ254" s="5"/>
      <c r="VA254" s="5"/>
      <c r="VB254" s="5"/>
      <c r="VC254" s="5"/>
      <c r="VD254" s="5"/>
      <c r="VE254" s="5"/>
      <c r="VF254" s="5"/>
      <c r="VG254" s="5"/>
      <c r="VH254" s="5"/>
      <c r="VI254" s="5"/>
      <c r="VJ254" s="5"/>
      <c r="VK254" s="5"/>
      <c r="VL254" s="5"/>
      <c r="VM254" s="5"/>
      <c r="VN254" s="5"/>
      <c r="VO254" s="5"/>
      <c r="VP254" s="5"/>
      <c r="VQ254" s="5"/>
      <c r="VR254" s="5"/>
      <c r="VS254" s="5"/>
      <c r="VT254" s="5"/>
      <c r="VU254" s="5"/>
      <c r="VV254" s="5"/>
      <c r="VW254" s="5"/>
      <c r="VX254" s="5"/>
      <c r="VY254" s="5"/>
      <c r="VZ254" s="5"/>
      <c r="WA254" s="5"/>
      <c r="WB254" s="5"/>
      <c r="WC254" s="5"/>
      <c r="WD254" s="5"/>
      <c r="WE254" s="5"/>
      <c r="WF254" s="5"/>
      <c r="WG254" s="5"/>
      <c r="WH254" s="5"/>
      <c r="WI254" s="5"/>
      <c r="WJ254" s="5"/>
      <c r="WK254" s="5"/>
      <c r="WL254" s="5"/>
      <c r="WM254" s="5"/>
      <c r="WN254" s="5"/>
      <c r="WO254" s="5"/>
      <c r="WP254" s="5"/>
      <c r="WQ254" s="5"/>
      <c r="WR254" s="5"/>
      <c r="WS254" s="5"/>
      <c r="WT254" s="5"/>
      <c r="WU254" s="5"/>
      <c r="WV254" s="5"/>
      <c r="WW254" s="5"/>
      <c r="WX254" s="5"/>
      <c r="WY254" s="5"/>
      <c r="WZ254" s="5"/>
      <c r="XA254" s="5"/>
      <c r="XB254" s="5"/>
      <c r="XC254" s="5"/>
      <c r="XD254" s="5"/>
      <c r="XE254" s="5"/>
      <c r="XF254" s="5"/>
      <c r="XG254" s="5"/>
      <c r="XH254" s="5"/>
      <c r="XI254" s="5"/>
      <c r="XJ254" s="5"/>
      <c r="XK254" s="5"/>
      <c r="XL254" s="5"/>
      <c r="XM254" s="5"/>
      <c r="XN254" s="5"/>
      <c r="XO254" s="5"/>
      <c r="XP254" s="5"/>
      <c r="XQ254" s="5"/>
      <c r="XR254" s="5"/>
      <c r="XS254" s="5"/>
      <c r="XT254" s="5"/>
      <c r="XU254" s="5"/>
      <c r="XV254" s="5"/>
      <c r="XW254" s="5"/>
      <c r="XX254" s="5"/>
      <c r="XY254" s="5"/>
      <c r="XZ254" s="5"/>
      <c r="YA254" s="5"/>
      <c r="YB254" s="5"/>
      <c r="YC254" s="5"/>
      <c r="YD254" s="5"/>
      <c r="YE254" s="5"/>
      <c r="YF254" s="5"/>
      <c r="YG254" s="5"/>
      <c r="YH254" s="5"/>
      <c r="YI254" s="5"/>
      <c r="YJ254" s="5"/>
      <c r="YK254" s="5"/>
      <c r="YL254" s="5"/>
      <c r="YM254" s="5"/>
      <c r="YN254" s="5"/>
      <c r="YO254" s="5"/>
      <c r="YP254" s="5"/>
      <c r="YQ254" s="5"/>
      <c r="YR254" s="5"/>
      <c r="YS254" s="5"/>
      <c r="YT254" s="5"/>
      <c r="YU254" s="5"/>
      <c r="YV254" s="5"/>
      <c r="YW254" s="5"/>
      <c r="YX254" s="5"/>
      <c r="YY254" s="5"/>
      <c r="YZ254" s="5"/>
      <c r="ZA254" s="5"/>
      <c r="ZB254" s="5"/>
      <c r="ZC254" s="5"/>
      <c r="ZD254" s="5"/>
      <c r="ZE254" s="5"/>
      <c r="ZF254" s="5"/>
      <c r="ZG254" s="5"/>
      <c r="ZH254" s="5"/>
      <c r="ZI254" s="5"/>
      <c r="ZJ254" s="5"/>
      <c r="ZK254" s="5"/>
      <c r="ZL254" s="5"/>
      <c r="ZM254" s="5"/>
      <c r="ZN254" s="5"/>
      <c r="ZO254" s="5"/>
      <c r="ZP254" s="5"/>
      <c r="ZQ254" s="5"/>
      <c r="ZR254" s="5"/>
      <c r="ZS254" s="5"/>
      <c r="ZT254" s="5"/>
      <c r="ZU254" s="5"/>
      <c r="ZV254" s="5"/>
      <c r="ZW254" s="5"/>
      <c r="ZX254" s="5"/>
      <c r="ZY254" s="5"/>
      <c r="ZZ254" s="5"/>
      <c r="AAA254" s="5"/>
      <c r="AAB254" s="5"/>
      <c r="AAC254" s="5"/>
      <c r="AAD254" s="5"/>
      <c r="AAE254" s="5"/>
      <c r="AAF254" s="5"/>
      <c r="AAG254" s="5"/>
      <c r="AAH254" s="5"/>
      <c r="AAI254" s="5"/>
      <c r="AAJ254" s="5"/>
      <c r="AAK254" s="5"/>
      <c r="AAL254" s="5"/>
      <c r="AAM254" s="5"/>
      <c r="AAN254" s="5"/>
      <c r="AAO254" s="5"/>
      <c r="AAP254" s="5"/>
      <c r="AAQ254" s="5"/>
      <c r="AAR254" s="5"/>
      <c r="AAS254" s="5"/>
      <c r="AAT254" s="5"/>
      <c r="AAU254" s="5"/>
      <c r="AAV254" s="5"/>
      <c r="AAW254" s="5"/>
      <c r="AAX254" s="5"/>
      <c r="AAY254" s="5"/>
      <c r="AAZ254" s="5"/>
      <c r="ABA254" s="5"/>
      <c r="ABB254" s="5"/>
    </row>
    <row r="255" spans="1:1559" s="6" customFormat="1" ht="18.75">
      <c r="A255" s="11"/>
      <c r="B255" s="11"/>
      <c r="C255" s="11"/>
      <c r="D255" s="11"/>
      <c r="E255" s="11"/>
      <c r="F255" s="12"/>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c r="AD255" s="164"/>
      <c r="AE255" s="164"/>
      <c r="AF255" s="164"/>
      <c r="AG255" s="164"/>
      <c r="AH255" s="164"/>
      <c r="AI255" s="164"/>
      <c r="AJ255" s="164"/>
      <c r="AK255" s="164"/>
      <c r="AL255" s="164"/>
      <c r="AM255" s="164"/>
      <c r="AN255" s="164"/>
      <c r="AO255" s="164"/>
      <c r="AP255" s="164"/>
      <c r="AQ255" s="164"/>
      <c r="AR255" s="164"/>
      <c r="AS255" s="164"/>
      <c r="AT255" s="164"/>
      <c r="AU255" s="4"/>
      <c r="AV255" s="4"/>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K255" s="5"/>
      <c r="DL255" s="5"/>
      <c r="DM255" s="5"/>
      <c r="DN255" s="5"/>
      <c r="DO255" s="5"/>
      <c r="DP255" s="5"/>
      <c r="DQ255" s="5"/>
      <c r="DR255" s="5"/>
      <c r="DS255" s="5"/>
      <c r="DT255" s="5"/>
      <c r="DU255" s="5"/>
      <c r="DV255" s="5"/>
      <c r="DW255" s="5"/>
      <c r="DX255" s="5"/>
      <c r="DY255" s="5"/>
      <c r="DZ255" s="5"/>
      <c r="EA255" s="5"/>
      <c r="EB255" s="5"/>
      <c r="EC255" s="5"/>
      <c r="ED255" s="5"/>
      <c r="EE255" s="5"/>
      <c r="EF255" s="5"/>
      <c r="EG255" s="5"/>
      <c r="EH255" s="5"/>
      <c r="EI255" s="5"/>
      <c r="EJ255" s="5"/>
      <c r="EK255" s="5"/>
      <c r="EL255" s="5"/>
      <c r="EM255" s="5"/>
      <c r="EN255" s="5"/>
      <c r="EO255" s="5"/>
      <c r="EP255" s="5"/>
      <c r="EQ255" s="5"/>
      <c r="ER255" s="5"/>
      <c r="ES255" s="5"/>
      <c r="ET255" s="5"/>
      <c r="EU255" s="5"/>
      <c r="EV255" s="5"/>
      <c r="EW255" s="5"/>
      <c r="EX255" s="5"/>
      <c r="EY255" s="5"/>
      <c r="EZ255" s="5"/>
      <c r="FA255" s="5"/>
      <c r="FB255" s="5"/>
      <c r="FC255" s="5"/>
      <c r="FD255" s="5"/>
      <c r="FE255" s="5"/>
      <c r="FF255" s="5"/>
      <c r="FG255" s="5"/>
      <c r="FH255" s="5"/>
      <c r="FI255" s="5"/>
      <c r="FJ255" s="5"/>
      <c r="FK255" s="5"/>
      <c r="FL255" s="5"/>
      <c r="FM255" s="5"/>
      <c r="FN255" s="5"/>
      <c r="FO255" s="5"/>
      <c r="FP255" s="5"/>
      <c r="FQ255" s="5"/>
      <c r="FR255" s="5"/>
      <c r="FS255" s="5"/>
      <c r="FT255" s="5"/>
      <c r="FU255" s="5"/>
      <c r="FV255" s="5"/>
      <c r="FW255" s="5"/>
      <c r="FX255" s="5"/>
      <c r="FY255" s="5"/>
      <c r="FZ255" s="5"/>
      <c r="GA255" s="5"/>
      <c r="GB255" s="5"/>
      <c r="GC255" s="5"/>
      <c r="GD255" s="5"/>
      <c r="GE255" s="5"/>
      <c r="GF255" s="5"/>
      <c r="GG255" s="5"/>
      <c r="GH255" s="5"/>
      <c r="GI255" s="5"/>
      <c r="GJ255" s="5"/>
      <c r="GK255" s="5"/>
      <c r="GL255" s="5"/>
      <c r="GM255" s="5"/>
      <c r="GN255" s="5"/>
      <c r="GO255" s="5"/>
      <c r="GP255" s="5"/>
      <c r="GQ255" s="5"/>
      <c r="GR255" s="5"/>
      <c r="GS255" s="5"/>
      <c r="GT255" s="5"/>
      <c r="GU255" s="5"/>
      <c r="GV255" s="5"/>
      <c r="GW255" s="5"/>
      <c r="GX255" s="5"/>
      <c r="GY255" s="5"/>
      <c r="GZ255" s="5"/>
      <c r="HA255" s="5"/>
      <c r="HB255" s="5"/>
      <c r="HC255" s="5"/>
      <c r="HD255" s="5"/>
      <c r="HE255" s="5"/>
      <c r="HF255" s="5"/>
      <c r="HG255" s="5"/>
      <c r="HH255" s="5"/>
      <c r="HI255" s="5"/>
      <c r="HJ255" s="5"/>
      <c r="HK255" s="5"/>
      <c r="HL255" s="5"/>
      <c r="HM255" s="5"/>
      <c r="HN255" s="5"/>
      <c r="HO255" s="5"/>
      <c r="HP255" s="5"/>
      <c r="HQ255" s="5"/>
      <c r="HR255" s="5"/>
      <c r="HS255" s="5"/>
      <c r="HT255" s="5"/>
      <c r="HU255" s="5"/>
      <c r="HV255" s="5"/>
      <c r="HW255" s="5"/>
      <c r="HX255" s="5"/>
      <c r="HY255" s="5"/>
      <c r="HZ255" s="5"/>
      <c r="IA255" s="5"/>
      <c r="IB255" s="5"/>
      <c r="IC255" s="5"/>
      <c r="ID255" s="5"/>
      <c r="IE255" s="5"/>
      <c r="IF255" s="5"/>
      <c r="IG255" s="5"/>
      <c r="IH255" s="5"/>
      <c r="II255" s="5"/>
      <c r="IJ255" s="5"/>
      <c r="IK255" s="5"/>
      <c r="IL255" s="5"/>
      <c r="IM255" s="5"/>
      <c r="IN255" s="5"/>
      <c r="IO255" s="5"/>
      <c r="IP255" s="5"/>
      <c r="IQ255" s="5"/>
      <c r="IR255" s="5"/>
      <c r="IS255" s="5"/>
      <c r="IT255" s="5"/>
      <c r="IU255" s="5"/>
      <c r="IV255" s="5"/>
      <c r="IW255" s="5"/>
      <c r="IX255" s="5"/>
      <c r="IY255" s="5"/>
      <c r="IZ255" s="5"/>
      <c r="JA255" s="5"/>
      <c r="JB255" s="5"/>
      <c r="JC255" s="5"/>
      <c r="JD255" s="5"/>
      <c r="JE255" s="5"/>
      <c r="JF255" s="5"/>
      <c r="JG255" s="5"/>
      <c r="JH255" s="5"/>
      <c r="JI255" s="5"/>
      <c r="JJ255" s="5"/>
      <c r="JK255" s="5"/>
      <c r="JL255" s="5"/>
      <c r="JM255" s="5"/>
      <c r="JN255" s="5"/>
      <c r="JO255" s="5"/>
      <c r="JP255" s="5"/>
      <c r="JQ255" s="5"/>
      <c r="JR255" s="5"/>
      <c r="JS255" s="5"/>
      <c r="JT255" s="5"/>
      <c r="JU255" s="5"/>
      <c r="JV255" s="5"/>
      <c r="JW255" s="5"/>
      <c r="JX255" s="5"/>
      <c r="JY255" s="5"/>
      <c r="JZ255" s="5"/>
      <c r="KA255" s="5"/>
      <c r="KB255" s="5"/>
      <c r="KC255" s="5"/>
      <c r="KD255" s="5"/>
      <c r="KE255" s="5"/>
      <c r="KF255" s="5"/>
      <c r="KG255" s="5"/>
      <c r="KH255" s="5"/>
      <c r="KI255" s="5"/>
      <c r="KJ255" s="5"/>
      <c r="KK255" s="5"/>
      <c r="KL255" s="5"/>
      <c r="KM255" s="5"/>
      <c r="KN255" s="5"/>
      <c r="KO255" s="5"/>
      <c r="KP255" s="5"/>
      <c r="KQ255" s="5"/>
      <c r="KR255" s="5"/>
      <c r="KS255" s="5"/>
      <c r="KT255" s="5"/>
      <c r="KU255" s="5"/>
      <c r="KV255" s="5"/>
      <c r="KW255" s="5"/>
      <c r="KX255" s="5"/>
      <c r="KY255" s="5"/>
      <c r="KZ255" s="5"/>
      <c r="LA255" s="5"/>
      <c r="LB255" s="5"/>
      <c r="LC255" s="5"/>
      <c r="LD255" s="5"/>
      <c r="LE255" s="5"/>
      <c r="LF255" s="5"/>
      <c r="LG255" s="5"/>
      <c r="LH255" s="5"/>
      <c r="LI255" s="5"/>
      <c r="LJ255" s="5"/>
      <c r="LK255" s="5"/>
      <c r="LL255" s="5"/>
      <c r="LM255" s="5"/>
      <c r="LN255" s="5"/>
      <c r="LO255" s="5"/>
      <c r="LP255" s="5"/>
      <c r="LQ255" s="5"/>
      <c r="LR255" s="5"/>
      <c r="LS255" s="5"/>
      <c r="LT255" s="5"/>
      <c r="LU255" s="5"/>
      <c r="LV255" s="5"/>
      <c r="LW255" s="5"/>
      <c r="LX255" s="5"/>
      <c r="LY255" s="5"/>
      <c r="LZ255" s="5"/>
      <c r="MA255" s="5"/>
      <c r="MB255" s="5"/>
      <c r="MC255" s="5"/>
      <c r="MD255" s="5"/>
      <c r="ME255" s="5"/>
      <c r="MF255" s="5"/>
      <c r="MG255" s="5"/>
      <c r="MH255" s="5"/>
      <c r="MI255" s="5"/>
      <c r="MJ255" s="5"/>
      <c r="MK255" s="5"/>
      <c r="ML255" s="5"/>
      <c r="MM255" s="5"/>
      <c r="MN255" s="5"/>
      <c r="MO255" s="5"/>
      <c r="MP255" s="5"/>
      <c r="MQ255" s="5"/>
      <c r="MR255" s="5"/>
      <c r="MS255" s="5"/>
      <c r="MT255" s="5"/>
      <c r="MU255" s="5"/>
      <c r="MV255" s="5"/>
      <c r="MW255" s="5"/>
      <c r="MX255" s="5"/>
      <c r="MY255" s="5"/>
      <c r="MZ255" s="5"/>
      <c r="NA255" s="5"/>
      <c r="NB255" s="5"/>
      <c r="NC255" s="5"/>
      <c r="ND255" s="5"/>
      <c r="NE255" s="5"/>
      <c r="NF255" s="5"/>
      <c r="NG255" s="5"/>
      <c r="NH255" s="5"/>
      <c r="NI255" s="5"/>
      <c r="NJ255" s="5"/>
      <c r="NK255" s="5"/>
      <c r="NL255" s="5"/>
      <c r="NM255" s="5"/>
      <c r="NN255" s="5"/>
      <c r="NO255" s="5"/>
      <c r="NP255" s="5"/>
      <c r="NQ255" s="5"/>
      <c r="NR255" s="5"/>
      <c r="NS255" s="5"/>
      <c r="NT255" s="5"/>
      <c r="NU255" s="5"/>
      <c r="NV255" s="5"/>
      <c r="NW255" s="5"/>
      <c r="NX255" s="5"/>
      <c r="NY255" s="5"/>
      <c r="NZ255" s="5"/>
      <c r="OA255" s="5"/>
      <c r="OB255" s="5"/>
      <c r="OC255" s="5"/>
      <c r="OD255" s="5"/>
      <c r="OE255" s="5"/>
      <c r="OF255" s="5"/>
      <c r="OG255" s="5"/>
      <c r="OH255" s="5"/>
      <c r="OI255" s="5"/>
      <c r="OJ255" s="5"/>
      <c r="OK255" s="5"/>
      <c r="OL255" s="5"/>
      <c r="OM255" s="5"/>
      <c r="ON255" s="5"/>
      <c r="OO255" s="5"/>
      <c r="OP255" s="5"/>
      <c r="OQ255" s="5"/>
      <c r="OR255" s="5"/>
      <c r="OS255" s="5"/>
      <c r="OT255" s="5"/>
      <c r="OU255" s="5"/>
      <c r="OV255" s="5"/>
      <c r="OW255" s="5"/>
      <c r="OX255" s="5"/>
      <c r="OY255" s="5"/>
      <c r="OZ255" s="5"/>
      <c r="PA255" s="5"/>
      <c r="PB255" s="5"/>
      <c r="PC255" s="5"/>
      <c r="PD255" s="5"/>
      <c r="PE255" s="5"/>
      <c r="PF255" s="5"/>
      <c r="PG255" s="5"/>
      <c r="PH255" s="5"/>
      <c r="PI255" s="5"/>
      <c r="PJ255" s="5"/>
      <c r="PK255" s="5"/>
      <c r="PL255" s="5"/>
      <c r="PM255" s="5"/>
      <c r="PN255" s="5"/>
      <c r="PO255" s="5"/>
      <c r="PP255" s="5"/>
      <c r="PQ255" s="5"/>
      <c r="PR255" s="5"/>
      <c r="PS255" s="5"/>
      <c r="PT255" s="5"/>
      <c r="PU255" s="5"/>
      <c r="PV255" s="5"/>
      <c r="PW255" s="5"/>
      <c r="PX255" s="5"/>
      <c r="PY255" s="5"/>
      <c r="PZ255" s="5"/>
      <c r="QA255" s="5"/>
      <c r="QB255" s="5"/>
      <c r="QC255" s="5"/>
      <c r="QD255" s="5"/>
      <c r="QE255" s="5"/>
      <c r="QF255" s="5"/>
      <c r="QG255" s="5"/>
      <c r="QH255" s="5"/>
      <c r="QI255" s="5"/>
      <c r="QJ255" s="5"/>
      <c r="QK255" s="5"/>
      <c r="QL255" s="5"/>
      <c r="QM255" s="5"/>
      <c r="QN255" s="5"/>
      <c r="QO255" s="5"/>
      <c r="QP255" s="5"/>
      <c r="QQ255" s="5"/>
      <c r="QR255" s="5"/>
      <c r="QS255" s="5"/>
      <c r="QT255" s="5"/>
      <c r="QU255" s="5"/>
      <c r="QV255" s="5"/>
      <c r="QW255" s="5"/>
      <c r="QX255" s="5"/>
      <c r="QY255" s="5"/>
      <c r="QZ255" s="5"/>
      <c r="RA255" s="5"/>
      <c r="RB255" s="5"/>
      <c r="RC255" s="5"/>
      <c r="RD255" s="5"/>
      <c r="RE255" s="5"/>
      <c r="RF255" s="5"/>
      <c r="RG255" s="5"/>
      <c r="RH255" s="5"/>
      <c r="RI255" s="5"/>
      <c r="RJ255" s="5"/>
      <c r="RK255" s="5"/>
      <c r="RL255" s="5"/>
      <c r="RM255" s="5"/>
      <c r="RN255" s="5"/>
      <c r="RO255" s="5"/>
      <c r="RP255" s="5"/>
      <c r="RQ255" s="5"/>
      <c r="RR255" s="5"/>
      <c r="RS255" s="5"/>
      <c r="RT255" s="5"/>
      <c r="RU255" s="5"/>
      <c r="RV255" s="5"/>
      <c r="RW255" s="5"/>
      <c r="RX255" s="5"/>
      <c r="RY255" s="5"/>
      <c r="RZ255" s="5"/>
      <c r="SA255" s="5"/>
      <c r="SB255" s="5"/>
      <c r="SC255" s="5"/>
      <c r="SD255" s="5"/>
      <c r="SE255" s="5"/>
      <c r="SF255" s="5"/>
      <c r="SG255" s="5"/>
      <c r="SH255" s="5"/>
      <c r="SI255" s="5"/>
      <c r="SJ255" s="5"/>
      <c r="SK255" s="5"/>
      <c r="SL255" s="5"/>
      <c r="SM255" s="5"/>
      <c r="SN255" s="5"/>
      <c r="SO255" s="5"/>
      <c r="SP255" s="5"/>
      <c r="SQ255" s="5"/>
      <c r="SR255" s="5"/>
      <c r="SS255" s="5"/>
      <c r="ST255" s="5"/>
      <c r="SU255" s="5"/>
      <c r="SV255" s="5"/>
      <c r="SW255" s="5"/>
      <c r="SX255" s="5"/>
      <c r="SY255" s="5"/>
      <c r="SZ255" s="5"/>
      <c r="TA255" s="5"/>
      <c r="TB255" s="5"/>
      <c r="TC255" s="5"/>
      <c r="TD255" s="5"/>
      <c r="TE255" s="5"/>
      <c r="TF255" s="5"/>
      <c r="TG255" s="5"/>
      <c r="TH255" s="5"/>
      <c r="TI255" s="5"/>
      <c r="TJ255" s="5"/>
      <c r="TK255" s="5"/>
      <c r="TL255" s="5"/>
      <c r="TM255" s="5"/>
      <c r="TN255" s="5"/>
      <c r="TO255" s="5"/>
      <c r="TP255" s="5"/>
      <c r="TQ255" s="5"/>
      <c r="TR255" s="5"/>
      <c r="TS255" s="5"/>
      <c r="TT255" s="5"/>
      <c r="TU255" s="5"/>
      <c r="TV255" s="5"/>
      <c r="TW255" s="5"/>
      <c r="TX255" s="5"/>
      <c r="TY255" s="5"/>
      <c r="TZ255" s="5"/>
      <c r="UA255" s="5"/>
      <c r="UB255" s="5"/>
      <c r="UC255" s="5"/>
      <c r="UD255" s="5"/>
      <c r="UE255" s="5"/>
      <c r="UF255" s="5"/>
      <c r="UG255" s="5"/>
      <c r="UH255" s="5"/>
      <c r="UI255" s="5"/>
      <c r="UJ255" s="5"/>
      <c r="UK255" s="5"/>
      <c r="UL255" s="5"/>
      <c r="UM255" s="5"/>
      <c r="UN255" s="5"/>
      <c r="UO255" s="5"/>
      <c r="UP255" s="5"/>
      <c r="UQ255" s="5"/>
      <c r="UR255" s="5"/>
      <c r="US255" s="5"/>
      <c r="UT255" s="5"/>
      <c r="UU255" s="5"/>
      <c r="UV255" s="5"/>
      <c r="UW255" s="5"/>
      <c r="UX255" s="5"/>
      <c r="UY255" s="5"/>
      <c r="UZ255" s="5"/>
      <c r="VA255" s="5"/>
      <c r="VB255" s="5"/>
      <c r="VC255" s="5"/>
      <c r="VD255" s="5"/>
      <c r="VE255" s="5"/>
      <c r="VF255" s="5"/>
      <c r="VG255" s="5"/>
      <c r="VH255" s="5"/>
      <c r="VI255" s="5"/>
      <c r="VJ255" s="5"/>
      <c r="VK255" s="5"/>
      <c r="VL255" s="5"/>
      <c r="VM255" s="5"/>
      <c r="VN255" s="5"/>
      <c r="VO255" s="5"/>
      <c r="VP255" s="5"/>
      <c r="VQ255" s="5"/>
      <c r="VR255" s="5"/>
      <c r="VS255" s="5"/>
      <c r="VT255" s="5"/>
      <c r="VU255" s="5"/>
      <c r="VV255" s="5"/>
      <c r="VW255" s="5"/>
      <c r="VX255" s="5"/>
      <c r="VY255" s="5"/>
      <c r="VZ255" s="5"/>
      <c r="WA255" s="5"/>
      <c r="WB255" s="5"/>
      <c r="WC255" s="5"/>
      <c r="WD255" s="5"/>
      <c r="WE255" s="5"/>
      <c r="WF255" s="5"/>
      <c r="WG255" s="5"/>
      <c r="WH255" s="5"/>
      <c r="WI255" s="5"/>
      <c r="WJ255" s="5"/>
      <c r="WK255" s="5"/>
      <c r="WL255" s="5"/>
      <c r="WM255" s="5"/>
      <c r="WN255" s="5"/>
      <c r="WO255" s="5"/>
      <c r="WP255" s="5"/>
      <c r="WQ255" s="5"/>
      <c r="WR255" s="5"/>
      <c r="WS255" s="5"/>
      <c r="WT255" s="5"/>
      <c r="WU255" s="5"/>
      <c r="WV255" s="5"/>
      <c r="WW255" s="5"/>
      <c r="WX255" s="5"/>
      <c r="WY255" s="5"/>
      <c r="WZ255" s="5"/>
      <c r="XA255" s="5"/>
      <c r="XB255" s="5"/>
      <c r="XC255" s="5"/>
      <c r="XD255" s="5"/>
      <c r="XE255" s="5"/>
      <c r="XF255" s="5"/>
      <c r="XG255" s="5"/>
      <c r="XH255" s="5"/>
      <c r="XI255" s="5"/>
      <c r="XJ255" s="5"/>
      <c r="XK255" s="5"/>
      <c r="XL255" s="5"/>
      <c r="XM255" s="5"/>
      <c r="XN255" s="5"/>
      <c r="XO255" s="5"/>
      <c r="XP255" s="5"/>
      <c r="XQ255" s="5"/>
      <c r="XR255" s="5"/>
      <c r="XS255" s="5"/>
      <c r="XT255" s="5"/>
      <c r="XU255" s="5"/>
      <c r="XV255" s="5"/>
      <c r="XW255" s="5"/>
      <c r="XX255" s="5"/>
      <c r="XY255" s="5"/>
      <c r="XZ255" s="5"/>
      <c r="YA255" s="5"/>
      <c r="YB255" s="5"/>
      <c r="YC255" s="5"/>
      <c r="YD255" s="5"/>
      <c r="YE255" s="5"/>
      <c r="YF255" s="5"/>
      <c r="YG255" s="5"/>
      <c r="YH255" s="5"/>
      <c r="YI255" s="5"/>
      <c r="YJ255" s="5"/>
      <c r="YK255" s="5"/>
      <c r="YL255" s="5"/>
      <c r="YM255" s="5"/>
      <c r="YN255" s="5"/>
      <c r="YO255" s="5"/>
      <c r="YP255" s="5"/>
      <c r="YQ255" s="5"/>
      <c r="YR255" s="5"/>
      <c r="YS255" s="5"/>
      <c r="YT255" s="5"/>
      <c r="YU255" s="5"/>
      <c r="YV255" s="5"/>
      <c r="YW255" s="5"/>
      <c r="YX255" s="5"/>
      <c r="YY255" s="5"/>
      <c r="YZ255" s="5"/>
      <c r="ZA255" s="5"/>
      <c r="ZB255" s="5"/>
      <c r="ZC255" s="5"/>
      <c r="ZD255" s="5"/>
      <c r="ZE255" s="5"/>
      <c r="ZF255" s="5"/>
      <c r="ZG255" s="5"/>
      <c r="ZH255" s="5"/>
      <c r="ZI255" s="5"/>
      <c r="ZJ255" s="5"/>
      <c r="ZK255" s="5"/>
      <c r="ZL255" s="5"/>
      <c r="ZM255" s="5"/>
      <c r="ZN255" s="5"/>
      <c r="ZO255" s="5"/>
      <c r="ZP255" s="5"/>
      <c r="ZQ255" s="5"/>
      <c r="ZR255" s="5"/>
      <c r="ZS255" s="5"/>
      <c r="ZT255" s="5"/>
      <c r="ZU255" s="5"/>
      <c r="ZV255" s="5"/>
      <c r="ZW255" s="5"/>
      <c r="ZX255" s="5"/>
      <c r="ZY255" s="5"/>
      <c r="ZZ255" s="5"/>
      <c r="AAA255" s="5"/>
      <c r="AAB255" s="5"/>
      <c r="AAC255" s="5"/>
      <c r="AAD255" s="5"/>
      <c r="AAE255" s="5"/>
      <c r="AAF255" s="5"/>
      <c r="AAG255" s="5"/>
      <c r="AAH255" s="5"/>
      <c r="AAI255" s="5"/>
      <c r="AAJ255" s="5"/>
      <c r="AAK255" s="5"/>
      <c r="AAL255" s="5"/>
      <c r="AAM255" s="5"/>
      <c r="AAN255" s="5"/>
      <c r="AAO255" s="5"/>
      <c r="AAP255" s="5"/>
      <c r="AAQ255" s="5"/>
      <c r="AAR255" s="5"/>
      <c r="AAS255" s="5"/>
      <c r="AAT255" s="5"/>
      <c r="AAU255" s="5"/>
      <c r="AAV255" s="5"/>
      <c r="AAW255" s="5"/>
      <c r="AAX255" s="5"/>
      <c r="AAY255" s="5"/>
      <c r="AAZ255" s="5"/>
      <c r="ABA255" s="5"/>
      <c r="ABB255" s="5"/>
    </row>
    <row r="256" spans="1:1559" s="8" customFormat="1" ht="22.5" customHeight="1">
      <c r="A256" s="79" t="s">
        <v>145</v>
      </c>
      <c r="B256" s="79"/>
      <c r="C256" s="79"/>
      <c r="D256" s="7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79"/>
      <c r="AD256" s="79"/>
      <c r="AE256" s="79"/>
      <c r="AF256" s="79"/>
      <c r="AG256" s="79"/>
      <c r="AH256" s="79"/>
      <c r="AI256" s="79"/>
      <c r="AJ256" s="79"/>
      <c r="AK256" s="79"/>
      <c r="AL256" s="79"/>
      <c r="AM256" s="79"/>
      <c r="AN256" s="79"/>
      <c r="AO256" s="79"/>
      <c r="AP256" s="79"/>
      <c r="AQ256" s="79"/>
      <c r="AR256" s="79"/>
      <c r="AS256" s="79"/>
      <c r="AT256" s="874"/>
      <c r="AU256" s="874"/>
      <c r="AV256" s="874"/>
      <c r="AW256" s="874"/>
      <c r="AX256" s="874"/>
      <c r="AY256" s="874"/>
      <c r="AZ256" s="874"/>
      <c r="BA256" s="874"/>
      <c r="BB256" s="874"/>
      <c r="BC256" s="874"/>
      <c r="BD256" s="874"/>
      <c r="BE256" s="874"/>
      <c r="BF256" s="874"/>
      <c r="BG256" s="874"/>
      <c r="BH256" s="874"/>
      <c r="BI256" s="874"/>
      <c r="BJ256" s="874"/>
      <c r="BK256" s="874"/>
      <c r="BL256" s="874"/>
      <c r="BM256" s="874"/>
      <c r="BN256" s="874"/>
      <c r="BO256" s="874"/>
      <c r="BP256" s="874"/>
      <c r="BQ256" s="874"/>
      <c r="BR256" s="874"/>
      <c r="BS256" s="874"/>
      <c r="BT256" s="874"/>
      <c r="BU256" s="874"/>
      <c r="BV256" s="874"/>
      <c r="BW256" s="874"/>
      <c r="BX256" s="874"/>
      <c r="BY256" s="874"/>
      <c r="BZ256" s="874"/>
      <c r="CA256" s="874"/>
      <c r="CB256" s="874"/>
      <c r="CC256" s="874"/>
      <c r="CD256" s="874"/>
      <c r="CE256" s="874"/>
      <c r="CF256" s="874"/>
      <c r="CG256" s="874"/>
      <c r="CH256" s="874"/>
      <c r="CI256" s="874"/>
      <c r="CJ256" s="874"/>
      <c r="CK256" s="874"/>
      <c r="CL256" s="874"/>
      <c r="CM256" s="874"/>
      <c r="CN256" s="874"/>
      <c r="CO256" s="874"/>
      <c r="CP256" s="874"/>
      <c r="CQ256" s="874"/>
      <c r="CR256" s="874"/>
      <c r="CS256" s="874"/>
      <c r="CT256" s="874"/>
      <c r="CU256" s="874"/>
      <c r="CV256" s="874"/>
      <c r="CW256" s="874"/>
      <c r="CX256" s="874"/>
      <c r="CY256" s="874"/>
      <c r="CZ256" s="874"/>
      <c r="DA256" s="874"/>
      <c r="DB256" s="874"/>
      <c r="DC256" s="874"/>
      <c r="DD256" s="874"/>
      <c r="DE256" s="874"/>
      <c r="DF256" s="874"/>
      <c r="DG256" s="874"/>
      <c r="DH256" s="874"/>
      <c r="DI256" s="874"/>
      <c r="DJ256" s="874"/>
      <c r="DK256" s="874"/>
      <c r="DL256" s="874"/>
      <c r="DM256" s="874"/>
      <c r="DN256" s="874"/>
      <c r="DO256" s="874"/>
      <c r="DP256" s="874"/>
      <c r="DQ256" s="874"/>
      <c r="DR256" s="874"/>
      <c r="DS256" s="874"/>
      <c r="DT256" s="874"/>
      <c r="DU256" s="874"/>
      <c r="DV256" s="874"/>
      <c r="DW256" s="874"/>
      <c r="DX256" s="874"/>
      <c r="DY256" s="874"/>
      <c r="DZ256" s="874"/>
      <c r="EA256" s="874"/>
      <c r="EB256" s="874"/>
      <c r="EC256" s="874"/>
      <c r="ED256" s="874"/>
      <c r="EE256" s="874"/>
      <c r="EF256" s="874"/>
      <c r="EG256" s="874"/>
      <c r="EH256" s="874"/>
      <c r="EI256" s="874"/>
      <c r="EJ256" s="874"/>
      <c r="EK256" s="874"/>
      <c r="EL256" s="874"/>
      <c r="EM256" s="874"/>
      <c r="EN256" s="874"/>
      <c r="EO256" s="874"/>
      <c r="EP256" s="874"/>
      <c r="EQ256" s="874"/>
      <c r="ER256" s="874"/>
      <c r="ES256" s="874"/>
      <c r="ET256" s="874"/>
      <c r="EU256" s="874"/>
      <c r="EV256" s="874"/>
      <c r="EW256" s="874"/>
      <c r="EX256" s="874"/>
      <c r="EY256" s="874"/>
      <c r="EZ256" s="874"/>
      <c r="FA256" s="874"/>
      <c r="FB256" s="874"/>
      <c r="FC256" s="874"/>
      <c r="FD256" s="874"/>
      <c r="FE256" s="874"/>
      <c r="FF256" s="874"/>
      <c r="FG256" s="874"/>
      <c r="FH256" s="874"/>
      <c r="FI256" s="874"/>
      <c r="FJ256" s="874"/>
      <c r="FK256" s="874"/>
      <c r="FL256" s="874"/>
      <c r="FM256" s="874"/>
      <c r="FN256" s="874"/>
      <c r="FO256" s="874"/>
      <c r="FP256" s="874"/>
      <c r="FQ256" s="874"/>
      <c r="FR256" s="874"/>
      <c r="FS256" s="874"/>
      <c r="FT256" s="874"/>
      <c r="FU256" s="874"/>
      <c r="FV256" s="874"/>
      <c r="FW256" s="874"/>
      <c r="FX256" s="874"/>
      <c r="FY256" s="874"/>
      <c r="FZ256" s="874"/>
      <c r="GA256" s="874"/>
      <c r="GB256" s="874"/>
      <c r="GC256" s="874"/>
      <c r="GD256" s="874"/>
      <c r="GE256" s="874"/>
      <c r="GF256" s="874"/>
      <c r="GG256" s="874"/>
      <c r="GH256" s="874"/>
      <c r="GI256" s="874"/>
      <c r="GJ256" s="874"/>
      <c r="GK256" s="874"/>
      <c r="GL256" s="874"/>
      <c r="GM256" s="874"/>
      <c r="GN256" s="874"/>
      <c r="GO256" s="874"/>
      <c r="GP256" s="874"/>
      <c r="GQ256" s="874"/>
      <c r="GR256" s="874"/>
      <c r="GS256" s="874"/>
      <c r="GT256" s="874"/>
      <c r="GU256" s="874"/>
      <c r="GV256" s="874"/>
      <c r="GW256" s="874"/>
      <c r="GX256" s="874"/>
      <c r="GY256" s="874"/>
      <c r="GZ256" s="874"/>
      <c r="HA256" s="874"/>
      <c r="HB256" s="874"/>
      <c r="HC256" s="874"/>
      <c r="HD256" s="874"/>
      <c r="HE256" s="874"/>
      <c r="HF256" s="874"/>
      <c r="HG256" s="874"/>
      <c r="HH256" s="874"/>
      <c r="HI256" s="874"/>
      <c r="HJ256" s="874"/>
      <c r="HK256" s="874"/>
      <c r="HL256" s="874"/>
      <c r="HM256" s="874"/>
      <c r="HN256" s="874"/>
      <c r="HO256" s="874"/>
      <c r="HP256" s="874"/>
      <c r="HQ256" s="874"/>
      <c r="HR256" s="874"/>
      <c r="HS256" s="874"/>
      <c r="HT256" s="874"/>
      <c r="HU256" s="874"/>
      <c r="HV256" s="874"/>
      <c r="HW256" s="874"/>
      <c r="HX256" s="874"/>
      <c r="HY256" s="874"/>
      <c r="HZ256" s="874"/>
      <c r="IA256" s="874"/>
      <c r="IB256" s="874"/>
      <c r="IC256" s="874"/>
      <c r="ID256" s="874"/>
      <c r="IE256" s="874"/>
      <c r="IF256" s="874"/>
      <c r="IG256" s="874"/>
      <c r="IH256" s="874"/>
      <c r="II256" s="874"/>
      <c r="IJ256" s="874"/>
      <c r="IK256" s="874"/>
      <c r="IL256" s="874"/>
      <c r="IM256" s="874"/>
      <c r="IN256" s="874"/>
      <c r="IO256" s="874"/>
      <c r="IP256" s="874"/>
      <c r="IQ256" s="874"/>
      <c r="IR256" s="874"/>
      <c r="IS256" s="874"/>
      <c r="IT256" s="874"/>
      <c r="IU256" s="874"/>
      <c r="IV256" s="874"/>
      <c r="IW256" s="874"/>
      <c r="IX256" s="874"/>
      <c r="IY256" s="874"/>
      <c r="IZ256" s="874"/>
      <c r="JA256" s="874"/>
      <c r="JB256" s="874"/>
      <c r="JC256" s="874"/>
      <c r="JD256" s="874"/>
      <c r="JE256" s="874"/>
      <c r="JF256" s="874"/>
      <c r="JG256" s="874"/>
      <c r="JH256" s="874"/>
      <c r="JI256" s="874"/>
      <c r="JJ256" s="874"/>
      <c r="JK256" s="874"/>
      <c r="JL256" s="874"/>
      <c r="JM256" s="874"/>
      <c r="JN256" s="874"/>
      <c r="JO256" s="874"/>
      <c r="JP256" s="874"/>
      <c r="JQ256" s="874"/>
      <c r="JR256" s="874"/>
      <c r="JS256" s="874"/>
      <c r="JT256" s="874"/>
      <c r="JU256" s="874"/>
      <c r="JV256" s="874"/>
      <c r="JW256" s="874"/>
      <c r="JX256" s="874"/>
      <c r="JY256" s="874"/>
      <c r="JZ256" s="874"/>
      <c r="KA256" s="874"/>
      <c r="KB256" s="874"/>
      <c r="KC256" s="874"/>
      <c r="KD256" s="874"/>
      <c r="KE256" s="874"/>
      <c r="KF256" s="874"/>
      <c r="KG256" s="874"/>
      <c r="KH256" s="874"/>
      <c r="KI256" s="874"/>
      <c r="KJ256" s="874"/>
      <c r="KK256" s="874"/>
      <c r="KL256" s="874"/>
      <c r="KM256" s="874"/>
      <c r="KN256" s="874"/>
      <c r="KO256" s="874"/>
      <c r="KP256" s="874"/>
      <c r="KQ256" s="874"/>
      <c r="KR256" s="874"/>
      <c r="KS256" s="874"/>
      <c r="KT256" s="874"/>
      <c r="KU256" s="874"/>
      <c r="KV256" s="874"/>
      <c r="KW256" s="874"/>
      <c r="KX256" s="874"/>
      <c r="KY256" s="874"/>
      <c r="KZ256" s="874"/>
      <c r="LA256" s="874"/>
      <c r="LB256" s="874"/>
      <c r="LC256" s="874"/>
      <c r="LD256" s="874"/>
      <c r="LE256" s="874"/>
      <c r="LF256" s="874"/>
      <c r="LG256" s="874"/>
      <c r="LH256" s="874"/>
      <c r="LI256" s="874"/>
      <c r="LJ256" s="874"/>
      <c r="LK256" s="874"/>
      <c r="LL256" s="874"/>
      <c r="LM256" s="874"/>
      <c r="LN256" s="874"/>
      <c r="LO256" s="874"/>
      <c r="LP256" s="874"/>
      <c r="LQ256" s="874"/>
      <c r="LR256" s="874"/>
      <c r="LS256" s="874"/>
      <c r="LT256" s="874"/>
      <c r="LU256" s="874"/>
      <c r="LV256" s="874"/>
      <c r="LW256" s="874"/>
      <c r="LX256" s="874"/>
      <c r="LY256" s="874"/>
      <c r="LZ256" s="874"/>
      <c r="MA256" s="874"/>
      <c r="MB256" s="874"/>
      <c r="MC256" s="874"/>
      <c r="MD256" s="874"/>
      <c r="ME256" s="874"/>
      <c r="MF256" s="874"/>
      <c r="MG256" s="874"/>
      <c r="MH256" s="874"/>
      <c r="MI256" s="874"/>
      <c r="MJ256" s="874"/>
      <c r="MK256" s="874"/>
      <c r="ML256" s="874"/>
      <c r="MM256" s="874"/>
      <c r="MN256" s="874"/>
      <c r="MO256" s="874"/>
      <c r="MP256" s="874"/>
      <c r="MQ256" s="874"/>
      <c r="MR256" s="874"/>
      <c r="MS256" s="874"/>
      <c r="MT256" s="874"/>
      <c r="MU256" s="874"/>
      <c r="MV256" s="874"/>
      <c r="MW256" s="874"/>
      <c r="MX256" s="874"/>
      <c r="MY256" s="874"/>
      <c r="MZ256" s="874"/>
      <c r="NA256" s="874"/>
      <c r="NB256" s="874"/>
      <c r="NC256" s="874"/>
      <c r="ND256" s="874"/>
      <c r="NE256" s="874"/>
      <c r="NF256" s="874"/>
      <c r="NG256" s="874"/>
      <c r="NH256" s="874"/>
      <c r="NI256" s="874"/>
      <c r="NJ256" s="874"/>
      <c r="NK256" s="874"/>
      <c r="NL256" s="874"/>
      <c r="NM256" s="874"/>
      <c r="NN256" s="874"/>
      <c r="NO256" s="874"/>
      <c r="NP256" s="874"/>
      <c r="NQ256" s="874"/>
      <c r="NR256" s="874"/>
      <c r="NS256" s="874"/>
      <c r="NT256" s="874"/>
      <c r="NU256" s="874"/>
      <c r="NV256" s="874"/>
      <c r="NW256" s="874"/>
      <c r="NX256" s="874"/>
      <c r="NY256" s="874"/>
      <c r="NZ256" s="874"/>
      <c r="OA256" s="874"/>
      <c r="OB256" s="874"/>
      <c r="OC256" s="874"/>
      <c r="OD256" s="874"/>
      <c r="OE256" s="874"/>
      <c r="OF256" s="874"/>
      <c r="OG256" s="874"/>
      <c r="OH256" s="874"/>
      <c r="OI256" s="874"/>
      <c r="OJ256" s="874"/>
      <c r="OK256" s="874"/>
      <c r="OL256" s="874"/>
      <c r="OM256" s="874"/>
      <c r="ON256" s="874"/>
      <c r="OO256" s="874"/>
      <c r="OP256" s="874"/>
      <c r="OQ256" s="874"/>
      <c r="OR256" s="874"/>
      <c r="OS256" s="874"/>
      <c r="OT256" s="874"/>
      <c r="OU256" s="874"/>
      <c r="OV256" s="874"/>
      <c r="OW256" s="874"/>
      <c r="OX256" s="874"/>
      <c r="OY256" s="874"/>
      <c r="OZ256" s="874"/>
      <c r="PA256" s="874"/>
      <c r="PB256" s="874"/>
      <c r="PC256" s="874"/>
      <c r="PD256" s="874"/>
      <c r="PE256" s="874"/>
      <c r="PF256" s="874"/>
      <c r="PG256" s="874"/>
      <c r="PH256" s="874"/>
      <c r="PI256" s="874"/>
      <c r="PJ256" s="874"/>
      <c r="PK256" s="874"/>
      <c r="PL256" s="874"/>
      <c r="PM256" s="874"/>
      <c r="PN256" s="874"/>
      <c r="PO256" s="874"/>
      <c r="PP256" s="874"/>
      <c r="PQ256" s="874"/>
      <c r="PR256" s="874"/>
      <c r="PS256" s="874"/>
      <c r="PT256" s="874"/>
      <c r="PU256" s="874"/>
      <c r="PV256" s="874"/>
      <c r="PW256" s="874"/>
      <c r="PX256" s="874"/>
      <c r="PY256" s="874"/>
      <c r="PZ256" s="874"/>
      <c r="QA256" s="874"/>
      <c r="QB256" s="874"/>
      <c r="QC256" s="874"/>
      <c r="QD256" s="874"/>
      <c r="QE256" s="874"/>
      <c r="QF256" s="874"/>
      <c r="QG256" s="874"/>
      <c r="QH256" s="874"/>
      <c r="QI256" s="874"/>
      <c r="QJ256" s="874"/>
      <c r="QK256" s="874"/>
      <c r="QL256" s="874"/>
      <c r="QM256" s="874"/>
      <c r="QN256" s="874"/>
      <c r="QO256" s="874"/>
      <c r="QP256" s="874"/>
      <c r="QQ256" s="874"/>
      <c r="QR256" s="874"/>
      <c r="QS256" s="874"/>
      <c r="QT256" s="874"/>
      <c r="QU256" s="874"/>
      <c r="QV256" s="874"/>
      <c r="QW256" s="874"/>
      <c r="QX256" s="874"/>
      <c r="QY256" s="874"/>
      <c r="QZ256" s="874"/>
      <c r="RA256" s="874"/>
      <c r="RB256" s="874"/>
      <c r="RC256" s="874"/>
      <c r="RD256" s="874"/>
      <c r="RE256" s="874"/>
      <c r="RF256" s="874"/>
      <c r="RG256" s="874"/>
      <c r="RH256" s="874"/>
      <c r="RI256" s="874"/>
      <c r="RJ256" s="874"/>
      <c r="RK256" s="874"/>
      <c r="RL256" s="874"/>
      <c r="RM256" s="874"/>
      <c r="RN256" s="874"/>
      <c r="RO256" s="874"/>
      <c r="RP256" s="874"/>
      <c r="RQ256" s="874"/>
      <c r="RR256" s="874"/>
      <c r="RS256" s="874"/>
      <c r="RT256" s="874"/>
      <c r="RU256" s="874"/>
      <c r="RV256" s="874"/>
      <c r="RW256" s="874"/>
      <c r="RX256" s="874"/>
      <c r="RY256" s="874"/>
      <c r="RZ256" s="874"/>
      <c r="SA256" s="874"/>
      <c r="SB256" s="874"/>
      <c r="SC256" s="874"/>
      <c r="SD256" s="874"/>
      <c r="SE256" s="874"/>
      <c r="SF256" s="874"/>
      <c r="SG256" s="874"/>
      <c r="SH256" s="874"/>
      <c r="SI256" s="874"/>
      <c r="SJ256" s="874"/>
      <c r="SK256" s="874"/>
      <c r="SL256" s="874"/>
      <c r="SM256" s="874"/>
      <c r="SN256" s="874"/>
      <c r="SO256" s="874"/>
      <c r="SP256" s="874"/>
      <c r="SQ256" s="874"/>
      <c r="SR256" s="874"/>
      <c r="SS256" s="874"/>
      <c r="ST256" s="874"/>
      <c r="SU256" s="874"/>
      <c r="SV256" s="874"/>
      <c r="SW256" s="874"/>
      <c r="SX256" s="874"/>
      <c r="SY256" s="874"/>
      <c r="SZ256" s="874"/>
      <c r="TA256" s="874"/>
      <c r="TB256" s="874"/>
      <c r="TC256" s="874"/>
      <c r="TD256" s="874"/>
      <c r="TE256" s="874"/>
      <c r="TF256" s="874"/>
      <c r="TG256" s="874"/>
      <c r="TH256" s="874"/>
      <c r="TI256" s="874"/>
      <c r="TJ256" s="874"/>
      <c r="TK256" s="874"/>
      <c r="TL256" s="874"/>
      <c r="TM256" s="874"/>
      <c r="TN256" s="874"/>
      <c r="TO256" s="874"/>
      <c r="TP256" s="874"/>
      <c r="TQ256" s="874"/>
      <c r="TR256" s="874"/>
      <c r="TS256" s="874"/>
      <c r="TT256" s="874"/>
      <c r="TU256" s="874"/>
      <c r="TV256" s="874"/>
      <c r="TW256" s="874"/>
      <c r="TX256" s="874"/>
      <c r="TY256" s="874"/>
      <c r="TZ256" s="874"/>
      <c r="UA256" s="874"/>
      <c r="UB256" s="874"/>
      <c r="UC256" s="874"/>
      <c r="UD256" s="874"/>
      <c r="UE256" s="874"/>
      <c r="UF256" s="874"/>
      <c r="UG256" s="874"/>
      <c r="UH256" s="874"/>
      <c r="UI256" s="874"/>
      <c r="UJ256" s="874"/>
      <c r="UK256" s="874"/>
      <c r="UL256" s="874"/>
      <c r="UM256" s="874"/>
      <c r="UN256" s="874"/>
      <c r="UO256" s="874"/>
      <c r="UP256" s="874"/>
      <c r="UQ256" s="874"/>
      <c r="UR256" s="874"/>
      <c r="US256" s="874"/>
      <c r="UT256" s="874"/>
      <c r="UU256" s="874"/>
      <c r="UV256" s="874"/>
      <c r="UW256" s="874"/>
      <c r="UX256" s="874"/>
      <c r="UY256" s="874"/>
      <c r="UZ256" s="874"/>
      <c r="VA256" s="874"/>
      <c r="VB256" s="874"/>
      <c r="VC256" s="874"/>
      <c r="VD256" s="874"/>
      <c r="VE256" s="874"/>
      <c r="VF256" s="874"/>
      <c r="VG256" s="874"/>
      <c r="VH256" s="874"/>
      <c r="VI256" s="874"/>
      <c r="VJ256" s="874"/>
      <c r="VK256" s="874"/>
      <c r="VL256" s="874"/>
      <c r="VM256" s="874"/>
      <c r="VN256" s="874"/>
      <c r="VO256" s="874"/>
      <c r="VP256" s="874"/>
      <c r="VQ256" s="874"/>
      <c r="VR256" s="874"/>
      <c r="VS256" s="874"/>
      <c r="VT256" s="874"/>
      <c r="VU256" s="874"/>
      <c r="VV256" s="874"/>
      <c r="VW256" s="874"/>
      <c r="VX256" s="874"/>
      <c r="VY256" s="874"/>
      <c r="VZ256" s="874"/>
      <c r="WA256" s="874"/>
      <c r="WB256" s="874"/>
      <c r="WC256" s="874"/>
      <c r="WD256" s="874"/>
      <c r="WE256" s="874"/>
      <c r="WF256" s="874"/>
      <c r="WG256" s="874"/>
      <c r="WH256" s="874"/>
      <c r="WI256" s="874"/>
      <c r="WJ256" s="874"/>
      <c r="WK256" s="874"/>
      <c r="WL256" s="874"/>
      <c r="WM256" s="874"/>
      <c r="WN256" s="874"/>
      <c r="WO256" s="874"/>
      <c r="WP256" s="874"/>
      <c r="WQ256" s="874"/>
      <c r="WR256" s="874"/>
      <c r="WS256" s="874"/>
      <c r="WT256" s="874"/>
      <c r="WU256" s="874"/>
      <c r="WV256" s="874"/>
      <c r="WW256" s="874"/>
      <c r="WX256" s="874"/>
      <c r="WY256" s="874"/>
      <c r="WZ256" s="874"/>
      <c r="XA256" s="874"/>
      <c r="XB256" s="874"/>
      <c r="XC256" s="874"/>
      <c r="XD256" s="874"/>
      <c r="XE256" s="874"/>
      <c r="XF256" s="874"/>
      <c r="XG256" s="874"/>
      <c r="XH256" s="874"/>
      <c r="XI256" s="874"/>
      <c r="XJ256" s="874"/>
      <c r="XK256" s="874"/>
      <c r="XL256" s="874"/>
      <c r="XM256" s="874"/>
      <c r="XN256" s="874"/>
      <c r="XO256" s="874"/>
      <c r="XP256" s="874"/>
      <c r="XQ256" s="874"/>
      <c r="XR256" s="874"/>
      <c r="XS256" s="874"/>
      <c r="XT256" s="874"/>
      <c r="XU256" s="874"/>
      <c r="XV256" s="874"/>
      <c r="XW256" s="874"/>
      <c r="XX256" s="874"/>
      <c r="XY256" s="874"/>
      <c r="XZ256" s="874"/>
      <c r="YA256" s="874"/>
      <c r="YB256" s="874"/>
      <c r="YC256" s="874"/>
      <c r="YD256" s="874"/>
      <c r="YE256" s="874"/>
      <c r="YF256" s="874"/>
      <c r="YG256" s="874"/>
      <c r="YH256" s="874"/>
      <c r="YI256" s="874"/>
      <c r="YJ256" s="874"/>
      <c r="YK256" s="874"/>
      <c r="YL256" s="874"/>
      <c r="YM256" s="874"/>
      <c r="YN256" s="874"/>
      <c r="YO256" s="874"/>
      <c r="YP256" s="874"/>
      <c r="YQ256" s="874"/>
      <c r="YR256" s="874"/>
      <c r="YS256" s="874"/>
      <c r="YT256" s="874"/>
      <c r="YU256" s="874"/>
      <c r="YV256" s="874"/>
      <c r="YW256" s="874"/>
      <c r="YX256" s="874"/>
      <c r="YY256" s="874"/>
      <c r="YZ256" s="874"/>
      <c r="ZA256" s="874"/>
      <c r="ZB256" s="874"/>
      <c r="ZC256" s="874"/>
      <c r="ZD256" s="874"/>
      <c r="ZE256" s="874"/>
      <c r="ZF256" s="874"/>
      <c r="ZG256" s="874"/>
      <c r="ZH256" s="874"/>
      <c r="ZI256" s="874"/>
      <c r="ZJ256" s="874"/>
      <c r="ZK256" s="874"/>
      <c r="ZL256" s="874"/>
      <c r="ZM256" s="874"/>
      <c r="ZN256" s="874"/>
      <c r="ZO256" s="874"/>
      <c r="ZP256" s="874"/>
      <c r="ZQ256" s="874"/>
      <c r="ZR256" s="874"/>
      <c r="ZS256" s="874"/>
      <c r="ZT256" s="874"/>
      <c r="ZU256" s="874"/>
      <c r="ZV256" s="874"/>
      <c r="ZW256" s="874"/>
      <c r="ZX256" s="874"/>
      <c r="ZY256" s="874"/>
      <c r="ZZ256" s="874"/>
      <c r="AAA256" s="874"/>
      <c r="AAB256" s="874"/>
      <c r="AAC256" s="874"/>
      <c r="AAD256" s="874"/>
      <c r="AAE256" s="874"/>
      <c r="AAF256" s="874"/>
      <c r="AAG256" s="874"/>
      <c r="AAH256" s="874"/>
      <c r="AAI256" s="874"/>
      <c r="AAJ256" s="874"/>
      <c r="AAK256" s="874"/>
      <c r="AAL256" s="874"/>
      <c r="AAM256" s="874"/>
      <c r="AAN256" s="874"/>
      <c r="AAO256" s="874"/>
      <c r="AAP256" s="874"/>
      <c r="AAQ256" s="874"/>
      <c r="AAR256" s="874"/>
      <c r="AAS256" s="874"/>
      <c r="AAT256" s="874"/>
      <c r="AAU256" s="874"/>
      <c r="AAV256" s="874"/>
      <c r="AAW256" s="874"/>
      <c r="AAX256" s="874"/>
      <c r="AAY256" s="874"/>
      <c r="AAZ256" s="874"/>
      <c r="ABA256" s="874"/>
      <c r="ABB256" s="874"/>
      <c r="ABC256" s="874"/>
      <c r="ABD256" s="874"/>
      <c r="ABE256" s="874"/>
      <c r="ABF256" s="874"/>
      <c r="ABG256" s="874"/>
      <c r="ABH256" s="874"/>
      <c r="ABI256" s="874"/>
      <c r="ABJ256" s="874"/>
      <c r="ABK256" s="874"/>
      <c r="ABL256" s="874"/>
      <c r="ABM256" s="874"/>
      <c r="ABN256" s="874"/>
      <c r="ABO256" s="874"/>
      <c r="ABP256" s="874"/>
      <c r="ABQ256" s="874"/>
      <c r="ABR256" s="874"/>
      <c r="ABS256" s="874"/>
      <c r="ABT256" s="874"/>
      <c r="ABU256" s="874"/>
      <c r="ABV256" s="874"/>
      <c r="ABW256" s="874"/>
      <c r="ABX256" s="874"/>
      <c r="ABY256" s="874"/>
      <c r="ABZ256" s="874"/>
      <c r="ACA256" s="874"/>
      <c r="ACB256" s="874"/>
      <c r="ACC256" s="874"/>
      <c r="ACD256" s="874"/>
      <c r="ACE256" s="874"/>
      <c r="ACF256" s="874"/>
      <c r="ACG256" s="874"/>
      <c r="ACH256" s="874"/>
      <c r="ACI256" s="874"/>
      <c r="ACJ256" s="874"/>
      <c r="ACK256" s="874"/>
      <c r="ACL256" s="874"/>
      <c r="ACM256" s="874"/>
      <c r="ACN256" s="874"/>
      <c r="ACO256" s="874"/>
      <c r="ACP256" s="874"/>
      <c r="ACQ256" s="874"/>
      <c r="ACR256" s="874"/>
      <c r="ACS256" s="874"/>
      <c r="ACT256" s="874"/>
      <c r="ACU256" s="874"/>
      <c r="ACV256" s="874"/>
      <c r="ACW256" s="874"/>
      <c r="ACX256" s="874"/>
      <c r="ACY256" s="874"/>
      <c r="ACZ256" s="874"/>
      <c r="ADA256" s="874"/>
      <c r="ADB256" s="874"/>
      <c r="ADC256" s="874"/>
      <c r="ADD256" s="874"/>
      <c r="ADE256" s="874"/>
      <c r="ADF256" s="874"/>
      <c r="ADG256" s="874"/>
      <c r="ADH256" s="874"/>
      <c r="ADI256" s="874"/>
      <c r="ADJ256" s="874"/>
      <c r="ADK256" s="874"/>
      <c r="ADL256" s="874"/>
      <c r="ADM256" s="874"/>
      <c r="ADN256" s="874"/>
      <c r="ADO256" s="874"/>
      <c r="ADP256" s="874"/>
      <c r="ADQ256" s="874"/>
      <c r="ADR256" s="874"/>
      <c r="ADS256" s="874"/>
      <c r="ADT256" s="874"/>
      <c r="ADU256" s="874"/>
      <c r="ADV256" s="874"/>
      <c r="ADW256" s="874"/>
      <c r="ADX256" s="874"/>
      <c r="ADY256" s="874"/>
      <c r="ADZ256" s="874"/>
      <c r="AEA256" s="874"/>
      <c r="AEB256" s="874"/>
      <c r="AEC256" s="874"/>
      <c r="AED256" s="874"/>
      <c r="AEE256" s="874"/>
      <c r="AEF256" s="874"/>
      <c r="AEG256" s="874"/>
      <c r="AEH256" s="874"/>
      <c r="AEI256" s="874"/>
      <c r="AEJ256" s="874"/>
      <c r="AEK256" s="874"/>
      <c r="AEL256" s="874"/>
      <c r="AEM256" s="874"/>
      <c r="AEN256" s="874"/>
      <c r="AEO256" s="874"/>
      <c r="AEP256" s="874"/>
      <c r="AEQ256" s="874"/>
      <c r="AER256" s="874"/>
      <c r="AES256" s="874"/>
      <c r="AET256" s="874"/>
      <c r="AEU256" s="874"/>
      <c r="AEV256" s="874"/>
      <c r="AEW256" s="874"/>
      <c r="AEX256" s="874"/>
      <c r="AEY256" s="874"/>
      <c r="AEZ256" s="874"/>
      <c r="AFA256" s="874"/>
      <c r="AFB256" s="874"/>
      <c r="AFC256" s="874"/>
      <c r="AFD256" s="874"/>
      <c r="AFE256" s="874"/>
      <c r="AFF256" s="874"/>
      <c r="AFG256" s="874"/>
      <c r="AFH256" s="874"/>
      <c r="AFI256" s="874"/>
      <c r="AFJ256" s="874"/>
      <c r="AFK256" s="874"/>
      <c r="AFL256" s="874"/>
      <c r="AFM256" s="874"/>
      <c r="AFN256" s="874"/>
      <c r="AFO256" s="874"/>
      <c r="AFP256" s="874"/>
      <c r="AFQ256" s="874"/>
      <c r="AFR256" s="874"/>
      <c r="AFS256" s="874"/>
      <c r="AFT256" s="874"/>
      <c r="AFU256" s="874"/>
      <c r="AFV256" s="874"/>
      <c r="AFW256" s="874"/>
      <c r="AFX256" s="874"/>
      <c r="AFY256" s="874"/>
      <c r="AFZ256" s="874"/>
      <c r="AGA256" s="874"/>
      <c r="AGB256" s="874"/>
      <c r="AGC256" s="874"/>
      <c r="AGD256" s="874"/>
      <c r="AGE256" s="874"/>
      <c r="AGF256" s="874"/>
      <c r="AGG256" s="874"/>
      <c r="AGH256" s="874"/>
      <c r="AGI256" s="874"/>
      <c r="AGJ256" s="874"/>
      <c r="AGK256" s="874"/>
      <c r="AGL256" s="874"/>
      <c r="AGM256" s="874"/>
      <c r="AGN256" s="874"/>
      <c r="AGO256" s="874"/>
      <c r="AGP256" s="874"/>
      <c r="AGQ256" s="874"/>
      <c r="AGR256" s="874"/>
      <c r="AGS256" s="874"/>
      <c r="AGT256" s="874"/>
      <c r="AGU256" s="874"/>
      <c r="AGV256" s="874"/>
      <c r="AGW256" s="874"/>
      <c r="AGX256" s="874"/>
      <c r="AGY256" s="874"/>
      <c r="AGZ256" s="874"/>
      <c r="AHA256" s="874"/>
      <c r="AHB256" s="874"/>
      <c r="AHC256" s="874"/>
      <c r="AHD256" s="874"/>
      <c r="AHE256" s="874"/>
      <c r="AHF256" s="874"/>
      <c r="AHG256" s="874"/>
      <c r="AHH256" s="874"/>
      <c r="AHI256" s="874"/>
      <c r="AHJ256" s="874"/>
      <c r="AHK256" s="874"/>
      <c r="AHL256" s="874"/>
      <c r="AHM256" s="874"/>
      <c r="AHN256" s="874"/>
      <c r="AHO256" s="874"/>
      <c r="AHP256" s="874"/>
      <c r="AHQ256" s="874"/>
      <c r="AHR256" s="874"/>
      <c r="AHS256" s="874"/>
      <c r="AHT256" s="874"/>
      <c r="AHU256" s="874"/>
      <c r="AHV256" s="874"/>
      <c r="AHW256" s="874"/>
      <c r="AHX256" s="874"/>
      <c r="AHY256" s="874"/>
      <c r="AHZ256" s="874"/>
      <c r="AIA256" s="874"/>
      <c r="AIB256" s="874"/>
      <c r="AIC256" s="874"/>
      <c r="AID256" s="874"/>
      <c r="AIE256" s="874"/>
      <c r="AIF256" s="874"/>
      <c r="AIG256" s="874"/>
      <c r="AIH256" s="874"/>
      <c r="AII256" s="874"/>
      <c r="AIJ256" s="874"/>
      <c r="AIK256" s="874"/>
      <c r="AIL256" s="874"/>
      <c r="AIM256" s="874"/>
      <c r="AIN256" s="874"/>
      <c r="AIO256" s="874"/>
      <c r="AIP256" s="874"/>
      <c r="AIQ256" s="874"/>
      <c r="AIR256" s="874"/>
      <c r="AIS256" s="874"/>
      <c r="AIT256" s="874"/>
      <c r="AIU256" s="874"/>
      <c r="AIV256" s="874"/>
      <c r="AIW256" s="874"/>
      <c r="AIX256" s="874"/>
      <c r="AIY256" s="874"/>
      <c r="AIZ256" s="874"/>
      <c r="AJA256" s="874"/>
      <c r="AJB256" s="874"/>
      <c r="AJC256" s="874"/>
      <c r="AJD256" s="874"/>
      <c r="AJE256" s="874"/>
      <c r="AJF256" s="874"/>
      <c r="AJG256" s="874"/>
      <c r="AJH256" s="874"/>
      <c r="AJI256" s="874"/>
      <c r="AJJ256" s="874"/>
      <c r="AJK256" s="874"/>
      <c r="AJL256" s="874"/>
      <c r="AJM256" s="874"/>
      <c r="AJN256" s="874"/>
      <c r="AJO256" s="874"/>
      <c r="AJP256" s="874"/>
      <c r="AJQ256" s="874"/>
      <c r="AJR256" s="874"/>
      <c r="AJS256" s="874"/>
      <c r="AJT256" s="874"/>
      <c r="AJU256" s="874"/>
      <c r="AJV256" s="874"/>
      <c r="AJW256" s="874"/>
      <c r="AJX256" s="874"/>
      <c r="AJY256" s="874"/>
      <c r="AJZ256" s="874"/>
      <c r="AKA256" s="874"/>
      <c r="AKB256" s="874"/>
      <c r="AKC256" s="874"/>
      <c r="AKD256" s="874"/>
      <c r="AKE256" s="874"/>
      <c r="AKF256" s="874"/>
      <c r="AKG256" s="874"/>
      <c r="AKH256" s="874"/>
      <c r="AKI256" s="874"/>
      <c r="AKJ256" s="874"/>
      <c r="AKK256" s="874"/>
      <c r="AKL256" s="874"/>
      <c r="AKM256" s="874"/>
      <c r="AKN256" s="874"/>
      <c r="AKO256" s="874"/>
      <c r="AKP256" s="874"/>
      <c r="AKQ256" s="874"/>
      <c r="AKR256" s="874"/>
      <c r="AKS256" s="874"/>
      <c r="AKT256" s="874"/>
      <c r="AKU256" s="874"/>
      <c r="AKV256" s="874"/>
      <c r="AKW256" s="874"/>
      <c r="AKX256" s="874"/>
      <c r="AKY256" s="874"/>
      <c r="AKZ256" s="874"/>
      <c r="ALA256" s="874"/>
      <c r="ALB256" s="874"/>
      <c r="ALC256" s="874"/>
      <c r="ALD256" s="874"/>
      <c r="ALE256" s="874"/>
      <c r="ALF256" s="874"/>
      <c r="ALG256" s="874"/>
      <c r="ALH256" s="874"/>
      <c r="ALI256" s="874"/>
      <c r="ALJ256" s="874"/>
      <c r="ALK256" s="874"/>
      <c r="ALL256" s="874"/>
      <c r="ALM256" s="874"/>
      <c r="ALN256" s="874"/>
      <c r="ALO256" s="874"/>
      <c r="ALP256" s="874"/>
      <c r="ALQ256" s="874"/>
      <c r="ALR256" s="874"/>
      <c r="ALS256" s="874"/>
      <c r="ALT256" s="874"/>
      <c r="ALU256" s="874"/>
      <c r="ALV256" s="874"/>
      <c r="ALW256" s="874"/>
      <c r="ALX256" s="874"/>
      <c r="ALY256" s="874"/>
      <c r="ALZ256" s="874"/>
      <c r="AMA256" s="874"/>
      <c r="AMB256" s="874"/>
      <c r="AMC256" s="874"/>
      <c r="AMD256" s="874"/>
      <c r="AME256" s="874"/>
      <c r="AMF256" s="874"/>
      <c r="AMG256" s="874"/>
      <c r="AMH256" s="874"/>
      <c r="AMI256" s="874"/>
      <c r="AMJ256" s="874"/>
      <c r="AMK256" s="874"/>
      <c r="AML256" s="874"/>
      <c r="AMM256" s="874"/>
      <c r="AMN256" s="874"/>
      <c r="AMO256" s="874"/>
      <c r="AMP256" s="874"/>
      <c r="AMQ256" s="874"/>
      <c r="AMR256" s="874"/>
      <c r="AMS256" s="874"/>
      <c r="AMT256" s="874"/>
      <c r="AMU256" s="874"/>
      <c r="AMV256" s="874"/>
      <c r="AMW256" s="874"/>
      <c r="AMX256" s="874"/>
      <c r="AMY256" s="874"/>
      <c r="AMZ256" s="874"/>
      <c r="ANA256" s="874"/>
      <c r="ANB256" s="874"/>
      <c r="ANC256" s="874"/>
      <c r="AND256" s="874"/>
      <c r="ANE256" s="874"/>
      <c r="ANF256" s="874"/>
      <c r="ANG256" s="874"/>
      <c r="ANH256" s="874"/>
      <c r="ANI256" s="874"/>
      <c r="ANJ256" s="874"/>
      <c r="ANK256" s="874"/>
      <c r="ANL256" s="874"/>
      <c r="ANM256" s="874"/>
      <c r="ANN256" s="874"/>
      <c r="ANO256" s="874"/>
      <c r="ANP256" s="874"/>
      <c r="ANQ256" s="874"/>
      <c r="ANR256" s="874"/>
      <c r="ANS256" s="874"/>
      <c r="ANT256" s="874"/>
      <c r="ANU256" s="874"/>
      <c r="ANV256" s="874"/>
      <c r="ANW256" s="874"/>
      <c r="ANX256" s="874"/>
      <c r="ANY256" s="874"/>
      <c r="ANZ256" s="874"/>
      <c r="AOA256" s="874"/>
      <c r="AOB256" s="874"/>
      <c r="AOC256" s="874"/>
      <c r="AOD256" s="874"/>
      <c r="AOE256" s="874"/>
      <c r="AOF256" s="874"/>
      <c r="AOG256" s="874"/>
      <c r="AOH256" s="874"/>
      <c r="AOI256" s="874"/>
      <c r="AOJ256" s="874"/>
      <c r="AOK256" s="874"/>
      <c r="AOL256" s="874"/>
      <c r="AOM256" s="874"/>
      <c r="AON256" s="874"/>
      <c r="AOO256" s="874"/>
      <c r="AOP256" s="874"/>
      <c r="AOQ256" s="874"/>
      <c r="AOR256" s="874"/>
      <c r="AOS256" s="874"/>
      <c r="AOT256" s="874"/>
      <c r="AOU256" s="874"/>
      <c r="AOV256" s="874"/>
      <c r="AOW256" s="874"/>
      <c r="AOX256" s="874"/>
      <c r="AOY256" s="874"/>
      <c r="AOZ256" s="874"/>
      <c r="APA256" s="874"/>
      <c r="APB256" s="874"/>
      <c r="APC256" s="874"/>
      <c r="APD256" s="874"/>
      <c r="APE256" s="874"/>
      <c r="APF256" s="874"/>
      <c r="APG256" s="874"/>
      <c r="APH256" s="874"/>
      <c r="API256" s="874"/>
      <c r="APJ256" s="874"/>
      <c r="APK256" s="874"/>
      <c r="APL256" s="874"/>
      <c r="APM256" s="874"/>
      <c r="APN256" s="874"/>
      <c r="APO256" s="874"/>
      <c r="APP256" s="874"/>
      <c r="APQ256" s="874"/>
      <c r="APR256" s="874"/>
      <c r="APS256" s="874"/>
      <c r="APT256" s="874"/>
      <c r="APU256" s="874"/>
      <c r="APV256" s="874"/>
      <c r="APW256" s="874"/>
      <c r="APX256" s="874"/>
      <c r="APY256" s="874"/>
      <c r="APZ256" s="874"/>
      <c r="AQA256" s="874"/>
      <c r="AQB256" s="874"/>
      <c r="AQC256" s="874"/>
      <c r="AQD256" s="874"/>
      <c r="AQE256" s="874"/>
      <c r="AQF256" s="874"/>
      <c r="AQG256" s="874"/>
      <c r="AQH256" s="874"/>
      <c r="AQI256" s="874"/>
      <c r="AQJ256" s="874"/>
      <c r="AQK256" s="874"/>
      <c r="AQL256" s="874"/>
      <c r="AQM256" s="874"/>
      <c r="AQN256" s="874"/>
      <c r="AQO256" s="874"/>
      <c r="AQP256" s="874"/>
      <c r="AQQ256" s="874"/>
      <c r="AQR256" s="874"/>
      <c r="AQS256" s="874"/>
      <c r="AQT256" s="874"/>
      <c r="AQU256" s="874"/>
      <c r="AQV256" s="874"/>
      <c r="AQW256" s="874"/>
      <c r="AQX256" s="874"/>
      <c r="AQY256" s="874"/>
      <c r="AQZ256" s="874"/>
      <c r="ARA256" s="874"/>
      <c r="ARB256" s="874"/>
      <c r="ARC256" s="874"/>
      <c r="ARD256" s="874"/>
      <c r="ARE256" s="874"/>
      <c r="ARF256" s="874"/>
      <c r="ARG256" s="874"/>
      <c r="ARH256" s="874"/>
      <c r="ARI256" s="874"/>
      <c r="ARJ256" s="874"/>
      <c r="ARK256" s="874"/>
      <c r="ARL256" s="874"/>
      <c r="ARM256" s="874"/>
      <c r="ARN256" s="874"/>
      <c r="ARO256" s="874"/>
      <c r="ARP256" s="874"/>
      <c r="ARQ256" s="874"/>
      <c r="ARR256" s="874"/>
      <c r="ARS256" s="874"/>
      <c r="ART256" s="874"/>
      <c r="ARU256" s="874"/>
      <c r="ARV256" s="874"/>
      <c r="ARW256" s="874"/>
      <c r="ARX256" s="874"/>
      <c r="ARY256" s="874"/>
      <c r="ARZ256" s="874"/>
      <c r="ASA256" s="874"/>
      <c r="ASB256" s="874"/>
      <c r="ASC256" s="874"/>
      <c r="ASD256" s="874"/>
      <c r="ASE256" s="874"/>
      <c r="ASF256" s="874"/>
      <c r="ASG256" s="874"/>
      <c r="ASH256" s="874"/>
      <c r="ASI256" s="874"/>
      <c r="ASJ256" s="874"/>
      <c r="ASK256" s="874"/>
      <c r="ASL256" s="874"/>
      <c r="ASM256" s="874"/>
      <c r="ASN256" s="874"/>
      <c r="ASO256" s="874"/>
      <c r="ASP256" s="874"/>
      <c r="ASQ256" s="874"/>
      <c r="ASR256" s="874"/>
      <c r="ASS256" s="874"/>
      <c r="AST256" s="874"/>
      <c r="ASU256" s="874"/>
      <c r="ASV256" s="874"/>
      <c r="ASW256" s="874"/>
      <c r="ASX256" s="874"/>
      <c r="ASY256" s="874"/>
      <c r="ASZ256" s="874"/>
      <c r="ATA256" s="874"/>
      <c r="ATB256" s="874"/>
      <c r="ATC256" s="874"/>
      <c r="ATD256" s="874"/>
      <c r="ATE256" s="874"/>
      <c r="ATF256" s="874"/>
      <c r="ATG256" s="874"/>
      <c r="ATH256" s="874"/>
      <c r="ATI256" s="874"/>
      <c r="ATJ256" s="874"/>
      <c r="ATK256" s="874"/>
      <c r="ATL256" s="874"/>
      <c r="ATM256" s="874"/>
      <c r="ATN256" s="874"/>
      <c r="ATO256" s="874"/>
      <c r="ATP256" s="874"/>
      <c r="ATQ256" s="874"/>
      <c r="ATR256" s="874"/>
      <c r="ATS256" s="874"/>
      <c r="ATT256" s="874"/>
      <c r="ATU256" s="874"/>
      <c r="ATV256" s="874"/>
      <c r="ATW256" s="874"/>
      <c r="ATX256" s="874"/>
      <c r="ATY256" s="874"/>
      <c r="ATZ256" s="874"/>
      <c r="AUA256" s="874"/>
      <c r="AUB256" s="874"/>
      <c r="AUC256" s="874"/>
      <c r="AUD256" s="874"/>
      <c r="AUE256" s="874"/>
      <c r="AUF256" s="874"/>
      <c r="AUG256" s="874"/>
      <c r="AUH256" s="874"/>
      <c r="AUI256" s="874"/>
      <c r="AUJ256" s="874"/>
      <c r="AUK256" s="874"/>
      <c r="AUL256" s="874"/>
      <c r="AUM256" s="874"/>
      <c r="AUN256" s="874"/>
      <c r="AUO256" s="874"/>
      <c r="AUP256" s="874"/>
      <c r="AUQ256" s="874"/>
      <c r="AUR256" s="874"/>
      <c r="AUS256" s="874"/>
      <c r="AUT256" s="874"/>
      <c r="AUU256" s="874"/>
      <c r="AUV256" s="874"/>
      <c r="AUW256" s="874"/>
      <c r="AUX256" s="874"/>
      <c r="AUY256" s="874"/>
      <c r="AUZ256" s="874"/>
      <c r="AVA256" s="874"/>
      <c r="AVB256" s="874"/>
      <c r="AVC256" s="874"/>
      <c r="AVD256" s="874"/>
      <c r="AVE256" s="874"/>
      <c r="AVF256" s="874"/>
      <c r="AVG256" s="874"/>
      <c r="AVH256" s="874"/>
      <c r="AVI256" s="874"/>
      <c r="AVJ256" s="874"/>
      <c r="AVK256" s="874"/>
      <c r="AVL256" s="874"/>
      <c r="AVM256" s="874"/>
      <c r="AVN256" s="874"/>
      <c r="AVO256" s="874"/>
      <c r="AVP256" s="874"/>
      <c r="AVQ256" s="874"/>
      <c r="AVR256" s="874"/>
      <c r="AVS256" s="874"/>
      <c r="AVT256" s="874"/>
      <c r="AVU256" s="874"/>
      <c r="AVV256" s="874"/>
      <c r="AVW256" s="874"/>
      <c r="AVX256" s="874"/>
      <c r="AVY256" s="874"/>
      <c r="AVZ256" s="874"/>
      <c r="AWA256" s="874"/>
      <c r="AWB256" s="874"/>
      <c r="AWC256" s="874"/>
      <c r="AWD256" s="874"/>
      <c r="AWE256" s="874"/>
      <c r="AWF256" s="874"/>
      <c r="AWG256" s="874"/>
      <c r="AWH256" s="874"/>
      <c r="AWI256" s="874"/>
      <c r="AWJ256" s="874"/>
      <c r="AWK256" s="874"/>
      <c r="AWL256" s="874"/>
      <c r="AWM256" s="874"/>
      <c r="AWN256" s="874"/>
      <c r="AWO256" s="874"/>
      <c r="AWP256" s="874"/>
      <c r="AWQ256" s="874"/>
      <c r="AWR256" s="874"/>
      <c r="AWS256" s="874"/>
      <c r="AWT256" s="874"/>
      <c r="AWU256" s="874"/>
      <c r="AWV256" s="874"/>
      <c r="AWW256" s="874"/>
      <c r="AWX256" s="874"/>
      <c r="AWY256" s="874"/>
      <c r="AWZ256" s="874"/>
      <c r="AXA256" s="874"/>
      <c r="AXB256" s="874"/>
      <c r="AXC256" s="874"/>
      <c r="AXD256" s="874"/>
      <c r="AXE256" s="874"/>
      <c r="AXF256" s="874"/>
      <c r="AXG256" s="874"/>
      <c r="AXH256" s="874"/>
      <c r="AXI256" s="874"/>
      <c r="AXJ256" s="874"/>
      <c r="AXK256" s="874"/>
      <c r="AXL256" s="874"/>
      <c r="AXM256" s="874"/>
      <c r="AXN256" s="874"/>
      <c r="AXO256" s="874"/>
      <c r="AXP256" s="874"/>
      <c r="AXQ256" s="874"/>
      <c r="AXR256" s="874"/>
      <c r="AXS256" s="874"/>
      <c r="AXT256" s="874"/>
      <c r="AXU256" s="874"/>
      <c r="AXV256" s="874"/>
      <c r="AXW256" s="874"/>
      <c r="AXX256" s="874"/>
      <c r="AXY256" s="874"/>
      <c r="AXZ256" s="874"/>
      <c r="AYA256" s="874"/>
      <c r="AYB256" s="874"/>
      <c r="AYC256" s="874"/>
      <c r="AYD256" s="874"/>
      <c r="AYE256" s="874"/>
      <c r="AYF256" s="874"/>
      <c r="AYG256" s="874"/>
      <c r="AYH256" s="874"/>
      <c r="AYI256" s="874"/>
      <c r="AYJ256" s="874"/>
      <c r="AYK256" s="874"/>
      <c r="AYL256" s="874"/>
      <c r="AYM256" s="874"/>
      <c r="AYN256" s="874"/>
      <c r="AYO256" s="874"/>
      <c r="AYP256" s="874"/>
      <c r="AYQ256" s="874"/>
      <c r="AYR256" s="874"/>
      <c r="AYS256" s="874"/>
      <c r="AYT256" s="874"/>
      <c r="AYU256" s="874"/>
      <c r="AYV256" s="874"/>
      <c r="AYW256" s="874"/>
      <c r="AYX256" s="874"/>
      <c r="AYY256" s="874"/>
      <c r="AYZ256" s="874"/>
      <c r="AZA256" s="874"/>
      <c r="AZB256" s="874"/>
      <c r="AZC256" s="874"/>
      <c r="AZD256" s="874"/>
      <c r="AZE256" s="874"/>
      <c r="AZF256" s="874"/>
      <c r="AZG256" s="874"/>
      <c r="AZH256" s="874"/>
      <c r="AZI256" s="874"/>
      <c r="AZJ256" s="874"/>
      <c r="AZK256" s="874"/>
      <c r="AZL256" s="874"/>
      <c r="AZM256" s="874"/>
      <c r="AZN256" s="874"/>
      <c r="AZO256" s="874"/>
      <c r="AZP256" s="874"/>
      <c r="AZQ256" s="874"/>
      <c r="AZR256" s="874"/>
      <c r="AZS256" s="874"/>
      <c r="AZT256" s="874"/>
      <c r="AZU256" s="874"/>
      <c r="AZV256" s="874"/>
      <c r="AZW256" s="874"/>
      <c r="AZX256" s="874"/>
      <c r="AZY256" s="874"/>
      <c r="AZZ256" s="874"/>
      <c r="BAA256" s="874"/>
      <c r="BAB256" s="874"/>
      <c r="BAC256" s="874"/>
      <c r="BAD256" s="874"/>
      <c r="BAE256" s="874"/>
      <c r="BAF256" s="874"/>
      <c r="BAG256" s="874"/>
      <c r="BAH256" s="874"/>
      <c r="BAI256" s="874"/>
      <c r="BAJ256" s="874"/>
      <c r="BAK256" s="874"/>
      <c r="BAL256" s="874"/>
      <c r="BAM256" s="874"/>
      <c r="BAN256" s="874"/>
      <c r="BAO256" s="874"/>
      <c r="BAP256" s="874"/>
      <c r="BAQ256" s="874"/>
      <c r="BAR256" s="874"/>
      <c r="BAS256" s="874"/>
      <c r="BAT256" s="874"/>
      <c r="BAU256" s="874"/>
      <c r="BAV256" s="874"/>
      <c r="BAW256" s="874"/>
      <c r="BAX256" s="874"/>
      <c r="BAY256" s="874"/>
      <c r="BAZ256" s="874"/>
      <c r="BBA256" s="874"/>
      <c r="BBB256" s="874"/>
      <c r="BBC256" s="874"/>
      <c r="BBD256" s="874"/>
      <c r="BBE256" s="874"/>
      <c r="BBF256" s="874"/>
      <c r="BBG256" s="874"/>
      <c r="BBH256" s="874"/>
      <c r="BBI256" s="874"/>
      <c r="BBJ256" s="874"/>
      <c r="BBK256" s="874"/>
      <c r="BBL256" s="874"/>
      <c r="BBM256" s="874"/>
      <c r="BBN256" s="874"/>
      <c r="BBO256" s="874"/>
      <c r="BBP256" s="874"/>
      <c r="BBQ256" s="874"/>
      <c r="BBR256" s="874"/>
      <c r="BBS256" s="874"/>
      <c r="BBT256" s="874"/>
      <c r="BBU256" s="874"/>
      <c r="BBV256" s="874"/>
      <c r="BBW256" s="874"/>
      <c r="BBX256" s="874"/>
      <c r="BBY256" s="874"/>
      <c r="BBZ256" s="874"/>
      <c r="BCA256" s="874"/>
      <c r="BCB256" s="874"/>
      <c r="BCC256" s="874"/>
      <c r="BCD256" s="874"/>
      <c r="BCE256" s="874"/>
      <c r="BCF256" s="874"/>
      <c r="BCG256" s="874"/>
      <c r="BCH256" s="874"/>
      <c r="BCI256" s="874"/>
      <c r="BCJ256" s="874"/>
      <c r="BCK256" s="874"/>
      <c r="BCL256" s="874"/>
      <c r="BCM256" s="874"/>
      <c r="BCN256" s="874"/>
      <c r="BCO256" s="874"/>
      <c r="BCP256" s="874"/>
      <c r="BCQ256" s="874"/>
      <c r="BCR256" s="874"/>
      <c r="BCS256" s="874"/>
      <c r="BCT256" s="874"/>
      <c r="BCU256" s="874"/>
      <c r="BCV256" s="874"/>
      <c r="BCW256" s="874"/>
      <c r="BCX256" s="874"/>
      <c r="BCY256" s="874"/>
      <c r="BCZ256" s="874"/>
      <c r="BDA256" s="874"/>
      <c r="BDB256" s="874"/>
      <c r="BDC256" s="874"/>
      <c r="BDD256" s="874"/>
      <c r="BDE256" s="874"/>
      <c r="BDF256" s="874"/>
      <c r="BDG256" s="874"/>
      <c r="BDH256" s="874"/>
      <c r="BDI256" s="874"/>
      <c r="BDJ256" s="874"/>
      <c r="BDK256" s="874"/>
      <c r="BDL256" s="874"/>
      <c r="BDM256" s="874"/>
      <c r="BDN256" s="874"/>
      <c r="BDO256" s="874"/>
      <c r="BDP256" s="874"/>
      <c r="BDQ256" s="874"/>
      <c r="BDR256" s="874"/>
      <c r="BDS256" s="874"/>
      <c r="BDT256" s="874"/>
      <c r="BDU256" s="874"/>
      <c r="BDV256" s="874"/>
      <c r="BDW256" s="874"/>
      <c r="BDX256" s="874"/>
      <c r="BDY256" s="874"/>
      <c r="BDZ256" s="874"/>
      <c r="BEA256" s="874"/>
      <c r="BEB256" s="874"/>
      <c r="BEC256" s="874"/>
      <c r="BED256" s="874"/>
      <c r="BEE256" s="874"/>
      <c r="BEF256" s="874"/>
      <c r="BEG256" s="874"/>
      <c r="BEH256" s="874"/>
      <c r="BEI256" s="874"/>
      <c r="BEJ256" s="874"/>
      <c r="BEK256" s="874"/>
      <c r="BEL256" s="874"/>
      <c r="BEM256" s="874"/>
      <c r="BEN256" s="874"/>
      <c r="BEO256" s="874"/>
      <c r="BEP256" s="874"/>
      <c r="BEQ256" s="874"/>
      <c r="BER256" s="874"/>
      <c r="BES256" s="874"/>
      <c r="BET256" s="874"/>
      <c r="BEU256" s="874"/>
      <c r="BEV256" s="874"/>
      <c r="BEW256" s="874"/>
      <c r="BEX256" s="874"/>
      <c r="BEY256" s="874"/>
      <c r="BEZ256" s="874"/>
      <c r="BFA256" s="874"/>
      <c r="BFB256" s="874"/>
      <c r="BFC256" s="874"/>
      <c r="BFD256" s="874"/>
      <c r="BFE256" s="874"/>
      <c r="BFF256" s="874"/>
      <c r="BFG256" s="874"/>
      <c r="BFH256" s="874"/>
      <c r="BFI256" s="874"/>
      <c r="BFJ256" s="874"/>
      <c r="BFK256" s="874"/>
      <c r="BFL256" s="874"/>
      <c r="BFM256" s="874"/>
      <c r="BFN256" s="874"/>
      <c r="BFO256" s="874"/>
      <c r="BFP256" s="874"/>
      <c r="BFQ256" s="874"/>
      <c r="BFR256" s="874"/>
      <c r="BFS256" s="874"/>
      <c r="BFT256" s="874"/>
      <c r="BFU256" s="874"/>
      <c r="BFV256" s="874"/>
      <c r="BFW256" s="874"/>
      <c r="BFX256" s="874"/>
      <c r="BFY256" s="874"/>
      <c r="BFZ256" s="874"/>
      <c r="BGA256" s="874"/>
      <c r="BGB256" s="874"/>
      <c r="BGC256" s="874"/>
      <c r="BGD256" s="874"/>
      <c r="BGE256" s="874"/>
      <c r="BGF256" s="874"/>
      <c r="BGG256" s="874"/>
      <c r="BGH256" s="874"/>
      <c r="BGI256" s="874"/>
      <c r="BGJ256" s="874"/>
      <c r="BGK256" s="874"/>
      <c r="BGL256" s="874"/>
      <c r="BGM256" s="874"/>
      <c r="BGN256" s="874"/>
      <c r="BGO256" s="874"/>
      <c r="BGP256" s="874"/>
      <c r="BGQ256" s="874"/>
      <c r="BGR256" s="874"/>
      <c r="BGS256" s="874"/>
      <c r="BGT256" s="874"/>
      <c r="BGU256" s="874"/>
      <c r="BGV256" s="874"/>
      <c r="BGW256" s="874"/>
      <c r="BGX256" s="874"/>
      <c r="BGY256" s="874"/>
    </row>
    <row r="257" spans="1:1559" s="9" customFormat="1" ht="30" customHeight="1">
      <c r="A257" s="80" t="s">
        <v>107</v>
      </c>
      <c r="B257" s="80"/>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c r="AC257" s="80"/>
      <c r="AD257" s="80"/>
      <c r="AE257" s="80"/>
      <c r="AF257" s="80"/>
      <c r="AG257" s="80"/>
      <c r="AH257" s="80"/>
      <c r="AI257" s="80"/>
      <c r="AJ257" s="80"/>
      <c r="AK257" s="80"/>
      <c r="AL257" s="80"/>
      <c r="AM257" s="80"/>
      <c r="AN257" s="80"/>
      <c r="AO257" s="80"/>
      <c r="AP257" s="80"/>
      <c r="AQ257" s="80"/>
      <c r="AR257" s="80"/>
      <c r="AS257" s="80"/>
      <c r="AT257" s="875"/>
      <c r="AU257" s="875"/>
      <c r="AV257" s="875"/>
      <c r="AW257" s="875"/>
      <c r="AX257" s="875"/>
      <c r="AY257" s="875"/>
      <c r="AZ257" s="875"/>
      <c r="BA257" s="875"/>
      <c r="BB257" s="875"/>
      <c r="BC257" s="875"/>
      <c r="BD257" s="875"/>
      <c r="BE257" s="875"/>
      <c r="BF257" s="875"/>
      <c r="BG257" s="875"/>
      <c r="BH257" s="875"/>
      <c r="BI257" s="875"/>
      <c r="BJ257" s="875"/>
      <c r="BK257" s="875"/>
      <c r="BL257" s="875"/>
      <c r="BM257" s="875"/>
      <c r="BN257" s="875"/>
      <c r="BO257" s="875"/>
      <c r="BP257" s="875"/>
      <c r="BQ257" s="875"/>
      <c r="BR257" s="875"/>
      <c r="BS257" s="875"/>
      <c r="BT257" s="875"/>
      <c r="BU257" s="875"/>
      <c r="BV257" s="875"/>
      <c r="BW257" s="875"/>
      <c r="BX257" s="875"/>
      <c r="BY257" s="875"/>
      <c r="BZ257" s="875"/>
      <c r="CA257" s="875"/>
      <c r="CB257" s="875"/>
      <c r="CC257" s="875"/>
      <c r="CD257" s="875"/>
      <c r="CE257" s="875"/>
      <c r="CF257" s="875"/>
      <c r="CG257" s="875"/>
      <c r="CH257" s="875"/>
      <c r="CI257" s="875"/>
      <c r="CJ257" s="875"/>
      <c r="CK257" s="875"/>
      <c r="CL257" s="875"/>
      <c r="CM257" s="875"/>
      <c r="CN257" s="875"/>
      <c r="CO257" s="875"/>
      <c r="CP257" s="875"/>
      <c r="CQ257" s="875"/>
      <c r="CR257" s="875"/>
      <c r="CS257" s="875"/>
      <c r="CT257" s="875"/>
      <c r="CU257" s="875"/>
      <c r="CV257" s="875"/>
      <c r="CW257" s="875"/>
      <c r="CX257" s="875"/>
      <c r="CY257" s="875"/>
      <c r="CZ257" s="875"/>
      <c r="DA257" s="875"/>
      <c r="DB257" s="875"/>
      <c r="DC257" s="875"/>
      <c r="DD257" s="875"/>
      <c r="DE257" s="875"/>
      <c r="DF257" s="875"/>
      <c r="DG257" s="875"/>
      <c r="DH257" s="875"/>
      <c r="DI257" s="875"/>
      <c r="DJ257" s="875"/>
      <c r="DK257" s="875"/>
      <c r="DL257" s="875"/>
      <c r="DM257" s="875"/>
      <c r="DN257" s="875"/>
      <c r="DO257" s="875"/>
      <c r="DP257" s="875"/>
      <c r="DQ257" s="875"/>
      <c r="DR257" s="875"/>
      <c r="DS257" s="875"/>
      <c r="DT257" s="875"/>
      <c r="DU257" s="875"/>
      <c r="DV257" s="875"/>
      <c r="DW257" s="875"/>
      <c r="DX257" s="875"/>
      <c r="DY257" s="875"/>
      <c r="DZ257" s="875"/>
      <c r="EA257" s="875"/>
      <c r="EB257" s="875"/>
      <c r="EC257" s="875"/>
      <c r="ED257" s="875"/>
      <c r="EE257" s="875"/>
      <c r="EF257" s="875"/>
      <c r="EG257" s="875"/>
      <c r="EH257" s="875"/>
      <c r="EI257" s="875"/>
      <c r="EJ257" s="875"/>
      <c r="EK257" s="875"/>
      <c r="EL257" s="875"/>
      <c r="EM257" s="875"/>
      <c r="EN257" s="875"/>
      <c r="EO257" s="875"/>
      <c r="EP257" s="875"/>
      <c r="EQ257" s="875"/>
      <c r="ER257" s="875"/>
      <c r="ES257" s="875"/>
      <c r="ET257" s="875"/>
      <c r="EU257" s="875"/>
      <c r="EV257" s="875"/>
      <c r="EW257" s="875"/>
      <c r="EX257" s="875"/>
      <c r="EY257" s="875"/>
      <c r="EZ257" s="875"/>
      <c r="FA257" s="875"/>
      <c r="FB257" s="875"/>
      <c r="FC257" s="875"/>
      <c r="FD257" s="875"/>
      <c r="FE257" s="875"/>
      <c r="FF257" s="875"/>
      <c r="FG257" s="875"/>
      <c r="FH257" s="875"/>
      <c r="FI257" s="875"/>
      <c r="FJ257" s="875"/>
      <c r="FK257" s="875"/>
      <c r="FL257" s="875"/>
      <c r="FM257" s="875"/>
      <c r="FN257" s="875"/>
      <c r="FO257" s="875"/>
      <c r="FP257" s="875"/>
      <c r="FQ257" s="875"/>
      <c r="FR257" s="875"/>
      <c r="FS257" s="875"/>
      <c r="FT257" s="875"/>
      <c r="FU257" s="875"/>
      <c r="FV257" s="875"/>
      <c r="FW257" s="875"/>
      <c r="FX257" s="875"/>
      <c r="FY257" s="875"/>
      <c r="FZ257" s="875"/>
      <c r="GA257" s="875"/>
      <c r="GB257" s="875"/>
      <c r="GC257" s="875"/>
      <c r="GD257" s="875"/>
      <c r="GE257" s="875"/>
      <c r="GF257" s="875"/>
      <c r="GG257" s="875"/>
      <c r="GH257" s="875"/>
      <c r="GI257" s="875"/>
      <c r="GJ257" s="875"/>
      <c r="GK257" s="875"/>
      <c r="GL257" s="875"/>
      <c r="GM257" s="875"/>
      <c r="GN257" s="875"/>
      <c r="GO257" s="875"/>
      <c r="GP257" s="875"/>
      <c r="GQ257" s="875"/>
      <c r="GR257" s="875"/>
      <c r="GS257" s="875"/>
      <c r="GT257" s="875"/>
      <c r="GU257" s="875"/>
      <c r="GV257" s="875"/>
      <c r="GW257" s="875"/>
      <c r="GX257" s="875"/>
      <c r="GY257" s="875"/>
      <c r="GZ257" s="875"/>
      <c r="HA257" s="875"/>
      <c r="HB257" s="875"/>
      <c r="HC257" s="875"/>
      <c r="HD257" s="875"/>
      <c r="HE257" s="875"/>
      <c r="HF257" s="875"/>
      <c r="HG257" s="875"/>
      <c r="HH257" s="875"/>
      <c r="HI257" s="875"/>
      <c r="HJ257" s="875"/>
      <c r="HK257" s="875"/>
      <c r="HL257" s="875"/>
      <c r="HM257" s="875"/>
      <c r="HN257" s="875"/>
      <c r="HO257" s="875"/>
      <c r="HP257" s="875"/>
      <c r="HQ257" s="875"/>
      <c r="HR257" s="875"/>
      <c r="HS257" s="875"/>
      <c r="HT257" s="875"/>
      <c r="HU257" s="875"/>
      <c r="HV257" s="875"/>
      <c r="HW257" s="875"/>
      <c r="HX257" s="875"/>
      <c r="HY257" s="875"/>
      <c r="HZ257" s="875"/>
      <c r="IA257" s="875"/>
      <c r="IB257" s="875"/>
      <c r="IC257" s="875"/>
      <c r="ID257" s="875"/>
      <c r="IE257" s="875"/>
      <c r="IF257" s="875"/>
      <c r="IG257" s="875"/>
      <c r="IH257" s="875"/>
      <c r="II257" s="875"/>
      <c r="IJ257" s="875"/>
      <c r="IK257" s="875"/>
      <c r="IL257" s="875"/>
      <c r="IM257" s="875"/>
      <c r="IN257" s="875"/>
      <c r="IO257" s="875"/>
      <c r="IP257" s="875"/>
      <c r="IQ257" s="875"/>
      <c r="IR257" s="875"/>
      <c r="IS257" s="875"/>
      <c r="IT257" s="875"/>
      <c r="IU257" s="875"/>
      <c r="IV257" s="875"/>
      <c r="IW257" s="875"/>
      <c r="IX257" s="875"/>
      <c r="IY257" s="875"/>
      <c r="IZ257" s="875"/>
      <c r="JA257" s="875"/>
      <c r="JB257" s="875"/>
      <c r="JC257" s="875"/>
      <c r="JD257" s="875"/>
      <c r="JE257" s="875"/>
      <c r="JF257" s="875"/>
      <c r="JG257" s="875"/>
      <c r="JH257" s="875"/>
      <c r="JI257" s="875"/>
      <c r="JJ257" s="875"/>
      <c r="JK257" s="875"/>
      <c r="JL257" s="875"/>
      <c r="JM257" s="875"/>
      <c r="JN257" s="875"/>
      <c r="JO257" s="875"/>
      <c r="JP257" s="875"/>
      <c r="JQ257" s="875"/>
      <c r="JR257" s="875"/>
      <c r="JS257" s="875"/>
      <c r="JT257" s="875"/>
      <c r="JU257" s="875"/>
      <c r="JV257" s="875"/>
      <c r="JW257" s="875"/>
      <c r="JX257" s="875"/>
      <c r="JY257" s="875"/>
      <c r="JZ257" s="875"/>
      <c r="KA257" s="875"/>
      <c r="KB257" s="875"/>
      <c r="KC257" s="875"/>
      <c r="KD257" s="875"/>
      <c r="KE257" s="875"/>
      <c r="KF257" s="875"/>
      <c r="KG257" s="875"/>
      <c r="KH257" s="875"/>
      <c r="KI257" s="875"/>
      <c r="KJ257" s="875"/>
      <c r="KK257" s="875"/>
      <c r="KL257" s="875"/>
      <c r="KM257" s="875"/>
      <c r="KN257" s="875"/>
      <c r="KO257" s="875"/>
      <c r="KP257" s="875"/>
      <c r="KQ257" s="875"/>
      <c r="KR257" s="875"/>
      <c r="KS257" s="875"/>
      <c r="KT257" s="875"/>
      <c r="KU257" s="875"/>
      <c r="KV257" s="875"/>
      <c r="KW257" s="875"/>
      <c r="KX257" s="875"/>
      <c r="KY257" s="875"/>
      <c r="KZ257" s="875"/>
      <c r="LA257" s="875"/>
      <c r="LB257" s="875"/>
      <c r="LC257" s="875"/>
      <c r="LD257" s="875"/>
      <c r="LE257" s="875"/>
      <c r="LF257" s="875"/>
      <c r="LG257" s="875"/>
      <c r="LH257" s="875"/>
      <c r="LI257" s="875"/>
      <c r="LJ257" s="875"/>
      <c r="LK257" s="875"/>
      <c r="LL257" s="875"/>
      <c r="LM257" s="875"/>
      <c r="LN257" s="875"/>
      <c r="LO257" s="875"/>
      <c r="LP257" s="875"/>
      <c r="LQ257" s="875"/>
      <c r="LR257" s="875"/>
      <c r="LS257" s="875"/>
      <c r="LT257" s="875"/>
      <c r="LU257" s="875"/>
      <c r="LV257" s="875"/>
      <c r="LW257" s="875"/>
      <c r="LX257" s="875"/>
      <c r="LY257" s="875"/>
      <c r="LZ257" s="875"/>
      <c r="MA257" s="875"/>
      <c r="MB257" s="875"/>
      <c r="MC257" s="875"/>
      <c r="MD257" s="875"/>
      <c r="ME257" s="875"/>
      <c r="MF257" s="875"/>
      <c r="MG257" s="875"/>
      <c r="MH257" s="875"/>
      <c r="MI257" s="875"/>
      <c r="MJ257" s="875"/>
      <c r="MK257" s="875"/>
      <c r="ML257" s="875"/>
      <c r="MM257" s="875"/>
      <c r="MN257" s="875"/>
      <c r="MO257" s="875"/>
      <c r="MP257" s="875"/>
      <c r="MQ257" s="875"/>
      <c r="MR257" s="875"/>
      <c r="MS257" s="875"/>
      <c r="MT257" s="875"/>
      <c r="MU257" s="875"/>
      <c r="MV257" s="875"/>
      <c r="MW257" s="875"/>
      <c r="MX257" s="875"/>
      <c r="MY257" s="875"/>
      <c r="MZ257" s="875"/>
      <c r="NA257" s="875"/>
      <c r="NB257" s="875"/>
      <c r="NC257" s="875"/>
      <c r="ND257" s="875"/>
      <c r="NE257" s="875"/>
      <c r="NF257" s="875"/>
      <c r="NG257" s="875"/>
      <c r="NH257" s="875"/>
      <c r="NI257" s="875"/>
      <c r="NJ257" s="875"/>
      <c r="NK257" s="875"/>
      <c r="NL257" s="875"/>
      <c r="NM257" s="875"/>
      <c r="NN257" s="875"/>
      <c r="NO257" s="875"/>
      <c r="NP257" s="875"/>
      <c r="NQ257" s="875"/>
      <c r="NR257" s="875"/>
      <c r="NS257" s="875"/>
      <c r="NT257" s="875"/>
      <c r="NU257" s="875"/>
      <c r="NV257" s="875"/>
      <c r="NW257" s="875"/>
      <c r="NX257" s="875"/>
      <c r="NY257" s="875"/>
      <c r="NZ257" s="875"/>
      <c r="OA257" s="875"/>
      <c r="OB257" s="875"/>
      <c r="OC257" s="875"/>
      <c r="OD257" s="875"/>
      <c r="OE257" s="875"/>
      <c r="OF257" s="875"/>
      <c r="OG257" s="875"/>
      <c r="OH257" s="875"/>
      <c r="OI257" s="875"/>
      <c r="OJ257" s="875"/>
      <c r="OK257" s="875"/>
      <c r="OL257" s="875"/>
      <c r="OM257" s="875"/>
      <c r="ON257" s="875"/>
      <c r="OO257" s="875"/>
      <c r="OP257" s="875"/>
      <c r="OQ257" s="875"/>
      <c r="OR257" s="875"/>
      <c r="OS257" s="875"/>
      <c r="OT257" s="875"/>
      <c r="OU257" s="875"/>
      <c r="OV257" s="875"/>
      <c r="OW257" s="875"/>
      <c r="OX257" s="875"/>
      <c r="OY257" s="875"/>
      <c r="OZ257" s="875"/>
      <c r="PA257" s="875"/>
      <c r="PB257" s="875"/>
      <c r="PC257" s="875"/>
      <c r="PD257" s="875"/>
      <c r="PE257" s="875"/>
      <c r="PF257" s="875"/>
      <c r="PG257" s="875"/>
      <c r="PH257" s="875"/>
      <c r="PI257" s="875"/>
      <c r="PJ257" s="875"/>
      <c r="PK257" s="875"/>
      <c r="PL257" s="875"/>
      <c r="PM257" s="875"/>
      <c r="PN257" s="875"/>
      <c r="PO257" s="875"/>
      <c r="PP257" s="875"/>
      <c r="PQ257" s="875"/>
      <c r="PR257" s="875"/>
      <c r="PS257" s="875"/>
      <c r="PT257" s="875"/>
      <c r="PU257" s="875"/>
      <c r="PV257" s="875"/>
      <c r="PW257" s="875"/>
      <c r="PX257" s="875"/>
      <c r="PY257" s="875"/>
      <c r="PZ257" s="875"/>
      <c r="QA257" s="875"/>
      <c r="QB257" s="875"/>
      <c r="QC257" s="875"/>
      <c r="QD257" s="875"/>
      <c r="QE257" s="875"/>
      <c r="QF257" s="875"/>
      <c r="QG257" s="875"/>
      <c r="QH257" s="875"/>
      <c r="QI257" s="875"/>
      <c r="QJ257" s="875"/>
      <c r="QK257" s="875"/>
      <c r="QL257" s="875"/>
      <c r="QM257" s="875"/>
      <c r="QN257" s="875"/>
      <c r="QO257" s="875"/>
      <c r="QP257" s="875"/>
      <c r="QQ257" s="875"/>
      <c r="QR257" s="875"/>
      <c r="QS257" s="875"/>
      <c r="QT257" s="875"/>
      <c r="QU257" s="875"/>
      <c r="QV257" s="875"/>
      <c r="QW257" s="875"/>
      <c r="QX257" s="875"/>
      <c r="QY257" s="875"/>
      <c r="QZ257" s="875"/>
      <c r="RA257" s="875"/>
      <c r="RB257" s="875"/>
      <c r="RC257" s="875"/>
      <c r="RD257" s="875"/>
      <c r="RE257" s="875"/>
      <c r="RF257" s="875"/>
      <c r="RG257" s="875"/>
      <c r="RH257" s="875"/>
      <c r="RI257" s="875"/>
      <c r="RJ257" s="875"/>
      <c r="RK257" s="875"/>
      <c r="RL257" s="875"/>
      <c r="RM257" s="875"/>
      <c r="RN257" s="875"/>
      <c r="RO257" s="875"/>
      <c r="RP257" s="875"/>
      <c r="RQ257" s="875"/>
      <c r="RR257" s="875"/>
      <c r="RS257" s="875"/>
      <c r="RT257" s="875"/>
      <c r="RU257" s="875"/>
      <c r="RV257" s="875"/>
      <c r="RW257" s="875"/>
      <c r="RX257" s="875"/>
      <c r="RY257" s="875"/>
      <c r="RZ257" s="875"/>
      <c r="SA257" s="875"/>
      <c r="SB257" s="875"/>
      <c r="SC257" s="875"/>
      <c r="SD257" s="875"/>
      <c r="SE257" s="875"/>
      <c r="SF257" s="875"/>
      <c r="SG257" s="875"/>
      <c r="SH257" s="875"/>
      <c r="SI257" s="875"/>
      <c r="SJ257" s="875"/>
      <c r="SK257" s="875"/>
      <c r="SL257" s="875"/>
      <c r="SM257" s="875"/>
      <c r="SN257" s="875"/>
      <c r="SO257" s="875"/>
      <c r="SP257" s="875"/>
      <c r="SQ257" s="875"/>
      <c r="SR257" s="875"/>
      <c r="SS257" s="875"/>
      <c r="ST257" s="875"/>
      <c r="SU257" s="875"/>
      <c r="SV257" s="875"/>
      <c r="SW257" s="875"/>
      <c r="SX257" s="875"/>
      <c r="SY257" s="875"/>
      <c r="SZ257" s="875"/>
      <c r="TA257" s="875"/>
      <c r="TB257" s="875"/>
      <c r="TC257" s="875"/>
      <c r="TD257" s="875"/>
      <c r="TE257" s="875"/>
      <c r="TF257" s="875"/>
      <c r="TG257" s="875"/>
      <c r="TH257" s="875"/>
      <c r="TI257" s="875"/>
      <c r="TJ257" s="875"/>
      <c r="TK257" s="875"/>
      <c r="TL257" s="875"/>
      <c r="TM257" s="875"/>
      <c r="TN257" s="875"/>
      <c r="TO257" s="875"/>
      <c r="TP257" s="875"/>
      <c r="TQ257" s="875"/>
      <c r="TR257" s="875"/>
      <c r="TS257" s="875"/>
      <c r="TT257" s="875"/>
      <c r="TU257" s="875"/>
      <c r="TV257" s="875"/>
      <c r="TW257" s="875"/>
      <c r="TX257" s="875"/>
      <c r="TY257" s="875"/>
      <c r="TZ257" s="875"/>
      <c r="UA257" s="875"/>
      <c r="UB257" s="875"/>
      <c r="UC257" s="875"/>
      <c r="UD257" s="875"/>
      <c r="UE257" s="875"/>
      <c r="UF257" s="875"/>
      <c r="UG257" s="875"/>
      <c r="UH257" s="875"/>
      <c r="UI257" s="875"/>
      <c r="UJ257" s="875"/>
      <c r="UK257" s="875"/>
      <c r="UL257" s="875"/>
      <c r="UM257" s="875"/>
      <c r="UN257" s="875"/>
      <c r="UO257" s="875"/>
      <c r="UP257" s="875"/>
      <c r="UQ257" s="875"/>
      <c r="UR257" s="875"/>
      <c r="US257" s="875"/>
      <c r="UT257" s="875"/>
      <c r="UU257" s="875"/>
      <c r="UV257" s="875"/>
      <c r="UW257" s="875"/>
      <c r="UX257" s="875"/>
      <c r="UY257" s="875"/>
      <c r="UZ257" s="875"/>
      <c r="VA257" s="875"/>
      <c r="VB257" s="875"/>
      <c r="VC257" s="875"/>
      <c r="VD257" s="875"/>
      <c r="VE257" s="875"/>
      <c r="VF257" s="875"/>
      <c r="VG257" s="875"/>
      <c r="VH257" s="875"/>
      <c r="VI257" s="875"/>
      <c r="VJ257" s="875"/>
      <c r="VK257" s="875"/>
      <c r="VL257" s="875"/>
      <c r="VM257" s="875"/>
      <c r="VN257" s="875"/>
      <c r="VO257" s="875"/>
      <c r="VP257" s="875"/>
      <c r="VQ257" s="875"/>
      <c r="VR257" s="875"/>
      <c r="VS257" s="875"/>
      <c r="VT257" s="875"/>
      <c r="VU257" s="875"/>
      <c r="VV257" s="875"/>
      <c r="VW257" s="875"/>
      <c r="VX257" s="875"/>
      <c r="VY257" s="875"/>
      <c r="VZ257" s="875"/>
      <c r="WA257" s="875"/>
      <c r="WB257" s="875"/>
      <c r="WC257" s="875"/>
      <c r="WD257" s="875"/>
      <c r="WE257" s="875"/>
      <c r="WF257" s="875"/>
      <c r="WG257" s="875"/>
      <c r="WH257" s="875"/>
      <c r="WI257" s="875"/>
      <c r="WJ257" s="875"/>
      <c r="WK257" s="875"/>
      <c r="WL257" s="875"/>
      <c r="WM257" s="875"/>
      <c r="WN257" s="875"/>
      <c r="WO257" s="875"/>
      <c r="WP257" s="875"/>
      <c r="WQ257" s="875"/>
      <c r="WR257" s="875"/>
      <c r="WS257" s="875"/>
      <c r="WT257" s="875"/>
      <c r="WU257" s="875"/>
      <c r="WV257" s="875"/>
      <c r="WW257" s="875"/>
      <c r="WX257" s="875"/>
      <c r="WY257" s="875"/>
      <c r="WZ257" s="875"/>
      <c r="XA257" s="875"/>
      <c r="XB257" s="875"/>
      <c r="XC257" s="875"/>
      <c r="XD257" s="875"/>
      <c r="XE257" s="875"/>
      <c r="XF257" s="875"/>
      <c r="XG257" s="875"/>
      <c r="XH257" s="875"/>
      <c r="XI257" s="875"/>
      <c r="XJ257" s="875"/>
      <c r="XK257" s="875"/>
      <c r="XL257" s="875"/>
      <c r="XM257" s="875"/>
      <c r="XN257" s="875"/>
      <c r="XO257" s="875"/>
      <c r="XP257" s="875"/>
      <c r="XQ257" s="875"/>
      <c r="XR257" s="875"/>
      <c r="XS257" s="875"/>
      <c r="XT257" s="875"/>
      <c r="XU257" s="875"/>
      <c r="XV257" s="875"/>
      <c r="XW257" s="875"/>
      <c r="XX257" s="875"/>
      <c r="XY257" s="875"/>
      <c r="XZ257" s="875"/>
      <c r="YA257" s="875"/>
      <c r="YB257" s="875"/>
      <c r="YC257" s="875"/>
      <c r="YD257" s="875"/>
      <c r="YE257" s="875"/>
      <c r="YF257" s="875"/>
      <c r="YG257" s="875"/>
      <c r="YH257" s="875"/>
      <c r="YI257" s="875"/>
      <c r="YJ257" s="875"/>
      <c r="YK257" s="875"/>
      <c r="YL257" s="875"/>
      <c r="YM257" s="875"/>
      <c r="YN257" s="875"/>
      <c r="YO257" s="875"/>
      <c r="YP257" s="875"/>
      <c r="YQ257" s="875"/>
      <c r="YR257" s="875"/>
      <c r="YS257" s="875"/>
      <c r="YT257" s="875"/>
      <c r="YU257" s="875"/>
      <c r="YV257" s="875"/>
      <c r="YW257" s="875"/>
      <c r="YX257" s="875"/>
      <c r="YY257" s="875"/>
      <c r="YZ257" s="875"/>
      <c r="ZA257" s="875"/>
      <c r="ZB257" s="875"/>
      <c r="ZC257" s="875"/>
      <c r="ZD257" s="875"/>
      <c r="ZE257" s="875"/>
      <c r="ZF257" s="875"/>
      <c r="ZG257" s="875"/>
      <c r="ZH257" s="875"/>
      <c r="ZI257" s="875"/>
      <c r="ZJ257" s="875"/>
      <c r="ZK257" s="875"/>
      <c r="ZL257" s="875"/>
      <c r="ZM257" s="875"/>
      <c r="ZN257" s="875"/>
      <c r="ZO257" s="875"/>
      <c r="ZP257" s="875"/>
      <c r="ZQ257" s="875"/>
      <c r="ZR257" s="875"/>
      <c r="ZS257" s="875"/>
      <c r="ZT257" s="875"/>
      <c r="ZU257" s="875"/>
      <c r="ZV257" s="875"/>
      <c r="ZW257" s="875"/>
      <c r="ZX257" s="875"/>
      <c r="ZY257" s="875"/>
      <c r="ZZ257" s="875"/>
      <c r="AAA257" s="875"/>
      <c r="AAB257" s="875"/>
      <c r="AAC257" s="875"/>
      <c r="AAD257" s="875"/>
      <c r="AAE257" s="875"/>
      <c r="AAF257" s="875"/>
      <c r="AAG257" s="875"/>
      <c r="AAH257" s="875"/>
      <c r="AAI257" s="875"/>
      <c r="AAJ257" s="875"/>
      <c r="AAK257" s="875"/>
      <c r="AAL257" s="875"/>
      <c r="AAM257" s="875"/>
      <c r="AAN257" s="875"/>
      <c r="AAO257" s="875"/>
      <c r="AAP257" s="875"/>
      <c r="AAQ257" s="875"/>
      <c r="AAR257" s="875"/>
      <c r="AAS257" s="875"/>
      <c r="AAT257" s="875"/>
      <c r="AAU257" s="875"/>
      <c r="AAV257" s="875"/>
      <c r="AAW257" s="875"/>
      <c r="AAX257" s="875"/>
      <c r="AAY257" s="875"/>
      <c r="AAZ257" s="875"/>
      <c r="ABA257" s="875"/>
      <c r="ABB257" s="875"/>
      <c r="ABC257" s="875"/>
      <c r="ABD257" s="875"/>
      <c r="ABE257" s="875"/>
      <c r="ABF257" s="875"/>
      <c r="ABG257" s="875"/>
      <c r="ABH257" s="875"/>
      <c r="ABI257" s="875"/>
      <c r="ABJ257" s="875"/>
      <c r="ABK257" s="875"/>
      <c r="ABL257" s="875"/>
      <c r="ABM257" s="875"/>
      <c r="ABN257" s="875"/>
      <c r="ABO257" s="875"/>
      <c r="ABP257" s="875"/>
      <c r="ABQ257" s="875"/>
      <c r="ABR257" s="875"/>
      <c r="ABS257" s="875"/>
      <c r="ABT257" s="875"/>
      <c r="ABU257" s="875"/>
      <c r="ABV257" s="875"/>
      <c r="ABW257" s="875"/>
      <c r="ABX257" s="875"/>
      <c r="ABY257" s="875"/>
      <c r="ABZ257" s="875"/>
      <c r="ACA257" s="875"/>
      <c r="ACB257" s="875"/>
      <c r="ACC257" s="875"/>
      <c r="ACD257" s="875"/>
      <c r="ACE257" s="875"/>
      <c r="ACF257" s="875"/>
      <c r="ACG257" s="875"/>
      <c r="ACH257" s="875"/>
      <c r="ACI257" s="875"/>
      <c r="ACJ257" s="875"/>
      <c r="ACK257" s="875"/>
      <c r="ACL257" s="875"/>
      <c r="ACM257" s="875"/>
      <c r="ACN257" s="875"/>
      <c r="ACO257" s="875"/>
      <c r="ACP257" s="875"/>
      <c r="ACQ257" s="875"/>
      <c r="ACR257" s="875"/>
      <c r="ACS257" s="875"/>
      <c r="ACT257" s="875"/>
      <c r="ACU257" s="875"/>
      <c r="ACV257" s="875"/>
      <c r="ACW257" s="875"/>
      <c r="ACX257" s="875"/>
      <c r="ACY257" s="875"/>
      <c r="ACZ257" s="875"/>
      <c r="ADA257" s="875"/>
      <c r="ADB257" s="875"/>
      <c r="ADC257" s="875"/>
      <c r="ADD257" s="875"/>
      <c r="ADE257" s="875"/>
      <c r="ADF257" s="875"/>
      <c r="ADG257" s="875"/>
      <c r="ADH257" s="875"/>
      <c r="ADI257" s="875"/>
      <c r="ADJ257" s="875"/>
      <c r="ADK257" s="875"/>
      <c r="ADL257" s="875"/>
      <c r="ADM257" s="875"/>
      <c r="ADN257" s="875"/>
      <c r="ADO257" s="875"/>
      <c r="ADP257" s="875"/>
      <c r="ADQ257" s="875"/>
      <c r="ADR257" s="875"/>
      <c r="ADS257" s="875"/>
      <c r="ADT257" s="875"/>
      <c r="ADU257" s="875"/>
      <c r="ADV257" s="875"/>
      <c r="ADW257" s="875"/>
      <c r="ADX257" s="875"/>
      <c r="ADY257" s="875"/>
      <c r="ADZ257" s="875"/>
      <c r="AEA257" s="875"/>
      <c r="AEB257" s="875"/>
      <c r="AEC257" s="875"/>
      <c r="AED257" s="875"/>
      <c r="AEE257" s="875"/>
      <c r="AEF257" s="875"/>
      <c r="AEG257" s="875"/>
      <c r="AEH257" s="875"/>
      <c r="AEI257" s="875"/>
      <c r="AEJ257" s="875"/>
      <c r="AEK257" s="875"/>
      <c r="AEL257" s="875"/>
      <c r="AEM257" s="875"/>
      <c r="AEN257" s="875"/>
      <c r="AEO257" s="875"/>
      <c r="AEP257" s="875"/>
      <c r="AEQ257" s="875"/>
      <c r="AER257" s="875"/>
      <c r="AES257" s="875"/>
      <c r="AET257" s="875"/>
      <c r="AEU257" s="875"/>
      <c r="AEV257" s="875"/>
      <c r="AEW257" s="875"/>
      <c r="AEX257" s="875"/>
      <c r="AEY257" s="875"/>
      <c r="AEZ257" s="875"/>
      <c r="AFA257" s="875"/>
      <c r="AFB257" s="875"/>
      <c r="AFC257" s="875"/>
      <c r="AFD257" s="875"/>
      <c r="AFE257" s="875"/>
      <c r="AFF257" s="875"/>
      <c r="AFG257" s="875"/>
      <c r="AFH257" s="875"/>
      <c r="AFI257" s="875"/>
      <c r="AFJ257" s="875"/>
      <c r="AFK257" s="875"/>
      <c r="AFL257" s="875"/>
      <c r="AFM257" s="875"/>
      <c r="AFN257" s="875"/>
      <c r="AFO257" s="875"/>
      <c r="AFP257" s="875"/>
      <c r="AFQ257" s="875"/>
      <c r="AFR257" s="875"/>
      <c r="AFS257" s="875"/>
      <c r="AFT257" s="875"/>
      <c r="AFU257" s="875"/>
      <c r="AFV257" s="875"/>
      <c r="AFW257" s="875"/>
      <c r="AFX257" s="875"/>
      <c r="AFY257" s="875"/>
      <c r="AFZ257" s="875"/>
      <c r="AGA257" s="875"/>
      <c r="AGB257" s="875"/>
      <c r="AGC257" s="875"/>
      <c r="AGD257" s="875"/>
      <c r="AGE257" s="875"/>
      <c r="AGF257" s="875"/>
      <c r="AGG257" s="875"/>
      <c r="AGH257" s="875"/>
      <c r="AGI257" s="875"/>
      <c r="AGJ257" s="875"/>
      <c r="AGK257" s="875"/>
      <c r="AGL257" s="875"/>
      <c r="AGM257" s="875"/>
      <c r="AGN257" s="875"/>
      <c r="AGO257" s="875"/>
      <c r="AGP257" s="875"/>
      <c r="AGQ257" s="875"/>
      <c r="AGR257" s="875"/>
      <c r="AGS257" s="875"/>
      <c r="AGT257" s="875"/>
      <c r="AGU257" s="875"/>
      <c r="AGV257" s="875"/>
      <c r="AGW257" s="875"/>
      <c r="AGX257" s="875"/>
      <c r="AGY257" s="875"/>
      <c r="AGZ257" s="875"/>
      <c r="AHA257" s="875"/>
      <c r="AHB257" s="875"/>
      <c r="AHC257" s="875"/>
      <c r="AHD257" s="875"/>
      <c r="AHE257" s="875"/>
      <c r="AHF257" s="875"/>
      <c r="AHG257" s="875"/>
      <c r="AHH257" s="875"/>
      <c r="AHI257" s="875"/>
      <c r="AHJ257" s="875"/>
      <c r="AHK257" s="875"/>
      <c r="AHL257" s="875"/>
      <c r="AHM257" s="875"/>
      <c r="AHN257" s="875"/>
      <c r="AHO257" s="875"/>
      <c r="AHP257" s="875"/>
      <c r="AHQ257" s="875"/>
      <c r="AHR257" s="875"/>
      <c r="AHS257" s="875"/>
      <c r="AHT257" s="875"/>
      <c r="AHU257" s="875"/>
      <c r="AHV257" s="875"/>
      <c r="AHW257" s="875"/>
      <c r="AHX257" s="875"/>
      <c r="AHY257" s="875"/>
      <c r="AHZ257" s="875"/>
      <c r="AIA257" s="875"/>
      <c r="AIB257" s="875"/>
      <c r="AIC257" s="875"/>
      <c r="AID257" s="875"/>
      <c r="AIE257" s="875"/>
      <c r="AIF257" s="875"/>
      <c r="AIG257" s="875"/>
      <c r="AIH257" s="875"/>
      <c r="AII257" s="875"/>
      <c r="AIJ257" s="875"/>
      <c r="AIK257" s="875"/>
      <c r="AIL257" s="875"/>
      <c r="AIM257" s="875"/>
      <c r="AIN257" s="875"/>
      <c r="AIO257" s="875"/>
      <c r="AIP257" s="875"/>
      <c r="AIQ257" s="875"/>
      <c r="AIR257" s="875"/>
      <c r="AIS257" s="875"/>
      <c r="AIT257" s="875"/>
      <c r="AIU257" s="875"/>
      <c r="AIV257" s="875"/>
      <c r="AIW257" s="875"/>
      <c r="AIX257" s="875"/>
      <c r="AIY257" s="875"/>
      <c r="AIZ257" s="875"/>
      <c r="AJA257" s="875"/>
      <c r="AJB257" s="875"/>
      <c r="AJC257" s="875"/>
      <c r="AJD257" s="875"/>
      <c r="AJE257" s="875"/>
      <c r="AJF257" s="875"/>
      <c r="AJG257" s="875"/>
      <c r="AJH257" s="875"/>
      <c r="AJI257" s="875"/>
      <c r="AJJ257" s="875"/>
      <c r="AJK257" s="875"/>
      <c r="AJL257" s="875"/>
      <c r="AJM257" s="875"/>
      <c r="AJN257" s="875"/>
      <c r="AJO257" s="875"/>
      <c r="AJP257" s="875"/>
      <c r="AJQ257" s="875"/>
      <c r="AJR257" s="875"/>
      <c r="AJS257" s="875"/>
      <c r="AJT257" s="875"/>
      <c r="AJU257" s="875"/>
      <c r="AJV257" s="875"/>
      <c r="AJW257" s="875"/>
      <c r="AJX257" s="875"/>
      <c r="AJY257" s="875"/>
      <c r="AJZ257" s="875"/>
      <c r="AKA257" s="875"/>
      <c r="AKB257" s="875"/>
      <c r="AKC257" s="875"/>
      <c r="AKD257" s="875"/>
      <c r="AKE257" s="875"/>
      <c r="AKF257" s="875"/>
      <c r="AKG257" s="875"/>
      <c r="AKH257" s="875"/>
      <c r="AKI257" s="875"/>
      <c r="AKJ257" s="875"/>
      <c r="AKK257" s="875"/>
      <c r="AKL257" s="875"/>
      <c r="AKM257" s="875"/>
      <c r="AKN257" s="875"/>
      <c r="AKO257" s="875"/>
      <c r="AKP257" s="875"/>
      <c r="AKQ257" s="875"/>
      <c r="AKR257" s="875"/>
      <c r="AKS257" s="875"/>
      <c r="AKT257" s="875"/>
      <c r="AKU257" s="875"/>
      <c r="AKV257" s="875"/>
      <c r="AKW257" s="875"/>
      <c r="AKX257" s="875"/>
      <c r="AKY257" s="875"/>
      <c r="AKZ257" s="875"/>
      <c r="ALA257" s="875"/>
      <c r="ALB257" s="875"/>
      <c r="ALC257" s="875"/>
      <c r="ALD257" s="875"/>
      <c r="ALE257" s="875"/>
      <c r="ALF257" s="875"/>
      <c r="ALG257" s="875"/>
      <c r="ALH257" s="875"/>
      <c r="ALI257" s="875"/>
      <c r="ALJ257" s="875"/>
      <c r="ALK257" s="875"/>
      <c r="ALL257" s="875"/>
      <c r="ALM257" s="875"/>
      <c r="ALN257" s="875"/>
      <c r="ALO257" s="875"/>
      <c r="ALP257" s="875"/>
      <c r="ALQ257" s="875"/>
      <c r="ALR257" s="875"/>
      <c r="ALS257" s="875"/>
      <c r="ALT257" s="875"/>
      <c r="ALU257" s="875"/>
      <c r="ALV257" s="875"/>
      <c r="ALW257" s="875"/>
      <c r="ALX257" s="875"/>
      <c r="ALY257" s="875"/>
      <c r="ALZ257" s="875"/>
      <c r="AMA257" s="875"/>
      <c r="AMB257" s="875"/>
      <c r="AMC257" s="875"/>
      <c r="AMD257" s="875"/>
      <c r="AME257" s="875"/>
      <c r="AMF257" s="875"/>
      <c r="AMG257" s="875"/>
      <c r="AMH257" s="875"/>
      <c r="AMI257" s="875"/>
      <c r="AMJ257" s="875"/>
      <c r="AMK257" s="875"/>
      <c r="AML257" s="875"/>
      <c r="AMM257" s="875"/>
      <c r="AMN257" s="875"/>
      <c r="AMO257" s="875"/>
      <c r="AMP257" s="875"/>
      <c r="AMQ257" s="875"/>
      <c r="AMR257" s="875"/>
      <c r="AMS257" s="875"/>
      <c r="AMT257" s="875"/>
      <c r="AMU257" s="875"/>
      <c r="AMV257" s="875"/>
      <c r="AMW257" s="875"/>
      <c r="AMX257" s="875"/>
      <c r="AMY257" s="875"/>
      <c r="AMZ257" s="875"/>
      <c r="ANA257" s="875"/>
      <c r="ANB257" s="875"/>
      <c r="ANC257" s="875"/>
      <c r="AND257" s="875"/>
      <c r="ANE257" s="875"/>
      <c r="ANF257" s="875"/>
      <c r="ANG257" s="875"/>
      <c r="ANH257" s="875"/>
      <c r="ANI257" s="875"/>
      <c r="ANJ257" s="875"/>
      <c r="ANK257" s="875"/>
      <c r="ANL257" s="875"/>
      <c r="ANM257" s="875"/>
      <c r="ANN257" s="875"/>
      <c r="ANO257" s="875"/>
      <c r="ANP257" s="875"/>
      <c r="ANQ257" s="875"/>
      <c r="ANR257" s="875"/>
      <c r="ANS257" s="875"/>
      <c r="ANT257" s="875"/>
      <c r="ANU257" s="875"/>
      <c r="ANV257" s="875"/>
      <c r="ANW257" s="875"/>
      <c r="ANX257" s="875"/>
      <c r="ANY257" s="875"/>
      <c r="ANZ257" s="875"/>
      <c r="AOA257" s="875"/>
      <c r="AOB257" s="875"/>
      <c r="AOC257" s="875"/>
      <c r="AOD257" s="875"/>
      <c r="AOE257" s="875"/>
      <c r="AOF257" s="875"/>
      <c r="AOG257" s="875"/>
      <c r="AOH257" s="875"/>
      <c r="AOI257" s="875"/>
      <c r="AOJ257" s="875"/>
      <c r="AOK257" s="875"/>
      <c r="AOL257" s="875"/>
      <c r="AOM257" s="875"/>
      <c r="AON257" s="875"/>
      <c r="AOO257" s="875"/>
      <c r="AOP257" s="875"/>
      <c r="AOQ257" s="875"/>
      <c r="AOR257" s="875"/>
      <c r="AOS257" s="875"/>
      <c r="AOT257" s="875"/>
      <c r="AOU257" s="875"/>
      <c r="AOV257" s="875"/>
      <c r="AOW257" s="875"/>
      <c r="AOX257" s="875"/>
      <c r="AOY257" s="875"/>
      <c r="AOZ257" s="875"/>
      <c r="APA257" s="875"/>
      <c r="APB257" s="875"/>
      <c r="APC257" s="875"/>
      <c r="APD257" s="875"/>
      <c r="APE257" s="875"/>
      <c r="APF257" s="875"/>
      <c r="APG257" s="875"/>
      <c r="APH257" s="875"/>
      <c r="API257" s="875"/>
      <c r="APJ257" s="875"/>
      <c r="APK257" s="875"/>
      <c r="APL257" s="875"/>
      <c r="APM257" s="875"/>
      <c r="APN257" s="875"/>
      <c r="APO257" s="875"/>
      <c r="APP257" s="875"/>
      <c r="APQ257" s="875"/>
      <c r="APR257" s="875"/>
      <c r="APS257" s="875"/>
      <c r="APT257" s="875"/>
      <c r="APU257" s="875"/>
      <c r="APV257" s="875"/>
      <c r="APW257" s="875"/>
      <c r="APX257" s="875"/>
      <c r="APY257" s="875"/>
      <c r="APZ257" s="875"/>
      <c r="AQA257" s="875"/>
      <c r="AQB257" s="875"/>
      <c r="AQC257" s="875"/>
      <c r="AQD257" s="875"/>
      <c r="AQE257" s="875"/>
      <c r="AQF257" s="875"/>
      <c r="AQG257" s="875"/>
      <c r="AQH257" s="875"/>
      <c r="AQI257" s="875"/>
      <c r="AQJ257" s="875"/>
      <c r="AQK257" s="875"/>
      <c r="AQL257" s="875"/>
      <c r="AQM257" s="875"/>
      <c r="AQN257" s="875"/>
      <c r="AQO257" s="875"/>
      <c r="AQP257" s="875"/>
      <c r="AQQ257" s="875"/>
      <c r="AQR257" s="875"/>
      <c r="AQS257" s="875"/>
      <c r="AQT257" s="875"/>
      <c r="AQU257" s="875"/>
      <c r="AQV257" s="875"/>
      <c r="AQW257" s="875"/>
      <c r="AQX257" s="875"/>
      <c r="AQY257" s="875"/>
      <c r="AQZ257" s="875"/>
      <c r="ARA257" s="875"/>
      <c r="ARB257" s="875"/>
      <c r="ARC257" s="875"/>
      <c r="ARD257" s="875"/>
      <c r="ARE257" s="875"/>
      <c r="ARF257" s="875"/>
      <c r="ARG257" s="875"/>
      <c r="ARH257" s="875"/>
      <c r="ARI257" s="875"/>
      <c r="ARJ257" s="875"/>
      <c r="ARK257" s="875"/>
      <c r="ARL257" s="875"/>
      <c r="ARM257" s="875"/>
      <c r="ARN257" s="875"/>
      <c r="ARO257" s="875"/>
      <c r="ARP257" s="875"/>
      <c r="ARQ257" s="875"/>
      <c r="ARR257" s="875"/>
      <c r="ARS257" s="875"/>
      <c r="ART257" s="875"/>
      <c r="ARU257" s="875"/>
      <c r="ARV257" s="875"/>
      <c r="ARW257" s="875"/>
      <c r="ARX257" s="875"/>
      <c r="ARY257" s="875"/>
      <c r="ARZ257" s="875"/>
      <c r="ASA257" s="875"/>
      <c r="ASB257" s="875"/>
      <c r="ASC257" s="875"/>
      <c r="ASD257" s="875"/>
      <c r="ASE257" s="875"/>
      <c r="ASF257" s="875"/>
      <c r="ASG257" s="875"/>
      <c r="ASH257" s="875"/>
      <c r="ASI257" s="875"/>
      <c r="ASJ257" s="875"/>
      <c r="ASK257" s="875"/>
      <c r="ASL257" s="875"/>
      <c r="ASM257" s="875"/>
      <c r="ASN257" s="875"/>
      <c r="ASO257" s="875"/>
      <c r="ASP257" s="875"/>
      <c r="ASQ257" s="875"/>
      <c r="ASR257" s="875"/>
      <c r="ASS257" s="875"/>
      <c r="AST257" s="875"/>
      <c r="ASU257" s="875"/>
      <c r="ASV257" s="875"/>
      <c r="ASW257" s="875"/>
      <c r="ASX257" s="875"/>
      <c r="ASY257" s="875"/>
      <c r="ASZ257" s="875"/>
      <c r="ATA257" s="875"/>
      <c r="ATB257" s="875"/>
      <c r="ATC257" s="875"/>
      <c r="ATD257" s="875"/>
      <c r="ATE257" s="875"/>
      <c r="ATF257" s="875"/>
      <c r="ATG257" s="875"/>
      <c r="ATH257" s="875"/>
      <c r="ATI257" s="875"/>
      <c r="ATJ257" s="875"/>
      <c r="ATK257" s="875"/>
      <c r="ATL257" s="875"/>
      <c r="ATM257" s="875"/>
      <c r="ATN257" s="875"/>
      <c r="ATO257" s="875"/>
      <c r="ATP257" s="875"/>
      <c r="ATQ257" s="875"/>
      <c r="ATR257" s="875"/>
      <c r="ATS257" s="875"/>
      <c r="ATT257" s="875"/>
      <c r="ATU257" s="875"/>
      <c r="ATV257" s="875"/>
      <c r="ATW257" s="875"/>
      <c r="ATX257" s="875"/>
      <c r="ATY257" s="875"/>
      <c r="ATZ257" s="875"/>
      <c r="AUA257" s="875"/>
      <c r="AUB257" s="875"/>
      <c r="AUC257" s="875"/>
      <c r="AUD257" s="875"/>
      <c r="AUE257" s="875"/>
      <c r="AUF257" s="875"/>
      <c r="AUG257" s="875"/>
      <c r="AUH257" s="875"/>
      <c r="AUI257" s="875"/>
      <c r="AUJ257" s="875"/>
      <c r="AUK257" s="875"/>
      <c r="AUL257" s="875"/>
      <c r="AUM257" s="875"/>
      <c r="AUN257" s="875"/>
      <c r="AUO257" s="875"/>
      <c r="AUP257" s="875"/>
      <c r="AUQ257" s="875"/>
      <c r="AUR257" s="875"/>
      <c r="AUS257" s="875"/>
      <c r="AUT257" s="875"/>
      <c r="AUU257" s="875"/>
      <c r="AUV257" s="875"/>
      <c r="AUW257" s="875"/>
      <c r="AUX257" s="875"/>
      <c r="AUY257" s="875"/>
      <c r="AUZ257" s="875"/>
      <c r="AVA257" s="875"/>
      <c r="AVB257" s="875"/>
      <c r="AVC257" s="875"/>
      <c r="AVD257" s="875"/>
      <c r="AVE257" s="875"/>
      <c r="AVF257" s="875"/>
      <c r="AVG257" s="875"/>
      <c r="AVH257" s="875"/>
      <c r="AVI257" s="875"/>
      <c r="AVJ257" s="875"/>
      <c r="AVK257" s="875"/>
      <c r="AVL257" s="875"/>
      <c r="AVM257" s="875"/>
      <c r="AVN257" s="875"/>
      <c r="AVO257" s="875"/>
      <c r="AVP257" s="875"/>
      <c r="AVQ257" s="875"/>
      <c r="AVR257" s="875"/>
      <c r="AVS257" s="875"/>
      <c r="AVT257" s="875"/>
      <c r="AVU257" s="875"/>
      <c r="AVV257" s="875"/>
      <c r="AVW257" s="875"/>
      <c r="AVX257" s="875"/>
      <c r="AVY257" s="875"/>
      <c r="AVZ257" s="875"/>
      <c r="AWA257" s="875"/>
      <c r="AWB257" s="875"/>
      <c r="AWC257" s="875"/>
      <c r="AWD257" s="875"/>
      <c r="AWE257" s="875"/>
      <c r="AWF257" s="875"/>
      <c r="AWG257" s="875"/>
      <c r="AWH257" s="875"/>
      <c r="AWI257" s="875"/>
      <c r="AWJ257" s="875"/>
      <c r="AWK257" s="875"/>
      <c r="AWL257" s="875"/>
      <c r="AWM257" s="875"/>
      <c r="AWN257" s="875"/>
      <c r="AWO257" s="875"/>
      <c r="AWP257" s="875"/>
      <c r="AWQ257" s="875"/>
      <c r="AWR257" s="875"/>
      <c r="AWS257" s="875"/>
      <c r="AWT257" s="875"/>
      <c r="AWU257" s="875"/>
      <c r="AWV257" s="875"/>
      <c r="AWW257" s="875"/>
      <c r="AWX257" s="875"/>
      <c r="AWY257" s="875"/>
      <c r="AWZ257" s="875"/>
      <c r="AXA257" s="875"/>
      <c r="AXB257" s="875"/>
      <c r="AXC257" s="875"/>
      <c r="AXD257" s="875"/>
      <c r="AXE257" s="875"/>
      <c r="AXF257" s="875"/>
      <c r="AXG257" s="875"/>
      <c r="AXH257" s="875"/>
      <c r="AXI257" s="875"/>
      <c r="AXJ257" s="875"/>
      <c r="AXK257" s="875"/>
      <c r="AXL257" s="875"/>
      <c r="AXM257" s="875"/>
      <c r="AXN257" s="875"/>
      <c r="AXO257" s="875"/>
      <c r="AXP257" s="875"/>
      <c r="AXQ257" s="875"/>
      <c r="AXR257" s="875"/>
      <c r="AXS257" s="875"/>
      <c r="AXT257" s="875"/>
      <c r="AXU257" s="875"/>
      <c r="AXV257" s="875"/>
      <c r="AXW257" s="875"/>
      <c r="AXX257" s="875"/>
      <c r="AXY257" s="875"/>
      <c r="AXZ257" s="875"/>
      <c r="AYA257" s="875"/>
      <c r="AYB257" s="875"/>
      <c r="AYC257" s="875"/>
      <c r="AYD257" s="875"/>
      <c r="AYE257" s="875"/>
      <c r="AYF257" s="875"/>
      <c r="AYG257" s="875"/>
      <c r="AYH257" s="875"/>
      <c r="AYI257" s="875"/>
      <c r="AYJ257" s="875"/>
      <c r="AYK257" s="875"/>
      <c r="AYL257" s="875"/>
      <c r="AYM257" s="875"/>
      <c r="AYN257" s="875"/>
      <c r="AYO257" s="875"/>
      <c r="AYP257" s="875"/>
      <c r="AYQ257" s="875"/>
      <c r="AYR257" s="875"/>
      <c r="AYS257" s="875"/>
      <c r="AYT257" s="875"/>
      <c r="AYU257" s="875"/>
      <c r="AYV257" s="875"/>
      <c r="AYW257" s="875"/>
      <c r="AYX257" s="875"/>
      <c r="AYY257" s="875"/>
      <c r="AYZ257" s="875"/>
      <c r="AZA257" s="875"/>
      <c r="AZB257" s="875"/>
      <c r="AZC257" s="875"/>
      <c r="AZD257" s="875"/>
      <c r="AZE257" s="875"/>
      <c r="AZF257" s="875"/>
      <c r="AZG257" s="875"/>
      <c r="AZH257" s="875"/>
      <c r="AZI257" s="875"/>
      <c r="AZJ257" s="875"/>
      <c r="AZK257" s="875"/>
      <c r="AZL257" s="875"/>
      <c r="AZM257" s="875"/>
      <c r="AZN257" s="875"/>
      <c r="AZO257" s="875"/>
      <c r="AZP257" s="875"/>
      <c r="AZQ257" s="875"/>
      <c r="AZR257" s="875"/>
      <c r="AZS257" s="875"/>
      <c r="AZT257" s="875"/>
      <c r="AZU257" s="875"/>
      <c r="AZV257" s="875"/>
      <c r="AZW257" s="875"/>
      <c r="AZX257" s="875"/>
      <c r="AZY257" s="875"/>
      <c r="AZZ257" s="875"/>
      <c r="BAA257" s="875"/>
      <c r="BAB257" s="875"/>
      <c r="BAC257" s="875"/>
      <c r="BAD257" s="875"/>
      <c r="BAE257" s="875"/>
      <c r="BAF257" s="875"/>
      <c r="BAG257" s="875"/>
      <c r="BAH257" s="875"/>
      <c r="BAI257" s="875"/>
      <c r="BAJ257" s="875"/>
      <c r="BAK257" s="875"/>
      <c r="BAL257" s="875"/>
      <c r="BAM257" s="875"/>
      <c r="BAN257" s="875"/>
      <c r="BAO257" s="875"/>
      <c r="BAP257" s="875"/>
      <c r="BAQ257" s="875"/>
      <c r="BAR257" s="875"/>
      <c r="BAS257" s="875"/>
      <c r="BAT257" s="875"/>
      <c r="BAU257" s="875"/>
      <c r="BAV257" s="875"/>
      <c r="BAW257" s="875"/>
      <c r="BAX257" s="875"/>
      <c r="BAY257" s="875"/>
      <c r="BAZ257" s="875"/>
      <c r="BBA257" s="875"/>
      <c r="BBB257" s="875"/>
      <c r="BBC257" s="875"/>
      <c r="BBD257" s="875"/>
      <c r="BBE257" s="875"/>
      <c r="BBF257" s="875"/>
      <c r="BBG257" s="875"/>
      <c r="BBH257" s="875"/>
      <c r="BBI257" s="875"/>
      <c r="BBJ257" s="875"/>
      <c r="BBK257" s="875"/>
      <c r="BBL257" s="875"/>
      <c r="BBM257" s="875"/>
      <c r="BBN257" s="875"/>
      <c r="BBO257" s="875"/>
      <c r="BBP257" s="875"/>
      <c r="BBQ257" s="875"/>
      <c r="BBR257" s="875"/>
      <c r="BBS257" s="875"/>
      <c r="BBT257" s="875"/>
      <c r="BBU257" s="875"/>
      <c r="BBV257" s="875"/>
      <c r="BBW257" s="875"/>
      <c r="BBX257" s="875"/>
      <c r="BBY257" s="875"/>
      <c r="BBZ257" s="875"/>
      <c r="BCA257" s="875"/>
      <c r="BCB257" s="875"/>
      <c r="BCC257" s="875"/>
      <c r="BCD257" s="875"/>
      <c r="BCE257" s="875"/>
      <c r="BCF257" s="875"/>
      <c r="BCG257" s="875"/>
      <c r="BCH257" s="875"/>
      <c r="BCI257" s="875"/>
      <c r="BCJ257" s="875"/>
      <c r="BCK257" s="875"/>
      <c r="BCL257" s="875"/>
      <c r="BCM257" s="875"/>
      <c r="BCN257" s="875"/>
      <c r="BCO257" s="875"/>
      <c r="BCP257" s="875"/>
      <c r="BCQ257" s="875"/>
      <c r="BCR257" s="875"/>
      <c r="BCS257" s="875"/>
      <c r="BCT257" s="875"/>
      <c r="BCU257" s="875"/>
      <c r="BCV257" s="875"/>
      <c r="BCW257" s="875"/>
      <c r="BCX257" s="875"/>
      <c r="BCY257" s="875"/>
      <c r="BCZ257" s="875"/>
      <c r="BDA257" s="875"/>
      <c r="BDB257" s="875"/>
      <c r="BDC257" s="875"/>
      <c r="BDD257" s="875"/>
      <c r="BDE257" s="875"/>
      <c r="BDF257" s="875"/>
      <c r="BDG257" s="875"/>
      <c r="BDH257" s="875"/>
      <c r="BDI257" s="875"/>
      <c r="BDJ257" s="875"/>
      <c r="BDK257" s="875"/>
      <c r="BDL257" s="875"/>
      <c r="BDM257" s="875"/>
      <c r="BDN257" s="875"/>
      <c r="BDO257" s="875"/>
      <c r="BDP257" s="875"/>
      <c r="BDQ257" s="875"/>
      <c r="BDR257" s="875"/>
      <c r="BDS257" s="875"/>
      <c r="BDT257" s="875"/>
      <c r="BDU257" s="875"/>
      <c r="BDV257" s="875"/>
      <c r="BDW257" s="875"/>
      <c r="BDX257" s="875"/>
      <c r="BDY257" s="875"/>
      <c r="BDZ257" s="875"/>
      <c r="BEA257" s="875"/>
      <c r="BEB257" s="875"/>
      <c r="BEC257" s="875"/>
      <c r="BED257" s="875"/>
      <c r="BEE257" s="875"/>
      <c r="BEF257" s="875"/>
      <c r="BEG257" s="875"/>
      <c r="BEH257" s="875"/>
      <c r="BEI257" s="875"/>
      <c r="BEJ257" s="875"/>
      <c r="BEK257" s="875"/>
      <c r="BEL257" s="875"/>
      <c r="BEM257" s="875"/>
      <c r="BEN257" s="875"/>
      <c r="BEO257" s="875"/>
      <c r="BEP257" s="875"/>
      <c r="BEQ257" s="875"/>
      <c r="BER257" s="875"/>
      <c r="BES257" s="875"/>
      <c r="BET257" s="875"/>
      <c r="BEU257" s="875"/>
      <c r="BEV257" s="875"/>
      <c r="BEW257" s="875"/>
      <c r="BEX257" s="875"/>
      <c r="BEY257" s="875"/>
      <c r="BEZ257" s="875"/>
      <c r="BFA257" s="875"/>
      <c r="BFB257" s="875"/>
      <c r="BFC257" s="875"/>
      <c r="BFD257" s="875"/>
      <c r="BFE257" s="875"/>
      <c r="BFF257" s="875"/>
      <c r="BFG257" s="875"/>
      <c r="BFH257" s="875"/>
      <c r="BFI257" s="875"/>
      <c r="BFJ257" s="875"/>
      <c r="BFK257" s="875"/>
      <c r="BFL257" s="875"/>
      <c r="BFM257" s="875"/>
      <c r="BFN257" s="875"/>
      <c r="BFO257" s="875"/>
      <c r="BFP257" s="875"/>
      <c r="BFQ257" s="875"/>
      <c r="BFR257" s="875"/>
      <c r="BFS257" s="875"/>
      <c r="BFT257" s="875"/>
      <c r="BFU257" s="875"/>
      <c r="BFV257" s="875"/>
      <c r="BFW257" s="875"/>
      <c r="BFX257" s="875"/>
      <c r="BFY257" s="875"/>
      <c r="BFZ257" s="875"/>
      <c r="BGA257" s="875"/>
      <c r="BGB257" s="875"/>
      <c r="BGC257" s="875"/>
      <c r="BGD257" s="875"/>
      <c r="BGE257" s="875"/>
      <c r="BGF257" s="875"/>
      <c r="BGG257" s="875"/>
      <c r="BGH257" s="875"/>
      <c r="BGI257" s="875"/>
      <c r="BGJ257" s="875"/>
      <c r="BGK257" s="875"/>
      <c r="BGL257" s="875"/>
      <c r="BGM257" s="875"/>
      <c r="BGN257" s="875"/>
      <c r="BGO257" s="875"/>
      <c r="BGP257" s="875"/>
      <c r="BGQ257" s="875"/>
      <c r="BGR257" s="875"/>
      <c r="BGS257" s="875"/>
      <c r="BGT257" s="875"/>
      <c r="BGU257" s="875"/>
      <c r="BGV257" s="875"/>
      <c r="BGW257" s="875"/>
      <c r="BGX257" s="875"/>
      <c r="BGY257" s="875"/>
    </row>
    <row r="258" spans="1:1559" s="9" customFormat="1" ht="21" customHeight="1">
      <c r="A258" s="81" t="s">
        <v>212</v>
      </c>
      <c r="B258" s="169"/>
      <c r="C258" s="169"/>
      <c r="D258" s="169"/>
      <c r="E258" s="169"/>
      <c r="F258" s="169"/>
      <c r="G258" s="169"/>
      <c r="H258" s="169"/>
      <c r="I258" s="169"/>
      <c r="J258" s="169"/>
      <c r="K258" s="169"/>
      <c r="L258" s="169"/>
      <c r="M258" s="169"/>
      <c r="N258" s="169"/>
      <c r="O258" s="169"/>
      <c r="P258" s="169"/>
      <c r="Q258" s="169"/>
      <c r="R258" s="169"/>
      <c r="S258" s="169"/>
      <c r="T258" s="169"/>
      <c r="U258" s="169"/>
      <c r="V258" s="169"/>
      <c r="W258" s="169"/>
      <c r="X258" s="169"/>
      <c r="Y258" s="169"/>
      <c r="Z258" s="169"/>
      <c r="AA258" s="169"/>
      <c r="AB258" s="169"/>
      <c r="AC258" s="169"/>
      <c r="AD258" s="169"/>
      <c r="AE258" s="169"/>
      <c r="AF258" s="169"/>
      <c r="AG258" s="169"/>
      <c r="AH258" s="169"/>
      <c r="AI258" s="169"/>
      <c r="AJ258" s="169"/>
      <c r="AK258" s="169"/>
      <c r="AL258" s="169"/>
      <c r="AM258" s="169"/>
      <c r="AN258" s="169"/>
      <c r="AO258" s="169"/>
      <c r="AP258" s="169"/>
      <c r="AQ258" s="169"/>
      <c r="AR258" s="169"/>
      <c r="AS258" s="169"/>
      <c r="AT258" s="875"/>
      <c r="AU258" s="875"/>
      <c r="AV258" s="875"/>
      <c r="AW258" s="875"/>
      <c r="AX258" s="875"/>
      <c r="AY258" s="875"/>
      <c r="AZ258" s="875"/>
      <c r="BA258" s="875"/>
      <c r="BB258" s="875"/>
      <c r="BC258" s="875"/>
      <c r="BD258" s="875"/>
      <c r="BE258" s="875"/>
      <c r="BF258" s="875"/>
      <c r="BG258" s="875"/>
      <c r="BH258" s="875"/>
      <c r="BI258" s="875"/>
      <c r="BJ258" s="875"/>
      <c r="BK258" s="875"/>
      <c r="BL258" s="875"/>
      <c r="BM258" s="875"/>
      <c r="BN258" s="875"/>
      <c r="BO258" s="875"/>
      <c r="BP258" s="875"/>
      <c r="BQ258" s="875"/>
      <c r="BR258" s="875"/>
      <c r="BS258" s="875"/>
      <c r="BT258" s="875"/>
      <c r="BU258" s="875"/>
      <c r="BV258" s="875"/>
      <c r="BW258" s="875"/>
      <c r="BX258" s="875"/>
      <c r="BY258" s="875"/>
      <c r="BZ258" s="875"/>
      <c r="CA258" s="875"/>
      <c r="CB258" s="875"/>
      <c r="CC258" s="875"/>
      <c r="CD258" s="875"/>
      <c r="CE258" s="875"/>
      <c r="CF258" s="875"/>
      <c r="CG258" s="875"/>
      <c r="CH258" s="875"/>
      <c r="CI258" s="875"/>
      <c r="CJ258" s="875"/>
      <c r="CK258" s="875"/>
      <c r="CL258" s="875"/>
      <c r="CM258" s="875"/>
      <c r="CN258" s="875"/>
      <c r="CO258" s="875"/>
      <c r="CP258" s="875"/>
      <c r="CQ258" s="875"/>
      <c r="CR258" s="875"/>
      <c r="CS258" s="875"/>
      <c r="CT258" s="875"/>
      <c r="CU258" s="875"/>
      <c r="CV258" s="875"/>
      <c r="CW258" s="875"/>
      <c r="CX258" s="875"/>
      <c r="CY258" s="875"/>
      <c r="CZ258" s="875"/>
      <c r="DA258" s="875"/>
      <c r="DB258" s="875"/>
      <c r="DC258" s="875"/>
      <c r="DD258" s="875"/>
      <c r="DE258" s="875"/>
      <c r="DF258" s="875"/>
      <c r="DG258" s="875"/>
      <c r="DH258" s="875"/>
      <c r="DI258" s="875"/>
      <c r="DJ258" s="875"/>
      <c r="DK258" s="875"/>
      <c r="DL258" s="875"/>
      <c r="DM258" s="875"/>
      <c r="DN258" s="875"/>
      <c r="DO258" s="875"/>
      <c r="DP258" s="875"/>
      <c r="DQ258" s="875"/>
      <c r="DR258" s="875"/>
      <c r="DS258" s="875"/>
      <c r="DT258" s="875"/>
      <c r="DU258" s="875"/>
      <c r="DV258" s="875"/>
      <c r="DW258" s="875"/>
      <c r="DX258" s="875"/>
      <c r="DY258" s="875"/>
      <c r="DZ258" s="875"/>
      <c r="EA258" s="875"/>
      <c r="EB258" s="875"/>
      <c r="EC258" s="875"/>
      <c r="ED258" s="875"/>
      <c r="EE258" s="875"/>
      <c r="EF258" s="875"/>
      <c r="EG258" s="875"/>
      <c r="EH258" s="875"/>
      <c r="EI258" s="875"/>
      <c r="EJ258" s="875"/>
      <c r="EK258" s="875"/>
      <c r="EL258" s="875"/>
      <c r="EM258" s="875"/>
      <c r="EN258" s="875"/>
      <c r="EO258" s="875"/>
      <c r="EP258" s="875"/>
      <c r="EQ258" s="875"/>
      <c r="ER258" s="875"/>
      <c r="ES258" s="875"/>
      <c r="ET258" s="875"/>
      <c r="EU258" s="875"/>
      <c r="EV258" s="875"/>
      <c r="EW258" s="875"/>
      <c r="EX258" s="875"/>
      <c r="EY258" s="875"/>
      <c r="EZ258" s="875"/>
      <c r="FA258" s="875"/>
      <c r="FB258" s="875"/>
      <c r="FC258" s="875"/>
      <c r="FD258" s="875"/>
      <c r="FE258" s="875"/>
      <c r="FF258" s="875"/>
      <c r="FG258" s="875"/>
      <c r="FH258" s="875"/>
      <c r="FI258" s="875"/>
      <c r="FJ258" s="875"/>
      <c r="FK258" s="875"/>
      <c r="FL258" s="875"/>
      <c r="FM258" s="875"/>
      <c r="FN258" s="875"/>
      <c r="FO258" s="875"/>
      <c r="FP258" s="875"/>
      <c r="FQ258" s="875"/>
      <c r="FR258" s="875"/>
      <c r="FS258" s="875"/>
      <c r="FT258" s="875"/>
      <c r="FU258" s="875"/>
      <c r="FV258" s="875"/>
      <c r="FW258" s="875"/>
      <c r="FX258" s="875"/>
      <c r="FY258" s="875"/>
      <c r="FZ258" s="875"/>
      <c r="GA258" s="875"/>
      <c r="GB258" s="875"/>
      <c r="GC258" s="875"/>
      <c r="GD258" s="875"/>
      <c r="GE258" s="875"/>
      <c r="GF258" s="875"/>
      <c r="GG258" s="875"/>
      <c r="GH258" s="875"/>
      <c r="GI258" s="875"/>
      <c r="GJ258" s="875"/>
      <c r="GK258" s="875"/>
      <c r="GL258" s="875"/>
      <c r="GM258" s="875"/>
      <c r="GN258" s="875"/>
      <c r="GO258" s="875"/>
      <c r="GP258" s="875"/>
      <c r="GQ258" s="875"/>
      <c r="GR258" s="875"/>
      <c r="GS258" s="875"/>
      <c r="GT258" s="875"/>
      <c r="GU258" s="875"/>
      <c r="GV258" s="875"/>
      <c r="GW258" s="875"/>
      <c r="GX258" s="875"/>
      <c r="GY258" s="875"/>
      <c r="GZ258" s="875"/>
      <c r="HA258" s="875"/>
      <c r="HB258" s="875"/>
      <c r="HC258" s="875"/>
      <c r="HD258" s="875"/>
      <c r="HE258" s="875"/>
      <c r="HF258" s="875"/>
      <c r="HG258" s="875"/>
      <c r="HH258" s="875"/>
      <c r="HI258" s="875"/>
      <c r="HJ258" s="875"/>
      <c r="HK258" s="875"/>
      <c r="HL258" s="875"/>
      <c r="HM258" s="875"/>
      <c r="HN258" s="875"/>
      <c r="HO258" s="875"/>
      <c r="HP258" s="875"/>
      <c r="HQ258" s="875"/>
      <c r="HR258" s="875"/>
      <c r="HS258" s="875"/>
      <c r="HT258" s="875"/>
      <c r="HU258" s="875"/>
      <c r="HV258" s="875"/>
      <c r="HW258" s="875"/>
      <c r="HX258" s="875"/>
      <c r="HY258" s="875"/>
      <c r="HZ258" s="875"/>
      <c r="IA258" s="875"/>
      <c r="IB258" s="875"/>
      <c r="IC258" s="875"/>
      <c r="ID258" s="875"/>
      <c r="IE258" s="875"/>
      <c r="IF258" s="875"/>
      <c r="IG258" s="875"/>
      <c r="IH258" s="875"/>
      <c r="II258" s="875"/>
      <c r="IJ258" s="875"/>
      <c r="IK258" s="875"/>
      <c r="IL258" s="875"/>
      <c r="IM258" s="875"/>
      <c r="IN258" s="875"/>
      <c r="IO258" s="875"/>
      <c r="IP258" s="875"/>
      <c r="IQ258" s="875"/>
      <c r="IR258" s="875"/>
      <c r="IS258" s="875"/>
      <c r="IT258" s="875"/>
      <c r="IU258" s="875"/>
      <c r="IV258" s="875"/>
      <c r="IW258" s="875"/>
      <c r="IX258" s="875"/>
      <c r="IY258" s="875"/>
      <c r="IZ258" s="875"/>
      <c r="JA258" s="875"/>
      <c r="JB258" s="875"/>
      <c r="JC258" s="875"/>
      <c r="JD258" s="875"/>
      <c r="JE258" s="875"/>
      <c r="JF258" s="875"/>
      <c r="JG258" s="875"/>
      <c r="JH258" s="875"/>
      <c r="JI258" s="875"/>
      <c r="JJ258" s="875"/>
      <c r="JK258" s="875"/>
      <c r="JL258" s="875"/>
      <c r="JM258" s="875"/>
      <c r="JN258" s="875"/>
      <c r="JO258" s="875"/>
      <c r="JP258" s="875"/>
      <c r="JQ258" s="875"/>
      <c r="JR258" s="875"/>
      <c r="JS258" s="875"/>
      <c r="JT258" s="875"/>
      <c r="JU258" s="875"/>
      <c r="JV258" s="875"/>
      <c r="JW258" s="875"/>
      <c r="JX258" s="875"/>
      <c r="JY258" s="875"/>
      <c r="JZ258" s="875"/>
      <c r="KA258" s="875"/>
      <c r="KB258" s="875"/>
      <c r="KC258" s="875"/>
      <c r="KD258" s="875"/>
      <c r="KE258" s="875"/>
      <c r="KF258" s="875"/>
      <c r="KG258" s="875"/>
      <c r="KH258" s="875"/>
      <c r="KI258" s="875"/>
      <c r="KJ258" s="875"/>
      <c r="KK258" s="875"/>
      <c r="KL258" s="875"/>
      <c r="KM258" s="875"/>
      <c r="KN258" s="875"/>
      <c r="KO258" s="875"/>
      <c r="KP258" s="875"/>
      <c r="KQ258" s="875"/>
      <c r="KR258" s="875"/>
      <c r="KS258" s="875"/>
      <c r="KT258" s="875"/>
      <c r="KU258" s="875"/>
      <c r="KV258" s="875"/>
      <c r="KW258" s="875"/>
      <c r="KX258" s="875"/>
      <c r="KY258" s="875"/>
      <c r="KZ258" s="875"/>
      <c r="LA258" s="875"/>
      <c r="LB258" s="875"/>
      <c r="LC258" s="875"/>
      <c r="LD258" s="875"/>
      <c r="LE258" s="875"/>
      <c r="LF258" s="875"/>
      <c r="LG258" s="875"/>
      <c r="LH258" s="875"/>
      <c r="LI258" s="875"/>
      <c r="LJ258" s="875"/>
      <c r="LK258" s="875"/>
      <c r="LL258" s="875"/>
      <c r="LM258" s="875"/>
      <c r="LN258" s="875"/>
      <c r="LO258" s="875"/>
      <c r="LP258" s="875"/>
      <c r="LQ258" s="875"/>
      <c r="LR258" s="875"/>
      <c r="LS258" s="875"/>
      <c r="LT258" s="875"/>
      <c r="LU258" s="875"/>
      <c r="LV258" s="875"/>
      <c r="LW258" s="875"/>
      <c r="LX258" s="875"/>
      <c r="LY258" s="875"/>
      <c r="LZ258" s="875"/>
      <c r="MA258" s="875"/>
      <c r="MB258" s="875"/>
      <c r="MC258" s="875"/>
      <c r="MD258" s="875"/>
      <c r="ME258" s="875"/>
      <c r="MF258" s="875"/>
      <c r="MG258" s="875"/>
      <c r="MH258" s="875"/>
      <c r="MI258" s="875"/>
      <c r="MJ258" s="875"/>
      <c r="MK258" s="875"/>
      <c r="ML258" s="875"/>
      <c r="MM258" s="875"/>
      <c r="MN258" s="875"/>
      <c r="MO258" s="875"/>
      <c r="MP258" s="875"/>
      <c r="MQ258" s="875"/>
      <c r="MR258" s="875"/>
      <c r="MS258" s="875"/>
      <c r="MT258" s="875"/>
      <c r="MU258" s="875"/>
      <c r="MV258" s="875"/>
      <c r="MW258" s="875"/>
      <c r="MX258" s="875"/>
      <c r="MY258" s="875"/>
      <c r="MZ258" s="875"/>
      <c r="NA258" s="875"/>
      <c r="NB258" s="875"/>
      <c r="NC258" s="875"/>
      <c r="ND258" s="875"/>
      <c r="NE258" s="875"/>
      <c r="NF258" s="875"/>
      <c r="NG258" s="875"/>
      <c r="NH258" s="875"/>
      <c r="NI258" s="875"/>
      <c r="NJ258" s="875"/>
      <c r="NK258" s="875"/>
      <c r="NL258" s="875"/>
      <c r="NM258" s="875"/>
      <c r="NN258" s="875"/>
      <c r="NO258" s="875"/>
      <c r="NP258" s="875"/>
      <c r="NQ258" s="875"/>
      <c r="NR258" s="875"/>
      <c r="NS258" s="875"/>
      <c r="NT258" s="875"/>
      <c r="NU258" s="875"/>
      <c r="NV258" s="875"/>
      <c r="NW258" s="875"/>
      <c r="NX258" s="875"/>
      <c r="NY258" s="875"/>
      <c r="NZ258" s="875"/>
      <c r="OA258" s="875"/>
      <c r="OB258" s="875"/>
      <c r="OC258" s="875"/>
      <c r="OD258" s="875"/>
      <c r="OE258" s="875"/>
      <c r="OF258" s="875"/>
      <c r="OG258" s="875"/>
      <c r="OH258" s="875"/>
      <c r="OI258" s="875"/>
      <c r="OJ258" s="875"/>
      <c r="OK258" s="875"/>
      <c r="OL258" s="875"/>
      <c r="OM258" s="875"/>
      <c r="ON258" s="875"/>
      <c r="OO258" s="875"/>
      <c r="OP258" s="875"/>
      <c r="OQ258" s="875"/>
      <c r="OR258" s="875"/>
      <c r="OS258" s="875"/>
      <c r="OT258" s="875"/>
      <c r="OU258" s="875"/>
      <c r="OV258" s="875"/>
      <c r="OW258" s="875"/>
      <c r="OX258" s="875"/>
      <c r="OY258" s="875"/>
      <c r="OZ258" s="875"/>
      <c r="PA258" s="875"/>
      <c r="PB258" s="875"/>
      <c r="PC258" s="875"/>
      <c r="PD258" s="875"/>
      <c r="PE258" s="875"/>
      <c r="PF258" s="875"/>
      <c r="PG258" s="875"/>
      <c r="PH258" s="875"/>
      <c r="PI258" s="875"/>
      <c r="PJ258" s="875"/>
      <c r="PK258" s="875"/>
      <c r="PL258" s="875"/>
      <c r="PM258" s="875"/>
      <c r="PN258" s="875"/>
      <c r="PO258" s="875"/>
      <c r="PP258" s="875"/>
      <c r="PQ258" s="875"/>
      <c r="PR258" s="875"/>
      <c r="PS258" s="875"/>
      <c r="PT258" s="875"/>
      <c r="PU258" s="875"/>
      <c r="PV258" s="875"/>
      <c r="PW258" s="875"/>
      <c r="PX258" s="875"/>
      <c r="PY258" s="875"/>
      <c r="PZ258" s="875"/>
      <c r="QA258" s="875"/>
      <c r="QB258" s="875"/>
      <c r="QC258" s="875"/>
      <c r="QD258" s="875"/>
      <c r="QE258" s="875"/>
      <c r="QF258" s="875"/>
      <c r="QG258" s="875"/>
      <c r="QH258" s="875"/>
      <c r="QI258" s="875"/>
      <c r="QJ258" s="875"/>
      <c r="QK258" s="875"/>
      <c r="QL258" s="875"/>
      <c r="QM258" s="875"/>
      <c r="QN258" s="875"/>
      <c r="QO258" s="875"/>
      <c r="QP258" s="875"/>
      <c r="QQ258" s="875"/>
      <c r="QR258" s="875"/>
      <c r="QS258" s="875"/>
      <c r="QT258" s="875"/>
      <c r="QU258" s="875"/>
      <c r="QV258" s="875"/>
      <c r="QW258" s="875"/>
      <c r="QX258" s="875"/>
      <c r="QY258" s="875"/>
      <c r="QZ258" s="875"/>
      <c r="RA258" s="875"/>
      <c r="RB258" s="875"/>
      <c r="RC258" s="875"/>
      <c r="RD258" s="875"/>
      <c r="RE258" s="875"/>
      <c r="RF258" s="875"/>
      <c r="RG258" s="875"/>
      <c r="RH258" s="875"/>
      <c r="RI258" s="875"/>
      <c r="RJ258" s="875"/>
      <c r="RK258" s="875"/>
      <c r="RL258" s="875"/>
      <c r="RM258" s="875"/>
      <c r="RN258" s="875"/>
      <c r="RO258" s="875"/>
      <c r="RP258" s="875"/>
      <c r="RQ258" s="875"/>
      <c r="RR258" s="875"/>
      <c r="RS258" s="875"/>
      <c r="RT258" s="875"/>
      <c r="RU258" s="875"/>
      <c r="RV258" s="875"/>
      <c r="RW258" s="875"/>
      <c r="RX258" s="875"/>
      <c r="RY258" s="875"/>
      <c r="RZ258" s="875"/>
      <c r="SA258" s="875"/>
      <c r="SB258" s="875"/>
      <c r="SC258" s="875"/>
      <c r="SD258" s="875"/>
      <c r="SE258" s="875"/>
      <c r="SF258" s="875"/>
      <c r="SG258" s="875"/>
      <c r="SH258" s="875"/>
      <c r="SI258" s="875"/>
      <c r="SJ258" s="875"/>
      <c r="SK258" s="875"/>
      <c r="SL258" s="875"/>
      <c r="SM258" s="875"/>
      <c r="SN258" s="875"/>
      <c r="SO258" s="875"/>
      <c r="SP258" s="875"/>
      <c r="SQ258" s="875"/>
      <c r="SR258" s="875"/>
      <c r="SS258" s="875"/>
      <c r="ST258" s="875"/>
      <c r="SU258" s="875"/>
      <c r="SV258" s="875"/>
      <c r="SW258" s="875"/>
      <c r="SX258" s="875"/>
      <c r="SY258" s="875"/>
      <c r="SZ258" s="875"/>
      <c r="TA258" s="875"/>
      <c r="TB258" s="875"/>
      <c r="TC258" s="875"/>
      <c r="TD258" s="875"/>
      <c r="TE258" s="875"/>
      <c r="TF258" s="875"/>
      <c r="TG258" s="875"/>
      <c r="TH258" s="875"/>
      <c r="TI258" s="875"/>
      <c r="TJ258" s="875"/>
      <c r="TK258" s="875"/>
      <c r="TL258" s="875"/>
      <c r="TM258" s="875"/>
      <c r="TN258" s="875"/>
      <c r="TO258" s="875"/>
      <c r="TP258" s="875"/>
      <c r="TQ258" s="875"/>
      <c r="TR258" s="875"/>
      <c r="TS258" s="875"/>
      <c r="TT258" s="875"/>
      <c r="TU258" s="875"/>
      <c r="TV258" s="875"/>
      <c r="TW258" s="875"/>
      <c r="TX258" s="875"/>
      <c r="TY258" s="875"/>
      <c r="TZ258" s="875"/>
      <c r="UA258" s="875"/>
      <c r="UB258" s="875"/>
      <c r="UC258" s="875"/>
      <c r="UD258" s="875"/>
      <c r="UE258" s="875"/>
      <c r="UF258" s="875"/>
      <c r="UG258" s="875"/>
      <c r="UH258" s="875"/>
      <c r="UI258" s="875"/>
      <c r="UJ258" s="875"/>
      <c r="UK258" s="875"/>
      <c r="UL258" s="875"/>
      <c r="UM258" s="875"/>
      <c r="UN258" s="875"/>
      <c r="UO258" s="875"/>
      <c r="UP258" s="875"/>
      <c r="UQ258" s="875"/>
      <c r="UR258" s="875"/>
      <c r="US258" s="875"/>
      <c r="UT258" s="875"/>
      <c r="UU258" s="875"/>
      <c r="UV258" s="875"/>
      <c r="UW258" s="875"/>
      <c r="UX258" s="875"/>
      <c r="UY258" s="875"/>
      <c r="UZ258" s="875"/>
      <c r="VA258" s="875"/>
      <c r="VB258" s="875"/>
      <c r="VC258" s="875"/>
      <c r="VD258" s="875"/>
      <c r="VE258" s="875"/>
      <c r="VF258" s="875"/>
      <c r="VG258" s="875"/>
      <c r="VH258" s="875"/>
      <c r="VI258" s="875"/>
      <c r="VJ258" s="875"/>
      <c r="VK258" s="875"/>
      <c r="VL258" s="875"/>
      <c r="VM258" s="875"/>
      <c r="VN258" s="875"/>
      <c r="VO258" s="875"/>
      <c r="VP258" s="875"/>
      <c r="VQ258" s="875"/>
      <c r="VR258" s="875"/>
      <c r="VS258" s="875"/>
      <c r="VT258" s="875"/>
      <c r="VU258" s="875"/>
      <c r="VV258" s="875"/>
      <c r="VW258" s="875"/>
      <c r="VX258" s="875"/>
      <c r="VY258" s="875"/>
      <c r="VZ258" s="875"/>
      <c r="WA258" s="875"/>
      <c r="WB258" s="875"/>
      <c r="WC258" s="875"/>
      <c r="WD258" s="875"/>
      <c r="WE258" s="875"/>
      <c r="WF258" s="875"/>
      <c r="WG258" s="875"/>
      <c r="WH258" s="875"/>
      <c r="WI258" s="875"/>
      <c r="WJ258" s="875"/>
      <c r="WK258" s="875"/>
      <c r="WL258" s="875"/>
      <c r="WM258" s="875"/>
      <c r="WN258" s="875"/>
      <c r="WO258" s="875"/>
      <c r="WP258" s="875"/>
      <c r="WQ258" s="875"/>
      <c r="WR258" s="875"/>
      <c r="WS258" s="875"/>
      <c r="WT258" s="875"/>
      <c r="WU258" s="875"/>
      <c r="WV258" s="875"/>
      <c r="WW258" s="875"/>
      <c r="WX258" s="875"/>
      <c r="WY258" s="875"/>
      <c r="WZ258" s="875"/>
      <c r="XA258" s="875"/>
      <c r="XB258" s="875"/>
      <c r="XC258" s="875"/>
      <c r="XD258" s="875"/>
      <c r="XE258" s="875"/>
      <c r="XF258" s="875"/>
      <c r="XG258" s="875"/>
      <c r="XH258" s="875"/>
      <c r="XI258" s="875"/>
      <c r="XJ258" s="875"/>
      <c r="XK258" s="875"/>
      <c r="XL258" s="875"/>
      <c r="XM258" s="875"/>
      <c r="XN258" s="875"/>
      <c r="XO258" s="875"/>
      <c r="XP258" s="875"/>
      <c r="XQ258" s="875"/>
      <c r="XR258" s="875"/>
      <c r="XS258" s="875"/>
      <c r="XT258" s="875"/>
      <c r="XU258" s="875"/>
      <c r="XV258" s="875"/>
      <c r="XW258" s="875"/>
      <c r="XX258" s="875"/>
      <c r="XY258" s="875"/>
      <c r="XZ258" s="875"/>
      <c r="YA258" s="875"/>
      <c r="YB258" s="875"/>
      <c r="YC258" s="875"/>
      <c r="YD258" s="875"/>
      <c r="YE258" s="875"/>
      <c r="YF258" s="875"/>
      <c r="YG258" s="875"/>
      <c r="YH258" s="875"/>
      <c r="YI258" s="875"/>
      <c r="YJ258" s="875"/>
      <c r="YK258" s="875"/>
      <c r="YL258" s="875"/>
      <c r="YM258" s="875"/>
      <c r="YN258" s="875"/>
      <c r="YO258" s="875"/>
      <c r="YP258" s="875"/>
      <c r="YQ258" s="875"/>
      <c r="YR258" s="875"/>
      <c r="YS258" s="875"/>
      <c r="YT258" s="875"/>
      <c r="YU258" s="875"/>
      <c r="YV258" s="875"/>
      <c r="YW258" s="875"/>
      <c r="YX258" s="875"/>
      <c r="YY258" s="875"/>
      <c r="YZ258" s="875"/>
      <c r="ZA258" s="875"/>
      <c r="ZB258" s="875"/>
      <c r="ZC258" s="875"/>
      <c r="ZD258" s="875"/>
      <c r="ZE258" s="875"/>
      <c r="ZF258" s="875"/>
      <c r="ZG258" s="875"/>
      <c r="ZH258" s="875"/>
      <c r="ZI258" s="875"/>
      <c r="ZJ258" s="875"/>
      <c r="ZK258" s="875"/>
      <c r="ZL258" s="875"/>
      <c r="ZM258" s="875"/>
      <c r="ZN258" s="875"/>
      <c r="ZO258" s="875"/>
      <c r="ZP258" s="875"/>
      <c r="ZQ258" s="875"/>
      <c r="ZR258" s="875"/>
      <c r="ZS258" s="875"/>
      <c r="ZT258" s="875"/>
      <c r="ZU258" s="875"/>
      <c r="ZV258" s="875"/>
      <c r="ZW258" s="875"/>
      <c r="ZX258" s="875"/>
      <c r="ZY258" s="875"/>
      <c r="ZZ258" s="875"/>
      <c r="AAA258" s="875"/>
      <c r="AAB258" s="875"/>
      <c r="AAC258" s="875"/>
      <c r="AAD258" s="875"/>
      <c r="AAE258" s="875"/>
      <c r="AAF258" s="875"/>
      <c r="AAG258" s="875"/>
      <c r="AAH258" s="875"/>
      <c r="AAI258" s="875"/>
      <c r="AAJ258" s="875"/>
      <c r="AAK258" s="875"/>
      <c r="AAL258" s="875"/>
      <c r="AAM258" s="875"/>
      <c r="AAN258" s="875"/>
      <c r="AAO258" s="875"/>
      <c r="AAP258" s="875"/>
      <c r="AAQ258" s="875"/>
      <c r="AAR258" s="875"/>
      <c r="AAS258" s="875"/>
      <c r="AAT258" s="875"/>
      <c r="AAU258" s="875"/>
      <c r="AAV258" s="875"/>
      <c r="AAW258" s="875"/>
      <c r="AAX258" s="875"/>
      <c r="AAY258" s="875"/>
      <c r="AAZ258" s="875"/>
      <c r="ABA258" s="875"/>
      <c r="ABB258" s="875"/>
      <c r="ABC258" s="875"/>
      <c r="ABD258" s="875"/>
      <c r="ABE258" s="875"/>
      <c r="ABF258" s="875"/>
      <c r="ABG258" s="875"/>
      <c r="ABH258" s="875"/>
      <c r="ABI258" s="875"/>
      <c r="ABJ258" s="875"/>
      <c r="ABK258" s="875"/>
      <c r="ABL258" s="875"/>
      <c r="ABM258" s="875"/>
      <c r="ABN258" s="875"/>
      <c r="ABO258" s="875"/>
      <c r="ABP258" s="875"/>
      <c r="ABQ258" s="875"/>
      <c r="ABR258" s="875"/>
      <c r="ABS258" s="875"/>
      <c r="ABT258" s="875"/>
      <c r="ABU258" s="875"/>
      <c r="ABV258" s="875"/>
      <c r="ABW258" s="875"/>
      <c r="ABX258" s="875"/>
      <c r="ABY258" s="875"/>
      <c r="ABZ258" s="875"/>
      <c r="ACA258" s="875"/>
      <c r="ACB258" s="875"/>
      <c r="ACC258" s="875"/>
      <c r="ACD258" s="875"/>
      <c r="ACE258" s="875"/>
      <c r="ACF258" s="875"/>
      <c r="ACG258" s="875"/>
      <c r="ACH258" s="875"/>
      <c r="ACI258" s="875"/>
      <c r="ACJ258" s="875"/>
      <c r="ACK258" s="875"/>
      <c r="ACL258" s="875"/>
      <c r="ACM258" s="875"/>
      <c r="ACN258" s="875"/>
      <c r="ACO258" s="875"/>
      <c r="ACP258" s="875"/>
      <c r="ACQ258" s="875"/>
      <c r="ACR258" s="875"/>
      <c r="ACS258" s="875"/>
      <c r="ACT258" s="875"/>
      <c r="ACU258" s="875"/>
      <c r="ACV258" s="875"/>
      <c r="ACW258" s="875"/>
      <c r="ACX258" s="875"/>
      <c r="ACY258" s="875"/>
      <c r="ACZ258" s="875"/>
      <c r="ADA258" s="875"/>
      <c r="ADB258" s="875"/>
      <c r="ADC258" s="875"/>
      <c r="ADD258" s="875"/>
      <c r="ADE258" s="875"/>
      <c r="ADF258" s="875"/>
      <c r="ADG258" s="875"/>
      <c r="ADH258" s="875"/>
      <c r="ADI258" s="875"/>
      <c r="ADJ258" s="875"/>
      <c r="ADK258" s="875"/>
      <c r="ADL258" s="875"/>
      <c r="ADM258" s="875"/>
      <c r="ADN258" s="875"/>
      <c r="ADO258" s="875"/>
      <c r="ADP258" s="875"/>
      <c r="ADQ258" s="875"/>
      <c r="ADR258" s="875"/>
      <c r="ADS258" s="875"/>
      <c r="ADT258" s="875"/>
      <c r="ADU258" s="875"/>
      <c r="ADV258" s="875"/>
      <c r="ADW258" s="875"/>
      <c r="ADX258" s="875"/>
      <c r="ADY258" s="875"/>
      <c r="ADZ258" s="875"/>
      <c r="AEA258" s="875"/>
      <c r="AEB258" s="875"/>
      <c r="AEC258" s="875"/>
      <c r="AED258" s="875"/>
      <c r="AEE258" s="875"/>
      <c r="AEF258" s="875"/>
      <c r="AEG258" s="875"/>
      <c r="AEH258" s="875"/>
      <c r="AEI258" s="875"/>
      <c r="AEJ258" s="875"/>
      <c r="AEK258" s="875"/>
      <c r="AEL258" s="875"/>
      <c r="AEM258" s="875"/>
      <c r="AEN258" s="875"/>
      <c r="AEO258" s="875"/>
      <c r="AEP258" s="875"/>
      <c r="AEQ258" s="875"/>
      <c r="AER258" s="875"/>
      <c r="AES258" s="875"/>
      <c r="AET258" s="875"/>
      <c r="AEU258" s="875"/>
      <c r="AEV258" s="875"/>
      <c r="AEW258" s="875"/>
      <c r="AEX258" s="875"/>
      <c r="AEY258" s="875"/>
      <c r="AEZ258" s="875"/>
      <c r="AFA258" s="875"/>
      <c r="AFB258" s="875"/>
      <c r="AFC258" s="875"/>
      <c r="AFD258" s="875"/>
      <c r="AFE258" s="875"/>
      <c r="AFF258" s="875"/>
      <c r="AFG258" s="875"/>
      <c r="AFH258" s="875"/>
      <c r="AFI258" s="875"/>
      <c r="AFJ258" s="875"/>
      <c r="AFK258" s="875"/>
      <c r="AFL258" s="875"/>
      <c r="AFM258" s="875"/>
      <c r="AFN258" s="875"/>
      <c r="AFO258" s="875"/>
      <c r="AFP258" s="875"/>
      <c r="AFQ258" s="875"/>
      <c r="AFR258" s="875"/>
      <c r="AFS258" s="875"/>
      <c r="AFT258" s="875"/>
      <c r="AFU258" s="875"/>
      <c r="AFV258" s="875"/>
      <c r="AFW258" s="875"/>
      <c r="AFX258" s="875"/>
      <c r="AFY258" s="875"/>
      <c r="AFZ258" s="875"/>
      <c r="AGA258" s="875"/>
      <c r="AGB258" s="875"/>
      <c r="AGC258" s="875"/>
      <c r="AGD258" s="875"/>
      <c r="AGE258" s="875"/>
      <c r="AGF258" s="875"/>
      <c r="AGG258" s="875"/>
      <c r="AGH258" s="875"/>
      <c r="AGI258" s="875"/>
      <c r="AGJ258" s="875"/>
      <c r="AGK258" s="875"/>
      <c r="AGL258" s="875"/>
      <c r="AGM258" s="875"/>
      <c r="AGN258" s="875"/>
      <c r="AGO258" s="875"/>
      <c r="AGP258" s="875"/>
      <c r="AGQ258" s="875"/>
      <c r="AGR258" s="875"/>
      <c r="AGS258" s="875"/>
      <c r="AGT258" s="875"/>
      <c r="AGU258" s="875"/>
      <c r="AGV258" s="875"/>
      <c r="AGW258" s="875"/>
      <c r="AGX258" s="875"/>
      <c r="AGY258" s="875"/>
      <c r="AGZ258" s="875"/>
      <c r="AHA258" s="875"/>
      <c r="AHB258" s="875"/>
      <c r="AHC258" s="875"/>
      <c r="AHD258" s="875"/>
      <c r="AHE258" s="875"/>
      <c r="AHF258" s="875"/>
      <c r="AHG258" s="875"/>
      <c r="AHH258" s="875"/>
      <c r="AHI258" s="875"/>
      <c r="AHJ258" s="875"/>
      <c r="AHK258" s="875"/>
      <c r="AHL258" s="875"/>
      <c r="AHM258" s="875"/>
      <c r="AHN258" s="875"/>
      <c r="AHO258" s="875"/>
      <c r="AHP258" s="875"/>
      <c r="AHQ258" s="875"/>
      <c r="AHR258" s="875"/>
      <c r="AHS258" s="875"/>
      <c r="AHT258" s="875"/>
      <c r="AHU258" s="875"/>
      <c r="AHV258" s="875"/>
      <c r="AHW258" s="875"/>
      <c r="AHX258" s="875"/>
      <c r="AHY258" s="875"/>
      <c r="AHZ258" s="875"/>
      <c r="AIA258" s="875"/>
      <c r="AIB258" s="875"/>
      <c r="AIC258" s="875"/>
      <c r="AID258" s="875"/>
      <c r="AIE258" s="875"/>
      <c r="AIF258" s="875"/>
      <c r="AIG258" s="875"/>
      <c r="AIH258" s="875"/>
      <c r="AII258" s="875"/>
      <c r="AIJ258" s="875"/>
      <c r="AIK258" s="875"/>
      <c r="AIL258" s="875"/>
      <c r="AIM258" s="875"/>
      <c r="AIN258" s="875"/>
      <c r="AIO258" s="875"/>
      <c r="AIP258" s="875"/>
      <c r="AIQ258" s="875"/>
      <c r="AIR258" s="875"/>
      <c r="AIS258" s="875"/>
      <c r="AIT258" s="875"/>
      <c r="AIU258" s="875"/>
      <c r="AIV258" s="875"/>
      <c r="AIW258" s="875"/>
      <c r="AIX258" s="875"/>
      <c r="AIY258" s="875"/>
      <c r="AIZ258" s="875"/>
      <c r="AJA258" s="875"/>
      <c r="AJB258" s="875"/>
      <c r="AJC258" s="875"/>
      <c r="AJD258" s="875"/>
      <c r="AJE258" s="875"/>
      <c r="AJF258" s="875"/>
      <c r="AJG258" s="875"/>
      <c r="AJH258" s="875"/>
      <c r="AJI258" s="875"/>
      <c r="AJJ258" s="875"/>
      <c r="AJK258" s="875"/>
      <c r="AJL258" s="875"/>
      <c r="AJM258" s="875"/>
      <c r="AJN258" s="875"/>
      <c r="AJO258" s="875"/>
      <c r="AJP258" s="875"/>
      <c r="AJQ258" s="875"/>
      <c r="AJR258" s="875"/>
      <c r="AJS258" s="875"/>
      <c r="AJT258" s="875"/>
      <c r="AJU258" s="875"/>
      <c r="AJV258" s="875"/>
      <c r="AJW258" s="875"/>
      <c r="AJX258" s="875"/>
      <c r="AJY258" s="875"/>
      <c r="AJZ258" s="875"/>
      <c r="AKA258" s="875"/>
      <c r="AKB258" s="875"/>
      <c r="AKC258" s="875"/>
      <c r="AKD258" s="875"/>
      <c r="AKE258" s="875"/>
      <c r="AKF258" s="875"/>
      <c r="AKG258" s="875"/>
      <c r="AKH258" s="875"/>
      <c r="AKI258" s="875"/>
      <c r="AKJ258" s="875"/>
      <c r="AKK258" s="875"/>
      <c r="AKL258" s="875"/>
      <c r="AKM258" s="875"/>
      <c r="AKN258" s="875"/>
      <c r="AKO258" s="875"/>
      <c r="AKP258" s="875"/>
      <c r="AKQ258" s="875"/>
      <c r="AKR258" s="875"/>
      <c r="AKS258" s="875"/>
      <c r="AKT258" s="875"/>
      <c r="AKU258" s="875"/>
      <c r="AKV258" s="875"/>
      <c r="AKW258" s="875"/>
      <c r="AKX258" s="875"/>
      <c r="AKY258" s="875"/>
      <c r="AKZ258" s="875"/>
      <c r="ALA258" s="875"/>
      <c r="ALB258" s="875"/>
      <c r="ALC258" s="875"/>
      <c r="ALD258" s="875"/>
      <c r="ALE258" s="875"/>
      <c r="ALF258" s="875"/>
      <c r="ALG258" s="875"/>
      <c r="ALH258" s="875"/>
      <c r="ALI258" s="875"/>
      <c r="ALJ258" s="875"/>
      <c r="ALK258" s="875"/>
      <c r="ALL258" s="875"/>
      <c r="ALM258" s="875"/>
      <c r="ALN258" s="875"/>
      <c r="ALO258" s="875"/>
      <c r="ALP258" s="875"/>
      <c r="ALQ258" s="875"/>
      <c r="ALR258" s="875"/>
      <c r="ALS258" s="875"/>
      <c r="ALT258" s="875"/>
      <c r="ALU258" s="875"/>
      <c r="ALV258" s="875"/>
      <c r="ALW258" s="875"/>
      <c r="ALX258" s="875"/>
      <c r="ALY258" s="875"/>
      <c r="ALZ258" s="875"/>
      <c r="AMA258" s="875"/>
      <c r="AMB258" s="875"/>
      <c r="AMC258" s="875"/>
      <c r="AMD258" s="875"/>
      <c r="AME258" s="875"/>
      <c r="AMF258" s="875"/>
      <c r="AMG258" s="875"/>
      <c r="AMH258" s="875"/>
      <c r="AMI258" s="875"/>
      <c r="AMJ258" s="875"/>
      <c r="AMK258" s="875"/>
      <c r="AML258" s="875"/>
      <c r="AMM258" s="875"/>
      <c r="AMN258" s="875"/>
      <c r="AMO258" s="875"/>
      <c r="AMP258" s="875"/>
      <c r="AMQ258" s="875"/>
      <c r="AMR258" s="875"/>
      <c r="AMS258" s="875"/>
      <c r="AMT258" s="875"/>
      <c r="AMU258" s="875"/>
      <c r="AMV258" s="875"/>
      <c r="AMW258" s="875"/>
      <c r="AMX258" s="875"/>
      <c r="AMY258" s="875"/>
      <c r="AMZ258" s="875"/>
      <c r="ANA258" s="875"/>
      <c r="ANB258" s="875"/>
      <c r="ANC258" s="875"/>
      <c r="AND258" s="875"/>
      <c r="ANE258" s="875"/>
      <c r="ANF258" s="875"/>
      <c r="ANG258" s="875"/>
      <c r="ANH258" s="875"/>
      <c r="ANI258" s="875"/>
      <c r="ANJ258" s="875"/>
      <c r="ANK258" s="875"/>
      <c r="ANL258" s="875"/>
      <c r="ANM258" s="875"/>
      <c r="ANN258" s="875"/>
      <c r="ANO258" s="875"/>
      <c r="ANP258" s="875"/>
      <c r="ANQ258" s="875"/>
      <c r="ANR258" s="875"/>
      <c r="ANS258" s="875"/>
      <c r="ANT258" s="875"/>
      <c r="ANU258" s="875"/>
      <c r="ANV258" s="875"/>
      <c r="ANW258" s="875"/>
      <c r="ANX258" s="875"/>
      <c r="ANY258" s="875"/>
      <c r="ANZ258" s="875"/>
      <c r="AOA258" s="875"/>
      <c r="AOB258" s="875"/>
      <c r="AOC258" s="875"/>
      <c r="AOD258" s="875"/>
      <c r="AOE258" s="875"/>
      <c r="AOF258" s="875"/>
      <c r="AOG258" s="875"/>
      <c r="AOH258" s="875"/>
      <c r="AOI258" s="875"/>
      <c r="AOJ258" s="875"/>
      <c r="AOK258" s="875"/>
      <c r="AOL258" s="875"/>
      <c r="AOM258" s="875"/>
      <c r="AON258" s="875"/>
      <c r="AOO258" s="875"/>
      <c r="AOP258" s="875"/>
      <c r="AOQ258" s="875"/>
      <c r="AOR258" s="875"/>
      <c r="AOS258" s="875"/>
      <c r="AOT258" s="875"/>
      <c r="AOU258" s="875"/>
      <c r="AOV258" s="875"/>
      <c r="AOW258" s="875"/>
      <c r="AOX258" s="875"/>
      <c r="AOY258" s="875"/>
      <c r="AOZ258" s="875"/>
      <c r="APA258" s="875"/>
      <c r="APB258" s="875"/>
      <c r="APC258" s="875"/>
      <c r="APD258" s="875"/>
      <c r="APE258" s="875"/>
      <c r="APF258" s="875"/>
      <c r="APG258" s="875"/>
      <c r="APH258" s="875"/>
      <c r="API258" s="875"/>
      <c r="APJ258" s="875"/>
      <c r="APK258" s="875"/>
      <c r="APL258" s="875"/>
      <c r="APM258" s="875"/>
      <c r="APN258" s="875"/>
      <c r="APO258" s="875"/>
      <c r="APP258" s="875"/>
      <c r="APQ258" s="875"/>
      <c r="APR258" s="875"/>
      <c r="APS258" s="875"/>
      <c r="APT258" s="875"/>
      <c r="APU258" s="875"/>
      <c r="APV258" s="875"/>
      <c r="APW258" s="875"/>
      <c r="APX258" s="875"/>
      <c r="APY258" s="875"/>
      <c r="APZ258" s="875"/>
      <c r="AQA258" s="875"/>
      <c r="AQB258" s="875"/>
      <c r="AQC258" s="875"/>
      <c r="AQD258" s="875"/>
      <c r="AQE258" s="875"/>
      <c r="AQF258" s="875"/>
      <c r="AQG258" s="875"/>
      <c r="AQH258" s="875"/>
      <c r="AQI258" s="875"/>
      <c r="AQJ258" s="875"/>
      <c r="AQK258" s="875"/>
      <c r="AQL258" s="875"/>
      <c r="AQM258" s="875"/>
      <c r="AQN258" s="875"/>
      <c r="AQO258" s="875"/>
      <c r="AQP258" s="875"/>
      <c r="AQQ258" s="875"/>
      <c r="AQR258" s="875"/>
      <c r="AQS258" s="875"/>
      <c r="AQT258" s="875"/>
      <c r="AQU258" s="875"/>
      <c r="AQV258" s="875"/>
      <c r="AQW258" s="875"/>
      <c r="AQX258" s="875"/>
      <c r="AQY258" s="875"/>
      <c r="AQZ258" s="875"/>
      <c r="ARA258" s="875"/>
      <c r="ARB258" s="875"/>
      <c r="ARC258" s="875"/>
      <c r="ARD258" s="875"/>
      <c r="ARE258" s="875"/>
      <c r="ARF258" s="875"/>
      <c r="ARG258" s="875"/>
      <c r="ARH258" s="875"/>
      <c r="ARI258" s="875"/>
      <c r="ARJ258" s="875"/>
      <c r="ARK258" s="875"/>
      <c r="ARL258" s="875"/>
      <c r="ARM258" s="875"/>
      <c r="ARN258" s="875"/>
      <c r="ARO258" s="875"/>
      <c r="ARP258" s="875"/>
      <c r="ARQ258" s="875"/>
      <c r="ARR258" s="875"/>
      <c r="ARS258" s="875"/>
      <c r="ART258" s="875"/>
      <c r="ARU258" s="875"/>
      <c r="ARV258" s="875"/>
      <c r="ARW258" s="875"/>
      <c r="ARX258" s="875"/>
      <c r="ARY258" s="875"/>
      <c r="ARZ258" s="875"/>
      <c r="ASA258" s="875"/>
      <c r="ASB258" s="875"/>
      <c r="ASC258" s="875"/>
      <c r="ASD258" s="875"/>
      <c r="ASE258" s="875"/>
      <c r="ASF258" s="875"/>
      <c r="ASG258" s="875"/>
      <c r="ASH258" s="875"/>
      <c r="ASI258" s="875"/>
      <c r="ASJ258" s="875"/>
      <c r="ASK258" s="875"/>
      <c r="ASL258" s="875"/>
      <c r="ASM258" s="875"/>
      <c r="ASN258" s="875"/>
      <c r="ASO258" s="875"/>
      <c r="ASP258" s="875"/>
      <c r="ASQ258" s="875"/>
      <c r="ASR258" s="875"/>
      <c r="ASS258" s="875"/>
      <c r="AST258" s="875"/>
      <c r="ASU258" s="875"/>
      <c r="ASV258" s="875"/>
      <c r="ASW258" s="875"/>
      <c r="ASX258" s="875"/>
      <c r="ASY258" s="875"/>
      <c r="ASZ258" s="875"/>
      <c r="ATA258" s="875"/>
      <c r="ATB258" s="875"/>
      <c r="ATC258" s="875"/>
      <c r="ATD258" s="875"/>
      <c r="ATE258" s="875"/>
      <c r="ATF258" s="875"/>
      <c r="ATG258" s="875"/>
      <c r="ATH258" s="875"/>
      <c r="ATI258" s="875"/>
      <c r="ATJ258" s="875"/>
      <c r="ATK258" s="875"/>
      <c r="ATL258" s="875"/>
      <c r="ATM258" s="875"/>
      <c r="ATN258" s="875"/>
      <c r="ATO258" s="875"/>
      <c r="ATP258" s="875"/>
      <c r="ATQ258" s="875"/>
      <c r="ATR258" s="875"/>
      <c r="ATS258" s="875"/>
      <c r="ATT258" s="875"/>
      <c r="ATU258" s="875"/>
      <c r="ATV258" s="875"/>
      <c r="ATW258" s="875"/>
      <c r="ATX258" s="875"/>
      <c r="ATY258" s="875"/>
      <c r="ATZ258" s="875"/>
      <c r="AUA258" s="875"/>
      <c r="AUB258" s="875"/>
      <c r="AUC258" s="875"/>
      <c r="AUD258" s="875"/>
      <c r="AUE258" s="875"/>
      <c r="AUF258" s="875"/>
      <c r="AUG258" s="875"/>
      <c r="AUH258" s="875"/>
      <c r="AUI258" s="875"/>
      <c r="AUJ258" s="875"/>
      <c r="AUK258" s="875"/>
      <c r="AUL258" s="875"/>
      <c r="AUM258" s="875"/>
      <c r="AUN258" s="875"/>
      <c r="AUO258" s="875"/>
      <c r="AUP258" s="875"/>
      <c r="AUQ258" s="875"/>
      <c r="AUR258" s="875"/>
      <c r="AUS258" s="875"/>
      <c r="AUT258" s="875"/>
      <c r="AUU258" s="875"/>
      <c r="AUV258" s="875"/>
      <c r="AUW258" s="875"/>
      <c r="AUX258" s="875"/>
      <c r="AUY258" s="875"/>
      <c r="AUZ258" s="875"/>
      <c r="AVA258" s="875"/>
      <c r="AVB258" s="875"/>
      <c r="AVC258" s="875"/>
      <c r="AVD258" s="875"/>
      <c r="AVE258" s="875"/>
      <c r="AVF258" s="875"/>
      <c r="AVG258" s="875"/>
      <c r="AVH258" s="875"/>
      <c r="AVI258" s="875"/>
      <c r="AVJ258" s="875"/>
      <c r="AVK258" s="875"/>
      <c r="AVL258" s="875"/>
      <c r="AVM258" s="875"/>
      <c r="AVN258" s="875"/>
      <c r="AVO258" s="875"/>
      <c r="AVP258" s="875"/>
      <c r="AVQ258" s="875"/>
      <c r="AVR258" s="875"/>
      <c r="AVS258" s="875"/>
      <c r="AVT258" s="875"/>
      <c r="AVU258" s="875"/>
      <c r="AVV258" s="875"/>
      <c r="AVW258" s="875"/>
      <c r="AVX258" s="875"/>
      <c r="AVY258" s="875"/>
      <c r="AVZ258" s="875"/>
      <c r="AWA258" s="875"/>
      <c r="AWB258" s="875"/>
      <c r="AWC258" s="875"/>
      <c r="AWD258" s="875"/>
      <c r="AWE258" s="875"/>
      <c r="AWF258" s="875"/>
      <c r="AWG258" s="875"/>
      <c r="AWH258" s="875"/>
      <c r="AWI258" s="875"/>
      <c r="AWJ258" s="875"/>
      <c r="AWK258" s="875"/>
      <c r="AWL258" s="875"/>
      <c r="AWM258" s="875"/>
      <c r="AWN258" s="875"/>
      <c r="AWO258" s="875"/>
      <c r="AWP258" s="875"/>
      <c r="AWQ258" s="875"/>
      <c r="AWR258" s="875"/>
      <c r="AWS258" s="875"/>
      <c r="AWT258" s="875"/>
      <c r="AWU258" s="875"/>
      <c r="AWV258" s="875"/>
      <c r="AWW258" s="875"/>
      <c r="AWX258" s="875"/>
      <c r="AWY258" s="875"/>
      <c r="AWZ258" s="875"/>
      <c r="AXA258" s="875"/>
      <c r="AXB258" s="875"/>
      <c r="AXC258" s="875"/>
      <c r="AXD258" s="875"/>
      <c r="AXE258" s="875"/>
      <c r="AXF258" s="875"/>
      <c r="AXG258" s="875"/>
      <c r="AXH258" s="875"/>
      <c r="AXI258" s="875"/>
      <c r="AXJ258" s="875"/>
      <c r="AXK258" s="875"/>
      <c r="AXL258" s="875"/>
      <c r="AXM258" s="875"/>
      <c r="AXN258" s="875"/>
      <c r="AXO258" s="875"/>
      <c r="AXP258" s="875"/>
      <c r="AXQ258" s="875"/>
      <c r="AXR258" s="875"/>
      <c r="AXS258" s="875"/>
      <c r="AXT258" s="875"/>
      <c r="AXU258" s="875"/>
      <c r="AXV258" s="875"/>
      <c r="AXW258" s="875"/>
      <c r="AXX258" s="875"/>
      <c r="AXY258" s="875"/>
      <c r="AXZ258" s="875"/>
      <c r="AYA258" s="875"/>
      <c r="AYB258" s="875"/>
      <c r="AYC258" s="875"/>
      <c r="AYD258" s="875"/>
      <c r="AYE258" s="875"/>
      <c r="AYF258" s="875"/>
      <c r="AYG258" s="875"/>
      <c r="AYH258" s="875"/>
      <c r="AYI258" s="875"/>
      <c r="AYJ258" s="875"/>
      <c r="AYK258" s="875"/>
      <c r="AYL258" s="875"/>
      <c r="AYM258" s="875"/>
      <c r="AYN258" s="875"/>
      <c r="AYO258" s="875"/>
      <c r="AYP258" s="875"/>
      <c r="AYQ258" s="875"/>
      <c r="AYR258" s="875"/>
      <c r="AYS258" s="875"/>
      <c r="AYT258" s="875"/>
      <c r="AYU258" s="875"/>
      <c r="AYV258" s="875"/>
      <c r="AYW258" s="875"/>
      <c r="AYX258" s="875"/>
      <c r="AYY258" s="875"/>
      <c r="AYZ258" s="875"/>
      <c r="AZA258" s="875"/>
      <c r="AZB258" s="875"/>
      <c r="AZC258" s="875"/>
      <c r="AZD258" s="875"/>
      <c r="AZE258" s="875"/>
      <c r="AZF258" s="875"/>
      <c r="AZG258" s="875"/>
      <c r="AZH258" s="875"/>
      <c r="AZI258" s="875"/>
      <c r="AZJ258" s="875"/>
      <c r="AZK258" s="875"/>
      <c r="AZL258" s="875"/>
      <c r="AZM258" s="875"/>
      <c r="AZN258" s="875"/>
      <c r="AZO258" s="875"/>
      <c r="AZP258" s="875"/>
      <c r="AZQ258" s="875"/>
      <c r="AZR258" s="875"/>
      <c r="AZS258" s="875"/>
      <c r="AZT258" s="875"/>
      <c r="AZU258" s="875"/>
      <c r="AZV258" s="875"/>
      <c r="AZW258" s="875"/>
      <c r="AZX258" s="875"/>
      <c r="AZY258" s="875"/>
      <c r="AZZ258" s="875"/>
      <c r="BAA258" s="875"/>
      <c r="BAB258" s="875"/>
      <c r="BAC258" s="875"/>
      <c r="BAD258" s="875"/>
      <c r="BAE258" s="875"/>
      <c r="BAF258" s="875"/>
      <c r="BAG258" s="875"/>
      <c r="BAH258" s="875"/>
      <c r="BAI258" s="875"/>
      <c r="BAJ258" s="875"/>
      <c r="BAK258" s="875"/>
      <c r="BAL258" s="875"/>
      <c r="BAM258" s="875"/>
      <c r="BAN258" s="875"/>
      <c r="BAO258" s="875"/>
      <c r="BAP258" s="875"/>
      <c r="BAQ258" s="875"/>
      <c r="BAR258" s="875"/>
      <c r="BAS258" s="875"/>
      <c r="BAT258" s="875"/>
      <c r="BAU258" s="875"/>
      <c r="BAV258" s="875"/>
      <c r="BAW258" s="875"/>
      <c r="BAX258" s="875"/>
      <c r="BAY258" s="875"/>
      <c r="BAZ258" s="875"/>
      <c r="BBA258" s="875"/>
      <c r="BBB258" s="875"/>
      <c r="BBC258" s="875"/>
      <c r="BBD258" s="875"/>
      <c r="BBE258" s="875"/>
      <c r="BBF258" s="875"/>
      <c r="BBG258" s="875"/>
      <c r="BBH258" s="875"/>
      <c r="BBI258" s="875"/>
      <c r="BBJ258" s="875"/>
      <c r="BBK258" s="875"/>
      <c r="BBL258" s="875"/>
      <c r="BBM258" s="875"/>
      <c r="BBN258" s="875"/>
      <c r="BBO258" s="875"/>
      <c r="BBP258" s="875"/>
      <c r="BBQ258" s="875"/>
      <c r="BBR258" s="875"/>
      <c r="BBS258" s="875"/>
      <c r="BBT258" s="875"/>
      <c r="BBU258" s="875"/>
      <c r="BBV258" s="875"/>
      <c r="BBW258" s="875"/>
      <c r="BBX258" s="875"/>
      <c r="BBY258" s="875"/>
      <c r="BBZ258" s="875"/>
      <c r="BCA258" s="875"/>
      <c r="BCB258" s="875"/>
      <c r="BCC258" s="875"/>
      <c r="BCD258" s="875"/>
      <c r="BCE258" s="875"/>
      <c r="BCF258" s="875"/>
      <c r="BCG258" s="875"/>
      <c r="BCH258" s="875"/>
      <c r="BCI258" s="875"/>
      <c r="BCJ258" s="875"/>
      <c r="BCK258" s="875"/>
      <c r="BCL258" s="875"/>
      <c r="BCM258" s="875"/>
      <c r="BCN258" s="875"/>
      <c r="BCO258" s="875"/>
      <c r="BCP258" s="875"/>
      <c r="BCQ258" s="875"/>
      <c r="BCR258" s="875"/>
      <c r="BCS258" s="875"/>
      <c r="BCT258" s="875"/>
      <c r="BCU258" s="875"/>
      <c r="BCV258" s="875"/>
      <c r="BCW258" s="875"/>
      <c r="BCX258" s="875"/>
      <c r="BCY258" s="875"/>
      <c r="BCZ258" s="875"/>
      <c r="BDA258" s="875"/>
      <c r="BDB258" s="875"/>
      <c r="BDC258" s="875"/>
      <c r="BDD258" s="875"/>
      <c r="BDE258" s="875"/>
      <c r="BDF258" s="875"/>
      <c r="BDG258" s="875"/>
      <c r="BDH258" s="875"/>
      <c r="BDI258" s="875"/>
      <c r="BDJ258" s="875"/>
      <c r="BDK258" s="875"/>
      <c r="BDL258" s="875"/>
      <c r="BDM258" s="875"/>
      <c r="BDN258" s="875"/>
      <c r="BDO258" s="875"/>
      <c r="BDP258" s="875"/>
      <c r="BDQ258" s="875"/>
      <c r="BDR258" s="875"/>
      <c r="BDS258" s="875"/>
      <c r="BDT258" s="875"/>
      <c r="BDU258" s="875"/>
      <c r="BDV258" s="875"/>
      <c r="BDW258" s="875"/>
      <c r="BDX258" s="875"/>
      <c r="BDY258" s="875"/>
      <c r="BDZ258" s="875"/>
      <c r="BEA258" s="875"/>
      <c r="BEB258" s="875"/>
      <c r="BEC258" s="875"/>
      <c r="BED258" s="875"/>
      <c r="BEE258" s="875"/>
      <c r="BEF258" s="875"/>
      <c r="BEG258" s="875"/>
      <c r="BEH258" s="875"/>
      <c r="BEI258" s="875"/>
      <c r="BEJ258" s="875"/>
      <c r="BEK258" s="875"/>
      <c r="BEL258" s="875"/>
      <c r="BEM258" s="875"/>
      <c r="BEN258" s="875"/>
      <c r="BEO258" s="875"/>
      <c r="BEP258" s="875"/>
      <c r="BEQ258" s="875"/>
      <c r="BER258" s="875"/>
      <c r="BES258" s="875"/>
      <c r="BET258" s="875"/>
      <c r="BEU258" s="875"/>
      <c r="BEV258" s="875"/>
      <c r="BEW258" s="875"/>
      <c r="BEX258" s="875"/>
      <c r="BEY258" s="875"/>
      <c r="BEZ258" s="875"/>
      <c r="BFA258" s="875"/>
      <c r="BFB258" s="875"/>
      <c r="BFC258" s="875"/>
      <c r="BFD258" s="875"/>
      <c r="BFE258" s="875"/>
      <c r="BFF258" s="875"/>
      <c r="BFG258" s="875"/>
      <c r="BFH258" s="875"/>
      <c r="BFI258" s="875"/>
      <c r="BFJ258" s="875"/>
      <c r="BFK258" s="875"/>
      <c r="BFL258" s="875"/>
      <c r="BFM258" s="875"/>
      <c r="BFN258" s="875"/>
      <c r="BFO258" s="875"/>
      <c r="BFP258" s="875"/>
      <c r="BFQ258" s="875"/>
      <c r="BFR258" s="875"/>
      <c r="BFS258" s="875"/>
      <c r="BFT258" s="875"/>
      <c r="BFU258" s="875"/>
      <c r="BFV258" s="875"/>
      <c r="BFW258" s="875"/>
      <c r="BFX258" s="875"/>
      <c r="BFY258" s="875"/>
      <c r="BFZ258" s="875"/>
      <c r="BGA258" s="875"/>
      <c r="BGB258" s="875"/>
      <c r="BGC258" s="875"/>
      <c r="BGD258" s="875"/>
      <c r="BGE258" s="875"/>
      <c r="BGF258" s="875"/>
      <c r="BGG258" s="875"/>
      <c r="BGH258" s="875"/>
      <c r="BGI258" s="875"/>
      <c r="BGJ258" s="875"/>
      <c r="BGK258" s="875"/>
      <c r="BGL258" s="875"/>
      <c r="BGM258" s="875"/>
      <c r="BGN258" s="875"/>
      <c r="BGO258" s="875"/>
      <c r="BGP258" s="875"/>
      <c r="BGQ258" s="875"/>
      <c r="BGR258" s="875"/>
      <c r="BGS258" s="875"/>
      <c r="BGT258" s="875"/>
      <c r="BGU258" s="875"/>
      <c r="BGV258" s="875"/>
      <c r="BGW258" s="875"/>
      <c r="BGX258" s="875"/>
      <c r="BGY258" s="875"/>
    </row>
    <row r="259" spans="1:1559" s="9" customFormat="1" ht="16.5" customHeight="1">
      <c r="A259" s="82" t="s">
        <v>86</v>
      </c>
      <c r="B259" s="170"/>
      <c r="C259" s="170"/>
      <c r="D259" s="170"/>
      <c r="E259" s="170"/>
      <c r="F259" s="170"/>
      <c r="G259" s="170"/>
      <c r="H259" s="170"/>
      <c r="I259" s="170"/>
      <c r="J259" s="170"/>
      <c r="K259" s="170"/>
      <c r="L259" s="170"/>
      <c r="M259" s="170"/>
      <c r="N259" s="170"/>
      <c r="O259" s="170"/>
      <c r="P259" s="170"/>
      <c r="Q259" s="170"/>
      <c r="R259" s="170"/>
      <c r="S259" s="523"/>
      <c r="T259" s="541" t="s">
        <v>88</v>
      </c>
      <c r="U259" s="170"/>
      <c r="V259" s="170"/>
      <c r="W259" s="170"/>
      <c r="X259" s="170"/>
      <c r="Y259" s="170"/>
      <c r="Z259" s="523"/>
      <c r="AA259" s="601" t="s">
        <v>271</v>
      </c>
      <c r="AB259" s="615"/>
      <c r="AC259" s="615"/>
      <c r="AD259" s="615"/>
      <c r="AE259" s="615"/>
      <c r="AF259" s="615"/>
      <c r="AG259" s="615"/>
      <c r="AH259" s="615"/>
      <c r="AI259" s="615"/>
      <c r="AJ259" s="615"/>
      <c r="AK259" s="615"/>
      <c r="AL259" s="615"/>
      <c r="AM259" s="615"/>
      <c r="AN259" s="615"/>
      <c r="AO259" s="615"/>
      <c r="AP259" s="615"/>
      <c r="AQ259" s="615"/>
      <c r="AR259" s="615"/>
      <c r="AS259" s="857"/>
      <c r="AT259" s="875"/>
      <c r="AU259" s="875"/>
      <c r="AV259" s="875"/>
      <c r="AW259" s="875"/>
      <c r="AX259" s="875"/>
      <c r="AY259" s="875"/>
      <c r="AZ259" s="875"/>
      <c r="BA259" s="875"/>
      <c r="BB259" s="875"/>
      <c r="BC259" s="875"/>
      <c r="BD259" s="875"/>
      <c r="BE259" s="875"/>
      <c r="BF259" s="875"/>
      <c r="BG259" s="875"/>
      <c r="BH259" s="875"/>
      <c r="BI259" s="875"/>
      <c r="BJ259" s="875"/>
      <c r="BK259" s="875"/>
      <c r="BL259" s="875"/>
      <c r="BM259" s="875"/>
      <c r="BN259" s="875"/>
      <c r="BO259" s="875"/>
      <c r="BP259" s="875"/>
      <c r="BQ259" s="875"/>
      <c r="BR259" s="875"/>
      <c r="BS259" s="875"/>
      <c r="BT259" s="875"/>
      <c r="BU259" s="875"/>
      <c r="BV259" s="875"/>
      <c r="BW259" s="875"/>
      <c r="BX259" s="875"/>
      <c r="BY259" s="875"/>
      <c r="BZ259" s="875"/>
      <c r="CA259" s="875"/>
      <c r="CB259" s="875"/>
      <c r="CC259" s="875"/>
      <c r="CD259" s="875"/>
      <c r="CE259" s="875"/>
      <c r="CF259" s="875"/>
      <c r="CG259" s="875"/>
      <c r="CH259" s="875"/>
      <c r="CI259" s="875"/>
      <c r="CJ259" s="875"/>
      <c r="CK259" s="875"/>
      <c r="CL259" s="875"/>
      <c r="CM259" s="875"/>
      <c r="CN259" s="875"/>
      <c r="CO259" s="875"/>
      <c r="CP259" s="875"/>
      <c r="CQ259" s="875"/>
      <c r="CR259" s="875"/>
      <c r="CS259" s="875"/>
      <c r="CT259" s="875"/>
      <c r="CU259" s="875"/>
      <c r="CV259" s="875"/>
      <c r="CW259" s="875"/>
      <c r="CX259" s="875"/>
      <c r="CY259" s="875"/>
      <c r="CZ259" s="875"/>
      <c r="DA259" s="875"/>
      <c r="DB259" s="875"/>
      <c r="DC259" s="875"/>
      <c r="DD259" s="875"/>
      <c r="DE259" s="875"/>
      <c r="DF259" s="875"/>
      <c r="DG259" s="875"/>
      <c r="DH259" s="875"/>
      <c r="DI259" s="875"/>
      <c r="DJ259" s="875"/>
      <c r="DK259" s="875"/>
      <c r="DL259" s="875"/>
      <c r="DM259" s="875"/>
      <c r="DN259" s="875"/>
      <c r="DO259" s="875"/>
      <c r="DP259" s="875"/>
      <c r="DQ259" s="875"/>
      <c r="DR259" s="875"/>
      <c r="DS259" s="875"/>
      <c r="DT259" s="875"/>
      <c r="DU259" s="875"/>
      <c r="DV259" s="875"/>
      <c r="DW259" s="875"/>
      <c r="DX259" s="875"/>
      <c r="DY259" s="875"/>
      <c r="DZ259" s="875"/>
      <c r="EA259" s="875"/>
      <c r="EB259" s="875"/>
      <c r="EC259" s="875"/>
      <c r="ED259" s="875"/>
      <c r="EE259" s="875"/>
      <c r="EF259" s="875"/>
      <c r="EG259" s="875"/>
      <c r="EH259" s="875"/>
      <c r="EI259" s="875"/>
      <c r="EJ259" s="875"/>
      <c r="EK259" s="875"/>
      <c r="EL259" s="875"/>
      <c r="EM259" s="875"/>
      <c r="EN259" s="875"/>
      <c r="EO259" s="875"/>
      <c r="EP259" s="875"/>
      <c r="EQ259" s="875"/>
      <c r="ER259" s="875"/>
      <c r="ES259" s="875"/>
      <c r="ET259" s="875"/>
      <c r="EU259" s="875"/>
      <c r="EV259" s="875"/>
      <c r="EW259" s="875"/>
      <c r="EX259" s="875"/>
      <c r="EY259" s="875"/>
      <c r="EZ259" s="875"/>
      <c r="FA259" s="875"/>
      <c r="FB259" s="875"/>
      <c r="FC259" s="875"/>
      <c r="FD259" s="875"/>
      <c r="FE259" s="875"/>
      <c r="FF259" s="875"/>
      <c r="FG259" s="875"/>
      <c r="FH259" s="875"/>
      <c r="FI259" s="875"/>
      <c r="FJ259" s="875"/>
      <c r="FK259" s="875"/>
      <c r="FL259" s="875"/>
      <c r="FM259" s="875"/>
      <c r="FN259" s="875"/>
      <c r="FO259" s="875"/>
      <c r="FP259" s="875"/>
      <c r="FQ259" s="875"/>
      <c r="FR259" s="875"/>
      <c r="FS259" s="875"/>
      <c r="FT259" s="875"/>
      <c r="FU259" s="875"/>
      <c r="FV259" s="875"/>
      <c r="FW259" s="875"/>
      <c r="FX259" s="875"/>
      <c r="FY259" s="875"/>
      <c r="FZ259" s="875"/>
      <c r="GA259" s="875"/>
      <c r="GB259" s="875"/>
      <c r="GC259" s="875"/>
      <c r="GD259" s="875"/>
      <c r="GE259" s="875"/>
      <c r="GF259" s="875"/>
      <c r="GG259" s="875"/>
      <c r="GH259" s="875"/>
      <c r="GI259" s="875"/>
      <c r="GJ259" s="875"/>
      <c r="GK259" s="875"/>
      <c r="GL259" s="875"/>
      <c r="GM259" s="875"/>
      <c r="GN259" s="875"/>
      <c r="GO259" s="875"/>
      <c r="GP259" s="875"/>
      <c r="GQ259" s="875"/>
      <c r="GR259" s="875"/>
      <c r="GS259" s="875"/>
      <c r="GT259" s="875"/>
      <c r="GU259" s="875"/>
      <c r="GV259" s="875"/>
      <c r="GW259" s="875"/>
      <c r="GX259" s="875"/>
      <c r="GY259" s="875"/>
      <c r="GZ259" s="875"/>
      <c r="HA259" s="875"/>
      <c r="HB259" s="875"/>
      <c r="HC259" s="875"/>
      <c r="HD259" s="875"/>
      <c r="HE259" s="875"/>
      <c r="HF259" s="875"/>
      <c r="HG259" s="875"/>
      <c r="HH259" s="875"/>
      <c r="HI259" s="875"/>
      <c r="HJ259" s="875"/>
      <c r="HK259" s="875"/>
      <c r="HL259" s="875"/>
      <c r="HM259" s="875"/>
      <c r="HN259" s="875"/>
      <c r="HO259" s="875"/>
      <c r="HP259" s="875"/>
      <c r="HQ259" s="875"/>
      <c r="HR259" s="875"/>
      <c r="HS259" s="875"/>
      <c r="HT259" s="875"/>
      <c r="HU259" s="875"/>
      <c r="HV259" s="875"/>
      <c r="HW259" s="875"/>
      <c r="HX259" s="875"/>
      <c r="HY259" s="875"/>
      <c r="HZ259" s="875"/>
      <c r="IA259" s="875"/>
      <c r="IB259" s="875"/>
      <c r="IC259" s="875"/>
      <c r="ID259" s="875"/>
      <c r="IE259" s="875"/>
      <c r="IF259" s="875"/>
      <c r="IG259" s="875"/>
      <c r="IH259" s="875"/>
      <c r="II259" s="875"/>
      <c r="IJ259" s="875"/>
      <c r="IK259" s="875"/>
      <c r="IL259" s="875"/>
      <c r="IM259" s="875"/>
      <c r="IN259" s="875"/>
      <c r="IO259" s="875"/>
      <c r="IP259" s="875"/>
      <c r="IQ259" s="875"/>
      <c r="IR259" s="875"/>
      <c r="IS259" s="875"/>
      <c r="IT259" s="875"/>
      <c r="IU259" s="875"/>
      <c r="IV259" s="875"/>
      <c r="IW259" s="875"/>
      <c r="IX259" s="875"/>
      <c r="IY259" s="875"/>
      <c r="IZ259" s="875"/>
      <c r="JA259" s="875"/>
      <c r="JB259" s="875"/>
      <c r="JC259" s="875"/>
      <c r="JD259" s="875"/>
      <c r="JE259" s="875"/>
      <c r="JF259" s="875"/>
      <c r="JG259" s="875"/>
      <c r="JH259" s="875"/>
      <c r="JI259" s="875"/>
      <c r="JJ259" s="875"/>
      <c r="JK259" s="875"/>
      <c r="JL259" s="875"/>
      <c r="JM259" s="875"/>
      <c r="JN259" s="875"/>
      <c r="JO259" s="875"/>
      <c r="JP259" s="875"/>
      <c r="JQ259" s="875"/>
      <c r="JR259" s="875"/>
      <c r="JS259" s="875"/>
      <c r="JT259" s="875"/>
      <c r="JU259" s="875"/>
      <c r="JV259" s="875"/>
      <c r="JW259" s="875"/>
      <c r="JX259" s="875"/>
      <c r="JY259" s="875"/>
      <c r="JZ259" s="875"/>
      <c r="KA259" s="875"/>
      <c r="KB259" s="875"/>
      <c r="KC259" s="875"/>
      <c r="KD259" s="875"/>
      <c r="KE259" s="875"/>
      <c r="KF259" s="875"/>
      <c r="KG259" s="875"/>
      <c r="KH259" s="875"/>
      <c r="KI259" s="875"/>
      <c r="KJ259" s="875"/>
      <c r="KK259" s="875"/>
      <c r="KL259" s="875"/>
      <c r="KM259" s="875"/>
      <c r="KN259" s="875"/>
      <c r="KO259" s="875"/>
      <c r="KP259" s="875"/>
      <c r="KQ259" s="875"/>
      <c r="KR259" s="875"/>
      <c r="KS259" s="875"/>
      <c r="KT259" s="875"/>
      <c r="KU259" s="875"/>
      <c r="KV259" s="875"/>
      <c r="KW259" s="875"/>
      <c r="KX259" s="875"/>
      <c r="KY259" s="875"/>
      <c r="KZ259" s="875"/>
      <c r="LA259" s="875"/>
      <c r="LB259" s="875"/>
      <c r="LC259" s="875"/>
      <c r="LD259" s="875"/>
      <c r="LE259" s="875"/>
      <c r="LF259" s="875"/>
      <c r="LG259" s="875"/>
      <c r="LH259" s="875"/>
      <c r="LI259" s="875"/>
      <c r="LJ259" s="875"/>
      <c r="LK259" s="875"/>
      <c r="LL259" s="875"/>
      <c r="LM259" s="875"/>
      <c r="LN259" s="875"/>
      <c r="LO259" s="875"/>
      <c r="LP259" s="875"/>
      <c r="LQ259" s="875"/>
      <c r="LR259" s="875"/>
      <c r="LS259" s="875"/>
      <c r="LT259" s="875"/>
      <c r="LU259" s="875"/>
      <c r="LV259" s="875"/>
      <c r="LW259" s="875"/>
      <c r="LX259" s="875"/>
      <c r="LY259" s="875"/>
      <c r="LZ259" s="875"/>
      <c r="MA259" s="875"/>
      <c r="MB259" s="875"/>
      <c r="MC259" s="875"/>
      <c r="MD259" s="875"/>
      <c r="ME259" s="875"/>
      <c r="MF259" s="875"/>
      <c r="MG259" s="875"/>
      <c r="MH259" s="875"/>
      <c r="MI259" s="875"/>
      <c r="MJ259" s="875"/>
      <c r="MK259" s="875"/>
      <c r="ML259" s="875"/>
      <c r="MM259" s="875"/>
      <c r="MN259" s="875"/>
      <c r="MO259" s="875"/>
      <c r="MP259" s="875"/>
      <c r="MQ259" s="875"/>
      <c r="MR259" s="875"/>
      <c r="MS259" s="875"/>
      <c r="MT259" s="875"/>
      <c r="MU259" s="875"/>
      <c r="MV259" s="875"/>
      <c r="MW259" s="875"/>
      <c r="MX259" s="875"/>
      <c r="MY259" s="875"/>
      <c r="MZ259" s="875"/>
      <c r="NA259" s="875"/>
      <c r="NB259" s="875"/>
      <c r="NC259" s="875"/>
      <c r="ND259" s="875"/>
      <c r="NE259" s="875"/>
      <c r="NF259" s="875"/>
      <c r="NG259" s="875"/>
      <c r="NH259" s="875"/>
      <c r="NI259" s="875"/>
      <c r="NJ259" s="875"/>
      <c r="NK259" s="875"/>
      <c r="NL259" s="875"/>
      <c r="NM259" s="875"/>
      <c r="NN259" s="875"/>
      <c r="NO259" s="875"/>
      <c r="NP259" s="875"/>
      <c r="NQ259" s="875"/>
      <c r="NR259" s="875"/>
      <c r="NS259" s="875"/>
      <c r="NT259" s="875"/>
      <c r="NU259" s="875"/>
      <c r="NV259" s="875"/>
      <c r="NW259" s="875"/>
      <c r="NX259" s="875"/>
      <c r="NY259" s="875"/>
      <c r="NZ259" s="875"/>
      <c r="OA259" s="875"/>
      <c r="OB259" s="875"/>
      <c r="OC259" s="875"/>
      <c r="OD259" s="875"/>
      <c r="OE259" s="875"/>
      <c r="OF259" s="875"/>
      <c r="OG259" s="875"/>
      <c r="OH259" s="875"/>
      <c r="OI259" s="875"/>
      <c r="OJ259" s="875"/>
      <c r="OK259" s="875"/>
      <c r="OL259" s="875"/>
      <c r="OM259" s="875"/>
      <c r="ON259" s="875"/>
      <c r="OO259" s="875"/>
      <c r="OP259" s="875"/>
      <c r="OQ259" s="875"/>
      <c r="OR259" s="875"/>
      <c r="OS259" s="875"/>
      <c r="OT259" s="875"/>
      <c r="OU259" s="875"/>
      <c r="OV259" s="875"/>
      <c r="OW259" s="875"/>
      <c r="OX259" s="875"/>
      <c r="OY259" s="875"/>
      <c r="OZ259" s="875"/>
      <c r="PA259" s="875"/>
      <c r="PB259" s="875"/>
      <c r="PC259" s="875"/>
      <c r="PD259" s="875"/>
      <c r="PE259" s="875"/>
      <c r="PF259" s="875"/>
      <c r="PG259" s="875"/>
      <c r="PH259" s="875"/>
      <c r="PI259" s="875"/>
      <c r="PJ259" s="875"/>
      <c r="PK259" s="875"/>
      <c r="PL259" s="875"/>
      <c r="PM259" s="875"/>
      <c r="PN259" s="875"/>
      <c r="PO259" s="875"/>
      <c r="PP259" s="875"/>
      <c r="PQ259" s="875"/>
      <c r="PR259" s="875"/>
      <c r="PS259" s="875"/>
      <c r="PT259" s="875"/>
      <c r="PU259" s="875"/>
      <c r="PV259" s="875"/>
      <c r="PW259" s="875"/>
      <c r="PX259" s="875"/>
      <c r="PY259" s="875"/>
      <c r="PZ259" s="875"/>
      <c r="QA259" s="875"/>
      <c r="QB259" s="875"/>
      <c r="QC259" s="875"/>
      <c r="QD259" s="875"/>
      <c r="QE259" s="875"/>
      <c r="QF259" s="875"/>
      <c r="QG259" s="875"/>
      <c r="QH259" s="875"/>
      <c r="QI259" s="875"/>
      <c r="QJ259" s="875"/>
      <c r="QK259" s="875"/>
      <c r="QL259" s="875"/>
      <c r="QM259" s="875"/>
      <c r="QN259" s="875"/>
      <c r="QO259" s="875"/>
      <c r="QP259" s="875"/>
      <c r="QQ259" s="875"/>
      <c r="QR259" s="875"/>
      <c r="QS259" s="875"/>
      <c r="QT259" s="875"/>
      <c r="QU259" s="875"/>
      <c r="QV259" s="875"/>
      <c r="QW259" s="875"/>
      <c r="QX259" s="875"/>
      <c r="QY259" s="875"/>
      <c r="QZ259" s="875"/>
      <c r="RA259" s="875"/>
      <c r="RB259" s="875"/>
      <c r="RC259" s="875"/>
      <c r="RD259" s="875"/>
      <c r="RE259" s="875"/>
      <c r="RF259" s="875"/>
      <c r="RG259" s="875"/>
      <c r="RH259" s="875"/>
      <c r="RI259" s="875"/>
      <c r="RJ259" s="875"/>
      <c r="RK259" s="875"/>
      <c r="RL259" s="875"/>
      <c r="RM259" s="875"/>
      <c r="RN259" s="875"/>
      <c r="RO259" s="875"/>
      <c r="RP259" s="875"/>
      <c r="RQ259" s="875"/>
      <c r="RR259" s="875"/>
      <c r="RS259" s="875"/>
      <c r="RT259" s="875"/>
      <c r="RU259" s="875"/>
      <c r="RV259" s="875"/>
      <c r="RW259" s="875"/>
      <c r="RX259" s="875"/>
      <c r="RY259" s="875"/>
      <c r="RZ259" s="875"/>
      <c r="SA259" s="875"/>
      <c r="SB259" s="875"/>
      <c r="SC259" s="875"/>
      <c r="SD259" s="875"/>
      <c r="SE259" s="875"/>
      <c r="SF259" s="875"/>
      <c r="SG259" s="875"/>
      <c r="SH259" s="875"/>
      <c r="SI259" s="875"/>
      <c r="SJ259" s="875"/>
      <c r="SK259" s="875"/>
      <c r="SL259" s="875"/>
      <c r="SM259" s="875"/>
      <c r="SN259" s="875"/>
      <c r="SO259" s="875"/>
      <c r="SP259" s="875"/>
      <c r="SQ259" s="875"/>
      <c r="SR259" s="875"/>
      <c r="SS259" s="875"/>
      <c r="ST259" s="875"/>
      <c r="SU259" s="875"/>
      <c r="SV259" s="875"/>
      <c r="SW259" s="875"/>
      <c r="SX259" s="875"/>
      <c r="SY259" s="875"/>
      <c r="SZ259" s="875"/>
      <c r="TA259" s="875"/>
      <c r="TB259" s="875"/>
      <c r="TC259" s="875"/>
      <c r="TD259" s="875"/>
      <c r="TE259" s="875"/>
      <c r="TF259" s="875"/>
      <c r="TG259" s="875"/>
      <c r="TH259" s="875"/>
      <c r="TI259" s="875"/>
      <c r="TJ259" s="875"/>
      <c r="TK259" s="875"/>
      <c r="TL259" s="875"/>
      <c r="TM259" s="875"/>
      <c r="TN259" s="875"/>
      <c r="TO259" s="875"/>
      <c r="TP259" s="875"/>
      <c r="TQ259" s="875"/>
      <c r="TR259" s="875"/>
      <c r="TS259" s="875"/>
      <c r="TT259" s="875"/>
      <c r="TU259" s="875"/>
      <c r="TV259" s="875"/>
      <c r="TW259" s="875"/>
      <c r="TX259" s="875"/>
      <c r="TY259" s="875"/>
      <c r="TZ259" s="875"/>
      <c r="UA259" s="875"/>
      <c r="UB259" s="875"/>
      <c r="UC259" s="875"/>
      <c r="UD259" s="875"/>
      <c r="UE259" s="875"/>
      <c r="UF259" s="875"/>
      <c r="UG259" s="875"/>
      <c r="UH259" s="875"/>
      <c r="UI259" s="875"/>
      <c r="UJ259" s="875"/>
      <c r="UK259" s="875"/>
      <c r="UL259" s="875"/>
      <c r="UM259" s="875"/>
      <c r="UN259" s="875"/>
      <c r="UO259" s="875"/>
      <c r="UP259" s="875"/>
      <c r="UQ259" s="875"/>
      <c r="UR259" s="875"/>
      <c r="US259" s="875"/>
      <c r="UT259" s="875"/>
      <c r="UU259" s="875"/>
      <c r="UV259" s="875"/>
      <c r="UW259" s="875"/>
      <c r="UX259" s="875"/>
      <c r="UY259" s="875"/>
      <c r="UZ259" s="875"/>
      <c r="VA259" s="875"/>
      <c r="VB259" s="875"/>
      <c r="VC259" s="875"/>
      <c r="VD259" s="875"/>
      <c r="VE259" s="875"/>
      <c r="VF259" s="875"/>
      <c r="VG259" s="875"/>
      <c r="VH259" s="875"/>
      <c r="VI259" s="875"/>
      <c r="VJ259" s="875"/>
      <c r="VK259" s="875"/>
      <c r="VL259" s="875"/>
      <c r="VM259" s="875"/>
      <c r="VN259" s="875"/>
      <c r="VO259" s="875"/>
      <c r="VP259" s="875"/>
      <c r="VQ259" s="875"/>
      <c r="VR259" s="875"/>
      <c r="VS259" s="875"/>
      <c r="VT259" s="875"/>
      <c r="VU259" s="875"/>
      <c r="VV259" s="875"/>
      <c r="VW259" s="875"/>
      <c r="VX259" s="875"/>
      <c r="VY259" s="875"/>
      <c r="VZ259" s="875"/>
      <c r="WA259" s="875"/>
      <c r="WB259" s="875"/>
      <c r="WC259" s="875"/>
      <c r="WD259" s="875"/>
      <c r="WE259" s="875"/>
      <c r="WF259" s="875"/>
      <c r="WG259" s="875"/>
      <c r="WH259" s="875"/>
      <c r="WI259" s="875"/>
      <c r="WJ259" s="875"/>
      <c r="WK259" s="875"/>
      <c r="WL259" s="875"/>
      <c r="WM259" s="875"/>
      <c r="WN259" s="875"/>
      <c r="WO259" s="875"/>
      <c r="WP259" s="875"/>
      <c r="WQ259" s="875"/>
      <c r="WR259" s="875"/>
      <c r="WS259" s="875"/>
      <c r="WT259" s="875"/>
      <c r="WU259" s="875"/>
      <c r="WV259" s="875"/>
      <c r="WW259" s="875"/>
      <c r="WX259" s="875"/>
      <c r="WY259" s="875"/>
      <c r="WZ259" s="875"/>
      <c r="XA259" s="875"/>
      <c r="XB259" s="875"/>
      <c r="XC259" s="875"/>
      <c r="XD259" s="875"/>
      <c r="XE259" s="875"/>
      <c r="XF259" s="875"/>
      <c r="XG259" s="875"/>
      <c r="XH259" s="875"/>
      <c r="XI259" s="875"/>
      <c r="XJ259" s="875"/>
      <c r="XK259" s="875"/>
      <c r="XL259" s="875"/>
      <c r="XM259" s="875"/>
      <c r="XN259" s="875"/>
      <c r="XO259" s="875"/>
      <c r="XP259" s="875"/>
      <c r="XQ259" s="875"/>
      <c r="XR259" s="875"/>
      <c r="XS259" s="875"/>
      <c r="XT259" s="875"/>
      <c r="XU259" s="875"/>
      <c r="XV259" s="875"/>
      <c r="XW259" s="875"/>
      <c r="XX259" s="875"/>
      <c r="XY259" s="875"/>
      <c r="XZ259" s="875"/>
      <c r="YA259" s="875"/>
      <c r="YB259" s="875"/>
      <c r="YC259" s="875"/>
      <c r="YD259" s="875"/>
      <c r="YE259" s="875"/>
      <c r="YF259" s="875"/>
      <c r="YG259" s="875"/>
      <c r="YH259" s="875"/>
      <c r="YI259" s="875"/>
      <c r="YJ259" s="875"/>
      <c r="YK259" s="875"/>
      <c r="YL259" s="875"/>
      <c r="YM259" s="875"/>
      <c r="YN259" s="875"/>
      <c r="YO259" s="875"/>
      <c r="YP259" s="875"/>
      <c r="YQ259" s="875"/>
      <c r="YR259" s="875"/>
      <c r="YS259" s="875"/>
      <c r="YT259" s="875"/>
      <c r="YU259" s="875"/>
      <c r="YV259" s="875"/>
      <c r="YW259" s="875"/>
      <c r="YX259" s="875"/>
      <c r="YY259" s="875"/>
      <c r="YZ259" s="875"/>
      <c r="ZA259" s="875"/>
      <c r="ZB259" s="875"/>
      <c r="ZC259" s="875"/>
      <c r="ZD259" s="875"/>
      <c r="ZE259" s="875"/>
      <c r="ZF259" s="875"/>
      <c r="ZG259" s="875"/>
      <c r="ZH259" s="875"/>
      <c r="ZI259" s="875"/>
      <c r="ZJ259" s="875"/>
      <c r="ZK259" s="875"/>
      <c r="ZL259" s="875"/>
      <c r="ZM259" s="875"/>
      <c r="ZN259" s="875"/>
      <c r="ZO259" s="875"/>
      <c r="ZP259" s="875"/>
      <c r="ZQ259" s="875"/>
      <c r="ZR259" s="875"/>
      <c r="ZS259" s="875"/>
      <c r="ZT259" s="875"/>
      <c r="ZU259" s="875"/>
      <c r="ZV259" s="875"/>
      <c r="ZW259" s="875"/>
      <c r="ZX259" s="875"/>
      <c r="ZY259" s="875"/>
      <c r="ZZ259" s="875"/>
      <c r="AAA259" s="875"/>
      <c r="AAB259" s="875"/>
      <c r="AAC259" s="875"/>
      <c r="AAD259" s="875"/>
      <c r="AAE259" s="875"/>
      <c r="AAF259" s="875"/>
      <c r="AAG259" s="875"/>
      <c r="AAH259" s="875"/>
      <c r="AAI259" s="875"/>
      <c r="AAJ259" s="875"/>
      <c r="AAK259" s="875"/>
      <c r="AAL259" s="875"/>
      <c r="AAM259" s="875"/>
      <c r="AAN259" s="875"/>
      <c r="AAO259" s="875"/>
      <c r="AAP259" s="875"/>
      <c r="AAQ259" s="875"/>
      <c r="AAR259" s="875"/>
      <c r="AAS259" s="875"/>
      <c r="AAT259" s="875"/>
      <c r="AAU259" s="875"/>
      <c r="AAV259" s="875"/>
      <c r="AAW259" s="875"/>
      <c r="AAX259" s="875"/>
      <c r="AAY259" s="875"/>
      <c r="AAZ259" s="875"/>
      <c r="ABA259" s="875"/>
      <c r="ABB259" s="875"/>
      <c r="ABC259" s="875"/>
      <c r="ABD259" s="875"/>
      <c r="ABE259" s="875"/>
      <c r="ABF259" s="875"/>
      <c r="ABG259" s="875"/>
      <c r="ABH259" s="875"/>
      <c r="ABI259" s="875"/>
      <c r="ABJ259" s="875"/>
      <c r="ABK259" s="875"/>
      <c r="ABL259" s="875"/>
      <c r="ABM259" s="875"/>
      <c r="ABN259" s="875"/>
      <c r="ABO259" s="875"/>
      <c r="ABP259" s="875"/>
      <c r="ABQ259" s="875"/>
      <c r="ABR259" s="875"/>
      <c r="ABS259" s="875"/>
      <c r="ABT259" s="875"/>
      <c r="ABU259" s="875"/>
      <c r="ABV259" s="875"/>
      <c r="ABW259" s="875"/>
      <c r="ABX259" s="875"/>
      <c r="ABY259" s="875"/>
      <c r="ABZ259" s="875"/>
      <c r="ACA259" s="875"/>
      <c r="ACB259" s="875"/>
      <c r="ACC259" s="875"/>
      <c r="ACD259" s="875"/>
      <c r="ACE259" s="875"/>
      <c r="ACF259" s="875"/>
      <c r="ACG259" s="875"/>
      <c r="ACH259" s="875"/>
      <c r="ACI259" s="875"/>
      <c r="ACJ259" s="875"/>
      <c r="ACK259" s="875"/>
      <c r="ACL259" s="875"/>
      <c r="ACM259" s="875"/>
      <c r="ACN259" s="875"/>
      <c r="ACO259" s="875"/>
      <c r="ACP259" s="875"/>
      <c r="ACQ259" s="875"/>
      <c r="ACR259" s="875"/>
      <c r="ACS259" s="875"/>
      <c r="ACT259" s="875"/>
      <c r="ACU259" s="875"/>
      <c r="ACV259" s="875"/>
      <c r="ACW259" s="875"/>
      <c r="ACX259" s="875"/>
      <c r="ACY259" s="875"/>
      <c r="ACZ259" s="875"/>
      <c r="ADA259" s="875"/>
      <c r="ADB259" s="875"/>
      <c r="ADC259" s="875"/>
      <c r="ADD259" s="875"/>
      <c r="ADE259" s="875"/>
      <c r="ADF259" s="875"/>
      <c r="ADG259" s="875"/>
      <c r="ADH259" s="875"/>
      <c r="ADI259" s="875"/>
      <c r="ADJ259" s="875"/>
      <c r="ADK259" s="875"/>
      <c r="ADL259" s="875"/>
      <c r="ADM259" s="875"/>
      <c r="ADN259" s="875"/>
      <c r="ADO259" s="875"/>
      <c r="ADP259" s="875"/>
      <c r="ADQ259" s="875"/>
      <c r="ADR259" s="875"/>
      <c r="ADS259" s="875"/>
      <c r="ADT259" s="875"/>
      <c r="ADU259" s="875"/>
      <c r="ADV259" s="875"/>
      <c r="ADW259" s="875"/>
      <c r="ADX259" s="875"/>
      <c r="ADY259" s="875"/>
      <c r="ADZ259" s="875"/>
      <c r="AEA259" s="875"/>
      <c r="AEB259" s="875"/>
      <c r="AEC259" s="875"/>
      <c r="AED259" s="875"/>
      <c r="AEE259" s="875"/>
      <c r="AEF259" s="875"/>
      <c r="AEG259" s="875"/>
      <c r="AEH259" s="875"/>
      <c r="AEI259" s="875"/>
      <c r="AEJ259" s="875"/>
      <c r="AEK259" s="875"/>
      <c r="AEL259" s="875"/>
      <c r="AEM259" s="875"/>
      <c r="AEN259" s="875"/>
      <c r="AEO259" s="875"/>
      <c r="AEP259" s="875"/>
      <c r="AEQ259" s="875"/>
      <c r="AER259" s="875"/>
      <c r="AES259" s="875"/>
      <c r="AET259" s="875"/>
      <c r="AEU259" s="875"/>
      <c r="AEV259" s="875"/>
      <c r="AEW259" s="875"/>
      <c r="AEX259" s="875"/>
      <c r="AEY259" s="875"/>
      <c r="AEZ259" s="875"/>
      <c r="AFA259" s="875"/>
      <c r="AFB259" s="875"/>
      <c r="AFC259" s="875"/>
      <c r="AFD259" s="875"/>
      <c r="AFE259" s="875"/>
      <c r="AFF259" s="875"/>
      <c r="AFG259" s="875"/>
      <c r="AFH259" s="875"/>
      <c r="AFI259" s="875"/>
      <c r="AFJ259" s="875"/>
      <c r="AFK259" s="875"/>
      <c r="AFL259" s="875"/>
      <c r="AFM259" s="875"/>
      <c r="AFN259" s="875"/>
      <c r="AFO259" s="875"/>
      <c r="AFP259" s="875"/>
      <c r="AFQ259" s="875"/>
      <c r="AFR259" s="875"/>
      <c r="AFS259" s="875"/>
      <c r="AFT259" s="875"/>
      <c r="AFU259" s="875"/>
      <c r="AFV259" s="875"/>
      <c r="AFW259" s="875"/>
      <c r="AFX259" s="875"/>
      <c r="AFY259" s="875"/>
      <c r="AFZ259" s="875"/>
      <c r="AGA259" s="875"/>
      <c r="AGB259" s="875"/>
      <c r="AGC259" s="875"/>
      <c r="AGD259" s="875"/>
      <c r="AGE259" s="875"/>
      <c r="AGF259" s="875"/>
      <c r="AGG259" s="875"/>
      <c r="AGH259" s="875"/>
      <c r="AGI259" s="875"/>
      <c r="AGJ259" s="875"/>
      <c r="AGK259" s="875"/>
      <c r="AGL259" s="875"/>
      <c r="AGM259" s="875"/>
      <c r="AGN259" s="875"/>
      <c r="AGO259" s="875"/>
      <c r="AGP259" s="875"/>
      <c r="AGQ259" s="875"/>
      <c r="AGR259" s="875"/>
      <c r="AGS259" s="875"/>
      <c r="AGT259" s="875"/>
      <c r="AGU259" s="875"/>
      <c r="AGV259" s="875"/>
      <c r="AGW259" s="875"/>
      <c r="AGX259" s="875"/>
      <c r="AGY259" s="875"/>
      <c r="AGZ259" s="875"/>
      <c r="AHA259" s="875"/>
      <c r="AHB259" s="875"/>
      <c r="AHC259" s="875"/>
      <c r="AHD259" s="875"/>
      <c r="AHE259" s="875"/>
      <c r="AHF259" s="875"/>
      <c r="AHG259" s="875"/>
      <c r="AHH259" s="875"/>
      <c r="AHI259" s="875"/>
      <c r="AHJ259" s="875"/>
      <c r="AHK259" s="875"/>
      <c r="AHL259" s="875"/>
      <c r="AHM259" s="875"/>
      <c r="AHN259" s="875"/>
      <c r="AHO259" s="875"/>
      <c r="AHP259" s="875"/>
      <c r="AHQ259" s="875"/>
      <c r="AHR259" s="875"/>
      <c r="AHS259" s="875"/>
      <c r="AHT259" s="875"/>
      <c r="AHU259" s="875"/>
      <c r="AHV259" s="875"/>
      <c r="AHW259" s="875"/>
      <c r="AHX259" s="875"/>
      <c r="AHY259" s="875"/>
      <c r="AHZ259" s="875"/>
      <c r="AIA259" s="875"/>
      <c r="AIB259" s="875"/>
      <c r="AIC259" s="875"/>
      <c r="AID259" s="875"/>
      <c r="AIE259" s="875"/>
      <c r="AIF259" s="875"/>
      <c r="AIG259" s="875"/>
      <c r="AIH259" s="875"/>
      <c r="AII259" s="875"/>
      <c r="AIJ259" s="875"/>
      <c r="AIK259" s="875"/>
      <c r="AIL259" s="875"/>
      <c r="AIM259" s="875"/>
      <c r="AIN259" s="875"/>
      <c r="AIO259" s="875"/>
      <c r="AIP259" s="875"/>
      <c r="AIQ259" s="875"/>
      <c r="AIR259" s="875"/>
      <c r="AIS259" s="875"/>
      <c r="AIT259" s="875"/>
      <c r="AIU259" s="875"/>
      <c r="AIV259" s="875"/>
      <c r="AIW259" s="875"/>
      <c r="AIX259" s="875"/>
      <c r="AIY259" s="875"/>
      <c r="AIZ259" s="875"/>
      <c r="AJA259" s="875"/>
      <c r="AJB259" s="875"/>
      <c r="AJC259" s="875"/>
      <c r="AJD259" s="875"/>
      <c r="AJE259" s="875"/>
      <c r="AJF259" s="875"/>
      <c r="AJG259" s="875"/>
      <c r="AJH259" s="875"/>
      <c r="AJI259" s="875"/>
      <c r="AJJ259" s="875"/>
      <c r="AJK259" s="875"/>
      <c r="AJL259" s="875"/>
      <c r="AJM259" s="875"/>
      <c r="AJN259" s="875"/>
      <c r="AJO259" s="875"/>
      <c r="AJP259" s="875"/>
      <c r="AJQ259" s="875"/>
      <c r="AJR259" s="875"/>
      <c r="AJS259" s="875"/>
      <c r="AJT259" s="875"/>
      <c r="AJU259" s="875"/>
      <c r="AJV259" s="875"/>
      <c r="AJW259" s="875"/>
      <c r="AJX259" s="875"/>
      <c r="AJY259" s="875"/>
      <c r="AJZ259" s="875"/>
      <c r="AKA259" s="875"/>
      <c r="AKB259" s="875"/>
      <c r="AKC259" s="875"/>
      <c r="AKD259" s="875"/>
      <c r="AKE259" s="875"/>
      <c r="AKF259" s="875"/>
      <c r="AKG259" s="875"/>
      <c r="AKH259" s="875"/>
      <c r="AKI259" s="875"/>
      <c r="AKJ259" s="875"/>
      <c r="AKK259" s="875"/>
      <c r="AKL259" s="875"/>
      <c r="AKM259" s="875"/>
      <c r="AKN259" s="875"/>
      <c r="AKO259" s="875"/>
      <c r="AKP259" s="875"/>
      <c r="AKQ259" s="875"/>
      <c r="AKR259" s="875"/>
      <c r="AKS259" s="875"/>
      <c r="AKT259" s="875"/>
      <c r="AKU259" s="875"/>
      <c r="AKV259" s="875"/>
      <c r="AKW259" s="875"/>
      <c r="AKX259" s="875"/>
      <c r="AKY259" s="875"/>
      <c r="AKZ259" s="875"/>
      <c r="ALA259" s="875"/>
      <c r="ALB259" s="875"/>
      <c r="ALC259" s="875"/>
      <c r="ALD259" s="875"/>
      <c r="ALE259" s="875"/>
      <c r="ALF259" s="875"/>
      <c r="ALG259" s="875"/>
      <c r="ALH259" s="875"/>
      <c r="ALI259" s="875"/>
      <c r="ALJ259" s="875"/>
      <c r="ALK259" s="875"/>
      <c r="ALL259" s="875"/>
      <c r="ALM259" s="875"/>
      <c r="ALN259" s="875"/>
      <c r="ALO259" s="875"/>
      <c r="ALP259" s="875"/>
      <c r="ALQ259" s="875"/>
      <c r="ALR259" s="875"/>
      <c r="ALS259" s="875"/>
      <c r="ALT259" s="875"/>
      <c r="ALU259" s="875"/>
      <c r="ALV259" s="875"/>
      <c r="ALW259" s="875"/>
      <c r="ALX259" s="875"/>
      <c r="ALY259" s="875"/>
      <c r="ALZ259" s="875"/>
      <c r="AMA259" s="875"/>
      <c r="AMB259" s="875"/>
      <c r="AMC259" s="875"/>
      <c r="AMD259" s="875"/>
      <c r="AME259" s="875"/>
      <c r="AMF259" s="875"/>
      <c r="AMG259" s="875"/>
      <c r="AMH259" s="875"/>
      <c r="AMI259" s="875"/>
      <c r="AMJ259" s="875"/>
      <c r="AMK259" s="875"/>
      <c r="AML259" s="875"/>
      <c r="AMM259" s="875"/>
      <c r="AMN259" s="875"/>
      <c r="AMO259" s="875"/>
      <c r="AMP259" s="875"/>
      <c r="AMQ259" s="875"/>
      <c r="AMR259" s="875"/>
      <c r="AMS259" s="875"/>
      <c r="AMT259" s="875"/>
      <c r="AMU259" s="875"/>
      <c r="AMV259" s="875"/>
      <c r="AMW259" s="875"/>
      <c r="AMX259" s="875"/>
      <c r="AMY259" s="875"/>
      <c r="AMZ259" s="875"/>
      <c r="ANA259" s="875"/>
      <c r="ANB259" s="875"/>
      <c r="ANC259" s="875"/>
      <c r="AND259" s="875"/>
      <c r="ANE259" s="875"/>
      <c r="ANF259" s="875"/>
      <c r="ANG259" s="875"/>
      <c r="ANH259" s="875"/>
      <c r="ANI259" s="875"/>
      <c r="ANJ259" s="875"/>
      <c r="ANK259" s="875"/>
      <c r="ANL259" s="875"/>
      <c r="ANM259" s="875"/>
      <c r="ANN259" s="875"/>
      <c r="ANO259" s="875"/>
      <c r="ANP259" s="875"/>
      <c r="ANQ259" s="875"/>
      <c r="ANR259" s="875"/>
      <c r="ANS259" s="875"/>
      <c r="ANT259" s="875"/>
      <c r="ANU259" s="875"/>
      <c r="ANV259" s="875"/>
      <c r="ANW259" s="875"/>
      <c r="ANX259" s="875"/>
      <c r="ANY259" s="875"/>
      <c r="ANZ259" s="875"/>
      <c r="AOA259" s="875"/>
      <c r="AOB259" s="875"/>
      <c r="AOC259" s="875"/>
      <c r="AOD259" s="875"/>
      <c r="AOE259" s="875"/>
      <c r="AOF259" s="875"/>
      <c r="AOG259" s="875"/>
      <c r="AOH259" s="875"/>
      <c r="AOI259" s="875"/>
      <c r="AOJ259" s="875"/>
      <c r="AOK259" s="875"/>
      <c r="AOL259" s="875"/>
      <c r="AOM259" s="875"/>
      <c r="AON259" s="875"/>
      <c r="AOO259" s="875"/>
      <c r="AOP259" s="875"/>
      <c r="AOQ259" s="875"/>
      <c r="AOR259" s="875"/>
      <c r="AOS259" s="875"/>
      <c r="AOT259" s="875"/>
      <c r="AOU259" s="875"/>
      <c r="AOV259" s="875"/>
      <c r="AOW259" s="875"/>
      <c r="AOX259" s="875"/>
      <c r="AOY259" s="875"/>
      <c r="AOZ259" s="875"/>
      <c r="APA259" s="875"/>
      <c r="APB259" s="875"/>
      <c r="APC259" s="875"/>
      <c r="APD259" s="875"/>
      <c r="APE259" s="875"/>
      <c r="APF259" s="875"/>
      <c r="APG259" s="875"/>
      <c r="APH259" s="875"/>
      <c r="API259" s="875"/>
      <c r="APJ259" s="875"/>
      <c r="APK259" s="875"/>
      <c r="APL259" s="875"/>
      <c r="APM259" s="875"/>
      <c r="APN259" s="875"/>
      <c r="APO259" s="875"/>
      <c r="APP259" s="875"/>
      <c r="APQ259" s="875"/>
      <c r="APR259" s="875"/>
      <c r="APS259" s="875"/>
      <c r="APT259" s="875"/>
      <c r="APU259" s="875"/>
      <c r="APV259" s="875"/>
      <c r="APW259" s="875"/>
      <c r="APX259" s="875"/>
      <c r="APY259" s="875"/>
      <c r="APZ259" s="875"/>
      <c r="AQA259" s="875"/>
      <c r="AQB259" s="875"/>
      <c r="AQC259" s="875"/>
      <c r="AQD259" s="875"/>
      <c r="AQE259" s="875"/>
      <c r="AQF259" s="875"/>
      <c r="AQG259" s="875"/>
      <c r="AQH259" s="875"/>
      <c r="AQI259" s="875"/>
      <c r="AQJ259" s="875"/>
      <c r="AQK259" s="875"/>
      <c r="AQL259" s="875"/>
      <c r="AQM259" s="875"/>
      <c r="AQN259" s="875"/>
      <c r="AQO259" s="875"/>
      <c r="AQP259" s="875"/>
      <c r="AQQ259" s="875"/>
      <c r="AQR259" s="875"/>
      <c r="AQS259" s="875"/>
      <c r="AQT259" s="875"/>
      <c r="AQU259" s="875"/>
      <c r="AQV259" s="875"/>
      <c r="AQW259" s="875"/>
      <c r="AQX259" s="875"/>
      <c r="AQY259" s="875"/>
      <c r="AQZ259" s="875"/>
      <c r="ARA259" s="875"/>
      <c r="ARB259" s="875"/>
      <c r="ARC259" s="875"/>
      <c r="ARD259" s="875"/>
      <c r="ARE259" s="875"/>
      <c r="ARF259" s="875"/>
      <c r="ARG259" s="875"/>
      <c r="ARH259" s="875"/>
      <c r="ARI259" s="875"/>
      <c r="ARJ259" s="875"/>
      <c r="ARK259" s="875"/>
      <c r="ARL259" s="875"/>
      <c r="ARM259" s="875"/>
      <c r="ARN259" s="875"/>
      <c r="ARO259" s="875"/>
      <c r="ARP259" s="875"/>
      <c r="ARQ259" s="875"/>
      <c r="ARR259" s="875"/>
      <c r="ARS259" s="875"/>
      <c r="ART259" s="875"/>
      <c r="ARU259" s="875"/>
      <c r="ARV259" s="875"/>
      <c r="ARW259" s="875"/>
      <c r="ARX259" s="875"/>
      <c r="ARY259" s="875"/>
      <c r="ARZ259" s="875"/>
      <c r="ASA259" s="875"/>
      <c r="ASB259" s="875"/>
      <c r="ASC259" s="875"/>
      <c r="ASD259" s="875"/>
      <c r="ASE259" s="875"/>
      <c r="ASF259" s="875"/>
      <c r="ASG259" s="875"/>
      <c r="ASH259" s="875"/>
      <c r="ASI259" s="875"/>
      <c r="ASJ259" s="875"/>
      <c r="ASK259" s="875"/>
      <c r="ASL259" s="875"/>
      <c r="ASM259" s="875"/>
      <c r="ASN259" s="875"/>
      <c r="ASO259" s="875"/>
      <c r="ASP259" s="875"/>
      <c r="ASQ259" s="875"/>
      <c r="ASR259" s="875"/>
      <c r="ASS259" s="875"/>
      <c r="AST259" s="875"/>
      <c r="ASU259" s="875"/>
      <c r="ASV259" s="875"/>
      <c r="ASW259" s="875"/>
      <c r="ASX259" s="875"/>
      <c r="ASY259" s="875"/>
      <c r="ASZ259" s="875"/>
      <c r="ATA259" s="875"/>
      <c r="ATB259" s="875"/>
      <c r="ATC259" s="875"/>
      <c r="ATD259" s="875"/>
      <c r="ATE259" s="875"/>
      <c r="ATF259" s="875"/>
      <c r="ATG259" s="875"/>
      <c r="ATH259" s="875"/>
      <c r="ATI259" s="875"/>
      <c r="ATJ259" s="875"/>
      <c r="ATK259" s="875"/>
      <c r="ATL259" s="875"/>
      <c r="ATM259" s="875"/>
      <c r="ATN259" s="875"/>
      <c r="ATO259" s="875"/>
      <c r="ATP259" s="875"/>
      <c r="ATQ259" s="875"/>
      <c r="ATR259" s="875"/>
      <c r="ATS259" s="875"/>
      <c r="ATT259" s="875"/>
      <c r="ATU259" s="875"/>
      <c r="ATV259" s="875"/>
      <c r="ATW259" s="875"/>
      <c r="ATX259" s="875"/>
      <c r="ATY259" s="875"/>
      <c r="ATZ259" s="875"/>
      <c r="AUA259" s="875"/>
      <c r="AUB259" s="875"/>
      <c r="AUC259" s="875"/>
      <c r="AUD259" s="875"/>
      <c r="AUE259" s="875"/>
      <c r="AUF259" s="875"/>
      <c r="AUG259" s="875"/>
      <c r="AUH259" s="875"/>
      <c r="AUI259" s="875"/>
      <c r="AUJ259" s="875"/>
      <c r="AUK259" s="875"/>
      <c r="AUL259" s="875"/>
      <c r="AUM259" s="875"/>
      <c r="AUN259" s="875"/>
      <c r="AUO259" s="875"/>
      <c r="AUP259" s="875"/>
      <c r="AUQ259" s="875"/>
      <c r="AUR259" s="875"/>
      <c r="AUS259" s="875"/>
      <c r="AUT259" s="875"/>
      <c r="AUU259" s="875"/>
      <c r="AUV259" s="875"/>
      <c r="AUW259" s="875"/>
      <c r="AUX259" s="875"/>
      <c r="AUY259" s="875"/>
      <c r="AUZ259" s="875"/>
      <c r="AVA259" s="875"/>
      <c r="AVB259" s="875"/>
      <c r="AVC259" s="875"/>
      <c r="AVD259" s="875"/>
      <c r="AVE259" s="875"/>
      <c r="AVF259" s="875"/>
      <c r="AVG259" s="875"/>
      <c r="AVH259" s="875"/>
      <c r="AVI259" s="875"/>
      <c r="AVJ259" s="875"/>
      <c r="AVK259" s="875"/>
      <c r="AVL259" s="875"/>
      <c r="AVM259" s="875"/>
      <c r="AVN259" s="875"/>
      <c r="AVO259" s="875"/>
      <c r="AVP259" s="875"/>
      <c r="AVQ259" s="875"/>
      <c r="AVR259" s="875"/>
      <c r="AVS259" s="875"/>
      <c r="AVT259" s="875"/>
      <c r="AVU259" s="875"/>
      <c r="AVV259" s="875"/>
      <c r="AVW259" s="875"/>
      <c r="AVX259" s="875"/>
      <c r="AVY259" s="875"/>
      <c r="AVZ259" s="875"/>
      <c r="AWA259" s="875"/>
      <c r="AWB259" s="875"/>
      <c r="AWC259" s="875"/>
      <c r="AWD259" s="875"/>
      <c r="AWE259" s="875"/>
      <c r="AWF259" s="875"/>
      <c r="AWG259" s="875"/>
      <c r="AWH259" s="875"/>
      <c r="AWI259" s="875"/>
      <c r="AWJ259" s="875"/>
      <c r="AWK259" s="875"/>
      <c r="AWL259" s="875"/>
      <c r="AWM259" s="875"/>
      <c r="AWN259" s="875"/>
      <c r="AWO259" s="875"/>
      <c r="AWP259" s="875"/>
      <c r="AWQ259" s="875"/>
      <c r="AWR259" s="875"/>
      <c r="AWS259" s="875"/>
      <c r="AWT259" s="875"/>
      <c r="AWU259" s="875"/>
      <c r="AWV259" s="875"/>
      <c r="AWW259" s="875"/>
      <c r="AWX259" s="875"/>
      <c r="AWY259" s="875"/>
      <c r="AWZ259" s="875"/>
      <c r="AXA259" s="875"/>
      <c r="AXB259" s="875"/>
      <c r="AXC259" s="875"/>
      <c r="AXD259" s="875"/>
      <c r="AXE259" s="875"/>
      <c r="AXF259" s="875"/>
      <c r="AXG259" s="875"/>
      <c r="AXH259" s="875"/>
      <c r="AXI259" s="875"/>
      <c r="AXJ259" s="875"/>
      <c r="AXK259" s="875"/>
      <c r="AXL259" s="875"/>
      <c r="AXM259" s="875"/>
      <c r="AXN259" s="875"/>
      <c r="AXO259" s="875"/>
      <c r="AXP259" s="875"/>
      <c r="AXQ259" s="875"/>
      <c r="AXR259" s="875"/>
      <c r="AXS259" s="875"/>
      <c r="AXT259" s="875"/>
      <c r="AXU259" s="875"/>
      <c r="AXV259" s="875"/>
      <c r="AXW259" s="875"/>
      <c r="AXX259" s="875"/>
      <c r="AXY259" s="875"/>
      <c r="AXZ259" s="875"/>
      <c r="AYA259" s="875"/>
      <c r="AYB259" s="875"/>
      <c r="AYC259" s="875"/>
      <c r="AYD259" s="875"/>
      <c r="AYE259" s="875"/>
      <c r="AYF259" s="875"/>
      <c r="AYG259" s="875"/>
      <c r="AYH259" s="875"/>
      <c r="AYI259" s="875"/>
      <c r="AYJ259" s="875"/>
      <c r="AYK259" s="875"/>
      <c r="AYL259" s="875"/>
      <c r="AYM259" s="875"/>
      <c r="AYN259" s="875"/>
      <c r="AYO259" s="875"/>
      <c r="AYP259" s="875"/>
      <c r="AYQ259" s="875"/>
      <c r="AYR259" s="875"/>
      <c r="AYS259" s="875"/>
      <c r="AYT259" s="875"/>
      <c r="AYU259" s="875"/>
      <c r="AYV259" s="875"/>
      <c r="AYW259" s="875"/>
      <c r="AYX259" s="875"/>
      <c r="AYY259" s="875"/>
      <c r="AYZ259" s="875"/>
      <c r="AZA259" s="875"/>
      <c r="AZB259" s="875"/>
      <c r="AZC259" s="875"/>
      <c r="AZD259" s="875"/>
      <c r="AZE259" s="875"/>
      <c r="AZF259" s="875"/>
      <c r="AZG259" s="875"/>
      <c r="AZH259" s="875"/>
      <c r="AZI259" s="875"/>
      <c r="AZJ259" s="875"/>
      <c r="AZK259" s="875"/>
      <c r="AZL259" s="875"/>
      <c r="AZM259" s="875"/>
      <c r="AZN259" s="875"/>
      <c r="AZO259" s="875"/>
      <c r="AZP259" s="875"/>
      <c r="AZQ259" s="875"/>
      <c r="AZR259" s="875"/>
      <c r="AZS259" s="875"/>
      <c r="AZT259" s="875"/>
      <c r="AZU259" s="875"/>
      <c r="AZV259" s="875"/>
      <c r="AZW259" s="875"/>
      <c r="AZX259" s="875"/>
      <c r="AZY259" s="875"/>
      <c r="AZZ259" s="875"/>
      <c r="BAA259" s="875"/>
      <c r="BAB259" s="875"/>
      <c r="BAC259" s="875"/>
      <c r="BAD259" s="875"/>
      <c r="BAE259" s="875"/>
      <c r="BAF259" s="875"/>
      <c r="BAG259" s="875"/>
      <c r="BAH259" s="875"/>
      <c r="BAI259" s="875"/>
      <c r="BAJ259" s="875"/>
      <c r="BAK259" s="875"/>
      <c r="BAL259" s="875"/>
      <c r="BAM259" s="875"/>
      <c r="BAN259" s="875"/>
      <c r="BAO259" s="875"/>
      <c r="BAP259" s="875"/>
      <c r="BAQ259" s="875"/>
      <c r="BAR259" s="875"/>
      <c r="BAS259" s="875"/>
      <c r="BAT259" s="875"/>
      <c r="BAU259" s="875"/>
      <c r="BAV259" s="875"/>
      <c r="BAW259" s="875"/>
      <c r="BAX259" s="875"/>
      <c r="BAY259" s="875"/>
      <c r="BAZ259" s="875"/>
      <c r="BBA259" s="875"/>
      <c r="BBB259" s="875"/>
      <c r="BBC259" s="875"/>
      <c r="BBD259" s="875"/>
      <c r="BBE259" s="875"/>
      <c r="BBF259" s="875"/>
      <c r="BBG259" s="875"/>
      <c r="BBH259" s="875"/>
      <c r="BBI259" s="875"/>
      <c r="BBJ259" s="875"/>
      <c r="BBK259" s="875"/>
      <c r="BBL259" s="875"/>
      <c r="BBM259" s="875"/>
      <c r="BBN259" s="875"/>
      <c r="BBO259" s="875"/>
      <c r="BBP259" s="875"/>
      <c r="BBQ259" s="875"/>
      <c r="BBR259" s="875"/>
      <c r="BBS259" s="875"/>
      <c r="BBT259" s="875"/>
      <c r="BBU259" s="875"/>
      <c r="BBV259" s="875"/>
      <c r="BBW259" s="875"/>
      <c r="BBX259" s="875"/>
      <c r="BBY259" s="875"/>
      <c r="BBZ259" s="875"/>
      <c r="BCA259" s="875"/>
      <c r="BCB259" s="875"/>
      <c r="BCC259" s="875"/>
      <c r="BCD259" s="875"/>
      <c r="BCE259" s="875"/>
      <c r="BCF259" s="875"/>
      <c r="BCG259" s="875"/>
      <c r="BCH259" s="875"/>
      <c r="BCI259" s="875"/>
      <c r="BCJ259" s="875"/>
      <c r="BCK259" s="875"/>
      <c r="BCL259" s="875"/>
      <c r="BCM259" s="875"/>
      <c r="BCN259" s="875"/>
      <c r="BCO259" s="875"/>
      <c r="BCP259" s="875"/>
      <c r="BCQ259" s="875"/>
      <c r="BCR259" s="875"/>
      <c r="BCS259" s="875"/>
      <c r="BCT259" s="875"/>
      <c r="BCU259" s="875"/>
      <c r="BCV259" s="875"/>
      <c r="BCW259" s="875"/>
      <c r="BCX259" s="875"/>
      <c r="BCY259" s="875"/>
      <c r="BCZ259" s="875"/>
      <c r="BDA259" s="875"/>
      <c r="BDB259" s="875"/>
      <c r="BDC259" s="875"/>
      <c r="BDD259" s="875"/>
      <c r="BDE259" s="875"/>
      <c r="BDF259" s="875"/>
      <c r="BDG259" s="875"/>
      <c r="BDH259" s="875"/>
      <c r="BDI259" s="875"/>
      <c r="BDJ259" s="875"/>
      <c r="BDK259" s="875"/>
      <c r="BDL259" s="875"/>
      <c r="BDM259" s="875"/>
      <c r="BDN259" s="875"/>
      <c r="BDO259" s="875"/>
      <c r="BDP259" s="875"/>
      <c r="BDQ259" s="875"/>
      <c r="BDR259" s="875"/>
      <c r="BDS259" s="875"/>
      <c r="BDT259" s="875"/>
      <c r="BDU259" s="875"/>
      <c r="BDV259" s="875"/>
      <c r="BDW259" s="875"/>
      <c r="BDX259" s="875"/>
      <c r="BDY259" s="875"/>
      <c r="BDZ259" s="875"/>
      <c r="BEA259" s="875"/>
      <c r="BEB259" s="875"/>
      <c r="BEC259" s="875"/>
      <c r="BED259" s="875"/>
      <c r="BEE259" s="875"/>
      <c r="BEF259" s="875"/>
      <c r="BEG259" s="875"/>
      <c r="BEH259" s="875"/>
      <c r="BEI259" s="875"/>
      <c r="BEJ259" s="875"/>
      <c r="BEK259" s="875"/>
      <c r="BEL259" s="875"/>
      <c r="BEM259" s="875"/>
      <c r="BEN259" s="875"/>
      <c r="BEO259" s="875"/>
      <c r="BEP259" s="875"/>
      <c r="BEQ259" s="875"/>
      <c r="BER259" s="875"/>
      <c r="BES259" s="875"/>
      <c r="BET259" s="875"/>
      <c r="BEU259" s="875"/>
      <c r="BEV259" s="875"/>
      <c r="BEW259" s="875"/>
      <c r="BEX259" s="875"/>
      <c r="BEY259" s="875"/>
      <c r="BEZ259" s="875"/>
      <c r="BFA259" s="875"/>
      <c r="BFB259" s="875"/>
      <c r="BFC259" s="875"/>
      <c r="BFD259" s="875"/>
      <c r="BFE259" s="875"/>
      <c r="BFF259" s="875"/>
      <c r="BFG259" s="875"/>
      <c r="BFH259" s="875"/>
      <c r="BFI259" s="875"/>
      <c r="BFJ259" s="875"/>
      <c r="BFK259" s="875"/>
      <c r="BFL259" s="875"/>
      <c r="BFM259" s="875"/>
      <c r="BFN259" s="875"/>
      <c r="BFO259" s="875"/>
      <c r="BFP259" s="875"/>
      <c r="BFQ259" s="875"/>
      <c r="BFR259" s="875"/>
      <c r="BFS259" s="875"/>
      <c r="BFT259" s="875"/>
      <c r="BFU259" s="875"/>
      <c r="BFV259" s="875"/>
      <c r="BFW259" s="875"/>
      <c r="BFX259" s="875"/>
      <c r="BFY259" s="875"/>
      <c r="BFZ259" s="875"/>
      <c r="BGA259" s="875"/>
      <c r="BGB259" s="875"/>
      <c r="BGC259" s="875"/>
      <c r="BGD259" s="875"/>
      <c r="BGE259" s="875"/>
      <c r="BGF259" s="875"/>
      <c r="BGG259" s="875"/>
      <c r="BGH259" s="875"/>
      <c r="BGI259" s="875"/>
      <c r="BGJ259" s="875"/>
      <c r="BGK259" s="875"/>
      <c r="BGL259" s="875"/>
      <c r="BGM259" s="875"/>
      <c r="BGN259" s="875"/>
      <c r="BGO259" s="875"/>
      <c r="BGP259" s="875"/>
      <c r="BGQ259" s="875"/>
      <c r="BGR259" s="875"/>
      <c r="BGS259" s="875"/>
      <c r="BGT259" s="875"/>
      <c r="BGU259" s="875"/>
      <c r="BGV259" s="875"/>
      <c r="BGW259" s="875"/>
      <c r="BGX259" s="875"/>
      <c r="BGY259" s="875"/>
    </row>
    <row r="260" spans="1:1559" s="9" customFormat="1" ht="20.25" customHeight="1">
      <c r="A260" s="83"/>
      <c r="B260" s="171"/>
      <c r="C260" s="171"/>
      <c r="D260" s="171"/>
      <c r="E260" s="171"/>
      <c r="F260" s="171"/>
      <c r="G260" s="171"/>
      <c r="H260" s="171"/>
      <c r="I260" s="171"/>
      <c r="J260" s="171"/>
      <c r="K260" s="171"/>
      <c r="L260" s="171"/>
      <c r="M260" s="171"/>
      <c r="N260" s="171"/>
      <c r="O260" s="171"/>
      <c r="P260" s="171"/>
      <c r="Q260" s="171"/>
      <c r="R260" s="171"/>
      <c r="S260" s="524"/>
      <c r="T260" s="542"/>
      <c r="U260" s="554"/>
      <c r="V260" s="554"/>
      <c r="W260" s="554"/>
      <c r="X260" s="554"/>
      <c r="Y260" s="554"/>
      <c r="Z260" s="524"/>
      <c r="AA260" s="602" t="s">
        <v>128</v>
      </c>
      <c r="AB260" s="616"/>
      <c r="AC260" s="616"/>
      <c r="AD260" s="616"/>
      <c r="AE260" s="616"/>
      <c r="AF260" s="616"/>
      <c r="AG260" s="616"/>
      <c r="AH260" s="616"/>
      <c r="AI260" s="705"/>
      <c r="AJ260" s="542"/>
      <c r="AK260" s="554"/>
      <c r="AL260" s="554"/>
      <c r="AM260" s="554"/>
      <c r="AN260" s="554"/>
      <c r="AO260" s="554"/>
      <c r="AP260" s="554"/>
      <c r="AQ260" s="554"/>
      <c r="AR260" s="554"/>
      <c r="AS260" s="858"/>
      <c r="AT260" s="875"/>
      <c r="AU260" s="875"/>
      <c r="AV260" s="875"/>
      <c r="AW260" s="875"/>
      <c r="AX260" s="875"/>
      <c r="AY260" s="875"/>
      <c r="AZ260" s="875"/>
      <c r="BA260" s="875"/>
      <c r="BB260" s="875"/>
      <c r="BC260" s="875"/>
      <c r="BD260" s="875"/>
      <c r="BE260" s="875"/>
      <c r="BF260" s="875"/>
      <c r="BG260" s="875"/>
      <c r="BH260" s="875"/>
      <c r="BI260" s="875"/>
      <c r="BJ260" s="875"/>
      <c r="BK260" s="875"/>
      <c r="BL260" s="875"/>
      <c r="BM260" s="875"/>
      <c r="BN260" s="875"/>
      <c r="BO260" s="875"/>
      <c r="BP260" s="875"/>
      <c r="BQ260" s="875"/>
      <c r="BR260" s="875"/>
      <c r="BS260" s="875"/>
      <c r="BT260" s="875"/>
      <c r="BU260" s="875"/>
      <c r="BV260" s="875"/>
      <c r="BW260" s="875"/>
      <c r="BX260" s="875"/>
      <c r="BY260" s="875"/>
      <c r="BZ260" s="875"/>
      <c r="CA260" s="875"/>
      <c r="CB260" s="875"/>
      <c r="CC260" s="875"/>
      <c r="CD260" s="875"/>
      <c r="CE260" s="875"/>
      <c r="CF260" s="875"/>
      <c r="CG260" s="875"/>
      <c r="CH260" s="875"/>
      <c r="CI260" s="875"/>
      <c r="CJ260" s="875"/>
      <c r="CK260" s="875"/>
      <c r="CL260" s="875"/>
      <c r="CM260" s="875"/>
      <c r="CN260" s="875"/>
      <c r="CO260" s="875"/>
      <c r="CP260" s="875"/>
      <c r="CQ260" s="875"/>
      <c r="CR260" s="875"/>
      <c r="CS260" s="875"/>
      <c r="CT260" s="875"/>
      <c r="CU260" s="875"/>
      <c r="CV260" s="875"/>
      <c r="CW260" s="875"/>
      <c r="CX260" s="875"/>
      <c r="CY260" s="875"/>
      <c r="CZ260" s="875"/>
      <c r="DA260" s="875"/>
      <c r="DB260" s="875"/>
      <c r="DC260" s="875"/>
      <c r="DD260" s="875"/>
      <c r="DE260" s="875"/>
      <c r="DF260" s="875"/>
      <c r="DG260" s="875"/>
      <c r="DH260" s="875"/>
      <c r="DI260" s="875"/>
      <c r="DJ260" s="875"/>
      <c r="DK260" s="875"/>
      <c r="DL260" s="875"/>
      <c r="DM260" s="875"/>
      <c r="DN260" s="875"/>
      <c r="DO260" s="875"/>
      <c r="DP260" s="875"/>
      <c r="DQ260" s="875"/>
      <c r="DR260" s="875"/>
      <c r="DS260" s="875"/>
      <c r="DT260" s="875"/>
      <c r="DU260" s="875"/>
      <c r="DV260" s="875"/>
      <c r="DW260" s="875"/>
      <c r="DX260" s="875"/>
      <c r="DY260" s="875"/>
      <c r="DZ260" s="875"/>
      <c r="EA260" s="875"/>
      <c r="EB260" s="875"/>
      <c r="EC260" s="875"/>
      <c r="ED260" s="875"/>
      <c r="EE260" s="875"/>
      <c r="EF260" s="875"/>
      <c r="EG260" s="875"/>
      <c r="EH260" s="875"/>
      <c r="EI260" s="875"/>
      <c r="EJ260" s="875"/>
      <c r="EK260" s="875"/>
      <c r="EL260" s="875"/>
      <c r="EM260" s="875"/>
      <c r="EN260" s="875"/>
      <c r="EO260" s="875"/>
      <c r="EP260" s="875"/>
      <c r="EQ260" s="875"/>
      <c r="ER260" s="875"/>
      <c r="ES260" s="875"/>
      <c r="ET260" s="875"/>
      <c r="EU260" s="875"/>
      <c r="EV260" s="875"/>
      <c r="EW260" s="875"/>
      <c r="EX260" s="875"/>
      <c r="EY260" s="875"/>
      <c r="EZ260" s="875"/>
      <c r="FA260" s="875"/>
      <c r="FB260" s="875"/>
      <c r="FC260" s="875"/>
      <c r="FD260" s="875"/>
      <c r="FE260" s="875"/>
      <c r="FF260" s="875"/>
      <c r="FG260" s="875"/>
      <c r="FH260" s="875"/>
      <c r="FI260" s="875"/>
      <c r="FJ260" s="875"/>
      <c r="FK260" s="875"/>
      <c r="FL260" s="875"/>
      <c r="FM260" s="875"/>
      <c r="FN260" s="875"/>
      <c r="FO260" s="875"/>
      <c r="FP260" s="875"/>
      <c r="FQ260" s="875"/>
      <c r="FR260" s="875"/>
      <c r="FS260" s="875"/>
      <c r="FT260" s="875"/>
      <c r="FU260" s="875"/>
      <c r="FV260" s="875"/>
      <c r="FW260" s="875"/>
      <c r="FX260" s="875"/>
      <c r="FY260" s="875"/>
      <c r="FZ260" s="875"/>
      <c r="GA260" s="875"/>
      <c r="GB260" s="875"/>
      <c r="GC260" s="875"/>
      <c r="GD260" s="875"/>
      <c r="GE260" s="875"/>
      <c r="GF260" s="875"/>
      <c r="GG260" s="875"/>
      <c r="GH260" s="875"/>
      <c r="GI260" s="875"/>
      <c r="GJ260" s="875"/>
      <c r="GK260" s="875"/>
      <c r="GL260" s="875"/>
      <c r="GM260" s="875"/>
      <c r="GN260" s="875"/>
      <c r="GO260" s="875"/>
      <c r="GP260" s="875"/>
      <c r="GQ260" s="875"/>
      <c r="GR260" s="875"/>
      <c r="GS260" s="875"/>
      <c r="GT260" s="875"/>
      <c r="GU260" s="875"/>
      <c r="GV260" s="875"/>
      <c r="GW260" s="875"/>
      <c r="GX260" s="875"/>
      <c r="GY260" s="875"/>
      <c r="GZ260" s="875"/>
      <c r="HA260" s="875"/>
      <c r="HB260" s="875"/>
      <c r="HC260" s="875"/>
      <c r="HD260" s="875"/>
      <c r="HE260" s="875"/>
      <c r="HF260" s="875"/>
      <c r="HG260" s="875"/>
      <c r="HH260" s="875"/>
      <c r="HI260" s="875"/>
      <c r="HJ260" s="875"/>
      <c r="HK260" s="875"/>
      <c r="HL260" s="875"/>
      <c r="HM260" s="875"/>
      <c r="HN260" s="875"/>
      <c r="HO260" s="875"/>
      <c r="HP260" s="875"/>
      <c r="HQ260" s="875"/>
      <c r="HR260" s="875"/>
      <c r="HS260" s="875"/>
      <c r="HT260" s="875"/>
      <c r="HU260" s="875"/>
      <c r="HV260" s="875"/>
      <c r="HW260" s="875"/>
      <c r="HX260" s="875"/>
      <c r="HY260" s="875"/>
      <c r="HZ260" s="875"/>
      <c r="IA260" s="875"/>
      <c r="IB260" s="875"/>
      <c r="IC260" s="875"/>
      <c r="ID260" s="875"/>
      <c r="IE260" s="875"/>
      <c r="IF260" s="875"/>
      <c r="IG260" s="875"/>
      <c r="IH260" s="875"/>
      <c r="II260" s="875"/>
      <c r="IJ260" s="875"/>
      <c r="IK260" s="875"/>
      <c r="IL260" s="875"/>
      <c r="IM260" s="875"/>
      <c r="IN260" s="875"/>
      <c r="IO260" s="875"/>
      <c r="IP260" s="875"/>
      <c r="IQ260" s="875"/>
      <c r="IR260" s="875"/>
      <c r="IS260" s="875"/>
      <c r="IT260" s="875"/>
      <c r="IU260" s="875"/>
      <c r="IV260" s="875"/>
      <c r="IW260" s="875"/>
      <c r="IX260" s="875"/>
      <c r="IY260" s="875"/>
      <c r="IZ260" s="875"/>
      <c r="JA260" s="875"/>
      <c r="JB260" s="875"/>
      <c r="JC260" s="875"/>
      <c r="JD260" s="875"/>
      <c r="JE260" s="875"/>
      <c r="JF260" s="875"/>
      <c r="JG260" s="875"/>
      <c r="JH260" s="875"/>
      <c r="JI260" s="875"/>
      <c r="JJ260" s="875"/>
      <c r="JK260" s="875"/>
      <c r="JL260" s="875"/>
      <c r="JM260" s="875"/>
      <c r="JN260" s="875"/>
      <c r="JO260" s="875"/>
      <c r="JP260" s="875"/>
      <c r="JQ260" s="875"/>
      <c r="JR260" s="875"/>
      <c r="JS260" s="875"/>
      <c r="JT260" s="875"/>
      <c r="JU260" s="875"/>
      <c r="JV260" s="875"/>
      <c r="JW260" s="875"/>
      <c r="JX260" s="875"/>
      <c r="JY260" s="875"/>
      <c r="JZ260" s="875"/>
      <c r="KA260" s="875"/>
      <c r="KB260" s="875"/>
      <c r="KC260" s="875"/>
      <c r="KD260" s="875"/>
      <c r="KE260" s="875"/>
      <c r="KF260" s="875"/>
      <c r="KG260" s="875"/>
      <c r="KH260" s="875"/>
      <c r="KI260" s="875"/>
      <c r="KJ260" s="875"/>
      <c r="KK260" s="875"/>
      <c r="KL260" s="875"/>
      <c r="KM260" s="875"/>
      <c r="KN260" s="875"/>
      <c r="KO260" s="875"/>
      <c r="KP260" s="875"/>
      <c r="KQ260" s="875"/>
      <c r="KR260" s="875"/>
      <c r="KS260" s="875"/>
      <c r="KT260" s="875"/>
      <c r="KU260" s="875"/>
      <c r="KV260" s="875"/>
      <c r="KW260" s="875"/>
      <c r="KX260" s="875"/>
      <c r="KY260" s="875"/>
      <c r="KZ260" s="875"/>
      <c r="LA260" s="875"/>
      <c r="LB260" s="875"/>
      <c r="LC260" s="875"/>
      <c r="LD260" s="875"/>
      <c r="LE260" s="875"/>
      <c r="LF260" s="875"/>
      <c r="LG260" s="875"/>
      <c r="LH260" s="875"/>
      <c r="LI260" s="875"/>
      <c r="LJ260" s="875"/>
      <c r="LK260" s="875"/>
      <c r="LL260" s="875"/>
      <c r="LM260" s="875"/>
      <c r="LN260" s="875"/>
      <c r="LO260" s="875"/>
      <c r="LP260" s="875"/>
      <c r="LQ260" s="875"/>
      <c r="LR260" s="875"/>
      <c r="LS260" s="875"/>
      <c r="LT260" s="875"/>
      <c r="LU260" s="875"/>
      <c r="LV260" s="875"/>
      <c r="LW260" s="875"/>
      <c r="LX260" s="875"/>
      <c r="LY260" s="875"/>
      <c r="LZ260" s="875"/>
      <c r="MA260" s="875"/>
      <c r="MB260" s="875"/>
      <c r="MC260" s="875"/>
      <c r="MD260" s="875"/>
      <c r="ME260" s="875"/>
      <c r="MF260" s="875"/>
      <c r="MG260" s="875"/>
      <c r="MH260" s="875"/>
      <c r="MI260" s="875"/>
      <c r="MJ260" s="875"/>
      <c r="MK260" s="875"/>
      <c r="ML260" s="875"/>
      <c r="MM260" s="875"/>
      <c r="MN260" s="875"/>
      <c r="MO260" s="875"/>
      <c r="MP260" s="875"/>
      <c r="MQ260" s="875"/>
      <c r="MR260" s="875"/>
      <c r="MS260" s="875"/>
      <c r="MT260" s="875"/>
      <c r="MU260" s="875"/>
      <c r="MV260" s="875"/>
      <c r="MW260" s="875"/>
      <c r="MX260" s="875"/>
      <c r="MY260" s="875"/>
      <c r="MZ260" s="875"/>
      <c r="NA260" s="875"/>
      <c r="NB260" s="875"/>
      <c r="NC260" s="875"/>
      <c r="ND260" s="875"/>
      <c r="NE260" s="875"/>
      <c r="NF260" s="875"/>
      <c r="NG260" s="875"/>
      <c r="NH260" s="875"/>
      <c r="NI260" s="875"/>
      <c r="NJ260" s="875"/>
      <c r="NK260" s="875"/>
      <c r="NL260" s="875"/>
      <c r="NM260" s="875"/>
      <c r="NN260" s="875"/>
      <c r="NO260" s="875"/>
      <c r="NP260" s="875"/>
      <c r="NQ260" s="875"/>
      <c r="NR260" s="875"/>
      <c r="NS260" s="875"/>
      <c r="NT260" s="875"/>
      <c r="NU260" s="875"/>
      <c r="NV260" s="875"/>
      <c r="NW260" s="875"/>
      <c r="NX260" s="875"/>
      <c r="NY260" s="875"/>
      <c r="NZ260" s="875"/>
      <c r="OA260" s="875"/>
      <c r="OB260" s="875"/>
      <c r="OC260" s="875"/>
      <c r="OD260" s="875"/>
      <c r="OE260" s="875"/>
      <c r="OF260" s="875"/>
      <c r="OG260" s="875"/>
      <c r="OH260" s="875"/>
      <c r="OI260" s="875"/>
      <c r="OJ260" s="875"/>
      <c r="OK260" s="875"/>
      <c r="OL260" s="875"/>
      <c r="OM260" s="875"/>
      <c r="ON260" s="875"/>
      <c r="OO260" s="875"/>
      <c r="OP260" s="875"/>
      <c r="OQ260" s="875"/>
      <c r="OR260" s="875"/>
      <c r="OS260" s="875"/>
      <c r="OT260" s="875"/>
      <c r="OU260" s="875"/>
      <c r="OV260" s="875"/>
      <c r="OW260" s="875"/>
      <c r="OX260" s="875"/>
      <c r="OY260" s="875"/>
      <c r="OZ260" s="875"/>
      <c r="PA260" s="875"/>
      <c r="PB260" s="875"/>
      <c r="PC260" s="875"/>
      <c r="PD260" s="875"/>
      <c r="PE260" s="875"/>
      <c r="PF260" s="875"/>
      <c r="PG260" s="875"/>
      <c r="PH260" s="875"/>
      <c r="PI260" s="875"/>
      <c r="PJ260" s="875"/>
      <c r="PK260" s="875"/>
      <c r="PL260" s="875"/>
      <c r="PM260" s="875"/>
      <c r="PN260" s="875"/>
      <c r="PO260" s="875"/>
      <c r="PP260" s="875"/>
      <c r="PQ260" s="875"/>
      <c r="PR260" s="875"/>
      <c r="PS260" s="875"/>
      <c r="PT260" s="875"/>
      <c r="PU260" s="875"/>
      <c r="PV260" s="875"/>
      <c r="PW260" s="875"/>
      <c r="PX260" s="875"/>
      <c r="PY260" s="875"/>
      <c r="PZ260" s="875"/>
      <c r="QA260" s="875"/>
      <c r="QB260" s="875"/>
      <c r="QC260" s="875"/>
      <c r="QD260" s="875"/>
      <c r="QE260" s="875"/>
      <c r="QF260" s="875"/>
      <c r="QG260" s="875"/>
      <c r="QH260" s="875"/>
      <c r="QI260" s="875"/>
      <c r="QJ260" s="875"/>
      <c r="QK260" s="875"/>
      <c r="QL260" s="875"/>
      <c r="QM260" s="875"/>
      <c r="QN260" s="875"/>
      <c r="QO260" s="875"/>
      <c r="QP260" s="875"/>
      <c r="QQ260" s="875"/>
      <c r="QR260" s="875"/>
      <c r="QS260" s="875"/>
      <c r="QT260" s="875"/>
      <c r="QU260" s="875"/>
      <c r="QV260" s="875"/>
      <c r="QW260" s="875"/>
      <c r="QX260" s="875"/>
      <c r="QY260" s="875"/>
      <c r="QZ260" s="875"/>
      <c r="RA260" s="875"/>
      <c r="RB260" s="875"/>
      <c r="RC260" s="875"/>
      <c r="RD260" s="875"/>
      <c r="RE260" s="875"/>
      <c r="RF260" s="875"/>
      <c r="RG260" s="875"/>
      <c r="RH260" s="875"/>
      <c r="RI260" s="875"/>
      <c r="RJ260" s="875"/>
      <c r="RK260" s="875"/>
      <c r="RL260" s="875"/>
      <c r="RM260" s="875"/>
      <c r="RN260" s="875"/>
      <c r="RO260" s="875"/>
      <c r="RP260" s="875"/>
      <c r="RQ260" s="875"/>
      <c r="RR260" s="875"/>
      <c r="RS260" s="875"/>
      <c r="RT260" s="875"/>
      <c r="RU260" s="875"/>
      <c r="RV260" s="875"/>
      <c r="RW260" s="875"/>
      <c r="RX260" s="875"/>
      <c r="RY260" s="875"/>
      <c r="RZ260" s="875"/>
      <c r="SA260" s="875"/>
      <c r="SB260" s="875"/>
      <c r="SC260" s="875"/>
      <c r="SD260" s="875"/>
      <c r="SE260" s="875"/>
      <c r="SF260" s="875"/>
      <c r="SG260" s="875"/>
      <c r="SH260" s="875"/>
      <c r="SI260" s="875"/>
      <c r="SJ260" s="875"/>
      <c r="SK260" s="875"/>
      <c r="SL260" s="875"/>
      <c r="SM260" s="875"/>
      <c r="SN260" s="875"/>
      <c r="SO260" s="875"/>
      <c r="SP260" s="875"/>
      <c r="SQ260" s="875"/>
      <c r="SR260" s="875"/>
      <c r="SS260" s="875"/>
      <c r="ST260" s="875"/>
      <c r="SU260" s="875"/>
      <c r="SV260" s="875"/>
      <c r="SW260" s="875"/>
      <c r="SX260" s="875"/>
      <c r="SY260" s="875"/>
      <c r="SZ260" s="875"/>
      <c r="TA260" s="875"/>
      <c r="TB260" s="875"/>
      <c r="TC260" s="875"/>
      <c r="TD260" s="875"/>
      <c r="TE260" s="875"/>
      <c r="TF260" s="875"/>
      <c r="TG260" s="875"/>
      <c r="TH260" s="875"/>
      <c r="TI260" s="875"/>
      <c r="TJ260" s="875"/>
      <c r="TK260" s="875"/>
      <c r="TL260" s="875"/>
      <c r="TM260" s="875"/>
      <c r="TN260" s="875"/>
      <c r="TO260" s="875"/>
      <c r="TP260" s="875"/>
      <c r="TQ260" s="875"/>
      <c r="TR260" s="875"/>
      <c r="TS260" s="875"/>
      <c r="TT260" s="875"/>
      <c r="TU260" s="875"/>
      <c r="TV260" s="875"/>
      <c r="TW260" s="875"/>
      <c r="TX260" s="875"/>
      <c r="TY260" s="875"/>
      <c r="TZ260" s="875"/>
      <c r="UA260" s="875"/>
      <c r="UB260" s="875"/>
      <c r="UC260" s="875"/>
      <c r="UD260" s="875"/>
      <c r="UE260" s="875"/>
      <c r="UF260" s="875"/>
      <c r="UG260" s="875"/>
      <c r="UH260" s="875"/>
      <c r="UI260" s="875"/>
      <c r="UJ260" s="875"/>
      <c r="UK260" s="875"/>
      <c r="UL260" s="875"/>
      <c r="UM260" s="875"/>
      <c r="UN260" s="875"/>
      <c r="UO260" s="875"/>
      <c r="UP260" s="875"/>
      <c r="UQ260" s="875"/>
      <c r="UR260" s="875"/>
      <c r="US260" s="875"/>
      <c r="UT260" s="875"/>
      <c r="UU260" s="875"/>
      <c r="UV260" s="875"/>
      <c r="UW260" s="875"/>
      <c r="UX260" s="875"/>
      <c r="UY260" s="875"/>
      <c r="UZ260" s="875"/>
      <c r="VA260" s="875"/>
      <c r="VB260" s="875"/>
      <c r="VC260" s="875"/>
      <c r="VD260" s="875"/>
      <c r="VE260" s="875"/>
      <c r="VF260" s="875"/>
      <c r="VG260" s="875"/>
      <c r="VH260" s="875"/>
      <c r="VI260" s="875"/>
      <c r="VJ260" s="875"/>
      <c r="VK260" s="875"/>
      <c r="VL260" s="875"/>
      <c r="VM260" s="875"/>
      <c r="VN260" s="875"/>
      <c r="VO260" s="875"/>
      <c r="VP260" s="875"/>
      <c r="VQ260" s="875"/>
      <c r="VR260" s="875"/>
      <c r="VS260" s="875"/>
      <c r="VT260" s="875"/>
      <c r="VU260" s="875"/>
      <c r="VV260" s="875"/>
      <c r="VW260" s="875"/>
      <c r="VX260" s="875"/>
      <c r="VY260" s="875"/>
      <c r="VZ260" s="875"/>
      <c r="WA260" s="875"/>
      <c r="WB260" s="875"/>
      <c r="WC260" s="875"/>
      <c r="WD260" s="875"/>
      <c r="WE260" s="875"/>
      <c r="WF260" s="875"/>
      <c r="WG260" s="875"/>
      <c r="WH260" s="875"/>
      <c r="WI260" s="875"/>
      <c r="WJ260" s="875"/>
      <c r="WK260" s="875"/>
      <c r="WL260" s="875"/>
      <c r="WM260" s="875"/>
      <c r="WN260" s="875"/>
      <c r="WO260" s="875"/>
      <c r="WP260" s="875"/>
      <c r="WQ260" s="875"/>
      <c r="WR260" s="875"/>
      <c r="WS260" s="875"/>
      <c r="WT260" s="875"/>
      <c r="WU260" s="875"/>
      <c r="WV260" s="875"/>
      <c r="WW260" s="875"/>
      <c r="WX260" s="875"/>
      <c r="WY260" s="875"/>
      <c r="WZ260" s="875"/>
      <c r="XA260" s="875"/>
      <c r="XB260" s="875"/>
      <c r="XC260" s="875"/>
      <c r="XD260" s="875"/>
      <c r="XE260" s="875"/>
      <c r="XF260" s="875"/>
      <c r="XG260" s="875"/>
      <c r="XH260" s="875"/>
      <c r="XI260" s="875"/>
      <c r="XJ260" s="875"/>
      <c r="XK260" s="875"/>
      <c r="XL260" s="875"/>
      <c r="XM260" s="875"/>
      <c r="XN260" s="875"/>
      <c r="XO260" s="875"/>
      <c r="XP260" s="875"/>
      <c r="XQ260" s="875"/>
      <c r="XR260" s="875"/>
      <c r="XS260" s="875"/>
      <c r="XT260" s="875"/>
      <c r="XU260" s="875"/>
      <c r="XV260" s="875"/>
      <c r="XW260" s="875"/>
      <c r="XX260" s="875"/>
      <c r="XY260" s="875"/>
      <c r="XZ260" s="875"/>
      <c r="YA260" s="875"/>
      <c r="YB260" s="875"/>
      <c r="YC260" s="875"/>
      <c r="YD260" s="875"/>
      <c r="YE260" s="875"/>
      <c r="YF260" s="875"/>
      <c r="YG260" s="875"/>
      <c r="YH260" s="875"/>
      <c r="YI260" s="875"/>
      <c r="YJ260" s="875"/>
      <c r="YK260" s="875"/>
      <c r="YL260" s="875"/>
      <c r="YM260" s="875"/>
      <c r="YN260" s="875"/>
      <c r="YO260" s="875"/>
      <c r="YP260" s="875"/>
      <c r="YQ260" s="875"/>
      <c r="YR260" s="875"/>
      <c r="YS260" s="875"/>
      <c r="YT260" s="875"/>
      <c r="YU260" s="875"/>
      <c r="YV260" s="875"/>
      <c r="YW260" s="875"/>
      <c r="YX260" s="875"/>
      <c r="YY260" s="875"/>
      <c r="YZ260" s="875"/>
      <c r="ZA260" s="875"/>
      <c r="ZB260" s="875"/>
      <c r="ZC260" s="875"/>
      <c r="ZD260" s="875"/>
      <c r="ZE260" s="875"/>
      <c r="ZF260" s="875"/>
      <c r="ZG260" s="875"/>
      <c r="ZH260" s="875"/>
      <c r="ZI260" s="875"/>
      <c r="ZJ260" s="875"/>
      <c r="ZK260" s="875"/>
      <c r="ZL260" s="875"/>
      <c r="ZM260" s="875"/>
      <c r="ZN260" s="875"/>
      <c r="ZO260" s="875"/>
      <c r="ZP260" s="875"/>
      <c r="ZQ260" s="875"/>
      <c r="ZR260" s="875"/>
      <c r="ZS260" s="875"/>
      <c r="ZT260" s="875"/>
      <c r="ZU260" s="875"/>
      <c r="ZV260" s="875"/>
      <c r="ZW260" s="875"/>
      <c r="ZX260" s="875"/>
      <c r="ZY260" s="875"/>
      <c r="ZZ260" s="875"/>
      <c r="AAA260" s="875"/>
      <c r="AAB260" s="875"/>
      <c r="AAC260" s="875"/>
      <c r="AAD260" s="875"/>
      <c r="AAE260" s="875"/>
      <c r="AAF260" s="875"/>
      <c r="AAG260" s="875"/>
      <c r="AAH260" s="875"/>
      <c r="AAI260" s="875"/>
      <c r="AAJ260" s="875"/>
      <c r="AAK260" s="875"/>
      <c r="AAL260" s="875"/>
      <c r="AAM260" s="875"/>
      <c r="AAN260" s="875"/>
      <c r="AAO260" s="875"/>
      <c r="AAP260" s="875"/>
      <c r="AAQ260" s="875"/>
      <c r="AAR260" s="875"/>
      <c r="AAS260" s="875"/>
      <c r="AAT260" s="875"/>
      <c r="AAU260" s="875"/>
      <c r="AAV260" s="875"/>
      <c r="AAW260" s="875"/>
      <c r="AAX260" s="875"/>
      <c r="AAY260" s="875"/>
      <c r="AAZ260" s="875"/>
      <c r="ABA260" s="875"/>
      <c r="ABB260" s="875"/>
      <c r="ABC260" s="875"/>
      <c r="ABD260" s="875"/>
      <c r="ABE260" s="875"/>
      <c r="ABF260" s="875"/>
      <c r="ABG260" s="875"/>
      <c r="ABH260" s="875"/>
      <c r="ABI260" s="875"/>
      <c r="ABJ260" s="875"/>
      <c r="ABK260" s="875"/>
      <c r="ABL260" s="875"/>
      <c r="ABM260" s="875"/>
      <c r="ABN260" s="875"/>
      <c r="ABO260" s="875"/>
      <c r="ABP260" s="875"/>
      <c r="ABQ260" s="875"/>
      <c r="ABR260" s="875"/>
      <c r="ABS260" s="875"/>
      <c r="ABT260" s="875"/>
      <c r="ABU260" s="875"/>
      <c r="ABV260" s="875"/>
      <c r="ABW260" s="875"/>
      <c r="ABX260" s="875"/>
      <c r="ABY260" s="875"/>
      <c r="ABZ260" s="875"/>
      <c r="ACA260" s="875"/>
      <c r="ACB260" s="875"/>
      <c r="ACC260" s="875"/>
      <c r="ACD260" s="875"/>
      <c r="ACE260" s="875"/>
      <c r="ACF260" s="875"/>
      <c r="ACG260" s="875"/>
      <c r="ACH260" s="875"/>
      <c r="ACI260" s="875"/>
      <c r="ACJ260" s="875"/>
      <c r="ACK260" s="875"/>
      <c r="ACL260" s="875"/>
      <c r="ACM260" s="875"/>
      <c r="ACN260" s="875"/>
      <c r="ACO260" s="875"/>
      <c r="ACP260" s="875"/>
      <c r="ACQ260" s="875"/>
      <c r="ACR260" s="875"/>
      <c r="ACS260" s="875"/>
      <c r="ACT260" s="875"/>
      <c r="ACU260" s="875"/>
      <c r="ACV260" s="875"/>
      <c r="ACW260" s="875"/>
      <c r="ACX260" s="875"/>
      <c r="ACY260" s="875"/>
      <c r="ACZ260" s="875"/>
      <c r="ADA260" s="875"/>
      <c r="ADB260" s="875"/>
      <c r="ADC260" s="875"/>
      <c r="ADD260" s="875"/>
      <c r="ADE260" s="875"/>
      <c r="ADF260" s="875"/>
      <c r="ADG260" s="875"/>
      <c r="ADH260" s="875"/>
      <c r="ADI260" s="875"/>
      <c r="ADJ260" s="875"/>
      <c r="ADK260" s="875"/>
      <c r="ADL260" s="875"/>
      <c r="ADM260" s="875"/>
      <c r="ADN260" s="875"/>
      <c r="ADO260" s="875"/>
      <c r="ADP260" s="875"/>
      <c r="ADQ260" s="875"/>
      <c r="ADR260" s="875"/>
      <c r="ADS260" s="875"/>
      <c r="ADT260" s="875"/>
      <c r="ADU260" s="875"/>
      <c r="ADV260" s="875"/>
      <c r="ADW260" s="875"/>
      <c r="ADX260" s="875"/>
      <c r="ADY260" s="875"/>
      <c r="ADZ260" s="875"/>
      <c r="AEA260" s="875"/>
      <c r="AEB260" s="875"/>
      <c r="AEC260" s="875"/>
      <c r="AED260" s="875"/>
      <c r="AEE260" s="875"/>
      <c r="AEF260" s="875"/>
      <c r="AEG260" s="875"/>
      <c r="AEH260" s="875"/>
      <c r="AEI260" s="875"/>
      <c r="AEJ260" s="875"/>
      <c r="AEK260" s="875"/>
      <c r="AEL260" s="875"/>
      <c r="AEM260" s="875"/>
      <c r="AEN260" s="875"/>
      <c r="AEO260" s="875"/>
      <c r="AEP260" s="875"/>
      <c r="AEQ260" s="875"/>
      <c r="AER260" s="875"/>
      <c r="AES260" s="875"/>
      <c r="AET260" s="875"/>
      <c r="AEU260" s="875"/>
      <c r="AEV260" s="875"/>
      <c r="AEW260" s="875"/>
      <c r="AEX260" s="875"/>
      <c r="AEY260" s="875"/>
      <c r="AEZ260" s="875"/>
      <c r="AFA260" s="875"/>
      <c r="AFB260" s="875"/>
      <c r="AFC260" s="875"/>
      <c r="AFD260" s="875"/>
      <c r="AFE260" s="875"/>
      <c r="AFF260" s="875"/>
      <c r="AFG260" s="875"/>
      <c r="AFH260" s="875"/>
      <c r="AFI260" s="875"/>
      <c r="AFJ260" s="875"/>
      <c r="AFK260" s="875"/>
      <c r="AFL260" s="875"/>
      <c r="AFM260" s="875"/>
      <c r="AFN260" s="875"/>
      <c r="AFO260" s="875"/>
      <c r="AFP260" s="875"/>
      <c r="AFQ260" s="875"/>
      <c r="AFR260" s="875"/>
      <c r="AFS260" s="875"/>
      <c r="AFT260" s="875"/>
      <c r="AFU260" s="875"/>
      <c r="AFV260" s="875"/>
      <c r="AFW260" s="875"/>
      <c r="AFX260" s="875"/>
      <c r="AFY260" s="875"/>
      <c r="AFZ260" s="875"/>
      <c r="AGA260" s="875"/>
      <c r="AGB260" s="875"/>
      <c r="AGC260" s="875"/>
      <c r="AGD260" s="875"/>
      <c r="AGE260" s="875"/>
      <c r="AGF260" s="875"/>
      <c r="AGG260" s="875"/>
      <c r="AGH260" s="875"/>
      <c r="AGI260" s="875"/>
      <c r="AGJ260" s="875"/>
      <c r="AGK260" s="875"/>
      <c r="AGL260" s="875"/>
      <c r="AGM260" s="875"/>
      <c r="AGN260" s="875"/>
      <c r="AGO260" s="875"/>
      <c r="AGP260" s="875"/>
      <c r="AGQ260" s="875"/>
      <c r="AGR260" s="875"/>
      <c r="AGS260" s="875"/>
      <c r="AGT260" s="875"/>
      <c r="AGU260" s="875"/>
      <c r="AGV260" s="875"/>
      <c r="AGW260" s="875"/>
      <c r="AGX260" s="875"/>
      <c r="AGY260" s="875"/>
      <c r="AGZ260" s="875"/>
      <c r="AHA260" s="875"/>
      <c r="AHB260" s="875"/>
      <c r="AHC260" s="875"/>
      <c r="AHD260" s="875"/>
      <c r="AHE260" s="875"/>
      <c r="AHF260" s="875"/>
      <c r="AHG260" s="875"/>
      <c r="AHH260" s="875"/>
      <c r="AHI260" s="875"/>
      <c r="AHJ260" s="875"/>
      <c r="AHK260" s="875"/>
      <c r="AHL260" s="875"/>
      <c r="AHM260" s="875"/>
      <c r="AHN260" s="875"/>
      <c r="AHO260" s="875"/>
      <c r="AHP260" s="875"/>
      <c r="AHQ260" s="875"/>
      <c r="AHR260" s="875"/>
      <c r="AHS260" s="875"/>
      <c r="AHT260" s="875"/>
      <c r="AHU260" s="875"/>
      <c r="AHV260" s="875"/>
      <c r="AHW260" s="875"/>
      <c r="AHX260" s="875"/>
      <c r="AHY260" s="875"/>
      <c r="AHZ260" s="875"/>
      <c r="AIA260" s="875"/>
      <c r="AIB260" s="875"/>
      <c r="AIC260" s="875"/>
      <c r="AID260" s="875"/>
      <c r="AIE260" s="875"/>
      <c r="AIF260" s="875"/>
      <c r="AIG260" s="875"/>
      <c r="AIH260" s="875"/>
      <c r="AII260" s="875"/>
      <c r="AIJ260" s="875"/>
      <c r="AIK260" s="875"/>
      <c r="AIL260" s="875"/>
      <c r="AIM260" s="875"/>
      <c r="AIN260" s="875"/>
      <c r="AIO260" s="875"/>
      <c r="AIP260" s="875"/>
      <c r="AIQ260" s="875"/>
      <c r="AIR260" s="875"/>
      <c r="AIS260" s="875"/>
      <c r="AIT260" s="875"/>
      <c r="AIU260" s="875"/>
      <c r="AIV260" s="875"/>
      <c r="AIW260" s="875"/>
      <c r="AIX260" s="875"/>
      <c r="AIY260" s="875"/>
      <c r="AIZ260" s="875"/>
      <c r="AJA260" s="875"/>
      <c r="AJB260" s="875"/>
      <c r="AJC260" s="875"/>
      <c r="AJD260" s="875"/>
      <c r="AJE260" s="875"/>
      <c r="AJF260" s="875"/>
      <c r="AJG260" s="875"/>
      <c r="AJH260" s="875"/>
      <c r="AJI260" s="875"/>
      <c r="AJJ260" s="875"/>
      <c r="AJK260" s="875"/>
      <c r="AJL260" s="875"/>
      <c r="AJM260" s="875"/>
      <c r="AJN260" s="875"/>
      <c r="AJO260" s="875"/>
      <c r="AJP260" s="875"/>
      <c r="AJQ260" s="875"/>
      <c r="AJR260" s="875"/>
      <c r="AJS260" s="875"/>
      <c r="AJT260" s="875"/>
      <c r="AJU260" s="875"/>
      <c r="AJV260" s="875"/>
      <c r="AJW260" s="875"/>
      <c r="AJX260" s="875"/>
      <c r="AJY260" s="875"/>
      <c r="AJZ260" s="875"/>
      <c r="AKA260" s="875"/>
      <c r="AKB260" s="875"/>
      <c r="AKC260" s="875"/>
      <c r="AKD260" s="875"/>
      <c r="AKE260" s="875"/>
      <c r="AKF260" s="875"/>
      <c r="AKG260" s="875"/>
      <c r="AKH260" s="875"/>
      <c r="AKI260" s="875"/>
      <c r="AKJ260" s="875"/>
      <c r="AKK260" s="875"/>
      <c r="AKL260" s="875"/>
      <c r="AKM260" s="875"/>
      <c r="AKN260" s="875"/>
      <c r="AKO260" s="875"/>
      <c r="AKP260" s="875"/>
      <c r="AKQ260" s="875"/>
      <c r="AKR260" s="875"/>
      <c r="AKS260" s="875"/>
      <c r="AKT260" s="875"/>
      <c r="AKU260" s="875"/>
      <c r="AKV260" s="875"/>
      <c r="AKW260" s="875"/>
      <c r="AKX260" s="875"/>
      <c r="AKY260" s="875"/>
      <c r="AKZ260" s="875"/>
      <c r="ALA260" s="875"/>
      <c r="ALB260" s="875"/>
      <c r="ALC260" s="875"/>
      <c r="ALD260" s="875"/>
      <c r="ALE260" s="875"/>
      <c r="ALF260" s="875"/>
      <c r="ALG260" s="875"/>
      <c r="ALH260" s="875"/>
      <c r="ALI260" s="875"/>
      <c r="ALJ260" s="875"/>
      <c r="ALK260" s="875"/>
      <c r="ALL260" s="875"/>
      <c r="ALM260" s="875"/>
      <c r="ALN260" s="875"/>
      <c r="ALO260" s="875"/>
      <c r="ALP260" s="875"/>
      <c r="ALQ260" s="875"/>
      <c r="ALR260" s="875"/>
      <c r="ALS260" s="875"/>
      <c r="ALT260" s="875"/>
      <c r="ALU260" s="875"/>
      <c r="ALV260" s="875"/>
      <c r="ALW260" s="875"/>
      <c r="ALX260" s="875"/>
      <c r="ALY260" s="875"/>
      <c r="ALZ260" s="875"/>
      <c r="AMA260" s="875"/>
      <c r="AMB260" s="875"/>
      <c r="AMC260" s="875"/>
      <c r="AMD260" s="875"/>
      <c r="AME260" s="875"/>
      <c r="AMF260" s="875"/>
      <c r="AMG260" s="875"/>
      <c r="AMH260" s="875"/>
      <c r="AMI260" s="875"/>
      <c r="AMJ260" s="875"/>
      <c r="AMK260" s="875"/>
      <c r="AML260" s="875"/>
      <c r="AMM260" s="875"/>
      <c r="AMN260" s="875"/>
      <c r="AMO260" s="875"/>
      <c r="AMP260" s="875"/>
      <c r="AMQ260" s="875"/>
      <c r="AMR260" s="875"/>
      <c r="AMS260" s="875"/>
      <c r="AMT260" s="875"/>
      <c r="AMU260" s="875"/>
      <c r="AMV260" s="875"/>
      <c r="AMW260" s="875"/>
      <c r="AMX260" s="875"/>
      <c r="AMY260" s="875"/>
      <c r="AMZ260" s="875"/>
      <c r="ANA260" s="875"/>
      <c r="ANB260" s="875"/>
      <c r="ANC260" s="875"/>
      <c r="AND260" s="875"/>
      <c r="ANE260" s="875"/>
      <c r="ANF260" s="875"/>
      <c r="ANG260" s="875"/>
      <c r="ANH260" s="875"/>
      <c r="ANI260" s="875"/>
      <c r="ANJ260" s="875"/>
      <c r="ANK260" s="875"/>
      <c r="ANL260" s="875"/>
      <c r="ANM260" s="875"/>
      <c r="ANN260" s="875"/>
      <c r="ANO260" s="875"/>
      <c r="ANP260" s="875"/>
      <c r="ANQ260" s="875"/>
      <c r="ANR260" s="875"/>
      <c r="ANS260" s="875"/>
      <c r="ANT260" s="875"/>
      <c r="ANU260" s="875"/>
      <c r="ANV260" s="875"/>
      <c r="ANW260" s="875"/>
      <c r="ANX260" s="875"/>
      <c r="ANY260" s="875"/>
      <c r="ANZ260" s="875"/>
      <c r="AOA260" s="875"/>
      <c r="AOB260" s="875"/>
      <c r="AOC260" s="875"/>
      <c r="AOD260" s="875"/>
      <c r="AOE260" s="875"/>
      <c r="AOF260" s="875"/>
      <c r="AOG260" s="875"/>
      <c r="AOH260" s="875"/>
      <c r="AOI260" s="875"/>
      <c r="AOJ260" s="875"/>
      <c r="AOK260" s="875"/>
      <c r="AOL260" s="875"/>
      <c r="AOM260" s="875"/>
      <c r="AON260" s="875"/>
      <c r="AOO260" s="875"/>
      <c r="AOP260" s="875"/>
      <c r="AOQ260" s="875"/>
      <c r="AOR260" s="875"/>
      <c r="AOS260" s="875"/>
      <c r="AOT260" s="875"/>
      <c r="AOU260" s="875"/>
      <c r="AOV260" s="875"/>
      <c r="AOW260" s="875"/>
      <c r="AOX260" s="875"/>
      <c r="AOY260" s="875"/>
      <c r="AOZ260" s="875"/>
      <c r="APA260" s="875"/>
      <c r="APB260" s="875"/>
      <c r="APC260" s="875"/>
      <c r="APD260" s="875"/>
      <c r="APE260" s="875"/>
      <c r="APF260" s="875"/>
      <c r="APG260" s="875"/>
      <c r="APH260" s="875"/>
      <c r="API260" s="875"/>
      <c r="APJ260" s="875"/>
      <c r="APK260" s="875"/>
      <c r="APL260" s="875"/>
      <c r="APM260" s="875"/>
      <c r="APN260" s="875"/>
      <c r="APO260" s="875"/>
      <c r="APP260" s="875"/>
      <c r="APQ260" s="875"/>
      <c r="APR260" s="875"/>
      <c r="APS260" s="875"/>
      <c r="APT260" s="875"/>
      <c r="APU260" s="875"/>
      <c r="APV260" s="875"/>
      <c r="APW260" s="875"/>
      <c r="APX260" s="875"/>
      <c r="APY260" s="875"/>
      <c r="APZ260" s="875"/>
      <c r="AQA260" s="875"/>
      <c r="AQB260" s="875"/>
      <c r="AQC260" s="875"/>
      <c r="AQD260" s="875"/>
      <c r="AQE260" s="875"/>
      <c r="AQF260" s="875"/>
      <c r="AQG260" s="875"/>
      <c r="AQH260" s="875"/>
      <c r="AQI260" s="875"/>
      <c r="AQJ260" s="875"/>
      <c r="AQK260" s="875"/>
      <c r="AQL260" s="875"/>
      <c r="AQM260" s="875"/>
      <c r="AQN260" s="875"/>
      <c r="AQO260" s="875"/>
      <c r="AQP260" s="875"/>
      <c r="AQQ260" s="875"/>
      <c r="AQR260" s="875"/>
      <c r="AQS260" s="875"/>
      <c r="AQT260" s="875"/>
      <c r="AQU260" s="875"/>
      <c r="AQV260" s="875"/>
      <c r="AQW260" s="875"/>
      <c r="AQX260" s="875"/>
      <c r="AQY260" s="875"/>
      <c r="AQZ260" s="875"/>
      <c r="ARA260" s="875"/>
      <c r="ARB260" s="875"/>
      <c r="ARC260" s="875"/>
      <c r="ARD260" s="875"/>
      <c r="ARE260" s="875"/>
      <c r="ARF260" s="875"/>
      <c r="ARG260" s="875"/>
      <c r="ARH260" s="875"/>
      <c r="ARI260" s="875"/>
      <c r="ARJ260" s="875"/>
      <c r="ARK260" s="875"/>
      <c r="ARL260" s="875"/>
      <c r="ARM260" s="875"/>
      <c r="ARN260" s="875"/>
      <c r="ARO260" s="875"/>
      <c r="ARP260" s="875"/>
      <c r="ARQ260" s="875"/>
      <c r="ARR260" s="875"/>
      <c r="ARS260" s="875"/>
      <c r="ART260" s="875"/>
      <c r="ARU260" s="875"/>
      <c r="ARV260" s="875"/>
      <c r="ARW260" s="875"/>
      <c r="ARX260" s="875"/>
      <c r="ARY260" s="875"/>
      <c r="ARZ260" s="875"/>
      <c r="ASA260" s="875"/>
      <c r="ASB260" s="875"/>
      <c r="ASC260" s="875"/>
      <c r="ASD260" s="875"/>
      <c r="ASE260" s="875"/>
      <c r="ASF260" s="875"/>
      <c r="ASG260" s="875"/>
      <c r="ASH260" s="875"/>
      <c r="ASI260" s="875"/>
      <c r="ASJ260" s="875"/>
      <c r="ASK260" s="875"/>
      <c r="ASL260" s="875"/>
      <c r="ASM260" s="875"/>
      <c r="ASN260" s="875"/>
      <c r="ASO260" s="875"/>
      <c r="ASP260" s="875"/>
      <c r="ASQ260" s="875"/>
      <c r="ASR260" s="875"/>
      <c r="ASS260" s="875"/>
      <c r="AST260" s="875"/>
      <c r="ASU260" s="875"/>
      <c r="ASV260" s="875"/>
      <c r="ASW260" s="875"/>
      <c r="ASX260" s="875"/>
      <c r="ASY260" s="875"/>
      <c r="ASZ260" s="875"/>
      <c r="ATA260" s="875"/>
      <c r="ATB260" s="875"/>
      <c r="ATC260" s="875"/>
      <c r="ATD260" s="875"/>
      <c r="ATE260" s="875"/>
      <c r="ATF260" s="875"/>
      <c r="ATG260" s="875"/>
      <c r="ATH260" s="875"/>
      <c r="ATI260" s="875"/>
      <c r="ATJ260" s="875"/>
      <c r="ATK260" s="875"/>
      <c r="ATL260" s="875"/>
      <c r="ATM260" s="875"/>
      <c r="ATN260" s="875"/>
      <c r="ATO260" s="875"/>
      <c r="ATP260" s="875"/>
      <c r="ATQ260" s="875"/>
      <c r="ATR260" s="875"/>
      <c r="ATS260" s="875"/>
      <c r="ATT260" s="875"/>
      <c r="ATU260" s="875"/>
      <c r="ATV260" s="875"/>
      <c r="ATW260" s="875"/>
      <c r="ATX260" s="875"/>
      <c r="ATY260" s="875"/>
      <c r="ATZ260" s="875"/>
      <c r="AUA260" s="875"/>
      <c r="AUB260" s="875"/>
      <c r="AUC260" s="875"/>
      <c r="AUD260" s="875"/>
      <c r="AUE260" s="875"/>
      <c r="AUF260" s="875"/>
      <c r="AUG260" s="875"/>
      <c r="AUH260" s="875"/>
      <c r="AUI260" s="875"/>
      <c r="AUJ260" s="875"/>
      <c r="AUK260" s="875"/>
      <c r="AUL260" s="875"/>
      <c r="AUM260" s="875"/>
      <c r="AUN260" s="875"/>
      <c r="AUO260" s="875"/>
      <c r="AUP260" s="875"/>
      <c r="AUQ260" s="875"/>
      <c r="AUR260" s="875"/>
      <c r="AUS260" s="875"/>
      <c r="AUT260" s="875"/>
      <c r="AUU260" s="875"/>
      <c r="AUV260" s="875"/>
      <c r="AUW260" s="875"/>
      <c r="AUX260" s="875"/>
      <c r="AUY260" s="875"/>
      <c r="AUZ260" s="875"/>
      <c r="AVA260" s="875"/>
      <c r="AVB260" s="875"/>
      <c r="AVC260" s="875"/>
      <c r="AVD260" s="875"/>
      <c r="AVE260" s="875"/>
      <c r="AVF260" s="875"/>
      <c r="AVG260" s="875"/>
      <c r="AVH260" s="875"/>
      <c r="AVI260" s="875"/>
      <c r="AVJ260" s="875"/>
      <c r="AVK260" s="875"/>
      <c r="AVL260" s="875"/>
      <c r="AVM260" s="875"/>
      <c r="AVN260" s="875"/>
      <c r="AVO260" s="875"/>
      <c r="AVP260" s="875"/>
      <c r="AVQ260" s="875"/>
      <c r="AVR260" s="875"/>
      <c r="AVS260" s="875"/>
      <c r="AVT260" s="875"/>
      <c r="AVU260" s="875"/>
      <c r="AVV260" s="875"/>
      <c r="AVW260" s="875"/>
      <c r="AVX260" s="875"/>
      <c r="AVY260" s="875"/>
      <c r="AVZ260" s="875"/>
      <c r="AWA260" s="875"/>
      <c r="AWB260" s="875"/>
      <c r="AWC260" s="875"/>
      <c r="AWD260" s="875"/>
      <c r="AWE260" s="875"/>
      <c r="AWF260" s="875"/>
      <c r="AWG260" s="875"/>
      <c r="AWH260" s="875"/>
      <c r="AWI260" s="875"/>
      <c r="AWJ260" s="875"/>
      <c r="AWK260" s="875"/>
      <c r="AWL260" s="875"/>
      <c r="AWM260" s="875"/>
      <c r="AWN260" s="875"/>
      <c r="AWO260" s="875"/>
      <c r="AWP260" s="875"/>
      <c r="AWQ260" s="875"/>
      <c r="AWR260" s="875"/>
      <c r="AWS260" s="875"/>
      <c r="AWT260" s="875"/>
      <c r="AWU260" s="875"/>
      <c r="AWV260" s="875"/>
      <c r="AWW260" s="875"/>
      <c r="AWX260" s="875"/>
      <c r="AWY260" s="875"/>
      <c r="AWZ260" s="875"/>
      <c r="AXA260" s="875"/>
      <c r="AXB260" s="875"/>
      <c r="AXC260" s="875"/>
      <c r="AXD260" s="875"/>
      <c r="AXE260" s="875"/>
      <c r="AXF260" s="875"/>
      <c r="AXG260" s="875"/>
      <c r="AXH260" s="875"/>
      <c r="AXI260" s="875"/>
      <c r="AXJ260" s="875"/>
      <c r="AXK260" s="875"/>
      <c r="AXL260" s="875"/>
      <c r="AXM260" s="875"/>
      <c r="AXN260" s="875"/>
      <c r="AXO260" s="875"/>
      <c r="AXP260" s="875"/>
      <c r="AXQ260" s="875"/>
      <c r="AXR260" s="875"/>
      <c r="AXS260" s="875"/>
      <c r="AXT260" s="875"/>
      <c r="AXU260" s="875"/>
      <c r="AXV260" s="875"/>
      <c r="AXW260" s="875"/>
      <c r="AXX260" s="875"/>
      <c r="AXY260" s="875"/>
      <c r="AXZ260" s="875"/>
      <c r="AYA260" s="875"/>
      <c r="AYB260" s="875"/>
      <c r="AYC260" s="875"/>
      <c r="AYD260" s="875"/>
      <c r="AYE260" s="875"/>
      <c r="AYF260" s="875"/>
      <c r="AYG260" s="875"/>
      <c r="AYH260" s="875"/>
      <c r="AYI260" s="875"/>
      <c r="AYJ260" s="875"/>
      <c r="AYK260" s="875"/>
      <c r="AYL260" s="875"/>
      <c r="AYM260" s="875"/>
      <c r="AYN260" s="875"/>
      <c r="AYO260" s="875"/>
      <c r="AYP260" s="875"/>
      <c r="AYQ260" s="875"/>
      <c r="AYR260" s="875"/>
      <c r="AYS260" s="875"/>
      <c r="AYT260" s="875"/>
      <c r="AYU260" s="875"/>
      <c r="AYV260" s="875"/>
      <c r="AYW260" s="875"/>
      <c r="AYX260" s="875"/>
      <c r="AYY260" s="875"/>
      <c r="AYZ260" s="875"/>
      <c r="AZA260" s="875"/>
      <c r="AZB260" s="875"/>
      <c r="AZC260" s="875"/>
      <c r="AZD260" s="875"/>
      <c r="AZE260" s="875"/>
      <c r="AZF260" s="875"/>
      <c r="AZG260" s="875"/>
      <c r="AZH260" s="875"/>
      <c r="AZI260" s="875"/>
      <c r="AZJ260" s="875"/>
      <c r="AZK260" s="875"/>
      <c r="AZL260" s="875"/>
      <c r="AZM260" s="875"/>
      <c r="AZN260" s="875"/>
      <c r="AZO260" s="875"/>
      <c r="AZP260" s="875"/>
      <c r="AZQ260" s="875"/>
      <c r="AZR260" s="875"/>
      <c r="AZS260" s="875"/>
      <c r="AZT260" s="875"/>
      <c r="AZU260" s="875"/>
      <c r="AZV260" s="875"/>
      <c r="AZW260" s="875"/>
      <c r="AZX260" s="875"/>
      <c r="AZY260" s="875"/>
      <c r="AZZ260" s="875"/>
      <c r="BAA260" s="875"/>
      <c r="BAB260" s="875"/>
      <c r="BAC260" s="875"/>
      <c r="BAD260" s="875"/>
      <c r="BAE260" s="875"/>
      <c r="BAF260" s="875"/>
      <c r="BAG260" s="875"/>
      <c r="BAH260" s="875"/>
      <c r="BAI260" s="875"/>
      <c r="BAJ260" s="875"/>
      <c r="BAK260" s="875"/>
      <c r="BAL260" s="875"/>
      <c r="BAM260" s="875"/>
      <c r="BAN260" s="875"/>
      <c r="BAO260" s="875"/>
      <c r="BAP260" s="875"/>
      <c r="BAQ260" s="875"/>
      <c r="BAR260" s="875"/>
      <c r="BAS260" s="875"/>
      <c r="BAT260" s="875"/>
      <c r="BAU260" s="875"/>
      <c r="BAV260" s="875"/>
      <c r="BAW260" s="875"/>
      <c r="BAX260" s="875"/>
      <c r="BAY260" s="875"/>
      <c r="BAZ260" s="875"/>
      <c r="BBA260" s="875"/>
      <c r="BBB260" s="875"/>
      <c r="BBC260" s="875"/>
      <c r="BBD260" s="875"/>
      <c r="BBE260" s="875"/>
      <c r="BBF260" s="875"/>
      <c r="BBG260" s="875"/>
      <c r="BBH260" s="875"/>
      <c r="BBI260" s="875"/>
      <c r="BBJ260" s="875"/>
      <c r="BBK260" s="875"/>
      <c r="BBL260" s="875"/>
      <c r="BBM260" s="875"/>
      <c r="BBN260" s="875"/>
      <c r="BBO260" s="875"/>
      <c r="BBP260" s="875"/>
      <c r="BBQ260" s="875"/>
      <c r="BBR260" s="875"/>
      <c r="BBS260" s="875"/>
      <c r="BBT260" s="875"/>
      <c r="BBU260" s="875"/>
      <c r="BBV260" s="875"/>
      <c r="BBW260" s="875"/>
      <c r="BBX260" s="875"/>
      <c r="BBY260" s="875"/>
      <c r="BBZ260" s="875"/>
      <c r="BCA260" s="875"/>
      <c r="BCB260" s="875"/>
      <c r="BCC260" s="875"/>
      <c r="BCD260" s="875"/>
      <c r="BCE260" s="875"/>
      <c r="BCF260" s="875"/>
      <c r="BCG260" s="875"/>
      <c r="BCH260" s="875"/>
      <c r="BCI260" s="875"/>
      <c r="BCJ260" s="875"/>
      <c r="BCK260" s="875"/>
      <c r="BCL260" s="875"/>
      <c r="BCM260" s="875"/>
      <c r="BCN260" s="875"/>
      <c r="BCO260" s="875"/>
      <c r="BCP260" s="875"/>
      <c r="BCQ260" s="875"/>
      <c r="BCR260" s="875"/>
      <c r="BCS260" s="875"/>
      <c r="BCT260" s="875"/>
      <c r="BCU260" s="875"/>
      <c r="BCV260" s="875"/>
      <c r="BCW260" s="875"/>
      <c r="BCX260" s="875"/>
      <c r="BCY260" s="875"/>
      <c r="BCZ260" s="875"/>
      <c r="BDA260" s="875"/>
      <c r="BDB260" s="875"/>
      <c r="BDC260" s="875"/>
      <c r="BDD260" s="875"/>
      <c r="BDE260" s="875"/>
      <c r="BDF260" s="875"/>
      <c r="BDG260" s="875"/>
      <c r="BDH260" s="875"/>
      <c r="BDI260" s="875"/>
      <c r="BDJ260" s="875"/>
      <c r="BDK260" s="875"/>
      <c r="BDL260" s="875"/>
      <c r="BDM260" s="875"/>
      <c r="BDN260" s="875"/>
      <c r="BDO260" s="875"/>
      <c r="BDP260" s="875"/>
      <c r="BDQ260" s="875"/>
      <c r="BDR260" s="875"/>
      <c r="BDS260" s="875"/>
      <c r="BDT260" s="875"/>
      <c r="BDU260" s="875"/>
      <c r="BDV260" s="875"/>
      <c r="BDW260" s="875"/>
      <c r="BDX260" s="875"/>
      <c r="BDY260" s="875"/>
      <c r="BDZ260" s="875"/>
      <c r="BEA260" s="875"/>
      <c r="BEB260" s="875"/>
      <c r="BEC260" s="875"/>
      <c r="BED260" s="875"/>
      <c r="BEE260" s="875"/>
      <c r="BEF260" s="875"/>
      <c r="BEG260" s="875"/>
      <c r="BEH260" s="875"/>
      <c r="BEI260" s="875"/>
      <c r="BEJ260" s="875"/>
      <c r="BEK260" s="875"/>
      <c r="BEL260" s="875"/>
      <c r="BEM260" s="875"/>
      <c r="BEN260" s="875"/>
      <c r="BEO260" s="875"/>
      <c r="BEP260" s="875"/>
      <c r="BEQ260" s="875"/>
      <c r="BER260" s="875"/>
      <c r="BES260" s="875"/>
      <c r="BET260" s="875"/>
      <c r="BEU260" s="875"/>
      <c r="BEV260" s="875"/>
      <c r="BEW260" s="875"/>
      <c r="BEX260" s="875"/>
      <c r="BEY260" s="875"/>
      <c r="BEZ260" s="875"/>
      <c r="BFA260" s="875"/>
      <c r="BFB260" s="875"/>
      <c r="BFC260" s="875"/>
      <c r="BFD260" s="875"/>
      <c r="BFE260" s="875"/>
      <c r="BFF260" s="875"/>
      <c r="BFG260" s="875"/>
      <c r="BFH260" s="875"/>
      <c r="BFI260" s="875"/>
      <c r="BFJ260" s="875"/>
      <c r="BFK260" s="875"/>
      <c r="BFL260" s="875"/>
      <c r="BFM260" s="875"/>
      <c r="BFN260" s="875"/>
      <c r="BFO260" s="875"/>
      <c r="BFP260" s="875"/>
      <c r="BFQ260" s="875"/>
      <c r="BFR260" s="875"/>
      <c r="BFS260" s="875"/>
      <c r="BFT260" s="875"/>
      <c r="BFU260" s="875"/>
      <c r="BFV260" s="875"/>
      <c r="BFW260" s="875"/>
      <c r="BFX260" s="875"/>
      <c r="BFY260" s="875"/>
      <c r="BFZ260" s="875"/>
      <c r="BGA260" s="875"/>
      <c r="BGB260" s="875"/>
      <c r="BGC260" s="875"/>
      <c r="BGD260" s="875"/>
      <c r="BGE260" s="875"/>
      <c r="BGF260" s="875"/>
      <c r="BGG260" s="875"/>
      <c r="BGH260" s="875"/>
      <c r="BGI260" s="875"/>
      <c r="BGJ260" s="875"/>
      <c r="BGK260" s="875"/>
      <c r="BGL260" s="875"/>
      <c r="BGM260" s="875"/>
      <c r="BGN260" s="875"/>
      <c r="BGO260" s="875"/>
      <c r="BGP260" s="875"/>
      <c r="BGQ260" s="875"/>
      <c r="BGR260" s="875"/>
      <c r="BGS260" s="875"/>
      <c r="BGT260" s="875"/>
      <c r="BGU260" s="875"/>
      <c r="BGV260" s="875"/>
      <c r="BGW260" s="875"/>
      <c r="BGX260" s="875"/>
      <c r="BGY260" s="875"/>
    </row>
    <row r="261" spans="1:1559" s="9" customFormat="1" ht="30" customHeight="1">
      <c r="A261" s="84"/>
      <c r="B261" s="172"/>
      <c r="C261" s="172"/>
      <c r="D261" s="172"/>
      <c r="E261" s="172"/>
      <c r="F261" s="172"/>
      <c r="G261" s="172"/>
      <c r="H261" s="172"/>
      <c r="I261" s="172"/>
      <c r="J261" s="172"/>
      <c r="K261" s="172"/>
      <c r="L261" s="172"/>
      <c r="M261" s="172"/>
      <c r="N261" s="172"/>
      <c r="O261" s="172"/>
      <c r="P261" s="172"/>
      <c r="Q261" s="172"/>
      <c r="R261" s="172"/>
      <c r="S261" s="525"/>
      <c r="T261" s="543"/>
      <c r="U261" s="172"/>
      <c r="V261" s="172"/>
      <c r="W261" s="172"/>
      <c r="X261" s="172"/>
      <c r="Y261" s="172"/>
      <c r="Z261" s="525"/>
      <c r="AA261" s="603" t="s">
        <v>144</v>
      </c>
      <c r="AB261" s="617"/>
      <c r="AC261" s="631"/>
      <c r="AD261" s="642" t="s">
        <v>116</v>
      </c>
      <c r="AE261" s="656"/>
      <c r="AF261" s="674"/>
      <c r="AG261" s="642" t="s">
        <v>117</v>
      </c>
      <c r="AH261" s="656"/>
      <c r="AI261" s="674"/>
      <c r="AJ261" s="543"/>
      <c r="AK261" s="172"/>
      <c r="AL261" s="172"/>
      <c r="AM261" s="172"/>
      <c r="AN261" s="172"/>
      <c r="AO261" s="172"/>
      <c r="AP261" s="172"/>
      <c r="AQ261" s="172"/>
      <c r="AR261" s="172"/>
      <c r="AS261" s="859"/>
      <c r="AT261" s="875"/>
      <c r="AU261" s="875"/>
      <c r="AV261" s="875"/>
      <c r="AW261" s="875"/>
      <c r="AX261" s="875"/>
      <c r="AY261" s="875"/>
      <c r="AZ261" s="875"/>
      <c r="BA261" s="875"/>
      <c r="BB261" s="875"/>
      <c r="BC261" s="875"/>
      <c r="BD261" s="875"/>
      <c r="BE261" s="875"/>
      <c r="BF261" s="875"/>
      <c r="BG261" s="875"/>
      <c r="BH261" s="875"/>
      <c r="BI261" s="875"/>
      <c r="BJ261" s="875"/>
      <c r="BK261" s="875"/>
      <c r="BL261" s="875"/>
      <c r="BM261" s="875"/>
      <c r="BN261" s="875"/>
      <c r="BO261" s="875"/>
      <c r="BP261" s="875"/>
      <c r="BQ261" s="875"/>
      <c r="BR261" s="875"/>
      <c r="BS261" s="875"/>
      <c r="BT261" s="875"/>
      <c r="BU261" s="875"/>
      <c r="BV261" s="875"/>
      <c r="BW261" s="875"/>
      <c r="BX261" s="875"/>
      <c r="BY261" s="875"/>
      <c r="BZ261" s="875"/>
      <c r="CA261" s="875"/>
      <c r="CB261" s="875"/>
      <c r="CC261" s="875"/>
      <c r="CD261" s="875"/>
      <c r="CE261" s="875"/>
      <c r="CF261" s="875"/>
      <c r="CG261" s="875"/>
      <c r="CH261" s="875"/>
      <c r="CI261" s="875"/>
      <c r="CJ261" s="875"/>
      <c r="CK261" s="875"/>
      <c r="CL261" s="875"/>
      <c r="CM261" s="875"/>
      <c r="CN261" s="875"/>
      <c r="CO261" s="875"/>
      <c r="CP261" s="875"/>
      <c r="CQ261" s="875"/>
      <c r="CR261" s="875"/>
      <c r="CS261" s="875"/>
      <c r="CT261" s="875"/>
      <c r="CU261" s="875"/>
      <c r="CV261" s="875"/>
      <c r="CW261" s="875"/>
      <c r="CX261" s="875"/>
      <c r="CY261" s="875"/>
      <c r="CZ261" s="875"/>
      <c r="DA261" s="875"/>
      <c r="DB261" s="875"/>
      <c r="DC261" s="875"/>
      <c r="DD261" s="875"/>
      <c r="DE261" s="875"/>
      <c r="DF261" s="875"/>
      <c r="DG261" s="875"/>
      <c r="DH261" s="875"/>
      <c r="DI261" s="875"/>
      <c r="DJ261" s="875"/>
      <c r="DK261" s="875"/>
      <c r="DL261" s="875"/>
      <c r="DM261" s="875"/>
      <c r="DN261" s="875"/>
      <c r="DO261" s="875"/>
      <c r="DP261" s="875"/>
      <c r="DQ261" s="875"/>
      <c r="DR261" s="875"/>
      <c r="DS261" s="875"/>
      <c r="DT261" s="875"/>
      <c r="DU261" s="875"/>
      <c r="DV261" s="875"/>
      <c r="DW261" s="875"/>
      <c r="DX261" s="875"/>
      <c r="DY261" s="875"/>
      <c r="DZ261" s="875"/>
      <c r="EA261" s="875"/>
      <c r="EB261" s="875"/>
      <c r="EC261" s="875"/>
      <c r="ED261" s="875"/>
      <c r="EE261" s="875"/>
      <c r="EF261" s="875"/>
      <c r="EG261" s="875"/>
      <c r="EH261" s="875"/>
      <c r="EI261" s="875"/>
      <c r="EJ261" s="875"/>
      <c r="EK261" s="875"/>
      <c r="EL261" s="875"/>
      <c r="EM261" s="875"/>
      <c r="EN261" s="875"/>
      <c r="EO261" s="875"/>
      <c r="EP261" s="875"/>
      <c r="EQ261" s="875"/>
      <c r="ER261" s="875"/>
      <c r="ES261" s="875"/>
      <c r="ET261" s="875"/>
      <c r="EU261" s="875"/>
      <c r="EV261" s="875"/>
      <c r="EW261" s="875"/>
      <c r="EX261" s="875"/>
      <c r="EY261" s="875"/>
      <c r="EZ261" s="875"/>
      <c r="FA261" s="875"/>
      <c r="FB261" s="875"/>
      <c r="FC261" s="875"/>
      <c r="FD261" s="875"/>
      <c r="FE261" s="875"/>
      <c r="FF261" s="875"/>
      <c r="FG261" s="875"/>
      <c r="FH261" s="875"/>
      <c r="FI261" s="875"/>
      <c r="FJ261" s="875"/>
      <c r="FK261" s="875"/>
      <c r="FL261" s="875"/>
      <c r="FM261" s="875"/>
      <c r="FN261" s="875"/>
      <c r="FO261" s="875"/>
      <c r="FP261" s="875"/>
      <c r="FQ261" s="875"/>
      <c r="FR261" s="875"/>
      <c r="FS261" s="875"/>
      <c r="FT261" s="875"/>
      <c r="FU261" s="875"/>
      <c r="FV261" s="875"/>
      <c r="FW261" s="875"/>
      <c r="FX261" s="875"/>
      <c r="FY261" s="875"/>
      <c r="FZ261" s="875"/>
      <c r="GA261" s="875"/>
      <c r="GB261" s="875"/>
      <c r="GC261" s="875"/>
      <c r="GD261" s="875"/>
      <c r="GE261" s="875"/>
      <c r="GF261" s="875"/>
      <c r="GG261" s="875"/>
      <c r="GH261" s="875"/>
      <c r="GI261" s="875"/>
      <c r="GJ261" s="875"/>
      <c r="GK261" s="875"/>
      <c r="GL261" s="875"/>
      <c r="GM261" s="875"/>
      <c r="GN261" s="875"/>
      <c r="GO261" s="875"/>
      <c r="GP261" s="875"/>
      <c r="GQ261" s="875"/>
      <c r="GR261" s="875"/>
      <c r="GS261" s="875"/>
      <c r="GT261" s="875"/>
      <c r="GU261" s="875"/>
      <c r="GV261" s="875"/>
      <c r="GW261" s="875"/>
      <c r="GX261" s="875"/>
      <c r="GY261" s="875"/>
      <c r="GZ261" s="875"/>
      <c r="HA261" s="875"/>
      <c r="HB261" s="875"/>
      <c r="HC261" s="875"/>
      <c r="HD261" s="875"/>
      <c r="HE261" s="875"/>
      <c r="HF261" s="875"/>
      <c r="HG261" s="875"/>
      <c r="HH261" s="875"/>
      <c r="HI261" s="875"/>
      <c r="HJ261" s="875"/>
      <c r="HK261" s="875"/>
      <c r="HL261" s="875"/>
      <c r="HM261" s="875"/>
      <c r="HN261" s="875"/>
      <c r="HO261" s="875"/>
      <c r="HP261" s="875"/>
      <c r="HQ261" s="875"/>
      <c r="HR261" s="875"/>
      <c r="HS261" s="875"/>
      <c r="HT261" s="875"/>
      <c r="HU261" s="875"/>
      <c r="HV261" s="875"/>
      <c r="HW261" s="875"/>
      <c r="HX261" s="875"/>
      <c r="HY261" s="875"/>
      <c r="HZ261" s="875"/>
      <c r="IA261" s="875"/>
      <c r="IB261" s="875"/>
      <c r="IC261" s="875"/>
      <c r="ID261" s="875"/>
      <c r="IE261" s="875"/>
      <c r="IF261" s="875"/>
      <c r="IG261" s="875"/>
      <c r="IH261" s="875"/>
      <c r="II261" s="875"/>
      <c r="IJ261" s="875"/>
      <c r="IK261" s="875"/>
      <c r="IL261" s="875"/>
      <c r="IM261" s="875"/>
      <c r="IN261" s="875"/>
      <c r="IO261" s="875"/>
      <c r="IP261" s="875"/>
      <c r="IQ261" s="875"/>
      <c r="IR261" s="875"/>
      <c r="IS261" s="875"/>
      <c r="IT261" s="875"/>
      <c r="IU261" s="875"/>
      <c r="IV261" s="875"/>
      <c r="IW261" s="875"/>
      <c r="IX261" s="875"/>
      <c r="IY261" s="875"/>
      <c r="IZ261" s="875"/>
      <c r="JA261" s="875"/>
      <c r="JB261" s="875"/>
      <c r="JC261" s="875"/>
      <c r="JD261" s="875"/>
      <c r="JE261" s="875"/>
      <c r="JF261" s="875"/>
      <c r="JG261" s="875"/>
      <c r="JH261" s="875"/>
      <c r="JI261" s="875"/>
      <c r="JJ261" s="875"/>
      <c r="JK261" s="875"/>
      <c r="JL261" s="875"/>
      <c r="JM261" s="875"/>
      <c r="JN261" s="875"/>
      <c r="JO261" s="875"/>
      <c r="JP261" s="875"/>
      <c r="JQ261" s="875"/>
      <c r="JR261" s="875"/>
      <c r="JS261" s="875"/>
      <c r="JT261" s="875"/>
      <c r="JU261" s="875"/>
      <c r="JV261" s="875"/>
      <c r="JW261" s="875"/>
      <c r="JX261" s="875"/>
      <c r="JY261" s="875"/>
      <c r="JZ261" s="875"/>
      <c r="KA261" s="875"/>
      <c r="KB261" s="875"/>
      <c r="KC261" s="875"/>
      <c r="KD261" s="875"/>
      <c r="KE261" s="875"/>
      <c r="KF261" s="875"/>
      <c r="KG261" s="875"/>
      <c r="KH261" s="875"/>
      <c r="KI261" s="875"/>
      <c r="KJ261" s="875"/>
      <c r="KK261" s="875"/>
      <c r="KL261" s="875"/>
      <c r="KM261" s="875"/>
      <c r="KN261" s="875"/>
      <c r="KO261" s="875"/>
      <c r="KP261" s="875"/>
      <c r="KQ261" s="875"/>
      <c r="KR261" s="875"/>
      <c r="KS261" s="875"/>
      <c r="KT261" s="875"/>
      <c r="KU261" s="875"/>
      <c r="KV261" s="875"/>
      <c r="KW261" s="875"/>
      <c r="KX261" s="875"/>
      <c r="KY261" s="875"/>
      <c r="KZ261" s="875"/>
      <c r="LA261" s="875"/>
      <c r="LB261" s="875"/>
      <c r="LC261" s="875"/>
      <c r="LD261" s="875"/>
      <c r="LE261" s="875"/>
      <c r="LF261" s="875"/>
      <c r="LG261" s="875"/>
      <c r="LH261" s="875"/>
      <c r="LI261" s="875"/>
      <c r="LJ261" s="875"/>
      <c r="LK261" s="875"/>
      <c r="LL261" s="875"/>
      <c r="LM261" s="875"/>
      <c r="LN261" s="875"/>
      <c r="LO261" s="875"/>
      <c r="LP261" s="875"/>
      <c r="LQ261" s="875"/>
      <c r="LR261" s="875"/>
      <c r="LS261" s="875"/>
      <c r="LT261" s="875"/>
      <c r="LU261" s="875"/>
      <c r="LV261" s="875"/>
      <c r="LW261" s="875"/>
      <c r="LX261" s="875"/>
      <c r="LY261" s="875"/>
      <c r="LZ261" s="875"/>
      <c r="MA261" s="875"/>
      <c r="MB261" s="875"/>
      <c r="MC261" s="875"/>
      <c r="MD261" s="875"/>
      <c r="ME261" s="875"/>
      <c r="MF261" s="875"/>
      <c r="MG261" s="875"/>
      <c r="MH261" s="875"/>
      <c r="MI261" s="875"/>
      <c r="MJ261" s="875"/>
      <c r="MK261" s="875"/>
      <c r="ML261" s="875"/>
      <c r="MM261" s="875"/>
      <c r="MN261" s="875"/>
      <c r="MO261" s="875"/>
      <c r="MP261" s="875"/>
      <c r="MQ261" s="875"/>
      <c r="MR261" s="875"/>
      <c r="MS261" s="875"/>
      <c r="MT261" s="875"/>
      <c r="MU261" s="875"/>
      <c r="MV261" s="875"/>
      <c r="MW261" s="875"/>
      <c r="MX261" s="875"/>
      <c r="MY261" s="875"/>
      <c r="MZ261" s="875"/>
      <c r="NA261" s="875"/>
      <c r="NB261" s="875"/>
      <c r="NC261" s="875"/>
      <c r="ND261" s="875"/>
      <c r="NE261" s="875"/>
      <c r="NF261" s="875"/>
      <c r="NG261" s="875"/>
      <c r="NH261" s="875"/>
      <c r="NI261" s="875"/>
      <c r="NJ261" s="875"/>
      <c r="NK261" s="875"/>
      <c r="NL261" s="875"/>
      <c r="NM261" s="875"/>
      <c r="NN261" s="875"/>
      <c r="NO261" s="875"/>
      <c r="NP261" s="875"/>
      <c r="NQ261" s="875"/>
      <c r="NR261" s="875"/>
      <c r="NS261" s="875"/>
      <c r="NT261" s="875"/>
      <c r="NU261" s="875"/>
      <c r="NV261" s="875"/>
      <c r="NW261" s="875"/>
      <c r="NX261" s="875"/>
      <c r="NY261" s="875"/>
      <c r="NZ261" s="875"/>
      <c r="OA261" s="875"/>
      <c r="OB261" s="875"/>
      <c r="OC261" s="875"/>
      <c r="OD261" s="875"/>
      <c r="OE261" s="875"/>
      <c r="OF261" s="875"/>
      <c r="OG261" s="875"/>
      <c r="OH261" s="875"/>
      <c r="OI261" s="875"/>
      <c r="OJ261" s="875"/>
      <c r="OK261" s="875"/>
      <c r="OL261" s="875"/>
      <c r="OM261" s="875"/>
      <c r="ON261" s="875"/>
      <c r="OO261" s="875"/>
      <c r="OP261" s="875"/>
      <c r="OQ261" s="875"/>
      <c r="OR261" s="875"/>
      <c r="OS261" s="875"/>
      <c r="OT261" s="875"/>
      <c r="OU261" s="875"/>
      <c r="OV261" s="875"/>
      <c r="OW261" s="875"/>
      <c r="OX261" s="875"/>
      <c r="OY261" s="875"/>
      <c r="OZ261" s="875"/>
      <c r="PA261" s="875"/>
      <c r="PB261" s="875"/>
      <c r="PC261" s="875"/>
      <c r="PD261" s="875"/>
      <c r="PE261" s="875"/>
      <c r="PF261" s="875"/>
      <c r="PG261" s="875"/>
      <c r="PH261" s="875"/>
      <c r="PI261" s="875"/>
      <c r="PJ261" s="875"/>
      <c r="PK261" s="875"/>
      <c r="PL261" s="875"/>
      <c r="PM261" s="875"/>
      <c r="PN261" s="875"/>
      <c r="PO261" s="875"/>
      <c r="PP261" s="875"/>
      <c r="PQ261" s="875"/>
      <c r="PR261" s="875"/>
      <c r="PS261" s="875"/>
      <c r="PT261" s="875"/>
      <c r="PU261" s="875"/>
      <c r="PV261" s="875"/>
      <c r="PW261" s="875"/>
      <c r="PX261" s="875"/>
      <c r="PY261" s="875"/>
      <c r="PZ261" s="875"/>
      <c r="QA261" s="875"/>
      <c r="QB261" s="875"/>
      <c r="QC261" s="875"/>
      <c r="QD261" s="875"/>
      <c r="QE261" s="875"/>
      <c r="QF261" s="875"/>
      <c r="QG261" s="875"/>
      <c r="QH261" s="875"/>
      <c r="QI261" s="875"/>
      <c r="QJ261" s="875"/>
      <c r="QK261" s="875"/>
      <c r="QL261" s="875"/>
      <c r="QM261" s="875"/>
      <c r="QN261" s="875"/>
      <c r="QO261" s="875"/>
      <c r="QP261" s="875"/>
      <c r="QQ261" s="875"/>
      <c r="QR261" s="875"/>
      <c r="QS261" s="875"/>
      <c r="QT261" s="875"/>
      <c r="QU261" s="875"/>
      <c r="QV261" s="875"/>
      <c r="QW261" s="875"/>
      <c r="QX261" s="875"/>
      <c r="QY261" s="875"/>
      <c r="QZ261" s="875"/>
      <c r="RA261" s="875"/>
      <c r="RB261" s="875"/>
      <c r="RC261" s="875"/>
      <c r="RD261" s="875"/>
      <c r="RE261" s="875"/>
      <c r="RF261" s="875"/>
      <c r="RG261" s="875"/>
      <c r="RH261" s="875"/>
      <c r="RI261" s="875"/>
      <c r="RJ261" s="875"/>
      <c r="RK261" s="875"/>
      <c r="RL261" s="875"/>
      <c r="RM261" s="875"/>
      <c r="RN261" s="875"/>
      <c r="RO261" s="875"/>
      <c r="RP261" s="875"/>
      <c r="RQ261" s="875"/>
      <c r="RR261" s="875"/>
      <c r="RS261" s="875"/>
      <c r="RT261" s="875"/>
      <c r="RU261" s="875"/>
      <c r="RV261" s="875"/>
      <c r="RW261" s="875"/>
      <c r="RX261" s="875"/>
      <c r="RY261" s="875"/>
      <c r="RZ261" s="875"/>
      <c r="SA261" s="875"/>
      <c r="SB261" s="875"/>
      <c r="SC261" s="875"/>
      <c r="SD261" s="875"/>
      <c r="SE261" s="875"/>
      <c r="SF261" s="875"/>
      <c r="SG261" s="875"/>
      <c r="SH261" s="875"/>
      <c r="SI261" s="875"/>
      <c r="SJ261" s="875"/>
      <c r="SK261" s="875"/>
      <c r="SL261" s="875"/>
      <c r="SM261" s="875"/>
      <c r="SN261" s="875"/>
      <c r="SO261" s="875"/>
      <c r="SP261" s="875"/>
      <c r="SQ261" s="875"/>
      <c r="SR261" s="875"/>
      <c r="SS261" s="875"/>
      <c r="ST261" s="875"/>
      <c r="SU261" s="875"/>
      <c r="SV261" s="875"/>
      <c r="SW261" s="875"/>
      <c r="SX261" s="875"/>
      <c r="SY261" s="875"/>
      <c r="SZ261" s="875"/>
      <c r="TA261" s="875"/>
      <c r="TB261" s="875"/>
      <c r="TC261" s="875"/>
      <c r="TD261" s="875"/>
      <c r="TE261" s="875"/>
      <c r="TF261" s="875"/>
      <c r="TG261" s="875"/>
      <c r="TH261" s="875"/>
      <c r="TI261" s="875"/>
      <c r="TJ261" s="875"/>
      <c r="TK261" s="875"/>
      <c r="TL261" s="875"/>
      <c r="TM261" s="875"/>
      <c r="TN261" s="875"/>
      <c r="TO261" s="875"/>
      <c r="TP261" s="875"/>
      <c r="TQ261" s="875"/>
      <c r="TR261" s="875"/>
      <c r="TS261" s="875"/>
      <c r="TT261" s="875"/>
      <c r="TU261" s="875"/>
      <c r="TV261" s="875"/>
      <c r="TW261" s="875"/>
      <c r="TX261" s="875"/>
      <c r="TY261" s="875"/>
      <c r="TZ261" s="875"/>
      <c r="UA261" s="875"/>
      <c r="UB261" s="875"/>
      <c r="UC261" s="875"/>
      <c r="UD261" s="875"/>
      <c r="UE261" s="875"/>
      <c r="UF261" s="875"/>
      <c r="UG261" s="875"/>
      <c r="UH261" s="875"/>
      <c r="UI261" s="875"/>
      <c r="UJ261" s="875"/>
      <c r="UK261" s="875"/>
      <c r="UL261" s="875"/>
      <c r="UM261" s="875"/>
      <c r="UN261" s="875"/>
      <c r="UO261" s="875"/>
      <c r="UP261" s="875"/>
      <c r="UQ261" s="875"/>
      <c r="UR261" s="875"/>
      <c r="US261" s="875"/>
      <c r="UT261" s="875"/>
      <c r="UU261" s="875"/>
      <c r="UV261" s="875"/>
      <c r="UW261" s="875"/>
      <c r="UX261" s="875"/>
      <c r="UY261" s="875"/>
      <c r="UZ261" s="875"/>
      <c r="VA261" s="875"/>
      <c r="VB261" s="875"/>
      <c r="VC261" s="875"/>
      <c r="VD261" s="875"/>
      <c r="VE261" s="875"/>
      <c r="VF261" s="875"/>
      <c r="VG261" s="875"/>
      <c r="VH261" s="875"/>
      <c r="VI261" s="875"/>
      <c r="VJ261" s="875"/>
      <c r="VK261" s="875"/>
      <c r="VL261" s="875"/>
      <c r="VM261" s="875"/>
      <c r="VN261" s="875"/>
      <c r="VO261" s="875"/>
      <c r="VP261" s="875"/>
      <c r="VQ261" s="875"/>
      <c r="VR261" s="875"/>
      <c r="VS261" s="875"/>
      <c r="VT261" s="875"/>
      <c r="VU261" s="875"/>
      <c r="VV261" s="875"/>
      <c r="VW261" s="875"/>
      <c r="VX261" s="875"/>
      <c r="VY261" s="875"/>
      <c r="VZ261" s="875"/>
      <c r="WA261" s="875"/>
      <c r="WB261" s="875"/>
      <c r="WC261" s="875"/>
      <c r="WD261" s="875"/>
      <c r="WE261" s="875"/>
      <c r="WF261" s="875"/>
      <c r="WG261" s="875"/>
      <c r="WH261" s="875"/>
      <c r="WI261" s="875"/>
      <c r="WJ261" s="875"/>
      <c r="WK261" s="875"/>
      <c r="WL261" s="875"/>
      <c r="WM261" s="875"/>
      <c r="WN261" s="875"/>
      <c r="WO261" s="875"/>
      <c r="WP261" s="875"/>
      <c r="WQ261" s="875"/>
      <c r="WR261" s="875"/>
      <c r="WS261" s="875"/>
      <c r="WT261" s="875"/>
      <c r="WU261" s="875"/>
      <c r="WV261" s="875"/>
      <c r="WW261" s="875"/>
      <c r="WX261" s="875"/>
      <c r="WY261" s="875"/>
      <c r="WZ261" s="875"/>
      <c r="XA261" s="875"/>
      <c r="XB261" s="875"/>
      <c r="XC261" s="875"/>
      <c r="XD261" s="875"/>
      <c r="XE261" s="875"/>
      <c r="XF261" s="875"/>
      <c r="XG261" s="875"/>
      <c r="XH261" s="875"/>
      <c r="XI261" s="875"/>
      <c r="XJ261" s="875"/>
      <c r="XK261" s="875"/>
      <c r="XL261" s="875"/>
      <c r="XM261" s="875"/>
      <c r="XN261" s="875"/>
      <c r="XO261" s="875"/>
      <c r="XP261" s="875"/>
      <c r="XQ261" s="875"/>
      <c r="XR261" s="875"/>
      <c r="XS261" s="875"/>
      <c r="XT261" s="875"/>
      <c r="XU261" s="875"/>
      <c r="XV261" s="875"/>
      <c r="XW261" s="875"/>
      <c r="XX261" s="875"/>
      <c r="XY261" s="875"/>
      <c r="XZ261" s="875"/>
      <c r="YA261" s="875"/>
      <c r="YB261" s="875"/>
      <c r="YC261" s="875"/>
      <c r="YD261" s="875"/>
      <c r="YE261" s="875"/>
      <c r="YF261" s="875"/>
      <c r="YG261" s="875"/>
      <c r="YH261" s="875"/>
      <c r="YI261" s="875"/>
      <c r="YJ261" s="875"/>
      <c r="YK261" s="875"/>
      <c r="YL261" s="875"/>
      <c r="YM261" s="875"/>
      <c r="YN261" s="875"/>
      <c r="YO261" s="875"/>
      <c r="YP261" s="875"/>
      <c r="YQ261" s="875"/>
      <c r="YR261" s="875"/>
      <c r="YS261" s="875"/>
      <c r="YT261" s="875"/>
      <c r="YU261" s="875"/>
      <c r="YV261" s="875"/>
      <c r="YW261" s="875"/>
      <c r="YX261" s="875"/>
      <c r="YY261" s="875"/>
      <c r="YZ261" s="875"/>
      <c r="ZA261" s="875"/>
      <c r="ZB261" s="875"/>
      <c r="ZC261" s="875"/>
      <c r="ZD261" s="875"/>
      <c r="ZE261" s="875"/>
      <c r="ZF261" s="875"/>
      <c r="ZG261" s="875"/>
      <c r="ZH261" s="875"/>
      <c r="ZI261" s="875"/>
      <c r="ZJ261" s="875"/>
      <c r="ZK261" s="875"/>
      <c r="ZL261" s="875"/>
      <c r="ZM261" s="875"/>
      <c r="ZN261" s="875"/>
      <c r="ZO261" s="875"/>
      <c r="ZP261" s="875"/>
      <c r="ZQ261" s="875"/>
      <c r="ZR261" s="875"/>
      <c r="ZS261" s="875"/>
      <c r="ZT261" s="875"/>
      <c r="ZU261" s="875"/>
      <c r="ZV261" s="875"/>
      <c r="ZW261" s="875"/>
      <c r="ZX261" s="875"/>
      <c r="ZY261" s="875"/>
      <c r="ZZ261" s="875"/>
      <c r="AAA261" s="875"/>
      <c r="AAB261" s="875"/>
      <c r="AAC261" s="875"/>
      <c r="AAD261" s="875"/>
      <c r="AAE261" s="875"/>
      <c r="AAF261" s="875"/>
      <c r="AAG261" s="875"/>
      <c r="AAH261" s="875"/>
      <c r="AAI261" s="875"/>
      <c r="AAJ261" s="875"/>
      <c r="AAK261" s="875"/>
      <c r="AAL261" s="875"/>
      <c r="AAM261" s="875"/>
      <c r="AAN261" s="875"/>
      <c r="AAO261" s="875"/>
      <c r="AAP261" s="875"/>
      <c r="AAQ261" s="875"/>
      <c r="AAR261" s="875"/>
      <c r="AAS261" s="875"/>
      <c r="AAT261" s="875"/>
      <c r="AAU261" s="875"/>
      <c r="AAV261" s="875"/>
      <c r="AAW261" s="875"/>
      <c r="AAX261" s="875"/>
      <c r="AAY261" s="875"/>
      <c r="AAZ261" s="875"/>
      <c r="ABA261" s="875"/>
      <c r="ABB261" s="875"/>
      <c r="ABC261" s="875"/>
      <c r="ABD261" s="875"/>
      <c r="ABE261" s="875"/>
      <c r="ABF261" s="875"/>
      <c r="ABG261" s="875"/>
      <c r="ABH261" s="875"/>
      <c r="ABI261" s="875"/>
      <c r="ABJ261" s="875"/>
      <c r="ABK261" s="875"/>
      <c r="ABL261" s="875"/>
      <c r="ABM261" s="875"/>
      <c r="ABN261" s="875"/>
      <c r="ABO261" s="875"/>
      <c r="ABP261" s="875"/>
      <c r="ABQ261" s="875"/>
      <c r="ABR261" s="875"/>
      <c r="ABS261" s="875"/>
      <c r="ABT261" s="875"/>
      <c r="ABU261" s="875"/>
      <c r="ABV261" s="875"/>
      <c r="ABW261" s="875"/>
      <c r="ABX261" s="875"/>
      <c r="ABY261" s="875"/>
      <c r="ABZ261" s="875"/>
      <c r="ACA261" s="875"/>
      <c r="ACB261" s="875"/>
      <c r="ACC261" s="875"/>
      <c r="ACD261" s="875"/>
      <c r="ACE261" s="875"/>
      <c r="ACF261" s="875"/>
      <c r="ACG261" s="875"/>
      <c r="ACH261" s="875"/>
      <c r="ACI261" s="875"/>
      <c r="ACJ261" s="875"/>
      <c r="ACK261" s="875"/>
      <c r="ACL261" s="875"/>
      <c r="ACM261" s="875"/>
      <c r="ACN261" s="875"/>
      <c r="ACO261" s="875"/>
      <c r="ACP261" s="875"/>
      <c r="ACQ261" s="875"/>
      <c r="ACR261" s="875"/>
      <c r="ACS261" s="875"/>
      <c r="ACT261" s="875"/>
      <c r="ACU261" s="875"/>
      <c r="ACV261" s="875"/>
      <c r="ACW261" s="875"/>
      <c r="ACX261" s="875"/>
      <c r="ACY261" s="875"/>
      <c r="ACZ261" s="875"/>
      <c r="ADA261" s="875"/>
      <c r="ADB261" s="875"/>
      <c r="ADC261" s="875"/>
      <c r="ADD261" s="875"/>
      <c r="ADE261" s="875"/>
      <c r="ADF261" s="875"/>
      <c r="ADG261" s="875"/>
      <c r="ADH261" s="875"/>
      <c r="ADI261" s="875"/>
      <c r="ADJ261" s="875"/>
      <c r="ADK261" s="875"/>
      <c r="ADL261" s="875"/>
      <c r="ADM261" s="875"/>
      <c r="ADN261" s="875"/>
      <c r="ADO261" s="875"/>
      <c r="ADP261" s="875"/>
      <c r="ADQ261" s="875"/>
      <c r="ADR261" s="875"/>
      <c r="ADS261" s="875"/>
      <c r="ADT261" s="875"/>
      <c r="ADU261" s="875"/>
      <c r="ADV261" s="875"/>
      <c r="ADW261" s="875"/>
      <c r="ADX261" s="875"/>
      <c r="ADY261" s="875"/>
      <c r="ADZ261" s="875"/>
      <c r="AEA261" s="875"/>
      <c r="AEB261" s="875"/>
      <c r="AEC261" s="875"/>
      <c r="AED261" s="875"/>
      <c r="AEE261" s="875"/>
      <c r="AEF261" s="875"/>
      <c r="AEG261" s="875"/>
      <c r="AEH261" s="875"/>
      <c r="AEI261" s="875"/>
      <c r="AEJ261" s="875"/>
      <c r="AEK261" s="875"/>
      <c r="AEL261" s="875"/>
      <c r="AEM261" s="875"/>
      <c r="AEN261" s="875"/>
      <c r="AEO261" s="875"/>
      <c r="AEP261" s="875"/>
      <c r="AEQ261" s="875"/>
      <c r="AER261" s="875"/>
      <c r="AES261" s="875"/>
      <c r="AET261" s="875"/>
      <c r="AEU261" s="875"/>
      <c r="AEV261" s="875"/>
      <c r="AEW261" s="875"/>
      <c r="AEX261" s="875"/>
      <c r="AEY261" s="875"/>
      <c r="AEZ261" s="875"/>
      <c r="AFA261" s="875"/>
      <c r="AFB261" s="875"/>
      <c r="AFC261" s="875"/>
      <c r="AFD261" s="875"/>
      <c r="AFE261" s="875"/>
      <c r="AFF261" s="875"/>
      <c r="AFG261" s="875"/>
      <c r="AFH261" s="875"/>
      <c r="AFI261" s="875"/>
      <c r="AFJ261" s="875"/>
      <c r="AFK261" s="875"/>
      <c r="AFL261" s="875"/>
      <c r="AFM261" s="875"/>
      <c r="AFN261" s="875"/>
      <c r="AFO261" s="875"/>
      <c r="AFP261" s="875"/>
      <c r="AFQ261" s="875"/>
      <c r="AFR261" s="875"/>
      <c r="AFS261" s="875"/>
      <c r="AFT261" s="875"/>
      <c r="AFU261" s="875"/>
      <c r="AFV261" s="875"/>
      <c r="AFW261" s="875"/>
      <c r="AFX261" s="875"/>
      <c r="AFY261" s="875"/>
      <c r="AFZ261" s="875"/>
      <c r="AGA261" s="875"/>
      <c r="AGB261" s="875"/>
      <c r="AGC261" s="875"/>
      <c r="AGD261" s="875"/>
      <c r="AGE261" s="875"/>
      <c r="AGF261" s="875"/>
      <c r="AGG261" s="875"/>
      <c r="AGH261" s="875"/>
      <c r="AGI261" s="875"/>
      <c r="AGJ261" s="875"/>
      <c r="AGK261" s="875"/>
      <c r="AGL261" s="875"/>
      <c r="AGM261" s="875"/>
      <c r="AGN261" s="875"/>
      <c r="AGO261" s="875"/>
      <c r="AGP261" s="875"/>
      <c r="AGQ261" s="875"/>
      <c r="AGR261" s="875"/>
      <c r="AGS261" s="875"/>
      <c r="AGT261" s="875"/>
      <c r="AGU261" s="875"/>
      <c r="AGV261" s="875"/>
      <c r="AGW261" s="875"/>
      <c r="AGX261" s="875"/>
      <c r="AGY261" s="875"/>
      <c r="AGZ261" s="875"/>
      <c r="AHA261" s="875"/>
      <c r="AHB261" s="875"/>
      <c r="AHC261" s="875"/>
      <c r="AHD261" s="875"/>
      <c r="AHE261" s="875"/>
      <c r="AHF261" s="875"/>
      <c r="AHG261" s="875"/>
      <c r="AHH261" s="875"/>
      <c r="AHI261" s="875"/>
      <c r="AHJ261" s="875"/>
      <c r="AHK261" s="875"/>
      <c r="AHL261" s="875"/>
      <c r="AHM261" s="875"/>
      <c r="AHN261" s="875"/>
      <c r="AHO261" s="875"/>
      <c r="AHP261" s="875"/>
      <c r="AHQ261" s="875"/>
      <c r="AHR261" s="875"/>
      <c r="AHS261" s="875"/>
      <c r="AHT261" s="875"/>
      <c r="AHU261" s="875"/>
      <c r="AHV261" s="875"/>
      <c r="AHW261" s="875"/>
      <c r="AHX261" s="875"/>
      <c r="AHY261" s="875"/>
      <c r="AHZ261" s="875"/>
      <c r="AIA261" s="875"/>
      <c r="AIB261" s="875"/>
      <c r="AIC261" s="875"/>
      <c r="AID261" s="875"/>
      <c r="AIE261" s="875"/>
      <c r="AIF261" s="875"/>
      <c r="AIG261" s="875"/>
      <c r="AIH261" s="875"/>
      <c r="AII261" s="875"/>
      <c r="AIJ261" s="875"/>
      <c r="AIK261" s="875"/>
      <c r="AIL261" s="875"/>
      <c r="AIM261" s="875"/>
      <c r="AIN261" s="875"/>
      <c r="AIO261" s="875"/>
      <c r="AIP261" s="875"/>
      <c r="AIQ261" s="875"/>
      <c r="AIR261" s="875"/>
      <c r="AIS261" s="875"/>
      <c r="AIT261" s="875"/>
      <c r="AIU261" s="875"/>
      <c r="AIV261" s="875"/>
      <c r="AIW261" s="875"/>
      <c r="AIX261" s="875"/>
      <c r="AIY261" s="875"/>
      <c r="AIZ261" s="875"/>
      <c r="AJA261" s="875"/>
      <c r="AJB261" s="875"/>
      <c r="AJC261" s="875"/>
      <c r="AJD261" s="875"/>
      <c r="AJE261" s="875"/>
      <c r="AJF261" s="875"/>
      <c r="AJG261" s="875"/>
      <c r="AJH261" s="875"/>
      <c r="AJI261" s="875"/>
      <c r="AJJ261" s="875"/>
      <c r="AJK261" s="875"/>
      <c r="AJL261" s="875"/>
      <c r="AJM261" s="875"/>
      <c r="AJN261" s="875"/>
      <c r="AJO261" s="875"/>
      <c r="AJP261" s="875"/>
      <c r="AJQ261" s="875"/>
      <c r="AJR261" s="875"/>
      <c r="AJS261" s="875"/>
      <c r="AJT261" s="875"/>
      <c r="AJU261" s="875"/>
      <c r="AJV261" s="875"/>
      <c r="AJW261" s="875"/>
      <c r="AJX261" s="875"/>
      <c r="AJY261" s="875"/>
      <c r="AJZ261" s="875"/>
      <c r="AKA261" s="875"/>
      <c r="AKB261" s="875"/>
      <c r="AKC261" s="875"/>
      <c r="AKD261" s="875"/>
      <c r="AKE261" s="875"/>
      <c r="AKF261" s="875"/>
      <c r="AKG261" s="875"/>
      <c r="AKH261" s="875"/>
      <c r="AKI261" s="875"/>
      <c r="AKJ261" s="875"/>
      <c r="AKK261" s="875"/>
      <c r="AKL261" s="875"/>
      <c r="AKM261" s="875"/>
      <c r="AKN261" s="875"/>
      <c r="AKO261" s="875"/>
      <c r="AKP261" s="875"/>
      <c r="AKQ261" s="875"/>
      <c r="AKR261" s="875"/>
      <c r="AKS261" s="875"/>
      <c r="AKT261" s="875"/>
      <c r="AKU261" s="875"/>
      <c r="AKV261" s="875"/>
      <c r="AKW261" s="875"/>
      <c r="AKX261" s="875"/>
      <c r="AKY261" s="875"/>
      <c r="AKZ261" s="875"/>
      <c r="ALA261" s="875"/>
      <c r="ALB261" s="875"/>
      <c r="ALC261" s="875"/>
      <c r="ALD261" s="875"/>
      <c r="ALE261" s="875"/>
      <c r="ALF261" s="875"/>
      <c r="ALG261" s="875"/>
      <c r="ALH261" s="875"/>
      <c r="ALI261" s="875"/>
      <c r="ALJ261" s="875"/>
      <c r="ALK261" s="875"/>
      <c r="ALL261" s="875"/>
      <c r="ALM261" s="875"/>
      <c r="ALN261" s="875"/>
      <c r="ALO261" s="875"/>
      <c r="ALP261" s="875"/>
      <c r="ALQ261" s="875"/>
      <c r="ALR261" s="875"/>
      <c r="ALS261" s="875"/>
      <c r="ALT261" s="875"/>
      <c r="ALU261" s="875"/>
      <c r="ALV261" s="875"/>
      <c r="ALW261" s="875"/>
      <c r="ALX261" s="875"/>
      <c r="ALY261" s="875"/>
      <c r="ALZ261" s="875"/>
      <c r="AMA261" s="875"/>
      <c r="AMB261" s="875"/>
      <c r="AMC261" s="875"/>
      <c r="AMD261" s="875"/>
      <c r="AME261" s="875"/>
      <c r="AMF261" s="875"/>
      <c r="AMG261" s="875"/>
      <c r="AMH261" s="875"/>
      <c r="AMI261" s="875"/>
      <c r="AMJ261" s="875"/>
      <c r="AMK261" s="875"/>
      <c r="AML261" s="875"/>
      <c r="AMM261" s="875"/>
      <c r="AMN261" s="875"/>
      <c r="AMO261" s="875"/>
      <c r="AMP261" s="875"/>
      <c r="AMQ261" s="875"/>
      <c r="AMR261" s="875"/>
      <c r="AMS261" s="875"/>
      <c r="AMT261" s="875"/>
      <c r="AMU261" s="875"/>
      <c r="AMV261" s="875"/>
      <c r="AMW261" s="875"/>
      <c r="AMX261" s="875"/>
      <c r="AMY261" s="875"/>
      <c r="AMZ261" s="875"/>
      <c r="ANA261" s="875"/>
      <c r="ANB261" s="875"/>
      <c r="ANC261" s="875"/>
      <c r="AND261" s="875"/>
      <c r="ANE261" s="875"/>
      <c r="ANF261" s="875"/>
      <c r="ANG261" s="875"/>
      <c r="ANH261" s="875"/>
      <c r="ANI261" s="875"/>
      <c r="ANJ261" s="875"/>
      <c r="ANK261" s="875"/>
      <c r="ANL261" s="875"/>
      <c r="ANM261" s="875"/>
      <c r="ANN261" s="875"/>
      <c r="ANO261" s="875"/>
      <c r="ANP261" s="875"/>
      <c r="ANQ261" s="875"/>
      <c r="ANR261" s="875"/>
      <c r="ANS261" s="875"/>
      <c r="ANT261" s="875"/>
      <c r="ANU261" s="875"/>
      <c r="ANV261" s="875"/>
      <c r="ANW261" s="875"/>
      <c r="ANX261" s="875"/>
      <c r="ANY261" s="875"/>
      <c r="ANZ261" s="875"/>
      <c r="AOA261" s="875"/>
      <c r="AOB261" s="875"/>
      <c r="AOC261" s="875"/>
      <c r="AOD261" s="875"/>
      <c r="AOE261" s="875"/>
      <c r="AOF261" s="875"/>
      <c r="AOG261" s="875"/>
      <c r="AOH261" s="875"/>
      <c r="AOI261" s="875"/>
      <c r="AOJ261" s="875"/>
      <c r="AOK261" s="875"/>
      <c r="AOL261" s="875"/>
      <c r="AOM261" s="875"/>
      <c r="AON261" s="875"/>
      <c r="AOO261" s="875"/>
      <c r="AOP261" s="875"/>
      <c r="AOQ261" s="875"/>
      <c r="AOR261" s="875"/>
      <c r="AOS261" s="875"/>
      <c r="AOT261" s="875"/>
      <c r="AOU261" s="875"/>
      <c r="AOV261" s="875"/>
      <c r="AOW261" s="875"/>
      <c r="AOX261" s="875"/>
      <c r="AOY261" s="875"/>
      <c r="AOZ261" s="875"/>
      <c r="APA261" s="875"/>
      <c r="APB261" s="875"/>
      <c r="APC261" s="875"/>
      <c r="APD261" s="875"/>
      <c r="APE261" s="875"/>
      <c r="APF261" s="875"/>
      <c r="APG261" s="875"/>
      <c r="APH261" s="875"/>
      <c r="API261" s="875"/>
      <c r="APJ261" s="875"/>
      <c r="APK261" s="875"/>
      <c r="APL261" s="875"/>
      <c r="APM261" s="875"/>
      <c r="APN261" s="875"/>
      <c r="APO261" s="875"/>
      <c r="APP261" s="875"/>
      <c r="APQ261" s="875"/>
      <c r="APR261" s="875"/>
      <c r="APS261" s="875"/>
      <c r="APT261" s="875"/>
      <c r="APU261" s="875"/>
      <c r="APV261" s="875"/>
      <c r="APW261" s="875"/>
      <c r="APX261" s="875"/>
      <c r="APY261" s="875"/>
      <c r="APZ261" s="875"/>
      <c r="AQA261" s="875"/>
      <c r="AQB261" s="875"/>
      <c r="AQC261" s="875"/>
      <c r="AQD261" s="875"/>
      <c r="AQE261" s="875"/>
      <c r="AQF261" s="875"/>
      <c r="AQG261" s="875"/>
      <c r="AQH261" s="875"/>
      <c r="AQI261" s="875"/>
      <c r="AQJ261" s="875"/>
      <c r="AQK261" s="875"/>
      <c r="AQL261" s="875"/>
      <c r="AQM261" s="875"/>
      <c r="AQN261" s="875"/>
      <c r="AQO261" s="875"/>
      <c r="AQP261" s="875"/>
      <c r="AQQ261" s="875"/>
      <c r="AQR261" s="875"/>
      <c r="AQS261" s="875"/>
      <c r="AQT261" s="875"/>
      <c r="AQU261" s="875"/>
      <c r="AQV261" s="875"/>
      <c r="AQW261" s="875"/>
      <c r="AQX261" s="875"/>
      <c r="AQY261" s="875"/>
      <c r="AQZ261" s="875"/>
      <c r="ARA261" s="875"/>
      <c r="ARB261" s="875"/>
      <c r="ARC261" s="875"/>
      <c r="ARD261" s="875"/>
      <c r="ARE261" s="875"/>
      <c r="ARF261" s="875"/>
      <c r="ARG261" s="875"/>
      <c r="ARH261" s="875"/>
      <c r="ARI261" s="875"/>
      <c r="ARJ261" s="875"/>
      <c r="ARK261" s="875"/>
      <c r="ARL261" s="875"/>
      <c r="ARM261" s="875"/>
      <c r="ARN261" s="875"/>
      <c r="ARO261" s="875"/>
      <c r="ARP261" s="875"/>
      <c r="ARQ261" s="875"/>
      <c r="ARR261" s="875"/>
      <c r="ARS261" s="875"/>
      <c r="ART261" s="875"/>
      <c r="ARU261" s="875"/>
      <c r="ARV261" s="875"/>
      <c r="ARW261" s="875"/>
      <c r="ARX261" s="875"/>
      <c r="ARY261" s="875"/>
      <c r="ARZ261" s="875"/>
      <c r="ASA261" s="875"/>
      <c r="ASB261" s="875"/>
      <c r="ASC261" s="875"/>
      <c r="ASD261" s="875"/>
      <c r="ASE261" s="875"/>
      <c r="ASF261" s="875"/>
      <c r="ASG261" s="875"/>
      <c r="ASH261" s="875"/>
      <c r="ASI261" s="875"/>
      <c r="ASJ261" s="875"/>
      <c r="ASK261" s="875"/>
      <c r="ASL261" s="875"/>
      <c r="ASM261" s="875"/>
      <c r="ASN261" s="875"/>
      <c r="ASO261" s="875"/>
      <c r="ASP261" s="875"/>
      <c r="ASQ261" s="875"/>
      <c r="ASR261" s="875"/>
      <c r="ASS261" s="875"/>
      <c r="AST261" s="875"/>
      <c r="ASU261" s="875"/>
      <c r="ASV261" s="875"/>
      <c r="ASW261" s="875"/>
      <c r="ASX261" s="875"/>
      <c r="ASY261" s="875"/>
      <c r="ASZ261" s="875"/>
      <c r="ATA261" s="875"/>
      <c r="ATB261" s="875"/>
      <c r="ATC261" s="875"/>
      <c r="ATD261" s="875"/>
      <c r="ATE261" s="875"/>
      <c r="ATF261" s="875"/>
      <c r="ATG261" s="875"/>
      <c r="ATH261" s="875"/>
      <c r="ATI261" s="875"/>
      <c r="ATJ261" s="875"/>
      <c r="ATK261" s="875"/>
      <c r="ATL261" s="875"/>
      <c r="ATM261" s="875"/>
      <c r="ATN261" s="875"/>
      <c r="ATO261" s="875"/>
      <c r="ATP261" s="875"/>
      <c r="ATQ261" s="875"/>
      <c r="ATR261" s="875"/>
      <c r="ATS261" s="875"/>
      <c r="ATT261" s="875"/>
      <c r="ATU261" s="875"/>
      <c r="ATV261" s="875"/>
      <c r="ATW261" s="875"/>
      <c r="ATX261" s="875"/>
      <c r="ATY261" s="875"/>
      <c r="ATZ261" s="875"/>
      <c r="AUA261" s="875"/>
      <c r="AUB261" s="875"/>
      <c r="AUC261" s="875"/>
      <c r="AUD261" s="875"/>
      <c r="AUE261" s="875"/>
      <c r="AUF261" s="875"/>
      <c r="AUG261" s="875"/>
      <c r="AUH261" s="875"/>
      <c r="AUI261" s="875"/>
      <c r="AUJ261" s="875"/>
      <c r="AUK261" s="875"/>
      <c r="AUL261" s="875"/>
      <c r="AUM261" s="875"/>
      <c r="AUN261" s="875"/>
      <c r="AUO261" s="875"/>
      <c r="AUP261" s="875"/>
      <c r="AUQ261" s="875"/>
      <c r="AUR261" s="875"/>
      <c r="AUS261" s="875"/>
      <c r="AUT261" s="875"/>
      <c r="AUU261" s="875"/>
      <c r="AUV261" s="875"/>
      <c r="AUW261" s="875"/>
      <c r="AUX261" s="875"/>
      <c r="AUY261" s="875"/>
      <c r="AUZ261" s="875"/>
      <c r="AVA261" s="875"/>
      <c r="AVB261" s="875"/>
      <c r="AVC261" s="875"/>
      <c r="AVD261" s="875"/>
      <c r="AVE261" s="875"/>
      <c r="AVF261" s="875"/>
      <c r="AVG261" s="875"/>
      <c r="AVH261" s="875"/>
      <c r="AVI261" s="875"/>
      <c r="AVJ261" s="875"/>
      <c r="AVK261" s="875"/>
      <c r="AVL261" s="875"/>
      <c r="AVM261" s="875"/>
      <c r="AVN261" s="875"/>
      <c r="AVO261" s="875"/>
      <c r="AVP261" s="875"/>
      <c r="AVQ261" s="875"/>
      <c r="AVR261" s="875"/>
      <c r="AVS261" s="875"/>
      <c r="AVT261" s="875"/>
      <c r="AVU261" s="875"/>
      <c r="AVV261" s="875"/>
      <c r="AVW261" s="875"/>
      <c r="AVX261" s="875"/>
      <c r="AVY261" s="875"/>
      <c r="AVZ261" s="875"/>
      <c r="AWA261" s="875"/>
      <c r="AWB261" s="875"/>
      <c r="AWC261" s="875"/>
      <c r="AWD261" s="875"/>
      <c r="AWE261" s="875"/>
      <c r="AWF261" s="875"/>
      <c r="AWG261" s="875"/>
      <c r="AWH261" s="875"/>
      <c r="AWI261" s="875"/>
      <c r="AWJ261" s="875"/>
      <c r="AWK261" s="875"/>
      <c r="AWL261" s="875"/>
      <c r="AWM261" s="875"/>
      <c r="AWN261" s="875"/>
      <c r="AWO261" s="875"/>
      <c r="AWP261" s="875"/>
      <c r="AWQ261" s="875"/>
      <c r="AWR261" s="875"/>
      <c r="AWS261" s="875"/>
      <c r="AWT261" s="875"/>
      <c r="AWU261" s="875"/>
      <c r="AWV261" s="875"/>
      <c r="AWW261" s="875"/>
      <c r="AWX261" s="875"/>
      <c r="AWY261" s="875"/>
      <c r="AWZ261" s="875"/>
      <c r="AXA261" s="875"/>
      <c r="AXB261" s="875"/>
      <c r="AXC261" s="875"/>
      <c r="AXD261" s="875"/>
      <c r="AXE261" s="875"/>
      <c r="AXF261" s="875"/>
      <c r="AXG261" s="875"/>
      <c r="AXH261" s="875"/>
      <c r="AXI261" s="875"/>
      <c r="AXJ261" s="875"/>
      <c r="AXK261" s="875"/>
      <c r="AXL261" s="875"/>
      <c r="AXM261" s="875"/>
      <c r="AXN261" s="875"/>
      <c r="AXO261" s="875"/>
      <c r="AXP261" s="875"/>
      <c r="AXQ261" s="875"/>
      <c r="AXR261" s="875"/>
      <c r="AXS261" s="875"/>
      <c r="AXT261" s="875"/>
      <c r="AXU261" s="875"/>
      <c r="AXV261" s="875"/>
      <c r="AXW261" s="875"/>
      <c r="AXX261" s="875"/>
      <c r="AXY261" s="875"/>
      <c r="AXZ261" s="875"/>
      <c r="AYA261" s="875"/>
      <c r="AYB261" s="875"/>
      <c r="AYC261" s="875"/>
      <c r="AYD261" s="875"/>
      <c r="AYE261" s="875"/>
      <c r="AYF261" s="875"/>
      <c r="AYG261" s="875"/>
      <c r="AYH261" s="875"/>
      <c r="AYI261" s="875"/>
      <c r="AYJ261" s="875"/>
      <c r="AYK261" s="875"/>
      <c r="AYL261" s="875"/>
      <c r="AYM261" s="875"/>
      <c r="AYN261" s="875"/>
      <c r="AYO261" s="875"/>
      <c r="AYP261" s="875"/>
      <c r="AYQ261" s="875"/>
      <c r="AYR261" s="875"/>
      <c r="AYS261" s="875"/>
      <c r="AYT261" s="875"/>
      <c r="AYU261" s="875"/>
      <c r="AYV261" s="875"/>
      <c r="AYW261" s="875"/>
      <c r="AYX261" s="875"/>
      <c r="AYY261" s="875"/>
      <c r="AYZ261" s="875"/>
      <c r="AZA261" s="875"/>
      <c r="AZB261" s="875"/>
      <c r="AZC261" s="875"/>
      <c r="AZD261" s="875"/>
      <c r="AZE261" s="875"/>
      <c r="AZF261" s="875"/>
      <c r="AZG261" s="875"/>
      <c r="AZH261" s="875"/>
      <c r="AZI261" s="875"/>
      <c r="AZJ261" s="875"/>
      <c r="AZK261" s="875"/>
      <c r="AZL261" s="875"/>
      <c r="AZM261" s="875"/>
      <c r="AZN261" s="875"/>
      <c r="AZO261" s="875"/>
      <c r="AZP261" s="875"/>
      <c r="AZQ261" s="875"/>
      <c r="AZR261" s="875"/>
      <c r="AZS261" s="875"/>
      <c r="AZT261" s="875"/>
      <c r="AZU261" s="875"/>
      <c r="AZV261" s="875"/>
      <c r="AZW261" s="875"/>
      <c r="AZX261" s="875"/>
      <c r="AZY261" s="875"/>
      <c r="AZZ261" s="875"/>
      <c r="BAA261" s="875"/>
      <c r="BAB261" s="875"/>
      <c r="BAC261" s="875"/>
      <c r="BAD261" s="875"/>
      <c r="BAE261" s="875"/>
      <c r="BAF261" s="875"/>
      <c r="BAG261" s="875"/>
      <c r="BAH261" s="875"/>
      <c r="BAI261" s="875"/>
      <c r="BAJ261" s="875"/>
      <c r="BAK261" s="875"/>
      <c r="BAL261" s="875"/>
      <c r="BAM261" s="875"/>
      <c r="BAN261" s="875"/>
      <c r="BAO261" s="875"/>
      <c r="BAP261" s="875"/>
      <c r="BAQ261" s="875"/>
      <c r="BAR261" s="875"/>
      <c r="BAS261" s="875"/>
      <c r="BAT261" s="875"/>
      <c r="BAU261" s="875"/>
      <c r="BAV261" s="875"/>
      <c r="BAW261" s="875"/>
      <c r="BAX261" s="875"/>
      <c r="BAY261" s="875"/>
      <c r="BAZ261" s="875"/>
      <c r="BBA261" s="875"/>
      <c r="BBB261" s="875"/>
      <c r="BBC261" s="875"/>
      <c r="BBD261" s="875"/>
      <c r="BBE261" s="875"/>
      <c r="BBF261" s="875"/>
      <c r="BBG261" s="875"/>
      <c r="BBH261" s="875"/>
      <c r="BBI261" s="875"/>
      <c r="BBJ261" s="875"/>
      <c r="BBK261" s="875"/>
      <c r="BBL261" s="875"/>
      <c r="BBM261" s="875"/>
      <c r="BBN261" s="875"/>
      <c r="BBO261" s="875"/>
      <c r="BBP261" s="875"/>
      <c r="BBQ261" s="875"/>
      <c r="BBR261" s="875"/>
      <c r="BBS261" s="875"/>
      <c r="BBT261" s="875"/>
      <c r="BBU261" s="875"/>
      <c r="BBV261" s="875"/>
      <c r="BBW261" s="875"/>
      <c r="BBX261" s="875"/>
      <c r="BBY261" s="875"/>
      <c r="BBZ261" s="875"/>
      <c r="BCA261" s="875"/>
      <c r="BCB261" s="875"/>
      <c r="BCC261" s="875"/>
      <c r="BCD261" s="875"/>
      <c r="BCE261" s="875"/>
      <c r="BCF261" s="875"/>
      <c r="BCG261" s="875"/>
      <c r="BCH261" s="875"/>
      <c r="BCI261" s="875"/>
      <c r="BCJ261" s="875"/>
      <c r="BCK261" s="875"/>
      <c r="BCL261" s="875"/>
      <c r="BCM261" s="875"/>
      <c r="BCN261" s="875"/>
      <c r="BCO261" s="875"/>
      <c r="BCP261" s="875"/>
      <c r="BCQ261" s="875"/>
      <c r="BCR261" s="875"/>
      <c r="BCS261" s="875"/>
      <c r="BCT261" s="875"/>
      <c r="BCU261" s="875"/>
      <c r="BCV261" s="875"/>
      <c r="BCW261" s="875"/>
      <c r="BCX261" s="875"/>
      <c r="BCY261" s="875"/>
      <c r="BCZ261" s="875"/>
      <c r="BDA261" s="875"/>
      <c r="BDB261" s="875"/>
      <c r="BDC261" s="875"/>
      <c r="BDD261" s="875"/>
      <c r="BDE261" s="875"/>
      <c r="BDF261" s="875"/>
      <c r="BDG261" s="875"/>
      <c r="BDH261" s="875"/>
      <c r="BDI261" s="875"/>
      <c r="BDJ261" s="875"/>
      <c r="BDK261" s="875"/>
      <c r="BDL261" s="875"/>
      <c r="BDM261" s="875"/>
      <c r="BDN261" s="875"/>
      <c r="BDO261" s="875"/>
      <c r="BDP261" s="875"/>
      <c r="BDQ261" s="875"/>
      <c r="BDR261" s="875"/>
      <c r="BDS261" s="875"/>
      <c r="BDT261" s="875"/>
      <c r="BDU261" s="875"/>
      <c r="BDV261" s="875"/>
      <c r="BDW261" s="875"/>
      <c r="BDX261" s="875"/>
      <c r="BDY261" s="875"/>
      <c r="BDZ261" s="875"/>
      <c r="BEA261" s="875"/>
      <c r="BEB261" s="875"/>
      <c r="BEC261" s="875"/>
      <c r="BED261" s="875"/>
      <c r="BEE261" s="875"/>
      <c r="BEF261" s="875"/>
      <c r="BEG261" s="875"/>
      <c r="BEH261" s="875"/>
      <c r="BEI261" s="875"/>
      <c r="BEJ261" s="875"/>
      <c r="BEK261" s="875"/>
      <c r="BEL261" s="875"/>
      <c r="BEM261" s="875"/>
      <c r="BEN261" s="875"/>
      <c r="BEO261" s="875"/>
      <c r="BEP261" s="875"/>
      <c r="BEQ261" s="875"/>
      <c r="BER261" s="875"/>
      <c r="BES261" s="875"/>
      <c r="BET261" s="875"/>
      <c r="BEU261" s="875"/>
      <c r="BEV261" s="875"/>
      <c r="BEW261" s="875"/>
      <c r="BEX261" s="875"/>
      <c r="BEY261" s="875"/>
      <c r="BEZ261" s="875"/>
      <c r="BFA261" s="875"/>
      <c r="BFB261" s="875"/>
      <c r="BFC261" s="875"/>
      <c r="BFD261" s="875"/>
      <c r="BFE261" s="875"/>
      <c r="BFF261" s="875"/>
      <c r="BFG261" s="875"/>
      <c r="BFH261" s="875"/>
      <c r="BFI261" s="875"/>
      <c r="BFJ261" s="875"/>
      <c r="BFK261" s="875"/>
      <c r="BFL261" s="875"/>
      <c r="BFM261" s="875"/>
      <c r="BFN261" s="875"/>
      <c r="BFO261" s="875"/>
      <c r="BFP261" s="875"/>
      <c r="BFQ261" s="875"/>
      <c r="BFR261" s="875"/>
      <c r="BFS261" s="875"/>
      <c r="BFT261" s="875"/>
      <c r="BFU261" s="875"/>
      <c r="BFV261" s="875"/>
      <c r="BFW261" s="875"/>
      <c r="BFX261" s="875"/>
      <c r="BFY261" s="875"/>
      <c r="BFZ261" s="875"/>
      <c r="BGA261" s="875"/>
      <c r="BGB261" s="875"/>
      <c r="BGC261" s="875"/>
      <c r="BGD261" s="875"/>
      <c r="BGE261" s="875"/>
      <c r="BGF261" s="875"/>
      <c r="BGG261" s="875"/>
      <c r="BGH261" s="875"/>
      <c r="BGI261" s="875"/>
      <c r="BGJ261" s="875"/>
      <c r="BGK261" s="875"/>
      <c r="BGL261" s="875"/>
      <c r="BGM261" s="875"/>
      <c r="BGN261" s="875"/>
      <c r="BGO261" s="875"/>
      <c r="BGP261" s="875"/>
      <c r="BGQ261" s="875"/>
      <c r="BGR261" s="875"/>
      <c r="BGS261" s="875"/>
      <c r="BGT261" s="875"/>
      <c r="BGU261" s="875"/>
      <c r="BGV261" s="875"/>
      <c r="BGW261" s="875"/>
      <c r="BGX261" s="875"/>
      <c r="BGY261" s="875"/>
    </row>
    <row r="262" spans="1:1559" s="9" customFormat="1" ht="30" customHeight="1">
      <c r="A262" s="85" t="s">
        <v>108</v>
      </c>
      <c r="B262" s="173"/>
      <c r="C262" s="198">
        <v>1</v>
      </c>
      <c r="D262" s="228" t="s">
        <v>91</v>
      </c>
      <c r="E262" s="256"/>
      <c r="F262" s="256"/>
      <c r="G262" s="256"/>
      <c r="H262" s="256"/>
      <c r="I262" s="256"/>
      <c r="J262" s="256"/>
      <c r="K262" s="256"/>
      <c r="L262" s="256"/>
      <c r="M262" s="256"/>
      <c r="N262" s="256"/>
      <c r="O262" s="256"/>
      <c r="P262" s="256"/>
      <c r="Q262" s="256"/>
      <c r="R262" s="256"/>
      <c r="S262" s="526"/>
      <c r="T262" s="544" t="s">
        <v>89</v>
      </c>
      <c r="U262" s="555"/>
      <c r="V262" s="555"/>
      <c r="W262" s="555"/>
      <c r="X262" s="555"/>
      <c r="Y262" s="555"/>
      <c r="Z262" s="589"/>
      <c r="AA262" s="604"/>
      <c r="AB262" s="618"/>
      <c r="AC262" s="632"/>
      <c r="AD262" s="604"/>
      <c r="AE262" s="618"/>
      <c r="AF262" s="632"/>
      <c r="AG262" s="682"/>
      <c r="AH262" s="694"/>
      <c r="AI262" s="706"/>
      <c r="AJ262" s="719" t="s">
        <v>272</v>
      </c>
      <c r="AK262" s="737"/>
      <c r="AL262" s="737"/>
      <c r="AM262" s="737"/>
      <c r="AN262" s="737"/>
      <c r="AO262" s="737"/>
      <c r="AP262" s="737"/>
      <c r="AQ262" s="737"/>
      <c r="AR262" s="737"/>
      <c r="AS262" s="860"/>
      <c r="AT262" s="875"/>
      <c r="AU262" s="875"/>
      <c r="AV262" s="899" t="str">
        <f>IF(SUM(AA262:AI263)=1,"","書類を準備後、該当項目に１を記入してください")</f>
        <v>書類を準備後、該当項目に１を記入してください</v>
      </c>
      <c r="AW262" s="900"/>
      <c r="AX262" s="900"/>
      <c r="AY262" s="900"/>
      <c r="AZ262" s="900"/>
      <c r="BA262" s="900"/>
      <c r="BB262" s="900"/>
      <c r="BC262" s="900"/>
      <c r="BD262" s="900"/>
      <c r="BE262" s="875"/>
      <c r="BF262" s="875"/>
      <c r="BG262" s="875"/>
      <c r="BH262" s="875"/>
      <c r="BI262" s="875"/>
      <c r="BJ262" s="875"/>
      <c r="BK262" s="875"/>
      <c r="BL262" s="875"/>
      <c r="BM262" s="875"/>
      <c r="BN262" s="875"/>
      <c r="BO262" s="875"/>
      <c r="BP262" s="875"/>
      <c r="BQ262" s="875"/>
      <c r="BR262" s="875"/>
      <c r="BS262" s="875"/>
      <c r="BT262" s="875"/>
      <c r="BU262" s="875"/>
      <c r="BV262" s="875"/>
      <c r="BW262" s="875"/>
      <c r="BX262" s="875"/>
      <c r="BY262" s="875"/>
      <c r="BZ262" s="875"/>
      <c r="CA262" s="875"/>
      <c r="CB262" s="875"/>
      <c r="CC262" s="875"/>
      <c r="CD262" s="875"/>
      <c r="CE262" s="875"/>
      <c r="CF262" s="875"/>
      <c r="CG262" s="875"/>
      <c r="CH262" s="875"/>
      <c r="CI262" s="875"/>
      <c r="CJ262" s="875"/>
      <c r="CK262" s="875"/>
      <c r="CL262" s="875"/>
      <c r="CM262" s="875"/>
      <c r="CN262" s="875"/>
      <c r="CO262" s="875"/>
      <c r="CP262" s="875"/>
      <c r="CQ262" s="875"/>
      <c r="CR262" s="875"/>
      <c r="CS262" s="875"/>
      <c r="CT262" s="875"/>
      <c r="CU262" s="875"/>
      <c r="CV262" s="875"/>
      <c r="CW262" s="875"/>
      <c r="CX262" s="875"/>
      <c r="CY262" s="875"/>
      <c r="CZ262" s="875"/>
      <c r="DA262" s="875"/>
      <c r="DB262" s="875"/>
      <c r="DC262" s="875"/>
      <c r="DD262" s="875"/>
      <c r="DE262" s="875"/>
      <c r="DF262" s="875"/>
      <c r="DG262" s="875"/>
      <c r="DH262" s="875"/>
      <c r="DI262" s="875"/>
      <c r="DJ262" s="875"/>
      <c r="DK262" s="875"/>
      <c r="DL262" s="875"/>
      <c r="DM262" s="875"/>
      <c r="DN262" s="875"/>
      <c r="DO262" s="875"/>
      <c r="DP262" s="875"/>
      <c r="DQ262" s="875"/>
      <c r="DR262" s="875"/>
      <c r="DS262" s="875"/>
      <c r="DT262" s="875"/>
      <c r="DU262" s="875"/>
      <c r="DV262" s="875"/>
      <c r="DW262" s="875"/>
      <c r="DX262" s="875"/>
      <c r="DY262" s="875"/>
      <c r="DZ262" s="875"/>
      <c r="EA262" s="875"/>
      <c r="EB262" s="875"/>
      <c r="EC262" s="875"/>
      <c r="ED262" s="875"/>
      <c r="EE262" s="875"/>
      <c r="EF262" s="875"/>
      <c r="EG262" s="875"/>
      <c r="EH262" s="875"/>
      <c r="EI262" s="875"/>
      <c r="EJ262" s="875"/>
      <c r="EK262" s="875"/>
      <c r="EL262" s="875"/>
      <c r="EM262" s="875"/>
      <c r="EN262" s="875"/>
      <c r="EO262" s="875"/>
      <c r="EP262" s="875"/>
      <c r="EQ262" s="875"/>
      <c r="ER262" s="875"/>
      <c r="ES262" s="875"/>
      <c r="ET262" s="875"/>
      <c r="EU262" s="875"/>
      <c r="EV262" s="875"/>
      <c r="EW262" s="875"/>
      <c r="EX262" s="875"/>
      <c r="EY262" s="875"/>
      <c r="EZ262" s="875"/>
      <c r="FA262" s="875"/>
      <c r="FB262" s="875"/>
      <c r="FC262" s="875"/>
      <c r="FD262" s="875"/>
      <c r="FE262" s="875"/>
      <c r="FF262" s="875"/>
      <c r="FG262" s="875"/>
      <c r="FH262" s="875"/>
      <c r="FI262" s="875"/>
      <c r="FJ262" s="875"/>
      <c r="FK262" s="875"/>
      <c r="FL262" s="875"/>
      <c r="FM262" s="875"/>
      <c r="FN262" s="875"/>
      <c r="FO262" s="875"/>
      <c r="FP262" s="875"/>
      <c r="FQ262" s="875"/>
      <c r="FR262" s="875"/>
      <c r="FS262" s="875"/>
      <c r="FT262" s="875"/>
      <c r="FU262" s="875"/>
      <c r="FV262" s="875"/>
      <c r="FW262" s="875"/>
      <c r="FX262" s="875"/>
      <c r="FY262" s="875"/>
      <c r="FZ262" s="875"/>
      <c r="GA262" s="875"/>
      <c r="GB262" s="875"/>
      <c r="GC262" s="875"/>
      <c r="GD262" s="875"/>
      <c r="GE262" s="875"/>
      <c r="GF262" s="875"/>
      <c r="GG262" s="875"/>
      <c r="GH262" s="875"/>
      <c r="GI262" s="875"/>
      <c r="GJ262" s="875"/>
      <c r="GK262" s="875"/>
      <c r="GL262" s="875"/>
      <c r="GM262" s="875"/>
      <c r="GN262" s="875"/>
      <c r="GO262" s="875"/>
      <c r="GP262" s="875"/>
      <c r="GQ262" s="875"/>
      <c r="GR262" s="875"/>
      <c r="GS262" s="875"/>
      <c r="GT262" s="875"/>
      <c r="GU262" s="875"/>
      <c r="GV262" s="875"/>
      <c r="GW262" s="875"/>
      <c r="GX262" s="875"/>
      <c r="GY262" s="875"/>
      <c r="GZ262" s="875"/>
      <c r="HA262" s="875"/>
      <c r="HB262" s="875"/>
      <c r="HC262" s="875"/>
      <c r="HD262" s="875"/>
      <c r="HE262" s="875"/>
      <c r="HF262" s="875"/>
      <c r="HG262" s="875"/>
      <c r="HH262" s="875"/>
      <c r="HI262" s="875"/>
      <c r="HJ262" s="875"/>
      <c r="HK262" s="875"/>
      <c r="HL262" s="875"/>
      <c r="HM262" s="875"/>
      <c r="HN262" s="875"/>
      <c r="HO262" s="875"/>
      <c r="HP262" s="875"/>
      <c r="HQ262" s="875"/>
      <c r="HR262" s="875"/>
      <c r="HS262" s="875"/>
      <c r="HT262" s="875"/>
      <c r="HU262" s="875"/>
      <c r="HV262" s="875"/>
      <c r="HW262" s="875"/>
      <c r="HX262" s="875"/>
      <c r="HY262" s="875"/>
      <c r="HZ262" s="875"/>
      <c r="IA262" s="875"/>
      <c r="IB262" s="875"/>
      <c r="IC262" s="875"/>
      <c r="ID262" s="875"/>
      <c r="IE262" s="875"/>
      <c r="IF262" s="875"/>
      <c r="IG262" s="875"/>
      <c r="IH262" s="875"/>
      <c r="II262" s="875"/>
      <c r="IJ262" s="875"/>
      <c r="IK262" s="875"/>
      <c r="IL262" s="875"/>
      <c r="IM262" s="875"/>
      <c r="IN262" s="875"/>
      <c r="IO262" s="875"/>
      <c r="IP262" s="875"/>
      <c r="IQ262" s="875"/>
      <c r="IR262" s="875"/>
      <c r="IS262" s="875"/>
      <c r="IT262" s="875"/>
      <c r="IU262" s="875"/>
      <c r="IV262" s="875"/>
      <c r="IW262" s="875"/>
      <c r="IX262" s="875"/>
      <c r="IY262" s="875"/>
      <c r="IZ262" s="875"/>
      <c r="JA262" s="875"/>
      <c r="JB262" s="875"/>
      <c r="JC262" s="875"/>
      <c r="JD262" s="875"/>
      <c r="JE262" s="875"/>
      <c r="JF262" s="875"/>
      <c r="JG262" s="875"/>
      <c r="JH262" s="875"/>
      <c r="JI262" s="875"/>
      <c r="JJ262" s="875"/>
      <c r="JK262" s="875"/>
      <c r="JL262" s="875"/>
      <c r="JM262" s="875"/>
      <c r="JN262" s="875"/>
      <c r="JO262" s="875"/>
      <c r="JP262" s="875"/>
      <c r="JQ262" s="875"/>
      <c r="JR262" s="875"/>
      <c r="JS262" s="875"/>
      <c r="JT262" s="875"/>
      <c r="JU262" s="875"/>
      <c r="JV262" s="875"/>
      <c r="JW262" s="875"/>
      <c r="JX262" s="875"/>
      <c r="JY262" s="875"/>
      <c r="JZ262" s="875"/>
      <c r="KA262" s="875"/>
      <c r="KB262" s="875"/>
      <c r="KC262" s="875"/>
      <c r="KD262" s="875"/>
      <c r="KE262" s="875"/>
      <c r="KF262" s="875"/>
      <c r="KG262" s="875"/>
      <c r="KH262" s="875"/>
      <c r="KI262" s="875"/>
      <c r="KJ262" s="875"/>
      <c r="KK262" s="875"/>
      <c r="KL262" s="875"/>
      <c r="KM262" s="875"/>
      <c r="KN262" s="875"/>
      <c r="KO262" s="875"/>
      <c r="KP262" s="875"/>
      <c r="KQ262" s="875"/>
      <c r="KR262" s="875"/>
      <c r="KS262" s="875"/>
      <c r="KT262" s="875"/>
      <c r="KU262" s="875"/>
      <c r="KV262" s="875"/>
      <c r="KW262" s="875"/>
      <c r="KX262" s="875"/>
      <c r="KY262" s="875"/>
      <c r="KZ262" s="875"/>
      <c r="LA262" s="875"/>
      <c r="LB262" s="875"/>
      <c r="LC262" s="875"/>
      <c r="LD262" s="875"/>
      <c r="LE262" s="875"/>
      <c r="LF262" s="875"/>
      <c r="LG262" s="875"/>
      <c r="LH262" s="875"/>
      <c r="LI262" s="875"/>
      <c r="LJ262" s="875"/>
      <c r="LK262" s="875"/>
      <c r="LL262" s="875"/>
      <c r="LM262" s="875"/>
      <c r="LN262" s="875"/>
      <c r="LO262" s="875"/>
      <c r="LP262" s="875"/>
      <c r="LQ262" s="875"/>
      <c r="LR262" s="875"/>
      <c r="LS262" s="875"/>
      <c r="LT262" s="875"/>
      <c r="LU262" s="875"/>
      <c r="LV262" s="875"/>
      <c r="LW262" s="875"/>
      <c r="LX262" s="875"/>
      <c r="LY262" s="875"/>
      <c r="LZ262" s="875"/>
      <c r="MA262" s="875"/>
      <c r="MB262" s="875"/>
      <c r="MC262" s="875"/>
      <c r="MD262" s="875"/>
      <c r="ME262" s="875"/>
      <c r="MF262" s="875"/>
      <c r="MG262" s="875"/>
      <c r="MH262" s="875"/>
      <c r="MI262" s="875"/>
      <c r="MJ262" s="875"/>
      <c r="MK262" s="875"/>
      <c r="ML262" s="875"/>
      <c r="MM262" s="875"/>
      <c r="MN262" s="875"/>
      <c r="MO262" s="875"/>
      <c r="MP262" s="875"/>
      <c r="MQ262" s="875"/>
      <c r="MR262" s="875"/>
      <c r="MS262" s="875"/>
      <c r="MT262" s="875"/>
      <c r="MU262" s="875"/>
      <c r="MV262" s="875"/>
      <c r="MW262" s="875"/>
      <c r="MX262" s="875"/>
      <c r="MY262" s="875"/>
      <c r="MZ262" s="875"/>
      <c r="NA262" s="875"/>
      <c r="NB262" s="875"/>
      <c r="NC262" s="875"/>
      <c r="ND262" s="875"/>
      <c r="NE262" s="875"/>
      <c r="NF262" s="875"/>
      <c r="NG262" s="875"/>
      <c r="NH262" s="875"/>
      <c r="NI262" s="875"/>
      <c r="NJ262" s="875"/>
      <c r="NK262" s="875"/>
      <c r="NL262" s="875"/>
      <c r="NM262" s="875"/>
      <c r="NN262" s="875"/>
      <c r="NO262" s="875"/>
      <c r="NP262" s="875"/>
      <c r="NQ262" s="875"/>
      <c r="NR262" s="875"/>
      <c r="NS262" s="875"/>
      <c r="NT262" s="875"/>
      <c r="NU262" s="875"/>
      <c r="NV262" s="875"/>
      <c r="NW262" s="875"/>
      <c r="NX262" s="875"/>
      <c r="NY262" s="875"/>
      <c r="NZ262" s="875"/>
      <c r="OA262" s="875"/>
      <c r="OB262" s="875"/>
      <c r="OC262" s="875"/>
      <c r="OD262" s="875"/>
      <c r="OE262" s="875"/>
      <c r="OF262" s="875"/>
      <c r="OG262" s="875"/>
      <c r="OH262" s="875"/>
      <c r="OI262" s="875"/>
      <c r="OJ262" s="875"/>
      <c r="OK262" s="875"/>
      <c r="OL262" s="875"/>
      <c r="OM262" s="875"/>
      <c r="ON262" s="875"/>
      <c r="OO262" s="875"/>
      <c r="OP262" s="875"/>
      <c r="OQ262" s="875"/>
      <c r="OR262" s="875"/>
      <c r="OS262" s="875"/>
      <c r="OT262" s="875"/>
      <c r="OU262" s="875"/>
      <c r="OV262" s="875"/>
      <c r="OW262" s="875"/>
      <c r="OX262" s="875"/>
      <c r="OY262" s="875"/>
      <c r="OZ262" s="875"/>
      <c r="PA262" s="875"/>
      <c r="PB262" s="875"/>
      <c r="PC262" s="875"/>
      <c r="PD262" s="875"/>
      <c r="PE262" s="875"/>
      <c r="PF262" s="875"/>
      <c r="PG262" s="875"/>
      <c r="PH262" s="875"/>
      <c r="PI262" s="875"/>
      <c r="PJ262" s="875"/>
      <c r="PK262" s="875"/>
      <c r="PL262" s="875"/>
      <c r="PM262" s="875"/>
      <c r="PN262" s="875"/>
      <c r="PO262" s="875"/>
      <c r="PP262" s="875"/>
      <c r="PQ262" s="875"/>
      <c r="PR262" s="875"/>
      <c r="PS262" s="875"/>
      <c r="PT262" s="875"/>
      <c r="PU262" s="875"/>
      <c r="PV262" s="875"/>
      <c r="PW262" s="875"/>
      <c r="PX262" s="875"/>
      <c r="PY262" s="875"/>
      <c r="PZ262" s="875"/>
      <c r="QA262" s="875"/>
      <c r="QB262" s="875"/>
      <c r="QC262" s="875"/>
      <c r="QD262" s="875"/>
      <c r="QE262" s="875"/>
      <c r="QF262" s="875"/>
      <c r="QG262" s="875"/>
      <c r="QH262" s="875"/>
      <c r="QI262" s="875"/>
      <c r="QJ262" s="875"/>
      <c r="QK262" s="875"/>
      <c r="QL262" s="875"/>
      <c r="QM262" s="875"/>
      <c r="QN262" s="875"/>
      <c r="QO262" s="875"/>
      <c r="QP262" s="875"/>
      <c r="QQ262" s="875"/>
      <c r="QR262" s="875"/>
      <c r="QS262" s="875"/>
      <c r="QT262" s="875"/>
      <c r="QU262" s="875"/>
      <c r="QV262" s="875"/>
      <c r="QW262" s="875"/>
      <c r="QX262" s="875"/>
      <c r="QY262" s="875"/>
      <c r="QZ262" s="875"/>
      <c r="RA262" s="875"/>
      <c r="RB262" s="875"/>
      <c r="RC262" s="875"/>
      <c r="RD262" s="875"/>
      <c r="RE262" s="875"/>
      <c r="RF262" s="875"/>
      <c r="RG262" s="875"/>
      <c r="RH262" s="875"/>
      <c r="RI262" s="875"/>
      <c r="RJ262" s="875"/>
      <c r="RK262" s="875"/>
      <c r="RL262" s="875"/>
      <c r="RM262" s="875"/>
      <c r="RN262" s="875"/>
      <c r="RO262" s="875"/>
      <c r="RP262" s="875"/>
      <c r="RQ262" s="875"/>
      <c r="RR262" s="875"/>
      <c r="RS262" s="875"/>
      <c r="RT262" s="875"/>
      <c r="RU262" s="875"/>
      <c r="RV262" s="875"/>
      <c r="RW262" s="875"/>
      <c r="RX262" s="875"/>
      <c r="RY262" s="875"/>
      <c r="RZ262" s="875"/>
      <c r="SA262" s="875"/>
      <c r="SB262" s="875"/>
      <c r="SC262" s="875"/>
      <c r="SD262" s="875"/>
      <c r="SE262" s="875"/>
      <c r="SF262" s="875"/>
      <c r="SG262" s="875"/>
      <c r="SH262" s="875"/>
      <c r="SI262" s="875"/>
      <c r="SJ262" s="875"/>
      <c r="SK262" s="875"/>
      <c r="SL262" s="875"/>
      <c r="SM262" s="875"/>
      <c r="SN262" s="875"/>
      <c r="SO262" s="875"/>
      <c r="SP262" s="875"/>
      <c r="SQ262" s="875"/>
      <c r="SR262" s="875"/>
      <c r="SS262" s="875"/>
      <c r="ST262" s="875"/>
      <c r="SU262" s="875"/>
      <c r="SV262" s="875"/>
      <c r="SW262" s="875"/>
      <c r="SX262" s="875"/>
      <c r="SY262" s="875"/>
      <c r="SZ262" s="875"/>
      <c r="TA262" s="875"/>
      <c r="TB262" s="875"/>
      <c r="TC262" s="875"/>
      <c r="TD262" s="875"/>
      <c r="TE262" s="875"/>
      <c r="TF262" s="875"/>
      <c r="TG262" s="875"/>
      <c r="TH262" s="875"/>
      <c r="TI262" s="875"/>
      <c r="TJ262" s="875"/>
      <c r="TK262" s="875"/>
      <c r="TL262" s="875"/>
      <c r="TM262" s="875"/>
      <c r="TN262" s="875"/>
      <c r="TO262" s="875"/>
      <c r="TP262" s="875"/>
      <c r="TQ262" s="875"/>
      <c r="TR262" s="875"/>
      <c r="TS262" s="875"/>
      <c r="TT262" s="875"/>
      <c r="TU262" s="875"/>
      <c r="TV262" s="875"/>
      <c r="TW262" s="875"/>
      <c r="TX262" s="875"/>
      <c r="TY262" s="875"/>
      <c r="TZ262" s="875"/>
      <c r="UA262" s="875"/>
      <c r="UB262" s="875"/>
      <c r="UC262" s="875"/>
      <c r="UD262" s="875"/>
      <c r="UE262" s="875"/>
      <c r="UF262" s="875"/>
      <c r="UG262" s="875"/>
      <c r="UH262" s="875"/>
      <c r="UI262" s="875"/>
      <c r="UJ262" s="875"/>
      <c r="UK262" s="875"/>
      <c r="UL262" s="875"/>
      <c r="UM262" s="875"/>
      <c r="UN262" s="875"/>
      <c r="UO262" s="875"/>
      <c r="UP262" s="875"/>
      <c r="UQ262" s="875"/>
      <c r="UR262" s="875"/>
      <c r="US262" s="875"/>
      <c r="UT262" s="875"/>
      <c r="UU262" s="875"/>
      <c r="UV262" s="875"/>
      <c r="UW262" s="875"/>
      <c r="UX262" s="875"/>
      <c r="UY262" s="875"/>
      <c r="UZ262" s="875"/>
      <c r="VA262" s="875"/>
      <c r="VB262" s="875"/>
      <c r="VC262" s="875"/>
      <c r="VD262" s="875"/>
      <c r="VE262" s="875"/>
      <c r="VF262" s="875"/>
      <c r="VG262" s="875"/>
      <c r="VH262" s="875"/>
      <c r="VI262" s="875"/>
      <c r="VJ262" s="875"/>
      <c r="VK262" s="875"/>
      <c r="VL262" s="875"/>
      <c r="VM262" s="875"/>
      <c r="VN262" s="875"/>
      <c r="VO262" s="875"/>
      <c r="VP262" s="875"/>
      <c r="VQ262" s="875"/>
      <c r="VR262" s="875"/>
      <c r="VS262" s="875"/>
      <c r="VT262" s="875"/>
      <c r="VU262" s="875"/>
      <c r="VV262" s="875"/>
      <c r="VW262" s="875"/>
      <c r="VX262" s="875"/>
      <c r="VY262" s="875"/>
      <c r="VZ262" s="875"/>
      <c r="WA262" s="875"/>
      <c r="WB262" s="875"/>
      <c r="WC262" s="875"/>
      <c r="WD262" s="875"/>
      <c r="WE262" s="875"/>
      <c r="WF262" s="875"/>
      <c r="WG262" s="875"/>
      <c r="WH262" s="875"/>
      <c r="WI262" s="875"/>
      <c r="WJ262" s="875"/>
      <c r="WK262" s="875"/>
      <c r="WL262" s="875"/>
      <c r="WM262" s="875"/>
      <c r="WN262" s="875"/>
      <c r="WO262" s="875"/>
      <c r="WP262" s="875"/>
      <c r="WQ262" s="875"/>
      <c r="WR262" s="875"/>
      <c r="WS262" s="875"/>
      <c r="WT262" s="875"/>
      <c r="WU262" s="875"/>
      <c r="WV262" s="875"/>
      <c r="WW262" s="875"/>
      <c r="WX262" s="875"/>
      <c r="WY262" s="875"/>
      <c r="WZ262" s="875"/>
      <c r="XA262" s="875"/>
      <c r="XB262" s="875"/>
      <c r="XC262" s="875"/>
      <c r="XD262" s="875"/>
      <c r="XE262" s="875"/>
      <c r="XF262" s="875"/>
      <c r="XG262" s="875"/>
      <c r="XH262" s="875"/>
      <c r="XI262" s="875"/>
      <c r="XJ262" s="875"/>
      <c r="XK262" s="875"/>
      <c r="XL262" s="875"/>
      <c r="XM262" s="875"/>
      <c r="XN262" s="875"/>
      <c r="XO262" s="875"/>
      <c r="XP262" s="875"/>
      <c r="XQ262" s="875"/>
      <c r="XR262" s="875"/>
      <c r="XS262" s="875"/>
      <c r="XT262" s="875"/>
      <c r="XU262" s="875"/>
      <c r="XV262" s="875"/>
      <c r="XW262" s="875"/>
      <c r="XX262" s="875"/>
      <c r="XY262" s="875"/>
      <c r="XZ262" s="875"/>
      <c r="YA262" s="875"/>
      <c r="YB262" s="875"/>
      <c r="YC262" s="875"/>
      <c r="YD262" s="875"/>
      <c r="YE262" s="875"/>
      <c r="YF262" s="875"/>
      <c r="YG262" s="875"/>
      <c r="YH262" s="875"/>
      <c r="YI262" s="875"/>
      <c r="YJ262" s="875"/>
      <c r="YK262" s="875"/>
      <c r="YL262" s="875"/>
      <c r="YM262" s="875"/>
      <c r="YN262" s="875"/>
      <c r="YO262" s="875"/>
      <c r="YP262" s="875"/>
      <c r="YQ262" s="875"/>
      <c r="YR262" s="875"/>
      <c r="YS262" s="875"/>
      <c r="YT262" s="875"/>
      <c r="YU262" s="875"/>
      <c r="YV262" s="875"/>
      <c r="YW262" s="875"/>
      <c r="YX262" s="875"/>
      <c r="YY262" s="875"/>
      <c r="YZ262" s="875"/>
      <c r="ZA262" s="875"/>
      <c r="ZB262" s="875"/>
      <c r="ZC262" s="875"/>
      <c r="ZD262" s="875"/>
      <c r="ZE262" s="875"/>
      <c r="ZF262" s="875"/>
      <c r="ZG262" s="875"/>
      <c r="ZH262" s="875"/>
      <c r="ZI262" s="875"/>
      <c r="ZJ262" s="875"/>
      <c r="ZK262" s="875"/>
      <c r="ZL262" s="875"/>
      <c r="ZM262" s="875"/>
      <c r="ZN262" s="875"/>
      <c r="ZO262" s="875"/>
      <c r="ZP262" s="875"/>
      <c r="ZQ262" s="875"/>
      <c r="ZR262" s="875"/>
      <c r="ZS262" s="875"/>
      <c r="ZT262" s="875"/>
      <c r="ZU262" s="875"/>
      <c r="ZV262" s="875"/>
      <c r="ZW262" s="875"/>
      <c r="ZX262" s="875"/>
      <c r="ZY262" s="875"/>
      <c r="ZZ262" s="875"/>
      <c r="AAA262" s="875"/>
      <c r="AAB262" s="875"/>
      <c r="AAC262" s="875"/>
      <c r="AAD262" s="875"/>
      <c r="AAE262" s="875"/>
      <c r="AAF262" s="875"/>
      <c r="AAG262" s="875"/>
      <c r="AAH262" s="875"/>
      <c r="AAI262" s="875"/>
      <c r="AAJ262" s="875"/>
      <c r="AAK262" s="875"/>
      <c r="AAL262" s="875"/>
      <c r="AAM262" s="875"/>
      <c r="AAN262" s="875"/>
      <c r="AAO262" s="875"/>
      <c r="AAP262" s="875"/>
      <c r="AAQ262" s="875"/>
      <c r="AAR262" s="875"/>
      <c r="AAS262" s="875"/>
      <c r="AAT262" s="875"/>
      <c r="AAU262" s="875"/>
      <c r="AAV262" s="875"/>
      <c r="AAW262" s="875"/>
      <c r="AAX262" s="875"/>
      <c r="AAY262" s="875"/>
      <c r="AAZ262" s="875"/>
      <c r="ABA262" s="875"/>
      <c r="ABB262" s="875"/>
      <c r="ABC262" s="875"/>
      <c r="ABD262" s="875"/>
      <c r="ABE262" s="875"/>
      <c r="ABF262" s="875"/>
      <c r="ABG262" s="875"/>
      <c r="ABH262" s="875"/>
      <c r="ABI262" s="875"/>
      <c r="ABJ262" s="875"/>
      <c r="ABK262" s="875"/>
      <c r="ABL262" s="875"/>
      <c r="ABM262" s="875"/>
      <c r="ABN262" s="875"/>
      <c r="ABO262" s="875"/>
      <c r="ABP262" s="875"/>
      <c r="ABQ262" s="875"/>
      <c r="ABR262" s="875"/>
      <c r="ABS262" s="875"/>
      <c r="ABT262" s="875"/>
      <c r="ABU262" s="875"/>
      <c r="ABV262" s="875"/>
      <c r="ABW262" s="875"/>
      <c r="ABX262" s="875"/>
      <c r="ABY262" s="875"/>
      <c r="ABZ262" s="875"/>
      <c r="ACA262" s="875"/>
      <c r="ACB262" s="875"/>
      <c r="ACC262" s="875"/>
      <c r="ACD262" s="875"/>
      <c r="ACE262" s="875"/>
      <c r="ACF262" s="875"/>
      <c r="ACG262" s="875"/>
      <c r="ACH262" s="875"/>
      <c r="ACI262" s="875"/>
      <c r="ACJ262" s="875"/>
      <c r="ACK262" s="875"/>
      <c r="ACL262" s="875"/>
      <c r="ACM262" s="875"/>
      <c r="ACN262" s="875"/>
      <c r="ACO262" s="875"/>
      <c r="ACP262" s="875"/>
      <c r="ACQ262" s="875"/>
      <c r="ACR262" s="875"/>
      <c r="ACS262" s="875"/>
      <c r="ACT262" s="875"/>
      <c r="ACU262" s="875"/>
      <c r="ACV262" s="875"/>
      <c r="ACW262" s="875"/>
      <c r="ACX262" s="875"/>
      <c r="ACY262" s="875"/>
      <c r="ACZ262" s="875"/>
      <c r="ADA262" s="875"/>
      <c r="ADB262" s="875"/>
      <c r="ADC262" s="875"/>
      <c r="ADD262" s="875"/>
      <c r="ADE262" s="875"/>
      <c r="ADF262" s="875"/>
      <c r="ADG262" s="875"/>
      <c r="ADH262" s="875"/>
      <c r="ADI262" s="875"/>
      <c r="ADJ262" s="875"/>
      <c r="ADK262" s="875"/>
      <c r="ADL262" s="875"/>
      <c r="ADM262" s="875"/>
      <c r="ADN262" s="875"/>
      <c r="ADO262" s="875"/>
      <c r="ADP262" s="875"/>
      <c r="ADQ262" s="875"/>
      <c r="ADR262" s="875"/>
      <c r="ADS262" s="875"/>
      <c r="ADT262" s="875"/>
      <c r="ADU262" s="875"/>
      <c r="ADV262" s="875"/>
      <c r="ADW262" s="875"/>
      <c r="ADX262" s="875"/>
      <c r="ADY262" s="875"/>
      <c r="ADZ262" s="875"/>
      <c r="AEA262" s="875"/>
      <c r="AEB262" s="875"/>
      <c r="AEC262" s="875"/>
      <c r="AED262" s="875"/>
      <c r="AEE262" s="875"/>
      <c r="AEF262" s="875"/>
      <c r="AEG262" s="875"/>
      <c r="AEH262" s="875"/>
      <c r="AEI262" s="875"/>
      <c r="AEJ262" s="875"/>
      <c r="AEK262" s="875"/>
      <c r="AEL262" s="875"/>
      <c r="AEM262" s="875"/>
      <c r="AEN262" s="875"/>
      <c r="AEO262" s="875"/>
      <c r="AEP262" s="875"/>
      <c r="AEQ262" s="875"/>
      <c r="AER262" s="875"/>
      <c r="AES262" s="875"/>
      <c r="AET262" s="875"/>
      <c r="AEU262" s="875"/>
      <c r="AEV262" s="875"/>
      <c r="AEW262" s="875"/>
      <c r="AEX262" s="875"/>
      <c r="AEY262" s="875"/>
      <c r="AEZ262" s="875"/>
      <c r="AFA262" s="875"/>
      <c r="AFB262" s="875"/>
      <c r="AFC262" s="875"/>
      <c r="AFD262" s="875"/>
      <c r="AFE262" s="875"/>
      <c r="AFF262" s="875"/>
      <c r="AFG262" s="875"/>
      <c r="AFH262" s="875"/>
      <c r="AFI262" s="875"/>
      <c r="AFJ262" s="875"/>
      <c r="AFK262" s="875"/>
      <c r="AFL262" s="875"/>
      <c r="AFM262" s="875"/>
      <c r="AFN262" s="875"/>
      <c r="AFO262" s="875"/>
      <c r="AFP262" s="875"/>
      <c r="AFQ262" s="875"/>
      <c r="AFR262" s="875"/>
      <c r="AFS262" s="875"/>
      <c r="AFT262" s="875"/>
      <c r="AFU262" s="875"/>
      <c r="AFV262" s="875"/>
      <c r="AFW262" s="875"/>
      <c r="AFX262" s="875"/>
      <c r="AFY262" s="875"/>
      <c r="AFZ262" s="875"/>
      <c r="AGA262" s="875"/>
      <c r="AGB262" s="875"/>
      <c r="AGC262" s="875"/>
      <c r="AGD262" s="875"/>
      <c r="AGE262" s="875"/>
      <c r="AGF262" s="875"/>
      <c r="AGG262" s="875"/>
      <c r="AGH262" s="875"/>
      <c r="AGI262" s="875"/>
      <c r="AGJ262" s="875"/>
      <c r="AGK262" s="875"/>
      <c r="AGL262" s="875"/>
      <c r="AGM262" s="875"/>
      <c r="AGN262" s="875"/>
      <c r="AGO262" s="875"/>
      <c r="AGP262" s="875"/>
      <c r="AGQ262" s="875"/>
      <c r="AGR262" s="875"/>
      <c r="AGS262" s="875"/>
      <c r="AGT262" s="875"/>
      <c r="AGU262" s="875"/>
      <c r="AGV262" s="875"/>
      <c r="AGW262" s="875"/>
      <c r="AGX262" s="875"/>
      <c r="AGY262" s="875"/>
      <c r="AGZ262" s="875"/>
      <c r="AHA262" s="875"/>
      <c r="AHB262" s="875"/>
      <c r="AHC262" s="875"/>
      <c r="AHD262" s="875"/>
      <c r="AHE262" s="875"/>
      <c r="AHF262" s="875"/>
      <c r="AHG262" s="875"/>
      <c r="AHH262" s="875"/>
      <c r="AHI262" s="875"/>
      <c r="AHJ262" s="875"/>
      <c r="AHK262" s="875"/>
      <c r="AHL262" s="875"/>
      <c r="AHM262" s="875"/>
      <c r="AHN262" s="875"/>
      <c r="AHO262" s="875"/>
      <c r="AHP262" s="875"/>
      <c r="AHQ262" s="875"/>
      <c r="AHR262" s="875"/>
      <c r="AHS262" s="875"/>
      <c r="AHT262" s="875"/>
      <c r="AHU262" s="875"/>
      <c r="AHV262" s="875"/>
      <c r="AHW262" s="875"/>
      <c r="AHX262" s="875"/>
      <c r="AHY262" s="875"/>
      <c r="AHZ262" s="875"/>
      <c r="AIA262" s="875"/>
      <c r="AIB262" s="875"/>
      <c r="AIC262" s="875"/>
      <c r="AID262" s="875"/>
      <c r="AIE262" s="875"/>
      <c r="AIF262" s="875"/>
      <c r="AIG262" s="875"/>
      <c r="AIH262" s="875"/>
      <c r="AII262" s="875"/>
      <c r="AIJ262" s="875"/>
      <c r="AIK262" s="875"/>
      <c r="AIL262" s="875"/>
      <c r="AIM262" s="875"/>
      <c r="AIN262" s="875"/>
      <c r="AIO262" s="875"/>
      <c r="AIP262" s="875"/>
      <c r="AIQ262" s="875"/>
      <c r="AIR262" s="875"/>
      <c r="AIS262" s="875"/>
      <c r="AIT262" s="875"/>
      <c r="AIU262" s="875"/>
      <c r="AIV262" s="875"/>
      <c r="AIW262" s="875"/>
      <c r="AIX262" s="875"/>
      <c r="AIY262" s="875"/>
      <c r="AIZ262" s="875"/>
      <c r="AJA262" s="875"/>
      <c r="AJB262" s="875"/>
      <c r="AJC262" s="875"/>
      <c r="AJD262" s="875"/>
      <c r="AJE262" s="875"/>
      <c r="AJF262" s="875"/>
      <c r="AJG262" s="875"/>
      <c r="AJH262" s="875"/>
      <c r="AJI262" s="875"/>
      <c r="AJJ262" s="875"/>
      <c r="AJK262" s="875"/>
      <c r="AJL262" s="875"/>
      <c r="AJM262" s="875"/>
      <c r="AJN262" s="875"/>
      <c r="AJO262" s="875"/>
      <c r="AJP262" s="875"/>
      <c r="AJQ262" s="875"/>
      <c r="AJR262" s="875"/>
      <c r="AJS262" s="875"/>
      <c r="AJT262" s="875"/>
      <c r="AJU262" s="875"/>
      <c r="AJV262" s="875"/>
      <c r="AJW262" s="875"/>
      <c r="AJX262" s="875"/>
      <c r="AJY262" s="875"/>
      <c r="AJZ262" s="875"/>
      <c r="AKA262" s="875"/>
      <c r="AKB262" s="875"/>
      <c r="AKC262" s="875"/>
      <c r="AKD262" s="875"/>
      <c r="AKE262" s="875"/>
      <c r="AKF262" s="875"/>
      <c r="AKG262" s="875"/>
      <c r="AKH262" s="875"/>
      <c r="AKI262" s="875"/>
      <c r="AKJ262" s="875"/>
      <c r="AKK262" s="875"/>
      <c r="AKL262" s="875"/>
      <c r="AKM262" s="875"/>
      <c r="AKN262" s="875"/>
      <c r="AKO262" s="875"/>
      <c r="AKP262" s="875"/>
      <c r="AKQ262" s="875"/>
      <c r="AKR262" s="875"/>
      <c r="AKS262" s="875"/>
      <c r="AKT262" s="875"/>
      <c r="AKU262" s="875"/>
      <c r="AKV262" s="875"/>
      <c r="AKW262" s="875"/>
      <c r="AKX262" s="875"/>
      <c r="AKY262" s="875"/>
      <c r="AKZ262" s="875"/>
      <c r="ALA262" s="875"/>
      <c r="ALB262" s="875"/>
      <c r="ALC262" s="875"/>
      <c r="ALD262" s="875"/>
      <c r="ALE262" s="875"/>
      <c r="ALF262" s="875"/>
      <c r="ALG262" s="875"/>
      <c r="ALH262" s="875"/>
      <c r="ALI262" s="875"/>
      <c r="ALJ262" s="875"/>
      <c r="ALK262" s="875"/>
      <c r="ALL262" s="875"/>
      <c r="ALM262" s="875"/>
      <c r="ALN262" s="875"/>
      <c r="ALO262" s="875"/>
      <c r="ALP262" s="875"/>
      <c r="ALQ262" s="875"/>
      <c r="ALR262" s="875"/>
      <c r="ALS262" s="875"/>
      <c r="ALT262" s="875"/>
      <c r="ALU262" s="875"/>
      <c r="ALV262" s="875"/>
      <c r="ALW262" s="875"/>
      <c r="ALX262" s="875"/>
      <c r="ALY262" s="875"/>
      <c r="ALZ262" s="875"/>
      <c r="AMA262" s="875"/>
      <c r="AMB262" s="875"/>
      <c r="AMC262" s="875"/>
      <c r="AMD262" s="875"/>
      <c r="AME262" s="875"/>
      <c r="AMF262" s="875"/>
      <c r="AMG262" s="875"/>
      <c r="AMH262" s="875"/>
      <c r="AMI262" s="875"/>
      <c r="AMJ262" s="875"/>
      <c r="AMK262" s="875"/>
      <c r="AML262" s="875"/>
      <c r="AMM262" s="875"/>
      <c r="AMN262" s="875"/>
      <c r="AMO262" s="875"/>
      <c r="AMP262" s="875"/>
      <c r="AMQ262" s="875"/>
      <c r="AMR262" s="875"/>
      <c r="AMS262" s="875"/>
      <c r="AMT262" s="875"/>
      <c r="AMU262" s="875"/>
      <c r="AMV262" s="875"/>
      <c r="AMW262" s="875"/>
      <c r="AMX262" s="875"/>
      <c r="AMY262" s="875"/>
      <c r="AMZ262" s="875"/>
      <c r="ANA262" s="875"/>
      <c r="ANB262" s="875"/>
      <c r="ANC262" s="875"/>
      <c r="AND262" s="875"/>
      <c r="ANE262" s="875"/>
      <c r="ANF262" s="875"/>
      <c r="ANG262" s="875"/>
      <c r="ANH262" s="875"/>
      <c r="ANI262" s="875"/>
      <c r="ANJ262" s="875"/>
      <c r="ANK262" s="875"/>
      <c r="ANL262" s="875"/>
      <c r="ANM262" s="875"/>
      <c r="ANN262" s="875"/>
      <c r="ANO262" s="875"/>
      <c r="ANP262" s="875"/>
      <c r="ANQ262" s="875"/>
      <c r="ANR262" s="875"/>
      <c r="ANS262" s="875"/>
      <c r="ANT262" s="875"/>
      <c r="ANU262" s="875"/>
      <c r="ANV262" s="875"/>
      <c r="ANW262" s="875"/>
      <c r="ANX262" s="875"/>
      <c r="ANY262" s="875"/>
      <c r="ANZ262" s="875"/>
      <c r="AOA262" s="875"/>
      <c r="AOB262" s="875"/>
      <c r="AOC262" s="875"/>
      <c r="AOD262" s="875"/>
      <c r="AOE262" s="875"/>
      <c r="AOF262" s="875"/>
      <c r="AOG262" s="875"/>
      <c r="AOH262" s="875"/>
      <c r="AOI262" s="875"/>
      <c r="AOJ262" s="875"/>
      <c r="AOK262" s="875"/>
      <c r="AOL262" s="875"/>
      <c r="AOM262" s="875"/>
      <c r="AON262" s="875"/>
      <c r="AOO262" s="875"/>
      <c r="AOP262" s="875"/>
      <c r="AOQ262" s="875"/>
      <c r="AOR262" s="875"/>
      <c r="AOS262" s="875"/>
      <c r="AOT262" s="875"/>
      <c r="AOU262" s="875"/>
      <c r="AOV262" s="875"/>
      <c r="AOW262" s="875"/>
      <c r="AOX262" s="875"/>
      <c r="AOY262" s="875"/>
      <c r="AOZ262" s="875"/>
      <c r="APA262" s="875"/>
      <c r="APB262" s="875"/>
      <c r="APC262" s="875"/>
      <c r="APD262" s="875"/>
      <c r="APE262" s="875"/>
      <c r="APF262" s="875"/>
      <c r="APG262" s="875"/>
      <c r="APH262" s="875"/>
      <c r="API262" s="875"/>
      <c r="APJ262" s="875"/>
      <c r="APK262" s="875"/>
      <c r="APL262" s="875"/>
      <c r="APM262" s="875"/>
      <c r="APN262" s="875"/>
      <c r="APO262" s="875"/>
      <c r="APP262" s="875"/>
      <c r="APQ262" s="875"/>
      <c r="APR262" s="875"/>
      <c r="APS262" s="875"/>
      <c r="APT262" s="875"/>
      <c r="APU262" s="875"/>
      <c r="APV262" s="875"/>
      <c r="APW262" s="875"/>
      <c r="APX262" s="875"/>
      <c r="APY262" s="875"/>
      <c r="APZ262" s="875"/>
      <c r="AQA262" s="875"/>
      <c r="AQB262" s="875"/>
      <c r="AQC262" s="875"/>
      <c r="AQD262" s="875"/>
      <c r="AQE262" s="875"/>
      <c r="AQF262" s="875"/>
      <c r="AQG262" s="875"/>
      <c r="AQH262" s="875"/>
      <c r="AQI262" s="875"/>
      <c r="AQJ262" s="875"/>
      <c r="AQK262" s="875"/>
      <c r="AQL262" s="875"/>
      <c r="AQM262" s="875"/>
      <c r="AQN262" s="875"/>
      <c r="AQO262" s="875"/>
      <c r="AQP262" s="875"/>
      <c r="AQQ262" s="875"/>
      <c r="AQR262" s="875"/>
      <c r="AQS262" s="875"/>
      <c r="AQT262" s="875"/>
      <c r="AQU262" s="875"/>
      <c r="AQV262" s="875"/>
      <c r="AQW262" s="875"/>
      <c r="AQX262" s="875"/>
      <c r="AQY262" s="875"/>
      <c r="AQZ262" s="875"/>
      <c r="ARA262" s="875"/>
      <c r="ARB262" s="875"/>
      <c r="ARC262" s="875"/>
      <c r="ARD262" s="875"/>
      <c r="ARE262" s="875"/>
      <c r="ARF262" s="875"/>
      <c r="ARG262" s="875"/>
      <c r="ARH262" s="875"/>
      <c r="ARI262" s="875"/>
      <c r="ARJ262" s="875"/>
      <c r="ARK262" s="875"/>
      <c r="ARL262" s="875"/>
      <c r="ARM262" s="875"/>
      <c r="ARN262" s="875"/>
      <c r="ARO262" s="875"/>
      <c r="ARP262" s="875"/>
      <c r="ARQ262" s="875"/>
      <c r="ARR262" s="875"/>
      <c r="ARS262" s="875"/>
      <c r="ART262" s="875"/>
      <c r="ARU262" s="875"/>
      <c r="ARV262" s="875"/>
      <c r="ARW262" s="875"/>
      <c r="ARX262" s="875"/>
      <c r="ARY262" s="875"/>
      <c r="ARZ262" s="875"/>
      <c r="ASA262" s="875"/>
      <c r="ASB262" s="875"/>
      <c r="ASC262" s="875"/>
      <c r="ASD262" s="875"/>
      <c r="ASE262" s="875"/>
      <c r="ASF262" s="875"/>
      <c r="ASG262" s="875"/>
      <c r="ASH262" s="875"/>
      <c r="ASI262" s="875"/>
      <c r="ASJ262" s="875"/>
      <c r="ASK262" s="875"/>
      <c r="ASL262" s="875"/>
      <c r="ASM262" s="875"/>
      <c r="ASN262" s="875"/>
      <c r="ASO262" s="875"/>
      <c r="ASP262" s="875"/>
      <c r="ASQ262" s="875"/>
      <c r="ASR262" s="875"/>
      <c r="ASS262" s="875"/>
      <c r="AST262" s="875"/>
      <c r="ASU262" s="875"/>
      <c r="ASV262" s="875"/>
      <c r="ASW262" s="875"/>
      <c r="ASX262" s="875"/>
      <c r="ASY262" s="875"/>
      <c r="ASZ262" s="875"/>
      <c r="ATA262" s="875"/>
      <c r="ATB262" s="875"/>
      <c r="ATC262" s="875"/>
      <c r="ATD262" s="875"/>
      <c r="ATE262" s="875"/>
      <c r="ATF262" s="875"/>
      <c r="ATG262" s="875"/>
      <c r="ATH262" s="875"/>
      <c r="ATI262" s="875"/>
      <c r="ATJ262" s="875"/>
      <c r="ATK262" s="875"/>
      <c r="ATL262" s="875"/>
      <c r="ATM262" s="875"/>
      <c r="ATN262" s="875"/>
      <c r="ATO262" s="875"/>
      <c r="ATP262" s="875"/>
      <c r="ATQ262" s="875"/>
      <c r="ATR262" s="875"/>
      <c r="ATS262" s="875"/>
      <c r="ATT262" s="875"/>
      <c r="ATU262" s="875"/>
      <c r="ATV262" s="875"/>
      <c r="ATW262" s="875"/>
      <c r="ATX262" s="875"/>
      <c r="ATY262" s="875"/>
      <c r="ATZ262" s="875"/>
      <c r="AUA262" s="875"/>
      <c r="AUB262" s="875"/>
      <c r="AUC262" s="875"/>
      <c r="AUD262" s="875"/>
      <c r="AUE262" s="875"/>
      <c r="AUF262" s="875"/>
      <c r="AUG262" s="875"/>
      <c r="AUH262" s="875"/>
      <c r="AUI262" s="875"/>
      <c r="AUJ262" s="875"/>
      <c r="AUK262" s="875"/>
      <c r="AUL262" s="875"/>
      <c r="AUM262" s="875"/>
      <c r="AUN262" s="875"/>
      <c r="AUO262" s="875"/>
      <c r="AUP262" s="875"/>
      <c r="AUQ262" s="875"/>
      <c r="AUR262" s="875"/>
      <c r="AUS262" s="875"/>
      <c r="AUT262" s="875"/>
      <c r="AUU262" s="875"/>
      <c r="AUV262" s="875"/>
      <c r="AUW262" s="875"/>
      <c r="AUX262" s="875"/>
      <c r="AUY262" s="875"/>
      <c r="AUZ262" s="875"/>
      <c r="AVA262" s="875"/>
      <c r="AVB262" s="875"/>
      <c r="AVC262" s="875"/>
      <c r="AVD262" s="875"/>
      <c r="AVE262" s="875"/>
      <c r="AVF262" s="875"/>
      <c r="AVG262" s="875"/>
      <c r="AVH262" s="875"/>
      <c r="AVI262" s="875"/>
      <c r="AVJ262" s="875"/>
      <c r="AVK262" s="875"/>
      <c r="AVL262" s="875"/>
      <c r="AVM262" s="875"/>
      <c r="AVN262" s="875"/>
      <c r="AVO262" s="875"/>
      <c r="AVP262" s="875"/>
      <c r="AVQ262" s="875"/>
      <c r="AVR262" s="875"/>
      <c r="AVS262" s="875"/>
      <c r="AVT262" s="875"/>
      <c r="AVU262" s="875"/>
      <c r="AVV262" s="875"/>
      <c r="AVW262" s="875"/>
      <c r="AVX262" s="875"/>
      <c r="AVY262" s="875"/>
      <c r="AVZ262" s="875"/>
      <c r="AWA262" s="875"/>
      <c r="AWB262" s="875"/>
      <c r="AWC262" s="875"/>
      <c r="AWD262" s="875"/>
      <c r="AWE262" s="875"/>
      <c r="AWF262" s="875"/>
      <c r="AWG262" s="875"/>
      <c r="AWH262" s="875"/>
      <c r="AWI262" s="875"/>
      <c r="AWJ262" s="875"/>
      <c r="AWK262" s="875"/>
      <c r="AWL262" s="875"/>
      <c r="AWM262" s="875"/>
      <c r="AWN262" s="875"/>
      <c r="AWO262" s="875"/>
      <c r="AWP262" s="875"/>
      <c r="AWQ262" s="875"/>
      <c r="AWR262" s="875"/>
      <c r="AWS262" s="875"/>
      <c r="AWT262" s="875"/>
      <c r="AWU262" s="875"/>
      <c r="AWV262" s="875"/>
      <c r="AWW262" s="875"/>
      <c r="AWX262" s="875"/>
      <c r="AWY262" s="875"/>
      <c r="AWZ262" s="875"/>
      <c r="AXA262" s="875"/>
      <c r="AXB262" s="875"/>
      <c r="AXC262" s="875"/>
      <c r="AXD262" s="875"/>
      <c r="AXE262" s="875"/>
      <c r="AXF262" s="875"/>
      <c r="AXG262" s="875"/>
      <c r="AXH262" s="875"/>
      <c r="AXI262" s="875"/>
      <c r="AXJ262" s="875"/>
      <c r="AXK262" s="875"/>
      <c r="AXL262" s="875"/>
      <c r="AXM262" s="875"/>
      <c r="AXN262" s="875"/>
      <c r="AXO262" s="875"/>
      <c r="AXP262" s="875"/>
      <c r="AXQ262" s="875"/>
      <c r="AXR262" s="875"/>
      <c r="AXS262" s="875"/>
      <c r="AXT262" s="875"/>
      <c r="AXU262" s="875"/>
      <c r="AXV262" s="875"/>
      <c r="AXW262" s="875"/>
      <c r="AXX262" s="875"/>
      <c r="AXY262" s="875"/>
      <c r="AXZ262" s="875"/>
      <c r="AYA262" s="875"/>
      <c r="AYB262" s="875"/>
      <c r="AYC262" s="875"/>
      <c r="AYD262" s="875"/>
      <c r="AYE262" s="875"/>
      <c r="AYF262" s="875"/>
      <c r="AYG262" s="875"/>
      <c r="AYH262" s="875"/>
      <c r="AYI262" s="875"/>
      <c r="AYJ262" s="875"/>
      <c r="AYK262" s="875"/>
      <c r="AYL262" s="875"/>
      <c r="AYM262" s="875"/>
      <c r="AYN262" s="875"/>
      <c r="AYO262" s="875"/>
      <c r="AYP262" s="875"/>
      <c r="AYQ262" s="875"/>
      <c r="AYR262" s="875"/>
      <c r="AYS262" s="875"/>
      <c r="AYT262" s="875"/>
      <c r="AYU262" s="875"/>
      <c r="AYV262" s="875"/>
      <c r="AYW262" s="875"/>
      <c r="AYX262" s="875"/>
      <c r="AYY262" s="875"/>
      <c r="AYZ262" s="875"/>
      <c r="AZA262" s="875"/>
      <c r="AZB262" s="875"/>
      <c r="AZC262" s="875"/>
      <c r="AZD262" s="875"/>
      <c r="AZE262" s="875"/>
      <c r="AZF262" s="875"/>
      <c r="AZG262" s="875"/>
      <c r="AZH262" s="875"/>
      <c r="AZI262" s="875"/>
      <c r="AZJ262" s="875"/>
      <c r="AZK262" s="875"/>
      <c r="AZL262" s="875"/>
      <c r="AZM262" s="875"/>
      <c r="AZN262" s="875"/>
      <c r="AZO262" s="875"/>
      <c r="AZP262" s="875"/>
      <c r="AZQ262" s="875"/>
      <c r="AZR262" s="875"/>
      <c r="AZS262" s="875"/>
      <c r="AZT262" s="875"/>
      <c r="AZU262" s="875"/>
      <c r="AZV262" s="875"/>
      <c r="AZW262" s="875"/>
      <c r="AZX262" s="875"/>
      <c r="AZY262" s="875"/>
      <c r="AZZ262" s="875"/>
      <c r="BAA262" s="875"/>
      <c r="BAB262" s="875"/>
      <c r="BAC262" s="875"/>
      <c r="BAD262" s="875"/>
      <c r="BAE262" s="875"/>
      <c r="BAF262" s="875"/>
      <c r="BAG262" s="875"/>
      <c r="BAH262" s="875"/>
      <c r="BAI262" s="875"/>
      <c r="BAJ262" s="875"/>
      <c r="BAK262" s="875"/>
      <c r="BAL262" s="875"/>
      <c r="BAM262" s="875"/>
      <c r="BAN262" s="875"/>
      <c r="BAO262" s="875"/>
      <c r="BAP262" s="875"/>
      <c r="BAQ262" s="875"/>
      <c r="BAR262" s="875"/>
      <c r="BAS262" s="875"/>
      <c r="BAT262" s="875"/>
      <c r="BAU262" s="875"/>
      <c r="BAV262" s="875"/>
      <c r="BAW262" s="875"/>
      <c r="BAX262" s="875"/>
      <c r="BAY262" s="875"/>
      <c r="BAZ262" s="875"/>
      <c r="BBA262" s="875"/>
      <c r="BBB262" s="875"/>
      <c r="BBC262" s="875"/>
      <c r="BBD262" s="875"/>
      <c r="BBE262" s="875"/>
      <c r="BBF262" s="875"/>
      <c r="BBG262" s="875"/>
      <c r="BBH262" s="875"/>
      <c r="BBI262" s="875"/>
      <c r="BBJ262" s="875"/>
      <c r="BBK262" s="875"/>
      <c r="BBL262" s="875"/>
      <c r="BBM262" s="875"/>
      <c r="BBN262" s="875"/>
      <c r="BBO262" s="875"/>
      <c r="BBP262" s="875"/>
      <c r="BBQ262" s="875"/>
      <c r="BBR262" s="875"/>
      <c r="BBS262" s="875"/>
      <c r="BBT262" s="875"/>
      <c r="BBU262" s="875"/>
      <c r="BBV262" s="875"/>
      <c r="BBW262" s="875"/>
      <c r="BBX262" s="875"/>
      <c r="BBY262" s="875"/>
      <c r="BBZ262" s="875"/>
      <c r="BCA262" s="875"/>
      <c r="BCB262" s="875"/>
      <c r="BCC262" s="875"/>
      <c r="BCD262" s="875"/>
      <c r="BCE262" s="875"/>
      <c r="BCF262" s="875"/>
      <c r="BCG262" s="875"/>
      <c r="BCH262" s="875"/>
      <c r="BCI262" s="875"/>
      <c r="BCJ262" s="875"/>
      <c r="BCK262" s="875"/>
      <c r="BCL262" s="875"/>
      <c r="BCM262" s="875"/>
      <c r="BCN262" s="875"/>
      <c r="BCO262" s="875"/>
      <c r="BCP262" s="875"/>
      <c r="BCQ262" s="875"/>
      <c r="BCR262" s="875"/>
      <c r="BCS262" s="875"/>
      <c r="BCT262" s="875"/>
      <c r="BCU262" s="875"/>
      <c r="BCV262" s="875"/>
      <c r="BCW262" s="875"/>
      <c r="BCX262" s="875"/>
      <c r="BCY262" s="875"/>
      <c r="BCZ262" s="875"/>
      <c r="BDA262" s="875"/>
      <c r="BDB262" s="875"/>
      <c r="BDC262" s="875"/>
      <c r="BDD262" s="875"/>
      <c r="BDE262" s="875"/>
      <c r="BDF262" s="875"/>
      <c r="BDG262" s="875"/>
      <c r="BDH262" s="875"/>
      <c r="BDI262" s="875"/>
      <c r="BDJ262" s="875"/>
      <c r="BDK262" s="875"/>
      <c r="BDL262" s="875"/>
      <c r="BDM262" s="875"/>
      <c r="BDN262" s="875"/>
      <c r="BDO262" s="875"/>
      <c r="BDP262" s="875"/>
      <c r="BDQ262" s="875"/>
      <c r="BDR262" s="875"/>
      <c r="BDS262" s="875"/>
      <c r="BDT262" s="875"/>
      <c r="BDU262" s="875"/>
      <c r="BDV262" s="875"/>
      <c r="BDW262" s="875"/>
      <c r="BDX262" s="875"/>
      <c r="BDY262" s="875"/>
      <c r="BDZ262" s="875"/>
      <c r="BEA262" s="875"/>
      <c r="BEB262" s="875"/>
      <c r="BEC262" s="875"/>
      <c r="BED262" s="875"/>
      <c r="BEE262" s="875"/>
      <c r="BEF262" s="875"/>
      <c r="BEG262" s="875"/>
      <c r="BEH262" s="875"/>
      <c r="BEI262" s="875"/>
      <c r="BEJ262" s="875"/>
      <c r="BEK262" s="875"/>
      <c r="BEL262" s="875"/>
      <c r="BEM262" s="875"/>
      <c r="BEN262" s="875"/>
      <c r="BEO262" s="875"/>
      <c r="BEP262" s="875"/>
      <c r="BEQ262" s="875"/>
      <c r="BER262" s="875"/>
      <c r="BES262" s="875"/>
      <c r="BET262" s="875"/>
      <c r="BEU262" s="875"/>
      <c r="BEV262" s="875"/>
      <c r="BEW262" s="875"/>
      <c r="BEX262" s="875"/>
      <c r="BEY262" s="875"/>
      <c r="BEZ262" s="875"/>
      <c r="BFA262" s="875"/>
      <c r="BFB262" s="875"/>
      <c r="BFC262" s="875"/>
      <c r="BFD262" s="875"/>
      <c r="BFE262" s="875"/>
      <c r="BFF262" s="875"/>
      <c r="BFG262" s="875"/>
      <c r="BFH262" s="875"/>
      <c r="BFI262" s="875"/>
      <c r="BFJ262" s="875"/>
      <c r="BFK262" s="875"/>
      <c r="BFL262" s="875"/>
      <c r="BFM262" s="875"/>
      <c r="BFN262" s="875"/>
      <c r="BFO262" s="875"/>
      <c r="BFP262" s="875"/>
      <c r="BFQ262" s="875"/>
      <c r="BFR262" s="875"/>
      <c r="BFS262" s="875"/>
      <c r="BFT262" s="875"/>
      <c r="BFU262" s="875"/>
      <c r="BFV262" s="875"/>
      <c r="BFW262" s="875"/>
      <c r="BFX262" s="875"/>
      <c r="BFY262" s="875"/>
      <c r="BFZ262" s="875"/>
      <c r="BGA262" s="875"/>
      <c r="BGB262" s="875"/>
      <c r="BGC262" s="875"/>
      <c r="BGD262" s="875"/>
      <c r="BGE262" s="875"/>
      <c r="BGF262" s="875"/>
      <c r="BGG262" s="875"/>
      <c r="BGH262" s="875"/>
      <c r="BGI262" s="875"/>
      <c r="BGJ262" s="875"/>
      <c r="BGK262" s="875"/>
      <c r="BGL262" s="875"/>
      <c r="BGM262" s="875"/>
      <c r="BGN262" s="875"/>
      <c r="BGO262" s="875"/>
      <c r="BGP262" s="875"/>
      <c r="BGQ262" s="875"/>
      <c r="BGR262" s="875"/>
      <c r="BGS262" s="875"/>
      <c r="BGT262" s="875"/>
      <c r="BGU262" s="875"/>
      <c r="BGV262" s="875"/>
      <c r="BGW262" s="875"/>
      <c r="BGX262" s="875"/>
      <c r="BGY262" s="875"/>
    </row>
    <row r="263" spans="1:1559" s="10" customFormat="1" ht="30" customHeight="1">
      <c r="A263" s="86"/>
      <c r="B263" s="174"/>
      <c r="C263" s="199"/>
      <c r="D263" s="229"/>
      <c r="E263" s="257"/>
      <c r="F263" s="257"/>
      <c r="G263" s="257"/>
      <c r="H263" s="257"/>
      <c r="I263" s="257"/>
      <c r="J263" s="257"/>
      <c r="K263" s="257"/>
      <c r="L263" s="257"/>
      <c r="M263" s="257"/>
      <c r="N263" s="257"/>
      <c r="O263" s="257"/>
      <c r="P263" s="257"/>
      <c r="Q263" s="257"/>
      <c r="R263" s="257"/>
      <c r="S263" s="449"/>
      <c r="T263" s="545"/>
      <c r="U263" s="556"/>
      <c r="V263" s="556"/>
      <c r="W263" s="556"/>
      <c r="X263" s="556"/>
      <c r="Y263" s="556"/>
      <c r="Z263" s="590"/>
      <c r="AA263" s="605"/>
      <c r="AB263" s="619"/>
      <c r="AC263" s="633"/>
      <c r="AD263" s="605"/>
      <c r="AE263" s="619"/>
      <c r="AF263" s="633"/>
      <c r="AG263" s="683"/>
      <c r="AH263" s="695"/>
      <c r="AI263" s="707"/>
      <c r="AJ263" s="720"/>
      <c r="AK263" s="738"/>
      <c r="AL263" s="738"/>
      <c r="AM263" s="738"/>
      <c r="AN263" s="738"/>
      <c r="AO263" s="738"/>
      <c r="AP263" s="738"/>
      <c r="AQ263" s="738"/>
      <c r="AR263" s="738"/>
      <c r="AS263" s="861"/>
      <c r="AT263" s="876"/>
      <c r="AU263" s="876"/>
      <c r="AV263" s="900"/>
      <c r="AW263" s="900"/>
      <c r="AX263" s="900"/>
      <c r="AY263" s="900"/>
      <c r="AZ263" s="900"/>
      <c r="BA263" s="900"/>
      <c r="BB263" s="900"/>
      <c r="BC263" s="900"/>
      <c r="BD263" s="900"/>
      <c r="BE263" s="876"/>
      <c r="BF263" s="876"/>
      <c r="BG263" s="876"/>
      <c r="BH263" s="876"/>
      <c r="BI263" s="876"/>
      <c r="BJ263" s="876"/>
      <c r="BK263" s="876"/>
      <c r="BL263" s="876"/>
      <c r="BM263" s="876"/>
      <c r="BN263" s="876"/>
      <c r="BO263" s="876"/>
      <c r="BP263" s="876"/>
      <c r="BQ263" s="876"/>
      <c r="BR263" s="876"/>
      <c r="BS263" s="876"/>
      <c r="BT263" s="876"/>
      <c r="BU263" s="876"/>
      <c r="BV263" s="876"/>
      <c r="BW263" s="876"/>
      <c r="BX263" s="876"/>
      <c r="BY263" s="876"/>
      <c r="BZ263" s="876"/>
      <c r="CA263" s="876"/>
      <c r="CB263" s="876"/>
      <c r="CC263" s="876"/>
      <c r="CD263" s="876"/>
      <c r="CE263" s="876"/>
      <c r="CF263" s="876"/>
      <c r="CG263" s="876"/>
      <c r="CH263" s="876"/>
      <c r="CI263" s="876"/>
      <c r="CJ263" s="876"/>
      <c r="CK263" s="876"/>
      <c r="CL263" s="876"/>
      <c r="CM263" s="876"/>
      <c r="CN263" s="876"/>
      <c r="CO263" s="876"/>
      <c r="CP263" s="876"/>
      <c r="CQ263" s="876"/>
      <c r="CR263" s="876"/>
      <c r="CS263" s="876"/>
      <c r="CT263" s="876"/>
      <c r="CU263" s="876"/>
      <c r="CV263" s="876"/>
      <c r="CW263" s="876"/>
      <c r="CX263" s="876"/>
      <c r="CY263" s="876"/>
      <c r="CZ263" s="876"/>
      <c r="DA263" s="876"/>
      <c r="DB263" s="876"/>
      <c r="DC263" s="876"/>
      <c r="DD263" s="876"/>
      <c r="DE263" s="876"/>
      <c r="DF263" s="876"/>
      <c r="DG263" s="876"/>
      <c r="DH263" s="876"/>
      <c r="DI263" s="876"/>
      <c r="DJ263" s="876"/>
      <c r="DK263" s="876"/>
      <c r="DL263" s="876"/>
      <c r="DM263" s="876"/>
      <c r="DN263" s="876"/>
      <c r="DO263" s="876"/>
      <c r="DP263" s="876"/>
      <c r="DQ263" s="876"/>
      <c r="DR263" s="876"/>
      <c r="DS263" s="876"/>
      <c r="DT263" s="876"/>
      <c r="DU263" s="876"/>
      <c r="DV263" s="876"/>
      <c r="DW263" s="876"/>
      <c r="DX263" s="876"/>
      <c r="DY263" s="876"/>
      <c r="DZ263" s="876"/>
      <c r="EA263" s="876"/>
      <c r="EB263" s="876"/>
      <c r="EC263" s="876"/>
      <c r="ED263" s="876"/>
      <c r="EE263" s="876"/>
      <c r="EF263" s="876"/>
      <c r="EG263" s="876"/>
      <c r="EH263" s="876"/>
      <c r="EI263" s="876"/>
      <c r="EJ263" s="876"/>
      <c r="EK263" s="876"/>
      <c r="EL263" s="876"/>
      <c r="EM263" s="876"/>
      <c r="EN263" s="876"/>
      <c r="EO263" s="876"/>
      <c r="EP263" s="876"/>
      <c r="EQ263" s="876"/>
      <c r="ER263" s="876"/>
      <c r="ES263" s="876"/>
      <c r="ET263" s="876"/>
      <c r="EU263" s="876"/>
      <c r="EV263" s="876"/>
      <c r="EW263" s="876"/>
      <c r="EX263" s="876"/>
      <c r="EY263" s="876"/>
      <c r="EZ263" s="876"/>
      <c r="FA263" s="876"/>
      <c r="FB263" s="876"/>
      <c r="FC263" s="876"/>
      <c r="FD263" s="876"/>
      <c r="FE263" s="876"/>
      <c r="FF263" s="876"/>
      <c r="FG263" s="876"/>
      <c r="FH263" s="876"/>
      <c r="FI263" s="876"/>
      <c r="FJ263" s="876"/>
      <c r="FK263" s="876"/>
      <c r="FL263" s="876"/>
      <c r="FM263" s="876"/>
      <c r="FN263" s="876"/>
      <c r="FO263" s="876"/>
      <c r="FP263" s="876"/>
      <c r="FQ263" s="876"/>
      <c r="FR263" s="876"/>
      <c r="FS263" s="876"/>
      <c r="FT263" s="876"/>
      <c r="FU263" s="876"/>
      <c r="FV263" s="876"/>
      <c r="FW263" s="876"/>
      <c r="FX263" s="876"/>
      <c r="FY263" s="876"/>
      <c r="FZ263" s="876"/>
      <c r="GA263" s="876"/>
      <c r="GB263" s="876"/>
      <c r="GC263" s="876"/>
      <c r="GD263" s="876"/>
      <c r="GE263" s="876"/>
      <c r="GF263" s="876"/>
      <c r="GG263" s="876"/>
      <c r="GH263" s="876"/>
      <c r="GI263" s="876"/>
      <c r="GJ263" s="876"/>
      <c r="GK263" s="876"/>
      <c r="GL263" s="876"/>
      <c r="GM263" s="876"/>
      <c r="GN263" s="876"/>
      <c r="GO263" s="876"/>
      <c r="GP263" s="876"/>
      <c r="GQ263" s="876"/>
      <c r="GR263" s="876"/>
      <c r="GS263" s="876"/>
      <c r="GT263" s="876"/>
      <c r="GU263" s="876"/>
      <c r="GV263" s="876"/>
      <c r="GW263" s="876"/>
      <c r="GX263" s="876"/>
      <c r="GY263" s="876"/>
      <c r="GZ263" s="876"/>
      <c r="HA263" s="876"/>
      <c r="HB263" s="876"/>
      <c r="HC263" s="876"/>
      <c r="HD263" s="876"/>
      <c r="HE263" s="876"/>
      <c r="HF263" s="876"/>
      <c r="HG263" s="876"/>
      <c r="HH263" s="876"/>
      <c r="HI263" s="876"/>
      <c r="HJ263" s="876"/>
      <c r="HK263" s="876"/>
      <c r="HL263" s="876"/>
      <c r="HM263" s="876"/>
      <c r="HN263" s="876"/>
      <c r="HO263" s="876"/>
      <c r="HP263" s="876"/>
      <c r="HQ263" s="876"/>
      <c r="HR263" s="876"/>
      <c r="HS263" s="876"/>
      <c r="HT263" s="876"/>
      <c r="HU263" s="876"/>
      <c r="HV263" s="876"/>
      <c r="HW263" s="876"/>
      <c r="HX263" s="876"/>
      <c r="HY263" s="876"/>
      <c r="HZ263" s="876"/>
      <c r="IA263" s="876"/>
      <c r="IB263" s="876"/>
      <c r="IC263" s="876"/>
      <c r="ID263" s="876"/>
      <c r="IE263" s="876"/>
      <c r="IF263" s="876"/>
      <c r="IG263" s="876"/>
      <c r="IH263" s="876"/>
      <c r="II263" s="876"/>
      <c r="IJ263" s="876"/>
      <c r="IK263" s="876"/>
      <c r="IL263" s="876"/>
      <c r="IM263" s="876"/>
      <c r="IN263" s="876"/>
      <c r="IO263" s="876"/>
      <c r="IP263" s="876"/>
      <c r="IQ263" s="876"/>
      <c r="IR263" s="876"/>
      <c r="IS263" s="876"/>
      <c r="IT263" s="876"/>
      <c r="IU263" s="876"/>
      <c r="IV263" s="876"/>
      <c r="IW263" s="876"/>
      <c r="IX263" s="876"/>
      <c r="IY263" s="876"/>
      <c r="IZ263" s="876"/>
      <c r="JA263" s="876"/>
      <c r="JB263" s="876"/>
      <c r="JC263" s="876"/>
      <c r="JD263" s="876"/>
      <c r="JE263" s="876"/>
      <c r="JF263" s="876"/>
      <c r="JG263" s="876"/>
      <c r="JH263" s="876"/>
      <c r="JI263" s="876"/>
      <c r="JJ263" s="876"/>
      <c r="JK263" s="876"/>
      <c r="JL263" s="876"/>
      <c r="JM263" s="876"/>
      <c r="JN263" s="876"/>
      <c r="JO263" s="876"/>
      <c r="JP263" s="876"/>
      <c r="JQ263" s="876"/>
      <c r="JR263" s="876"/>
      <c r="JS263" s="876"/>
      <c r="JT263" s="876"/>
      <c r="JU263" s="876"/>
      <c r="JV263" s="876"/>
      <c r="JW263" s="876"/>
      <c r="JX263" s="876"/>
      <c r="JY263" s="876"/>
      <c r="JZ263" s="876"/>
      <c r="KA263" s="876"/>
      <c r="KB263" s="876"/>
      <c r="KC263" s="876"/>
      <c r="KD263" s="876"/>
      <c r="KE263" s="876"/>
      <c r="KF263" s="876"/>
      <c r="KG263" s="876"/>
      <c r="KH263" s="876"/>
      <c r="KI263" s="876"/>
      <c r="KJ263" s="876"/>
      <c r="KK263" s="876"/>
      <c r="KL263" s="876"/>
      <c r="KM263" s="876"/>
      <c r="KN263" s="876"/>
      <c r="KO263" s="876"/>
      <c r="KP263" s="876"/>
      <c r="KQ263" s="876"/>
      <c r="KR263" s="876"/>
      <c r="KS263" s="876"/>
      <c r="KT263" s="876"/>
      <c r="KU263" s="876"/>
      <c r="KV263" s="876"/>
      <c r="KW263" s="876"/>
      <c r="KX263" s="876"/>
      <c r="KY263" s="876"/>
      <c r="KZ263" s="876"/>
      <c r="LA263" s="876"/>
      <c r="LB263" s="876"/>
      <c r="LC263" s="876"/>
      <c r="LD263" s="876"/>
      <c r="LE263" s="876"/>
      <c r="LF263" s="876"/>
      <c r="LG263" s="876"/>
      <c r="LH263" s="876"/>
      <c r="LI263" s="876"/>
      <c r="LJ263" s="876"/>
      <c r="LK263" s="876"/>
      <c r="LL263" s="876"/>
      <c r="LM263" s="876"/>
      <c r="LN263" s="876"/>
      <c r="LO263" s="876"/>
      <c r="LP263" s="876"/>
      <c r="LQ263" s="876"/>
      <c r="LR263" s="876"/>
      <c r="LS263" s="876"/>
      <c r="LT263" s="876"/>
      <c r="LU263" s="876"/>
      <c r="LV263" s="876"/>
      <c r="LW263" s="876"/>
      <c r="LX263" s="876"/>
      <c r="LY263" s="876"/>
      <c r="LZ263" s="876"/>
      <c r="MA263" s="876"/>
      <c r="MB263" s="876"/>
      <c r="MC263" s="876"/>
      <c r="MD263" s="876"/>
      <c r="ME263" s="876"/>
      <c r="MF263" s="876"/>
      <c r="MG263" s="876"/>
      <c r="MH263" s="876"/>
      <c r="MI263" s="876"/>
      <c r="MJ263" s="876"/>
      <c r="MK263" s="876"/>
      <c r="ML263" s="876"/>
      <c r="MM263" s="876"/>
      <c r="MN263" s="876"/>
      <c r="MO263" s="876"/>
      <c r="MP263" s="876"/>
      <c r="MQ263" s="876"/>
      <c r="MR263" s="876"/>
      <c r="MS263" s="876"/>
      <c r="MT263" s="876"/>
      <c r="MU263" s="876"/>
      <c r="MV263" s="876"/>
      <c r="MW263" s="876"/>
      <c r="MX263" s="876"/>
      <c r="MY263" s="876"/>
      <c r="MZ263" s="876"/>
      <c r="NA263" s="876"/>
      <c r="NB263" s="876"/>
      <c r="NC263" s="876"/>
      <c r="ND263" s="876"/>
      <c r="NE263" s="876"/>
      <c r="NF263" s="876"/>
      <c r="NG263" s="876"/>
      <c r="NH263" s="876"/>
      <c r="NI263" s="876"/>
      <c r="NJ263" s="876"/>
      <c r="NK263" s="876"/>
      <c r="NL263" s="876"/>
      <c r="NM263" s="876"/>
      <c r="NN263" s="876"/>
      <c r="NO263" s="876"/>
      <c r="NP263" s="876"/>
      <c r="NQ263" s="876"/>
      <c r="NR263" s="876"/>
      <c r="NS263" s="876"/>
      <c r="NT263" s="876"/>
      <c r="NU263" s="876"/>
      <c r="NV263" s="876"/>
      <c r="NW263" s="876"/>
      <c r="NX263" s="876"/>
      <c r="NY263" s="876"/>
      <c r="NZ263" s="876"/>
      <c r="OA263" s="876"/>
      <c r="OB263" s="876"/>
      <c r="OC263" s="876"/>
      <c r="OD263" s="876"/>
      <c r="OE263" s="876"/>
      <c r="OF263" s="876"/>
      <c r="OG263" s="876"/>
      <c r="OH263" s="876"/>
      <c r="OI263" s="876"/>
      <c r="OJ263" s="876"/>
      <c r="OK263" s="876"/>
      <c r="OL263" s="876"/>
      <c r="OM263" s="876"/>
      <c r="ON263" s="876"/>
      <c r="OO263" s="876"/>
      <c r="OP263" s="876"/>
      <c r="OQ263" s="876"/>
      <c r="OR263" s="876"/>
      <c r="OS263" s="876"/>
      <c r="OT263" s="876"/>
      <c r="OU263" s="876"/>
      <c r="OV263" s="876"/>
      <c r="OW263" s="876"/>
      <c r="OX263" s="876"/>
      <c r="OY263" s="876"/>
      <c r="OZ263" s="876"/>
      <c r="PA263" s="876"/>
      <c r="PB263" s="876"/>
      <c r="PC263" s="876"/>
      <c r="PD263" s="876"/>
      <c r="PE263" s="876"/>
      <c r="PF263" s="876"/>
      <c r="PG263" s="876"/>
      <c r="PH263" s="876"/>
      <c r="PI263" s="876"/>
      <c r="PJ263" s="876"/>
      <c r="PK263" s="876"/>
      <c r="PL263" s="876"/>
      <c r="PM263" s="876"/>
      <c r="PN263" s="876"/>
      <c r="PO263" s="876"/>
      <c r="PP263" s="876"/>
      <c r="PQ263" s="876"/>
      <c r="PR263" s="876"/>
      <c r="PS263" s="876"/>
      <c r="PT263" s="876"/>
      <c r="PU263" s="876"/>
      <c r="PV263" s="876"/>
      <c r="PW263" s="876"/>
      <c r="PX263" s="876"/>
      <c r="PY263" s="876"/>
      <c r="PZ263" s="876"/>
      <c r="QA263" s="876"/>
      <c r="QB263" s="876"/>
      <c r="QC263" s="876"/>
      <c r="QD263" s="876"/>
      <c r="QE263" s="876"/>
      <c r="QF263" s="876"/>
      <c r="QG263" s="876"/>
      <c r="QH263" s="876"/>
      <c r="QI263" s="876"/>
      <c r="QJ263" s="876"/>
      <c r="QK263" s="876"/>
      <c r="QL263" s="876"/>
      <c r="QM263" s="876"/>
      <c r="QN263" s="876"/>
      <c r="QO263" s="876"/>
      <c r="QP263" s="876"/>
      <c r="QQ263" s="876"/>
      <c r="QR263" s="876"/>
      <c r="QS263" s="876"/>
      <c r="QT263" s="876"/>
      <c r="QU263" s="876"/>
      <c r="QV263" s="876"/>
      <c r="QW263" s="876"/>
      <c r="QX263" s="876"/>
      <c r="QY263" s="876"/>
      <c r="QZ263" s="876"/>
      <c r="RA263" s="876"/>
      <c r="RB263" s="876"/>
      <c r="RC263" s="876"/>
      <c r="RD263" s="876"/>
      <c r="RE263" s="876"/>
      <c r="RF263" s="876"/>
      <c r="RG263" s="876"/>
      <c r="RH263" s="876"/>
      <c r="RI263" s="876"/>
      <c r="RJ263" s="876"/>
      <c r="RK263" s="876"/>
      <c r="RL263" s="876"/>
      <c r="RM263" s="876"/>
      <c r="RN263" s="876"/>
      <c r="RO263" s="876"/>
      <c r="RP263" s="876"/>
      <c r="RQ263" s="876"/>
      <c r="RR263" s="876"/>
      <c r="RS263" s="876"/>
      <c r="RT263" s="876"/>
      <c r="RU263" s="876"/>
      <c r="RV263" s="876"/>
      <c r="RW263" s="876"/>
      <c r="RX263" s="876"/>
      <c r="RY263" s="876"/>
      <c r="RZ263" s="876"/>
      <c r="SA263" s="876"/>
      <c r="SB263" s="876"/>
      <c r="SC263" s="876"/>
      <c r="SD263" s="876"/>
      <c r="SE263" s="876"/>
      <c r="SF263" s="876"/>
      <c r="SG263" s="876"/>
      <c r="SH263" s="876"/>
      <c r="SI263" s="876"/>
      <c r="SJ263" s="876"/>
      <c r="SK263" s="876"/>
      <c r="SL263" s="876"/>
      <c r="SM263" s="876"/>
      <c r="SN263" s="876"/>
      <c r="SO263" s="876"/>
      <c r="SP263" s="876"/>
      <c r="SQ263" s="876"/>
      <c r="SR263" s="876"/>
      <c r="SS263" s="876"/>
      <c r="ST263" s="876"/>
      <c r="SU263" s="876"/>
      <c r="SV263" s="876"/>
      <c r="SW263" s="876"/>
      <c r="SX263" s="876"/>
      <c r="SY263" s="876"/>
      <c r="SZ263" s="876"/>
      <c r="TA263" s="876"/>
      <c r="TB263" s="876"/>
      <c r="TC263" s="876"/>
      <c r="TD263" s="876"/>
      <c r="TE263" s="876"/>
      <c r="TF263" s="876"/>
      <c r="TG263" s="876"/>
      <c r="TH263" s="876"/>
      <c r="TI263" s="876"/>
      <c r="TJ263" s="876"/>
      <c r="TK263" s="876"/>
      <c r="TL263" s="876"/>
      <c r="TM263" s="876"/>
      <c r="TN263" s="876"/>
      <c r="TO263" s="876"/>
      <c r="TP263" s="876"/>
      <c r="TQ263" s="876"/>
      <c r="TR263" s="876"/>
      <c r="TS263" s="876"/>
      <c r="TT263" s="876"/>
      <c r="TU263" s="876"/>
      <c r="TV263" s="876"/>
      <c r="TW263" s="876"/>
      <c r="TX263" s="876"/>
      <c r="TY263" s="876"/>
      <c r="TZ263" s="876"/>
      <c r="UA263" s="876"/>
      <c r="UB263" s="876"/>
      <c r="UC263" s="876"/>
      <c r="UD263" s="876"/>
      <c r="UE263" s="876"/>
      <c r="UF263" s="876"/>
      <c r="UG263" s="876"/>
      <c r="UH263" s="876"/>
      <c r="UI263" s="876"/>
      <c r="UJ263" s="876"/>
      <c r="UK263" s="876"/>
      <c r="UL263" s="876"/>
      <c r="UM263" s="876"/>
      <c r="UN263" s="876"/>
      <c r="UO263" s="876"/>
      <c r="UP263" s="876"/>
      <c r="UQ263" s="876"/>
      <c r="UR263" s="876"/>
      <c r="US263" s="876"/>
      <c r="UT263" s="876"/>
      <c r="UU263" s="876"/>
      <c r="UV263" s="876"/>
      <c r="UW263" s="876"/>
      <c r="UX263" s="876"/>
      <c r="UY263" s="876"/>
      <c r="UZ263" s="876"/>
      <c r="VA263" s="876"/>
      <c r="VB263" s="876"/>
      <c r="VC263" s="876"/>
      <c r="VD263" s="876"/>
      <c r="VE263" s="876"/>
      <c r="VF263" s="876"/>
      <c r="VG263" s="876"/>
      <c r="VH263" s="876"/>
      <c r="VI263" s="876"/>
      <c r="VJ263" s="876"/>
      <c r="VK263" s="876"/>
      <c r="VL263" s="876"/>
      <c r="VM263" s="876"/>
      <c r="VN263" s="876"/>
      <c r="VO263" s="876"/>
      <c r="VP263" s="876"/>
      <c r="VQ263" s="876"/>
      <c r="VR263" s="876"/>
      <c r="VS263" s="876"/>
      <c r="VT263" s="876"/>
      <c r="VU263" s="876"/>
      <c r="VV263" s="876"/>
      <c r="VW263" s="876"/>
      <c r="VX263" s="876"/>
      <c r="VY263" s="876"/>
      <c r="VZ263" s="876"/>
      <c r="WA263" s="876"/>
      <c r="WB263" s="876"/>
      <c r="WC263" s="876"/>
      <c r="WD263" s="876"/>
      <c r="WE263" s="876"/>
      <c r="WF263" s="876"/>
      <c r="WG263" s="876"/>
      <c r="WH263" s="876"/>
      <c r="WI263" s="876"/>
      <c r="WJ263" s="876"/>
      <c r="WK263" s="876"/>
      <c r="WL263" s="876"/>
      <c r="WM263" s="876"/>
      <c r="WN263" s="876"/>
      <c r="WO263" s="876"/>
      <c r="WP263" s="876"/>
      <c r="WQ263" s="876"/>
      <c r="WR263" s="876"/>
      <c r="WS263" s="876"/>
      <c r="WT263" s="876"/>
      <c r="WU263" s="876"/>
      <c r="WV263" s="876"/>
      <c r="WW263" s="876"/>
      <c r="WX263" s="876"/>
      <c r="WY263" s="876"/>
      <c r="WZ263" s="876"/>
      <c r="XA263" s="876"/>
      <c r="XB263" s="876"/>
      <c r="XC263" s="876"/>
      <c r="XD263" s="876"/>
      <c r="XE263" s="876"/>
      <c r="XF263" s="876"/>
      <c r="XG263" s="876"/>
      <c r="XH263" s="876"/>
      <c r="XI263" s="876"/>
      <c r="XJ263" s="876"/>
      <c r="XK263" s="876"/>
      <c r="XL263" s="876"/>
      <c r="XM263" s="876"/>
      <c r="XN263" s="876"/>
      <c r="XO263" s="876"/>
      <c r="XP263" s="876"/>
      <c r="XQ263" s="876"/>
      <c r="XR263" s="876"/>
      <c r="XS263" s="876"/>
      <c r="XT263" s="876"/>
      <c r="XU263" s="876"/>
      <c r="XV263" s="876"/>
      <c r="XW263" s="876"/>
      <c r="XX263" s="876"/>
      <c r="XY263" s="876"/>
      <c r="XZ263" s="876"/>
      <c r="YA263" s="876"/>
      <c r="YB263" s="876"/>
      <c r="YC263" s="876"/>
      <c r="YD263" s="876"/>
      <c r="YE263" s="876"/>
      <c r="YF263" s="876"/>
      <c r="YG263" s="876"/>
      <c r="YH263" s="876"/>
      <c r="YI263" s="876"/>
      <c r="YJ263" s="876"/>
      <c r="YK263" s="876"/>
      <c r="YL263" s="876"/>
      <c r="YM263" s="876"/>
      <c r="YN263" s="876"/>
      <c r="YO263" s="876"/>
      <c r="YP263" s="876"/>
      <c r="YQ263" s="876"/>
      <c r="YR263" s="876"/>
      <c r="YS263" s="876"/>
      <c r="YT263" s="876"/>
      <c r="YU263" s="876"/>
      <c r="YV263" s="876"/>
      <c r="YW263" s="876"/>
      <c r="YX263" s="876"/>
      <c r="YY263" s="876"/>
      <c r="YZ263" s="876"/>
      <c r="ZA263" s="876"/>
      <c r="ZB263" s="876"/>
      <c r="ZC263" s="876"/>
      <c r="ZD263" s="876"/>
      <c r="ZE263" s="876"/>
      <c r="ZF263" s="876"/>
      <c r="ZG263" s="876"/>
      <c r="ZH263" s="876"/>
      <c r="ZI263" s="876"/>
      <c r="ZJ263" s="876"/>
      <c r="ZK263" s="876"/>
      <c r="ZL263" s="876"/>
      <c r="ZM263" s="876"/>
      <c r="ZN263" s="876"/>
      <c r="ZO263" s="876"/>
      <c r="ZP263" s="876"/>
      <c r="ZQ263" s="876"/>
      <c r="ZR263" s="876"/>
      <c r="ZS263" s="876"/>
      <c r="ZT263" s="876"/>
      <c r="ZU263" s="876"/>
      <c r="ZV263" s="876"/>
      <c r="ZW263" s="876"/>
      <c r="ZX263" s="876"/>
      <c r="ZY263" s="876"/>
      <c r="ZZ263" s="876"/>
      <c r="AAA263" s="876"/>
      <c r="AAB263" s="876"/>
      <c r="AAC263" s="876"/>
      <c r="AAD263" s="876"/>
      <c r="AAE263" s="876"/>
      <c r="AAF263" s="876"/>
      <c r="AAG263" s="876"/>
      <c r="AAH263" s="876"/>
      <c r="AAI263" s="876"/>
      <c r="AAJ263" s="876"/>
      <c r="AAK263" s="876"/>
      <c r="AAL263" s="876"/>
      <c r="AAM263" s="876"/>
      <c r="AAN263" s="876"/>
      <c r="AAO263" s="876"/>
      <c r="AAP263" s="876"/>
      <c r="AAQ263" s="876"/>
      <c r="AAR263" s="876"/>
      <c r="AAS263" s="876"/>
      <c r="AAT263" s="876"/>
      <c r="AAU263" s="876"/>
      <c r="AAV263" s="876"/>
      <c r="AAW263" s="876"/>
      <c r="AAX263" s="876"/>
      <c r="AAY263" s="876"/>
      <c r="AAZ263" s="876"/>
      <c r="ABA263" s="876"/>
      <c r="ABB263" s="876"/>
      <c r="ABC263" s="876"/>
      <c r="ABD263" s="876"/>
      <c r="ABE263" s="876"/>
      <c r="ABF263" s="876"/>
      <c r="ABG263" s="876"/>
      <c r="ABH263" s="876"/>
      <c r="ABI263" s="876"/>
      <c r="ABJ263" s="876"/>
      <c r="ABK263" s="876"/>
      <c r="ABL263" s="876"/>
      <c r="ABM263" s="876"/>
      <c r="ABN263" s="876"/>
      <c r="ABO263" s="876"/>
      <c r="ABP263" s="876"/>
      <c r="ABQ263" s="876"/>
      <c r="ABR263" s="876"/>
      <c r="ABS263" s="876"/>
      <c r="ABT263" s="876"/>
      <c r="ABU263" s="876"/>
      <c r="ABV263" s="876"/>
      <c r="ABW263" s="876"/>
      <c r="ABX263" s="876"/>
      <c r="ABY263" s="876"/>
      <c r="ABZ263" s="876"/>
      <c r="ACA263" s="876"/>
      <c r="ACB263" s="876"/>
      <c r="ACC263" s="876"/>
      <c r="ACD263" s="876"/>
      <c r="ACE263" s="876"/>
      <c r="ACF263" s="876"/>
      <c r="ACG263" s="876"/>
      <c r="ACH263" s="876"/>
      <c r="ACI263" s="876"/>
      <c r="ACJ263" s="876"/>
      <c r="ACK263" s="876"/>
      <c r="ACL263" s="876"/>
      <c r="ACM263" s="876"/>
      <c r="ACN263" s="876"/>
      <c r="ACO263" s="876"/>
      <c r="ACP263" s="876"/>
      <c r="ACQ263" s="876"/>
      <c r="ACR263" s="876"/>
      <c r="ACS263" s="876"/>
      <c r="ACT263" s="876"/>
      <c r="ACU263" s="876"/>
      <c r="ACV263" s="876"/>
      <c r="ACW263" s="876"/>
      <c r="ACX263" s="876"/>
      <c r="ACY263" s="876"/>
      <c r="ACZ263" s="876"/>
      <c r="ADA263" s="876"/>
      <c r="ADB263" s="876"/>
      <c r="ADC263" s="876"/>
      <c r="ADD263" s="876"/>
      <c r="ADE263" s="876"/>
      <c r="ADF263" s="876"/>
      <c r="ADG263" s="876"/>
      <c r="ADH263" s="876"/>
      <c r="ADI263" s="876"/>
      <c r="ADJ263" s="876"/>
      <c r="ADK263" s="876"/>
      <c r="ADL263" s="876"/>
      <c r="ADM263" s="876"/>
      <c r="ADN263" s="876"/>
      <c r="ADO263" s="876"/>
      <c r="ADP263" s="876"/>
      <c r="ADQ263" s="876"/>
      <c r="ADR263" s="876"/>
      <c r="ADS263" s="876"/>
      <c r="ADT263" s="876"/>
      <c r="ADU263" s="876"/>
      <c r="ADV263" s="876"/>
      <c r="ADW263" s="876"/>
      <c r="ADX263" s="876"/>
      <c r="ADY263" s="876"/>
      <c r="ADZ263" s="876"/>
      <c r="AEA263" s="876"/>
      <c r="AEB263" s="876"/>
      <c r="AEC263" s="876"/>
      <c r="AED263" s="876"/>
      <c r="AEE263" s="876"/>
      <c r="AEF263" s="876"/>
      <c r="AEG263" s="876"/>
      <c r="AEH263" s="876"/>
      <c r="AEI263" s="876"/>
      <c r="AEJ263" s="876"/>
      <c r="AEK263" s="876"/>
      <c r="AEL263" s="876"/>
      <c r="AEM263" s="876"/>
      <c r="AEN263" s="876"/>
      <c r="AEO263" s="876"/>
      <c r="AEP263" s="876"/>
      <c r="AEQ263" s="876"/>
      <c r="AER263" s="876"/>
      <c r="AES263" s="876"/>
      <c r="AET263" s="876"/>
      <c r="AEU263" s="876"/>
      <c r="AEV263" s="876"/>
      <c r="AEW263" s="876"/>
      <c r="AEX263" s="876"/>
      <c r="AEY263" s="876"/>
      <c r="AEZ263" s="876"/>
      <c r="AFA263" s="876"/>
      <c r="AFB263" s="876"/>
      <c r="AFC263" s="876"/>
      <c r="AFD263" s="876"/>
      <c r="AFE263" s="876"/>
      <c r="AFF263" s="876"/>
      <c r="AFG263" s="876"/>
      <c r="AFH263" s="876"/>
      <c r="AFI263" s="876"/>
      <c r="AFJ263" s="876"/>
      <c r="AFK263" s="876"/>
      <c r="AFL263" s="876"/>
      <c r="AFM263" s="876"/>
      <c r="AFN263" s="876"/>
      <c r="AFO263" s="876"/>
      <c r="AFP263" s="876"/>
      <c r="AFQ263" s="876"/>
      <c r="AFR263" s="876"/>
      <c r="AFS263" s="876"/>
      <c r="AFT263" s="876"/>
      <c r="AFU263" s="876"/>
      <c r="AFV263" s="876"/>
      <c r="AFW263" s="876"/>
      <c r="AFX263" s="876"/>
      <c r="AFY263" s="876"/>
      <c r="AFZ263" s="876"/>
      <c r="AGA263" s="876"/>
      <c r="AGB263" s="876"/>
      <c r="AGC263" s="876"/>
      <c r="AGD263" s="876"/>
      <c r="AGE263" s="876"/>
      <c r="AGF263" s="876"/>
      <c r="AGG263" s="876"/>
      <c r="AGH263" s="876"/>
      <c r="AGI263" s="876"/>
      <c r="AGJ263" s="876"/>
      <c r="AGK263" s="876"/>
      <c r="AGL263" s="876"/>
      <c r="AGM263" s="876"/>
      <c r="AGN263" s="876"/>
      <c r="AGO263" s="876"/>
      <c r="AGP263" s="876"/>
      <c r="AGQ263" s="876"/>
      <c r="AGR263" s="876"/>
      <c r="AGS263" s="876"/>
      <c r="AGT263" s="876"/>
      <c r="AGU263" s="876"/>
      <c r="AGV263" s="876"/>
      <c r="AGW263" s="876"/>
      <c r="AGX263" s="876"/>
      <c r="AGY263" s="876"/>
      <c r="AGZ263" s="876"/>
      <c r="AHA263" s="876"/>
      <c r="AHB263" s="876"/>
      <c r="AHC263" s="876"/>
      <c r="AHD263" s="876"/>
      <c r="AHE263" s="876"/>
      <c r="AHF263" s="876"/>
      <c r="AHG263" s="876"/>
      <c r="AHH263" s="876"/>
      <c r="AHI263" s="876"/>
      <c r="AHJ263" s="876"/>
      <c r="AHK263" s="876"/>
      <c r="AHL263" s="876"/>
      <c r="AHM263" s="876"/>
      <c r="AHN263" s="876"/>
      <c r="AHO263" s="876"/>
      <c r="AHP263" s="876"/>
      <c r="AHQ263" s="876"/>
      <c r="AHR263" s="876"/>
      <c r="AHS263" s="876"/>
      <c r="AHT263" s="876"/>
      <c r="AHU263" s="876"/>
      <c r="AHV263" s="876"/>
      <c r="AHW263" s="876"/>
      <c r="AHX263" s="876"/>
      <c r="AHY263" s="876"/>
      <c r="AHZ263" s="876"/>
      <c r="AIA263" s="876"/>
      <c r="AIB263" s="876"/>
      <c r="AIC263" s="876"/>
      <c r="AID263" s="876"/>
      <c r="AIE263" s="876"/>
      <c r="AIF263" s="876"/>
      <c r="AIG263" s="876"/>
      <c r="AIH263" s="876"/>
      <c r="AII263" s="876"/>
      <c r="AIJ263" s="876"/>
      <c r="AIK263" s="876"/>
      <c r="AIL263" s="876"/>
      <c r="AIM263" s="876"/>
      <c r="AIN263" s="876"/>
      <c r="AIO263" s="876"/>
      <c r="AIP263" s="876"/>
      <c r="AIQ263" s="876"/>
      <c r="AIR263" s="876"/>
      <c r="AIS263" s="876"/>
      <c r="AIT263" s="876"/>
      <c r="AIU263" s="876"/>
      <c r="AIV263" s="876"/>
      <c r="AIW263" s="876"/>
      <c r="AIX263" s="876"/>
      <c r="AIY263" s="876"/>
      <c r="AIZ263" s="876"/>
      <c r="AJA263" s="876"/>
      <c r="AJB263" s="876"/>
      <c r="AJC263" s="876"/>
      <c r="AJD263" s="876"/>
      <c r="AJE263" s="876"/>
      <c r="AJF263" s="876"/>
      <c r="AJG263" s="876"/>
      <c r="AJH263" s="876"/>
      <c r="AJI263" s="876"/>
      <c r="AJJ263" s="876"/>
      <c r="AJK263" s="876"/>
      <c r="AJL263" s="876"/>
      <c r="AJM263" s="876"/>
      <c r="AJN263" s="876"/>
      <c r="AJO263" s="876"/>
      <c r="AJP263" s="876"/>
      <c r="AJQ263" s="876"/>
      <c r="AJR263" s="876"/>
      <c r="AJS263" s="876"/>
      <c r="AJT263" s="876"/>
      <c r="AJU263" s="876"/>
      <c r="AJV263" s="876"/>
      <c r="AJW263" s="876"/>
      <c r="AJX263" s="876"/>
      <c r="AJY263" s="876"/>
      <c r="AJZ263" s="876"/>
      <c r="AKA263" s="876"/>
      <c r="AKB263" s="876"/>
      <c r="AKC263" s="876"/>
      <c r="AKD263" s="876"/>
      <c r="AKE263" s="876"/>
      <c r="AKF263" s="876"/>
      <c r="AKG263" s="876"/>
      <c r="AKH263" s="876"/>
      <c r="AKI263" s="876"/>
      <c r="AKJ263" s="876"/>
      <c r="AKK263" s="876"/>
      <c r="AKL263" s="876"/>
      <c r="AKM263" s="876"/>
      <c r="AKN263" s="876"/>
      <c r="AKO263" s="876"/>
      <c r="AKP263" s="876"/>
      <c r="AKQ263" s="876"/>
      <c r="AKR263" s="876"/>
      <c r="AKS263" s="876"/>
      <c r="AKT263" s="876"/>
      <c r="AKU263" s="876"/>
      <c r="AKV263" s="876"/>
      <c r="AKW263" s="876"/>
      <c r="AKX263" s="876"/>
      <c r="AKY263" s="876"/>
      <c r="AKZ263" s="876"/>
      <c r="ALA263" s="876"/>
      <c r="ALB263" s="876"/>
      <c r="ALC263" s="876"/>
      <c r="ALD263" s="876"/>
      <c r="ALE263" s="876"/>
      <c r="ALF263" s="876"/>
      <c r="ALG263" s="876"/>
      <c r="ALH263" s="876"/>
      <c r="ALI263" s="876"/>
      <c r="ALJ263" s="876"/>
      <c r="ALK263" s="876"/>
      <c r="ALL263" s="876"/>
      <c r="ALM263" s="876"/>
      <c r="ALN263" s="876"/>
      <c r="ALO263" s="876"/>
      <c r="ALP263" s="876"/>
      <c r="ALQ263" s="876"/>
      <c r="ALR263" s="876"/>
      <c r="ALS263" s="876"/>
      <c r="ALT263" s="876"/>
      <c r="ALU263" s="876"/>
      <c r="ALV263" s="876"/>
      <c r="ALW263" s="876"/>
      <c r="ALX263" s="876"/>
      <c r="ALY263" s="876"/>
      <c r="ALZ263" s="876"/>
      <c r="AMA263" s="876"/>
      <c r="AMB263" s="876"/>
      <c r="AMC263" s="876"/>
      <c r="AMD263" s="876"/>
      <c r="AME263" s="876"/>
      <c r="AMF263" s="876"/>
      <c r="AMG263" s="876"/>
      <c r="AMH263" s="876"/>
      <c r="AMI263" s="876"/>
      <c r="AMJ263" s="876"/>
      <c r="AMK263" s="876"/>
      <c r="AML263" s="876"/>
      <c r="AMM263" s="876"/>
      <c r="AMN263" s="876"/>
      <c r="AMO263" s="876"/>
      <c r="AMP263" s="876"/>
      <c r="AMQ263" s="876"/>
      <c r="AMR263" s="876"/>
      <c r="AMS263" s="876"/>
      <c r="AMT263" s="876"/>
      <c r="AMU263" s="876"/>
      <c r="AMV263" s="876"/>
      <c r="AMW263" s="876"/>
      <c r="AMX263" s="876"/>
      <c r="AMY263" s="876"/>
      <c r="AMZ263" s="876"/>
      <c r="ANA263" s="876"/>
      <c r="ANB263" s="876"/>
      <c r="ANC263" s="876"/>
      <c r="AND263" s="876"/>
      <c r="ANE263" s="876"/>
      <c r="ANF263" s="876"/>
      <c r="ANG263" s="876"/>
      <c r="ANH263" s="876"/>
      <c r="ANI263" s="876"/>
      <c r="ANJ263" s="876"/>
      <c r="ANK263" s="876"/>
      <c r="ANL263" s="876"/>
      <c r="ANM263" s="876"/>
      <c r="ANN263" s="876"/>
      <c r="ANO263" s="876"/>
      <c r="ANP263" s="876"/>
      <c r="ANQ263" s="876"/>
      <c r="ANR263" s="876"/>
      <c r="ANS263" s="876"/>
      <c r="ANT263" s="876"/>
      <c r="ANU263" s="876"/>
      <c r="ANV263" s="876"/>
      <c r="ANW263" s="876"/>
      <c r="ANX263" s="876"/>
      <c r="ANY263" s="876"/>
      <c r="ANZ263" s="876"/>
      <c r="AOA263" s="876"/>
      <c r="AOB263" s="876"/>
      <c r="AOC263" s="876"/>
      <c r="AOD263" s="876"/>
      <c r="AOE263" s="876"/>
      <c r="AOF263" s="876"/>
      <c r="AOG263" s="876"/>
      <c r="AOH263" s="876"/>
      <c r="AOI263" s="876"/>
      <c r="AOJ263" s="876"/>
      <c r="AOK263" s="876"/>
      <c r="AOL263" s="876"/>
      <c r="AOM263" s="876"/>
      <c r="AON263" s="876"/>
      <c r="AOO263" s="876"/>
      <c r="AOP263" s="876"/>
      <c r="AOQ263" s="876"/>
      <c r="AOR263" s="876"/>
      <c r="AOS263" s="876"/>
      <c r="AOT263" s="876"/>
      <c r="AOU263" s="876"/>
      <c r="AOV263" s="876"/>
      <c r="AOW263" s="876"/>
      <c r="AOX263" s="876"/>
      <c r="AOY263" s="876"/>
      <c r="AOZ263" s="876"/>
      <c r="APA263" s="876"/>
      <c r="APB263" s="876"/>
      <c r="APC263" s="876"/>
      <c r="APD263" s="876"/>
      <c r="APE263" s="876"/>
      <c r="APF263" s="876"/>
      <c r="APG263" s="876"/>
      <c r="APH263" s="876"/>
      <c r="API263" s="876"/>
      <c r="APJ263" s="876"/>
      <c r="APK263" s="876"/>
      <c r="APL263" s="876"/>
      <c r="APM263" s="876"/>
      <c r="APN263" s="876"/>
      <c r="APO263" s="876"/>
      <c r="APP263" s="876"/>
      <c r="APQ263" s="876"/>
      <c r="APR263" s="876"/>
      <c r="APS263" s="876"/>
      <c r="APT263" s="876"/>
      <c r="APU263" s="876"/>
      <c r="APV263" s="876"/>
      <c r="APW263" s="876"/>
      <c r="APX263" s="876"/>
      <c r="APY263" s="876"/>
      <c r="APZ263" s="876"/>
      <c r="AQA263" s="876"/>
      <c r="AQB263" s="876"/>
      <c r="AQC263" s="876"/>
      <c r="AQD263" s="876"/>
      <c r="AQE263" s="876"/>
      <c r="AQF263" s="876"/>
      <c r="AQG263" s="876"/>
      <c r="AQH263" s="876"/>
      <c r="AQI263" s="876"/>
      <c r="AQJ263" s="876"/>
      <c r="AQK263" s="876"/>
      <c r="AQL263" s="876"/>
      <c r="AQM263" s="876"/>
      <c r="AQN263" s="876"/>
      <c r="AQO263" s="876"/>
      <c r="AQP263" s="876"/>
      <c r="AQQ263" s="876"/>
      <c r="AQR263" s="876"/>
      <c r="AQS263" s="876"/>
      <c r="AQT263" s="876"/>
      <c r="AQU263" s="876"/>
      <c r="AQV263" s="876"/>
      <c r="AQW263" s="876"/>
      <c r="AQX263" s="876"/>
      <c r="AQY263" s="876"/>
      <c r="AQZ263" s="876"/>
      <c r="ARA263" s="876"/>
      <c r="ARB263" s="876"/>
      <c r="ARC263" s="876"/>
      <c r="ARD263" s="876"/>
      <c r="ARE263" s="876"/>
      <c r="ARF263" s="876"/>
      <c r="ARG263" s="876"/>
      <c r="ARH263" s="876"/>
      <c r="ARI263" s="876"/>
      <c r="ARJ263" s="876"/>
      <c r="ARK263" s="876"/>
      <c r="ARL263" s="876"/>
      <c r="ARM263" s="876"/>
      <c r="ARN263" s="876"/>
      <c r="ARO263" s="876"/>
      <c r="ARP263" s="876"/>
      <c r="ARQ263" s="876"/>
      <c r="ARR263" s="876"/>
      <c r="ARS263" s="876"/>
      <c r="ART263" s="876"/>
      <c r="ARU263" s="876"/>
      <c r="ARV263" s="876"/>
      <c r="ARW263" s="876"/>
      <c r="ARX263" s="876"/>
      <c r="ARY263" s="876"/>
      <c r="ARZ263" s="876"/>
      <c r="ASA263" s="876"/>
      <c r="ASB263" s="876"/>
      <c r="ASC263" s="876"/>
      <c r="ASD263" s="876"/>
      <c r="ASE263" s="876"/>
      <c r="ASF263" s="876"/>
      <c r="ASG263" s="876"/>
      <c r="ASH263" s="876"/>
      <c r="ASI263" s="876"/>
      <c r="ASJ263" s="876"/>
      <c r="ASK263" s="876"/>
      <c r="ASL263" s="876"/>
      <c r="ASM263" s="876"/>
      <c r="ASN263" s="876"/>
      <c r="ASO263" s="876"/>
      <c r="ASP263" s="876"/>
      <c r="ASQ263" s="876"/>
      <c r="ASR263" s="876"/>
      <c r="ASS263" s="876"/>
      <c r="AST263" s="876"/>
      <c r="ASU263" s="876"/>
      <c r="ASV263" s="876"/>
      <c r="ASW263" s="876"/>
      <c r="ASX263" s="876"/>
      <c r="ASY263" s="876"/>
      <c r="ASZ263" s="876"/>
      <c r="ATA263" s="876"/>
      <c r="ATB263" s="876"/>
      <c r="ATC263" s="876"/>
      <c r="ATD263" s="876"/>
      <c r="ATE263" s="876"/>
      <c r="ATF263" s="876"/>
      <c r="ATG263" s="876"/>
      <c r="ATH263" s="876"/>
      <c r="ATI263" s="876"/>
      <c r="ATJ263" s="876"/>
      <c r="ATK263" s="876"/>
      <c r="ATL263" s="876"/>
      <c r="ATM263" s="876"/>
      <c r="ATN263" s="876"/>
      <c r="ATO263" s="876"/>
      <c r="ATP263" s="876"/>
      <c r="ATQ263" s="876"/>
      <c r="ATR263" s="876"/>
      <c r="ATS263" s="876"/>
      <c r="ATT263" s="876"/>
      <c r="ATU263" s="876"/>
      <c r="ATV263" s="876"/>
      <c r="ATW263" s="876"/>
      <c r="ATX263" s="876"/>
      <c r="ATY263" s="876"/>
      <c r="ATZ263" s="876"/>
      <c r="AUA263" s="876"/>
      <c r="AUB263" s="876"/>
      <c r="AUC263" s="876"/>
      <c r="AUD263" s="876"/>
      <c r="AUE263" s="876"/>
      <c r="AUF263" s="876"/>
      <c r="AUG263" s="876"/>
      <c r="AUH263" s="876"/>
      <c r="AUI263" s="876"/>
      <c r="AUJ263" s="876"/>
      <c r="AUK263" s="876"/>
      <c r="AUL263" s="876"/>
      <c r="AUM263" s="876"/>
      <c r="AUN263" s="876"/>
      <c r="AUO263" s="876"/>
      <c r="AUP263" s="876"/>
      <c r="AUQ263" s="876"/>
      <c r="AUR263" s="876"/>
      <c r="AUS263" s="876"/>
      <c r="AUT263" s="876"/>
      <c r="AUU263" s="876"/>
      <c r="AUV263" s="876"/>
      <c r="AUW263" s="876"/>
      <c r="AUX263" s="876"/>
      <c r="AUY263" s="876"/>
      <c r="AUZ263" s="876"/>
      <c r="AVA263" s="876"/>
      <c r="AVB263" s="876"/>
      <c r="AVC263" s="876"/>
      <c r="AVD263" s="876"/>
      <c r="AVE263" s="876"/>
      <c r="AVF263" s="876"/>
      <c r="AVG263" s="876"/>
      <c r="AVH263" s="876"/>
      <c r="AVI263" s="876"/>
      <c r="AVJ263" s="876"/>
      <c r="AVK263" s="876"/>
      <c r="AVL263" s="876"/>
      <c r="AVM263" s="876"/>
      <c r="AVN263" s="876"/>
      <c r="AVO263" s="876"/>
      <c r="AVP263" s="876"/>
      <c r="AVQ263" s="876"/>
      <c r="AVR263" s="876"/>
      <c r="AVS263" s="876"/>
      <c r="AVT263" s="876"/>
      <c r="AVU263" s="876"/>
      <c r="AVV263" s="876"/>
      <c r="AVW263" s="876"/>
      <c r="AVX263" s="876"/>
      <c r="AVY263" s="876"/>
      <c r="AVZ263" s="876"/>
      <c r="AWA263" s="876"/>
      <c r="AWB263" s="876"/>
      <c r="AWC263" s="876"/>
      <c r="AWD263" s="876"/>
      <c r="AWE263" s="876"/>
      <c r="AWF263" s="876"/>
      <c r="AWG263" s="876"/>
      <c r="AWH263" s="876"/>
      <c r="AWI263" s="876"/>
      <c r="AWJ263" s="876"/>
      <c r="AWK263" s="876"/>
      <c r="AWL263" s="876"/>
      <c r="AWM263" s="876"/>
      <c r="AWN263" s="876"/>
      <c r="AWO263" s="876"/>
      <c r="AWP263" s="876"/>
      <c r="AWQ263" s="876"/>
      <c r="AWR263" s="876"/>
      <c r="AWS263" s="876"/>
      <c r="AWT263" s="876"/>
      <c r="AWU263" s="876"/>
      <c r="AWV263" s="876"/>
      <c r="AWW263" s="876"/>
      <c r="AWX263" s="876"/>
      <c r="AWY263" s="876"/>
      <c r="AWZ263" s="876"/>
      <c r="AXA263" s="876"/>
      <c r="AXB263" s="876"/>
      <c r="AXC263" s="876"/>
      <c r="AXD263" s="876"/>
      <c r="AXE263" s="876"/>
      <c r="AXF263" s="876"/>
      <c r="AXG263" s="876"/>
      <c r="AXH263" s="876"/>
      <c r="AXI263" s="876"/>
      <c r="AXJ263" s="876"/>
      <c r="AXK263" s="876"/>
      <c r="AXL263" s="876"/>
      <c r="AXM263" s="876"/>
      <c r="AXN263" s="876"/>
      <c r="AXO263" s="876"/>
      <c r="AXP263" s="876"/>
      <c r="AXQ263" s="876"/>
      <c r="AXR263" s="876"/>
      <c r="AXS263" s="876"/>
      <c r="AXT263" s="876"/>
      <c r="AXU263" s="876"/>
      <c r="AXV263" s="876"/>
      <c r="AXW263" s="876"/>
      <c r="AXX263" s="876"/>
      <c r="AXY263" s="876"/>
      <c r="AXZ263" s="876"/>
      <c r="AYA263" s="876"/>
      <c r="AYB263" s="876"/>
      <c r="AYC263" s="876"/>
      <c r="AYD263" s="876"/>
      <c r="AYE263" s="876"/>
      <c r="AYF263" s="876"/>
      <c r="AYG263" s="876"/>
      <c r="AYH263" s="876"/>
      <c r="AYI263" s="876"/>
      <c r="AYJ263" s="876"/>
      <c r="AYK263" s="876"/>
      <c r="AYL263" s="876"/>
      <c r="AYM263" s="876"/>
      <c r="AYN263" s="876"/>
      <c r="AYO263" s="876"/>
      <c r="AYP263" s="876"/>
      <c r="AYQ263" s="876"/>
      <c r="AYR263" s="876"/>
      <c r="AYS263" s="876"/>
      <c r="AYT263" s="876"/>
      <c r="AYU263" s="876"/>
      <c r="AYV263" s="876"/>
      <c r="AYW263" s="876"/>
      <c r="AYX263" s="876"/>
      <c r="AYY263" s="876"/>
      <c r="AYZ263" s="876"/>
      <c r="AZA263" s="876"/>
      <c r="AZB263" s="876"/>
      <c r="AZC263" s="876"/>
      <c r="AZD263" s="876"/>
      <c r="AZE263" s="876"/>
      <c r="AZF263" s="876"/>
      <c r="AZG263" s="876"/>
      <c r="AZH263" s="876"/>
      <c r="AZI263" s="876"/>
      <c r="AZJ263" s="876"/>
      <c r="AZK263" s="876"/>
      <c r="AZL263" s="876"/>
      <c r="AZM263" s="876"/>
      <c r="AZN263" s="876"/>
      <c r="AZO263" s="876"/>
      <c r="AZP263" s="876"/>
      <c r="AZQ263" s="876"/>
      <c r="AZR263" s="876"/>
      <c r="AZS263" s="876"/>
      <c r="AZT263" s="876"/>
      <c r="AZU263" s="876"/>
      <c r="AZV263" s="876"/>
      <c r="AZW263" s="876"/>
      <c r="AZX263" s="876"/>
      <c r="AZY263" s="876"/>
      <c r="AZZ263" s="876"/>
      <c r="BAA263" s="876"/>
      <c r="BAB263" s="876"/>
      <c r="BAC263" s="876"/>
      <c r="BAD263" s="876"/>
      <c r="BAE263" s="876"/>
      <c r="BAF263" s="876"/>
      <c r="BAG263" s="876"/>
      <c r="BAH263" s="876"/>
      <c r="BAI263" s="876"/>
      <c r="BAJ263" s="876"/>
      <c r="BAK263" s="876"/>
      <c r="BAL263" s="876"/>
      <c r="BAM263" s="876"/>
      <c r="BAN263" s="876"/>
      <c r="BAO263" s="876"/>
      <c r="BAP263" s="876"/>
      <c r="BAQ263" s="876"/>
      <c r="BAR263" s="876"/>
      <c r="BAS263" s="876"/>
      <c r="BAT263" s="876"/>
      <c r="BAU263" s="876"/>
      <c r="BAV263" s="876"/>
      <c r="BAW263" s="876"/>
      <c r="BAX263" s="876"/>
      <c r="BAY263" s="876"/>
      <c r="BAZ263" s="876"/>
      <c r="BBA263" s="876"/>
      <c r="BBB263" s="876"/>
      <c r="BBC263" s="876"/>
      <c r="BBD263" s="876"/>
      <c r="BBE263" s="876"/>
      <c r="BBF263" s="876"/>
      <c r="BBG263" s="876"/>
      <c r="BBH263" s="876"/>
      <c r="BBI263" s="876"/>
      <c r="BBJ263" s="876"/>
      <c r="BBK263" s="876"/>
      <c r="BBL263" s="876"/>
      <c r="BBM263" s="876"/>
      <c r="BBN263" s="876"/>
      <c r="BBO263" s="876"/>
      <c r="BBP263" s="876"/>
      <c r="BBQ263" s="876"/>
      <c r="BBR263" s="876"/>
      <c r="BBS263" s="876"/>
      <c r="BBT263" s="876"/>
      <c r="BBU263" s="876"/>
      <c r="BBV263" s="876"/>
      <c r="BBW263" s="876"/>
      <c r="BBX263" s="876"/>
      <c r="BBY263" s="876"/>
      <c r="BBZ263" s="876"/>
      <c r="BCA263" s="876"/>
      <c r="BCB263" s="876"/>
      <c r="BCC263" s="876"/>
      <c r="BCD263" s="876"/>
      <c r="BCE263" s="876"/>
      <c r="BCF263" s="876"/>
      <c r="BCG263" s="876"/>
      <c r="BCH263" s="876"/>
      <c r="BCI263" s="876"/>
      <c r="BCJ263" s="876"/>
      <c r="BCK263" s="876"/>
      <c r="BCL263" s="876"/>
      <c r="BCM263" s="876"/>
      <c r="BCN263" s="876"/>
      <c r="BCO263" s="876"/>
      <c r="BCP263" s="876"/>
      <c r="BCQ263" s="876"/>
      <c r="BCR263" s="876"/>
      <c r="BCS263" s="876"/>
      <c r="BCT263" s="876"/>
      <c r="BCU263" s="876"/>
      <c r="BCV263" s="876"/>
      <c r="BCW263" s="876"/>
      <c r="BCX263" s="876"/>
      <c r="BCY263" s="876"/>
      <c r="BCZ263" s="876"/>
      <c r="BDA263" s="876"/>
      <c r="BDB263" s="876"/>
      <c r="BDC263" s="876"/>
      <c r="BDD263" s="876"/>
      <c r="BDE263" s="876"/>
      <c r="BDF263" s="876"/>
      <c r="BDG263" s="876"/>
      <c r="BDH263" s="876"/>
      <c r="BDI263" s="876"/>
      <c r="BDJ263" s="876"/>
      <c r="BDK263" s="876"/>
      <c r="BDL263" s="876"/>
      <c r="BDM263" s="876"/>
      <c r="BDN263" s="876"/>
      <c r="BDO263" s="876"/>
      <c r="BDP263" s="876"/>
      <c r="BDQ263" s="876"/>
      <c r="BDR263" s="876"/>
      <c r="BDS263" s="876"/>
      <c r="BDT263" s="876"/>
      <c r="BDU263" s="876"/>
      <c r="BDV263" s="876"/>
      <c r="BDW263" s="876"/>
      <c r="BDX263" s="876"/>
      <c r="BDY263" s="876"/>
      <c r="BDZ263" s="876"/>
      <c r="BEA263" s="876"/>
      <c r="BEB263" s="876"/>
      <c r="BEC263" s="876"/>
      <c r="BED263" s="876"/>
      <c r="BEE263" s="876"/>
      <c r="BEF263" s="876"/>
      <c r="BEG263" s="876"/>
      <c r="BEH263" s="876"/>
      <c r="BEI263" s="876"/>
      <c r="BEJ263" s="876"/>
      <c r="BEK263" s="876"/>
      <c r="BEL263" s="876"/>
      <c r="BEM263" s="876"/>
      <c r="BEN263" s="876"/>
      <c r="BEO263" s="876"/>
      <c r="BEP263" s="876"/>
      <c r="BEQ263" s="876"/>
      <c r="BER263" s="876"/>
      <c r="BES263" s="876"/>
      <c r="BET263" s="876"/>
      <c r="BEU263" s="876"/>
      <c r="BEV263" s="876"/>
      <c r="BEW263" s="876"/>
      <c r="BEX263" s="876"/>
      <c r="BEY263" s="876"/>
      <c r="BEZ263" s="876"/>
      <c r="BFA263" s="876"/>
      <c r="BFB263" s="876"/>
      <c r="BFC263" s="876"/>
      <c r="BFD263" s="876"/>
      <c r="BFE263" s="876"/>
      <c r="BFF263" s="876"/>
      <c r="BFG263" s="876"/>
      <c r="BFH263" s="876"/>
      <c r="BFI263" s="876"/>
      <c r="BFJ263" s="876"/>
      <c r="BFK263" s="876"/>
      <c r="BFL263" s="876"/>
      <c r="BFM263" s="876"/>
      <c r="BFN263" s="876"/>
      <c r="BFO263" s="876"/>
      <c r="BFP263" s="876"/>
      <c r="BFQ263" s="876"/>
      <c r="BFR263" s="876"/>
      <c r="BFS263" s="876"/>
      <c r="BFT263" s="876"/>
      <c r="BFU263" s="876"/>
      <c r="BFV263" s="876"/>
      <c r="BFW263" s="876"/>
      <c r="BFX263" s="876"/>
      <c r="BFY263" s="876"/>
      <c r="BFZ263" s="876"/>
      <c r="BGA263" s="876"/>
      <c r="BGB263" s="876"/>
      <c r="BGC263" s="876"/>
      <c r="BGD263" s="876"/>
      <c r="BGE263" s="876"/>
      <c r="BGF263" s="876"/>
      <c r="BGG263" s="876"/>
      <c r="BGH263" s="876"/>
      <c r="BGI263" s="876"/>
      <c r="BGJ263" s="876"/>
      <c r="BGK263" s="876"/>
      <c r="BGL263" s="876"/>
      <c r="BGM263" s="876"/>
      <c r="BGN263" s="876"/>
      <c r="BGO263" s="876"/>
      <c r="BGP263" s="876"/>
      <c r="BGQ263" s="876"/>
      <c r="BGR263" s="876"/>
      <c r="BGS263" s="876"/>
      <c r="BGT263" s="876"/>
      <c r="BGU263" s="876"/>
      <c r="BGV263" s="876"/>
      <c r="BGW263" s="876"/>
      <c r="BGX263" s="876"/>
      <c r="BGY263" s="876"/>
    </row>
    <row r="264" spans="1:1559" s="9" customFormat="1" ht="21.75" customHeight="1">
      <c r="A264" s="87" t="s">
        <v>111</v>
      </c>
      <c r="B264" s="175"/>
      <c r="C264" s="198">
        <v>2</v>
      </c>
      <c r="D264" s="230" t="s">
        <v>152</v>
      </c>
      <c r="E264" s="256"/>
      <c r="F264" s="256"/>
      <c r="G264" s="256"/>
      <c r="H264" s="256"/>
      <c r="I264" s="256"/>
      <c r="J264" s="256"/>
      <c r="K264" s="256"/>
      <c r="L264" s="256"/>
      <c r="M264" s="256"/>
      <c r="N264" s="256"/>
      <c r="O264" s="256"/>
      <c r="P264" s="256"/>
      <c r="Q264" s="256"/>
      <c r="R264" s="256"/>
      <c r="S264" s="526"/>
      <c r="T264" s="544" t="s">
        <v>94</v>
      </c>
      <c r="U264" s="555"/>
      <c r="V264" s="555"/>
      <c r="W264" s="555"/>
      <c r="X264" s="555"/>
      <c r="Y264" s="555"/>
      <c r="Z264" s="589"/>
      <c r="AA264" s="604"/>
      <c r="AB264" s="618"/>
      <c r="AC264" s="632"/>
      <c r="AD264" s="604"/>
      <c r="AE264" s="618"/>
      <c r="AF264" s="632"/>
      <c r="AG264" s="604"/>
      <c r="AH264" s="618"/>
      <c r="AI264" s="632"/>
      <c r="AJ264" s="719" t="s">
        <v>189</v>
      </c>
      <c r="AK264" s="739"/>
      <c r="AL264" s="739"/>
      <c r="AM264" s="739"/>
      <c r="AN264" s="739"/>
      <c r="AO264" s="739"/>
      <c r="AP264" s="739"/>
      <c r="AQ264" s="739"/>
      <c r="AR264" s="739"/>
      <c r="AS264" s="862"/>
      <c r="AT264" s="875"/>
      <c r="AU264" s="875"/>
      <c r="AV264" s="899" t="str">
        <f>IF(SUM(AA264:AI265)=1,"","書類を準備後、該当項目に１を記入してください")</f>
        <v>書類を準備後、該当項目に１を記入してください</v>
      </c>
      <c r="AW264" s="900"/>
      <c r="AX264" s="900"/>
      <c r="AY264" s="900"/>
      <c r="AZ264" s="900"/>
      <c r="BA264" s="900"/>
      <c r="BB264" s="900"/>
      <c r="BC264" s="900"/>
      <c r="BD264" s="900"/>
      <c r="BE264" s="875"/>
      <c r="BF264" s="875"/>
      <c r="BG264" s="875"/>
      <c r="BH264" s="875"/>
      <c r="BI264" s="875"/>
      <c r="BJ264" s="875"/>
      <c r="BK264" s="875"/>
      <c r="BL264" s="875"/>
      <c r="BM264" s="875"/>
      <c r="BN264" s="875"/>
      <c r="BO264" s="875"/>
      <c r="BP264" s="875"/>
      <c r="BQ264" s="875"/>
      <c r="BR264" s="875"/>
      <c r="BS264" s="875"/>
      <c r="BT264" s="875"/>
      <c r="BU264" s="875"/>
      <c r="BV264" s="875"/>
      <c r="BW264" s="875"/>
      <c r="BX264" s="875"/>
      <c r="BY264" s="875"/>
      <c r="BZ264" s="875"/>
      <c r="CA264" s="875"/>
      <c r="CB264" s="875"/>
      <c r="CC264" s="875"/>
      <c r="CD264" s="875"/>
      <c r="CE264" s="875"/>
      <c r="CF264" s="875"/>
      <c r="CG264" s="875"/>
      <c r="CH264" s="875"/>
      <c r="CI264" s="875"/>
      <c r="CJ264" s="875"/>
      <c r="CK264" s="875"/>
      <c r="CL264" s="875"/>
      <c r="CM264" s="875"/>
      <c r="CN264" s="875"/>
      <c r="CO264" s="875"/>
      <c r="CP264" s="875"/>
      <c r="CQ264" s="875"/>
      <c r="CR264" s="875"/>
      <c r="CS264" s="875"/>
      <c r="CT264" s="875"/>
      <c r="CU264" s="875"/>
      <c r="CV264" s="875"/>
      <c r="CW264" s="875"/>
      <c r="CX264" s="875"/>
      <c r="CY264" s="875"/>
      <c r="CZ264" s="875"/>
      <c r="DA264" s="875"/>
      <c r="DB264" s="875"/>
      <c r="DC264" s="875"/>
      <c r="DD264" s="875"/>
      <c r="DE264" s="875"/>
      <c r="DF264" s="875"/>
      <c r="DG264" s="875"/>
      <c r="DH264" s="875"/>
      <c r="DI264" s="875"/>
      <c r="DJ264" s="875"/>
      <c r="DK264" s="875"/>
      <c r="DL264" s="875"/>
      <c r="DM264" s="875"/>
      <c r="DN264" s="875"/>
      <c r="DO264" s="875"/>
      <c r="DP264" s="875"/>
      <c r="DQ264" s="875"/>
      <c r="DR264" s="875"/>
      <c r="DS264" s="875"/>
      <c r="DT264" s="875"/>
      <c r="DU264" s="875"/>
      <c r="DV264" s="875"/>
      <c r="DW264" s="875"/>
      <c r="DX264" s="875"/>
      <c r="DY264" s="875"/>
      <c r="DZ264" s="875"/>
      <c r="EA264" s="875"/>
      <c r="EB264" s="875"/>
      <c r="EC264" s="875"/>
      <c r="ED264" s="875"/>
      <c r="EE264" s="875"/>
      <c r="EF264" s="875"/>
      <c r="EG264" s="875"/>
      <c r="EH264" s="875"/>
      <c r="EI264" s="875"/>
      <c r="EJ264" s="875"/>
      <c r="EK264" s="875"/>
      <c r="EL264" s="875"/>
      <c r="EM264" s="875"/>
      <c r="EN264" s="875"/>
      <c r="EO264" s="875"/>
      <c r="EP264" s="875"/>
      <c r="EQ264" s="875"/>
      <c r="ER264" s="875"/>
      <c r="ES264" s="875"/>
      <c r="ET264" s="875"/>
      <c r="EU264" s="875"/>
      <c r="EV264" s="875"/>
      <c r="EW264" s="875"/>
      <c r="EX264" s="875"/>
      <c r="EY264" s="875"/>
      <c r="EZ264" s="875"/>
      <c r="FA264" s="875"/>
      <c r="FB264" s="875"/>
      <c r="FC264" s="875"/>
      <c r="FD264" s="875"/>
      <c r="FE264" s="875"/>
      <c r="FF264" s="875"/>
      <c r="FG264" s="875"/>
      <c r="FH264" s="875"/>
      <c r="FI264" s="875"/>
      <c r="FJ264" s="875"/>
      <c r="FK264" s="875"/>
      <c r="FL264" s="875"/>
      <c r="FM264" s="875"/>
      <c r="FN264" s="875"/>
      <c r="FO264" s="875"/>
      <c r="FP264" s="875"/>
      <c r="FQ264" s="875"/>
      <c r="FR264" s="875"/>
      <c r="FS264" s="875"/>
      <c r="FT264" s="875"/>
      <c r="FU264" s="875"/>
      <c r="FV264" s="875"/>
      <c r="FW264" s="875"/>
      <c r="FX264" s="875"/>
      <c r="FY264" s="875"/>
      <c r="FZ264" s="875"/>
      <c r="GA264" s="875"/>
      <c r="GB264" s="875"/>
      <c r="GC264" s="875"/>
      <c r="GD264" s="875"/>
      <c r="GE264" s="875"/>
      <c r="GF264" s="875"/>
      <c r="GG264" s="875"/>
      <c r="GH264" s="875"/>
      <c r="GI264" s="875"/>
      <c r="GJ264" s="875"/>
      <c r="GK264" s="875"/>
      <c r="GL264" s="875"/>
      <c r="GM264" s="875"/>
      <c r="GN264" s="875"/>
      <c r="GO264" s="875"/>
      <c r="GP264" s="875"/>
      <c r="GQ264" s="875"/>
      <c r="GR264" s="875"/>
      <c r="GS264" s="875"/>
      <c r="GT264" s="875"/>
      <c r="GU264" s="875"/>
      <c r="GV264" s="875"/>
      <c r="GW264" s="875"/>
      <c r="GX264" s="875"/>
      <c r="GY264" s="875"/>
      <c r="GZ264" s="875"/>
      <c r="HA264" s="875"/>
      <c r="HB264" s="875"/>
      <c r="HC264" s="875"/>
      <c r="HD264" s="875"/>
      <c r="HE264" s="875"/>
      <c r="HF264" s="875"/>
      <c r="HG264" s="875"/>
      <c r="HH264" s="875"/>
      <c r="HI264" s="875"/>
      <c r="HJ264" s="875"/>
      <c r="HK264" s="875"/>
      <c r="HL264" s="875"/>
      <c r="HM264" s="875"/>
      <c r="HN264" s="875"/>
      <c r="HO264" s="875"/>
      <c r="HP264" s="875"/>
      <c r="HQ264" s="875"/>
      <c r="HR264" s="875"/>
      <c r="HS264" s="875"/>
      <c r="HT264" s="875"/>
      <c r="HU264" s="875"/>
      <c r="HV264" s="875"/>
      <c r="HW264" s="875"/>
      <c r="HX264" s="875"/>
      <c r="HY264" s="875"/>
      <c r="HZ264" s="875"/>
      <c r="IA264" s="875"/>
      <c r="IB264" s="875"/>
      <c r="IC264" s="875"/>
      <c r="ID264" s="875"/>
      <c r="IE264" s="875"/>
      <c r="IF264" s="875"/>
      <c r="IG264" s="875"/>
      <c r="IH264" s="875"/>
      <c r="II264" s="875"/>
      <c r="IJ264" s="875"/>
      <c r="IK264" s="875"/>
      <c r="IL264" s="875"/>
      <c r="IM264" s="875"/>
      <c r="IN264" s="875"/>
      <c r="IO264" s="875"/>
      <c r="IP264" s="875"/>
      <c r="IQ264" s="875"/>
      <c r="IR264" s="875"/>
      <c r="IS264" s="875"/>
      <c r="IT264" s="875"/>
      <c r="IU264" s="875"/>
      <c r="IV264" s="875"/>
      <c r="IW264" s="875"/>
      <c r="IX264" s="875"/>
      <c r="IY264" s="875"/>
      <c r="IZ264" s="875"/>
      <c r="JA264" s="875"/>
      <c r="JB264" s="875"/>
      <c r="JC264" s="875"/>
      <c r="JD264" s="875"/>
      <c r="JE264" s="875"/>
      <c r="JF264" s="875"/>
      <c r="JG264" s="875"/>
      <c r="JH264" s="875"/>
      <c r="JI264" s="875"/>
      <c r="JJ264" s="875"/>
      <c r="JK264" s="875"/>
      <c r="JL264" s="875"/>
      <c r="JM264" s="875"/>
      <c r="JN264" s="875"/>
      <c r="JO264" s="875"/>
      <c r="JP264" s="875"/>
      <c r="JQ264" s="875"/>
      <c r="JR264" s="875"/>
      <c r="JS264" s="875"/>
      <c r="JT264" s="875"/>
      <c r="JU264" s="875"/>
      <c r="JV264" s="875"/>
      <c r="JW264" s="875"/>
      <c r="JX264" s="875"/>
      <c r="JY264" s="875"/>
      <c r="JZ264" s="875"/>
      <c r="KA264" s="875"/>
      <c r="KB264" s="875"/>
      <c r="KC264" s="875"/>
      <c r="KD264" s="875"/>
      <c r="KE264" s="875"/>
      <c r="KF264" s="875"/>
      <c r="KG264" s="875"/>
      <c r="KH264" s="875"/>
      <c r="KI264" s="875"/>
      <c r="KJ264" s="875"/>
      <c r="KK264" s="875"/>
      <c r="KL264" s="875"/>
      <c r="KM264" s="875"/>
      <c r="KN264" s="875"/>
      <c r="KO264" s="875"/>
      <c r="KP264" s="875"/>
      <c r="KQ264" s="875"/>
      <c r="KR264" s="875"/>
      <c r="KS264" s="875"/>
      <c r="KT264" s="875"/>
      <c r="KU264" s="875"/>
      <c r="KV264" s="875"/>
      <c r="KW264" s="875"/>
      <c r="KX264" s="875"/>
      <c r="KY264" s="875"/>
      <c r="KZ264" s="875"/>
      <c r="LA264" s="875"/>
      <c r="LB264" s="875"/>
      <c r="LC264" s="875"/>
      <c r="LD264" s="875"/>
      <c r="LE264" s="875"/>
      <c r="LF264" s="875"/>
      <c r="LG264" s="875"/>
      <c r="LH264" s="875"/>
      <c r="LI264" s="875"/>
      <c r="LJ264" s="875"/>
      <c r="LK264" s="875"/>
      <c r="LL264" s="875"/>
      <c r="LM264" s="875"/>
      <c r="LN264" s="875"/>
      <c r="LO264" s="875"/>
      <c r="LP264" s="875"/>
      <c r="LQ264" s="875"/>
      <c r="LR264" s="875"/>
      <c r="LS264" s="875"/>
      <c r="LT264" s="875"/>
      <c r="LU264" s="875"/>
      <c r="LV264" s="875"/>
      <c r="LW264" s="875"/>
      <c r="LX264" s="875"/>
      <c r="LY264" s="875"/>
      <c r="LZ264" s="875"/>
      <c r="MA264" s="875"/>
      <c r="MB264" s="875"/>
      <c r="MC264" s="875"/>
      <c r="MD264" s="875"/>
      <c r="ME264" s="875"/>
      <c r="MF264" s="875"/>
      <c r="MG264" s="875"/>
      <c r="MH264" s="875"/>
      <c r="MI264" s="875"/>
      <c r="MJ264" s="875"/>
      <c r="MK264" s="875"/>
      <c r="ML264" s="875"/>
      <c r="MM264" s="875"/>
      <c r="MN264" s="875"/>
      <c r="MO264" s="875"/>
      <c r="MP264" s="875"/>
      <c r="MQ264" s="875"/>
      <c r="MR264" s="875"/>
      <c r="MS264" s="875"/>
      <c r="MT264" s="875"/>
      <c r="MU264" s="875"/>
      <c r="MV264" s="875"/>
      <c r="MW264" s="875"/>
      <c r="MX264" s="875"/>
      <c r="MY264" s="875"/>
      <c r="MZ264" s="875"/>
      <c r="NA264" s="875"/>
      <c r="NB264" s="875"/>
      <c r="NC264" s="875"/>
      <c r="ND264" s="875"/>
      <c r="NE264" s="875"/>
      <c r="NF264" s="875"/>
      <c r="NG264" s="875"/>
      <c r="NH264" s="875"/>
      <c r="NI264" s="875"/>
      <c r="NJ264" s="875"/>
      <c r="NK264" s="875"/>
      <c r="NL264" s="875"/>
      <c r="NM264" s="875"/>
      <c r="NN264" s="875"/>
      <c r="NO264" s="875"/>
      <c r="NP264" s="875"/>
      <c r="NQ264" s="875"/>
      <c r="NR264" s="875"/>
      <c r="NS264" s="875"/>
      <c r="NT264" s="875"/>
      <c r="NU264" s="875"/>
      <c r="NV264" s="875"/>
      <c r="NW264" s="875"/>
      <c r="NX264" s="875"/>
      <c r="NY264" s="875"/>
      <c r="NZ264" s="875"/>
      <c r="OA264" s="875"/>
      <c r="OB264" s="875"/>
      <c r="OC264" s="875"/>
      <c r="OD264" s="875"/>
      <c r="OE264" s="875"/>
      <c r="OF264" s="875"/>
      <c r="OG264" s="875"/>
      <c r="OH264" s="875"/>
      <c r="OI264" s="875"/>
      <c r="OJ264" s="875"/>
      <c r="OK264" s="875"/>
      <c r="OL264" s="875"/>
      <c r="OM264" s="875"/>
      <c r="ON264" s="875"/>
      <c r="OO264" s="875"/>
      <c r="OP264" s="875"/>
      <c r="OQ264" s="875"/>
      <c r="OR264" s="875"/>
      <c r="OS264" s="875"/>
      <c r="OT264" s="875"/>
      <c r="OU264" s="875"/>
      <c r="OV264" s="875"/>
      <c r="OW264" s="875"/>
      <c r="OX264" s="875"/>
      <c r="OY264" s="875"/>
      <c r="OZ264" s="875"/>
      <c r="PA264" s="875"/>
      <c r="PB264" s="875"/>
      <c r="PC264" s="875"/>
      <c r="PD264" s="875"/>
      <c r="PE264" s="875"/>
      <c r="PF264" s="875"/>
      <c r="PG264" s="875"/>
      <c r="PH264" s="875"/>
      <c r="PI264" s="875"/>
      <c r="PJ264" s="875"/>
      <c r="PK264" s="875"/>
      <c r="PL264" s="875"/>
      <c r="PM264" s="875"/>
      <c r="PN264" s="875"/>
      <c r="PO264" s="875"/>
      <c r="PP264" s="875"/>
      <c r="PQ264" s="875"/>
      <c r="PR264" s="875"/>
      <c r="PS264" s="875"/>
      <c r="PT264" s="875"/>
      <c r="PU264" s="875"/>
      <c r="PV264" s="875"/>
      <c r="PW264" s="875"/>
      <c r="PX264" s="875"/>
      <c r="PY264" s="875"/>
      <c r="PZ264" s="875"/>
      <c r="QA264" s="875"/>
      <c r="QB264" s="875"/>
      <c r="QC264" s="875"/>
      <c r="QD264" s="875"/>
      <c r="QE264" s="875"/>
      <c r="QF264" s="875"/>
      <c r="QG264" s="875"/>
      <c r="QH264" s="875"/>
      <c r="QI264" s="875"/>
      <c r="QJ264" s="875"/>
      <c r="QK264" s="875"/>
      <c r="QL264" s="875"/>
      <c r="QM264" s="875"/>
      <c r="QN264" s="875"/>
      <c r="QO264" s="875"/>
      <c r="QP264" s="875"/>
      <c r="QQ264" s="875"/>
      <c r="QR264" s="875"/>
      <c r="QS264" s="875"/>
      <c r="QT264" s="875"/>
      <c r="QU264" s="875"/>
      <c r="QV264" s="875"/>
      <c r="QW264" s="875"/>
      <c r="QX264" s="875"/>
      <c r="QY264" s="875"/>
      <c r="QZ264" s="875"/>
      <c r="RA264" s="875"/>
      <c r="RB264" s="875"/>
      <c r="RC264" s="875"/>
      <c r="RD264" s="875"/>
      <c r="RE264" s="875"/>
      <c r="RF264" s="875"/>
      <c r="RG264" s="875"/>
      <c r="RH264" s="875"/>
      <c r="RI264" s="875"/>
      <c r="RJ264" s="875"/>
      <c r="RK264" s="875"/>
      <c r="RL264" s="875"/>
      <c r="RM264" s="875"/>
      <c r="RN264" s="875"/>
      <c r="RO264" s="875"/>
      <c r="RP264" s="875"/>
      <c r="RQ264" s="875"/>
      <c r="RR264" s="875"/>
      <c r="RS264" s="875"/>
      <c r="RT264" s="875"/>
      <c r="RU264" s="875"/>
      <c r="RV264" s="875"/>
      <c r="RW264" s="875"/>
      <c r="RX264" s="875"/>
      <c r="RY264" s="875"/>
      <c r="RZ264" s="875"/>
      <c r="SA264" s="875"/>
      <c r="SB264" s="875"/>
      <c r="SC264" s="875"/>
      <c r="SD264" s="875"/>
      <c r="SE264" s="875"/>
      <c r="SF264" s="875"/>
      <c r="SG264" s="875"/>
      <c r="SH264" s="875"/>
      <c r="SI264" s="875"/>
      <c r="SJ264" s="875"/>
      <c r="SK264" s="875"/>
      <c r="SL264" s="875"/>
      <c r="SM264" s="875"/>
      <c r="SN264" s="875"/>
      <c r="SO264" s="875"/>
      <c r="SP264" s="875"/>
      <c r="SQ264" s="875"/>
      <c r="SR264" s="875"/>
      <c r="SS264" s="875"/>
      <c r="ST264" s="875"/>
      <c r="SU264" s="875"/>
      <c r="SV264" s="875"/>
      <c r="SW264" s="875"/>
      <c r="SX264" s="875"/>
      <c r="SY264" s="875"/>
      <c r="SZ264" s="875"/>
      <c r="TA264" s="875"/>
      <c r="TB264" s="875"/>
      <c r="TC264" s="875"/>
      <c r="TD264" s="875"/>
      <c r="TE264" s="875"/>
      <c r="TF264" s="875"/>
      <c r="TG264" s="875"/>
      <c r="TH264" s="875"/>
      <c r="TI264" s="875"/>
      <c r="TJ264" s="875"/>
      <c r="TK264" s="875"/>
      <c r="TL264" s="875"/>
      <c r="TM264" s="875"/>
      <c r="TN264" s="875"/>
      <c r="TO264" s="875"/>
      <c r="TP264" s="875"/>
      <c r="TQ264" s="875"/>
      <c r="TR264" s="875"/>
      <c r="TS264" s="875"/>
      <c r="TT264" s="875"/>
      <c r="TU264" s="875"/>
      <c r="TV264" s="875"/>
      <c r="TW264" s="875"/>
      <c r="TX264" s="875"/>
      <c r="TY264" s="875"/>
      <c r="TZ264" s="875"/>
      <c r="UA264" s="875"/>
      <c r="UB264" s="875"/>
      <c r="UC264" s="875"/>
      <c r="UD264" s="875"/>
      <c r="UE264" s="875"/>
      <c r="UF264" s="875"/>
      <c r="UG264" s="875"/>
      <c r="UH264" s="875"/>
      <c r="UI264" s="875"/>
      <c r="UJ264" s="875"/>
      <c r="UK264" s="875"/>
      <c r="UL264" s="875"/>
      <c r="UM264" s="875"/>
      <c r="UN264" s="875"/>
      <c r="UO264" s="875"/>
      <c r="UP264" s="875"/>
      <c r="UQ264" s="875"/>
      <c r="UR264" s="875"/>
      <c r="US264" s="875"/>
      <c r="UT264" s="875"/>
      <c r="UU264" s="875"/>
      <c r="UV264" s="875"/>
      <c r="UW264" s="875"/>
      <c r="UX264" s="875"/>
      <c r="UY264" s="875"/>
      <c r="UZ264" s="875"/>
      <c r="VA264" s="875"/>
      <c r="VB264" s="875"/>
      <c r="VC264" s="875"/>
      <c r="VD264" s="875"/>
      <c r="VE264" s="875"/>
      <c r="VF264" s="875"/>
      <c r="VG264" s="875"/>
      <c r="VH264" s="875"/>
      <c r="VI264" s="875"/>
      <c r="VJ264" s="875"/>
      <c r="VK264" s="875"/>
      <c r="VL264" s="875"/>
      <c r="VM264" s="875"/>
      <c r="VN264" s="875"/>
      <c r="VO264" s="875"/>
      <c r="VP264" s="875"/>
      <c r="VQ264" s="875"/>
      <c r="VR264" s="875"/>
      <c r="VS264" s="875"/>
      <c r="VT264" s="875"/>
      <c r="VU264" s="875"/>
      <c r="VV264" s="875"/>
      <c r="VW264" s="875"/>
      <c r="VX264" s="875"/>
      <c r="VY264" s="875"/>
      <c r="VZ264" s="875"/>
      <c r="WA264" s="875"/>
      <c r="WB264" s="875"/>
      <c r="WC264" s="875"/>
      <c r="WD264" s="875"/>
      <c r="WE264" s="875"/>
      <c r="WF264" s="875"/>
      <c r="WG264" s="875"/>
      <c r="WH264" s="875"/>
      <c r="WI264" s="875"/>
      <c r="WJ264" s="875"/>
      <c r="WK264" s="875"/>
      <c r="WL264" s="875"/>
      <c r="WM264" s="875"/>
      <c r="WN264" s="875"/>
      <c r="WO264" s="875"/>
      <c r="WP264" s="875"/>
      <c r="WQ264" s="875"/>
      <c r="WR264" s="875"/>
      <c r="WS264" s="875"/>
      <c r="WT264" s="875"/>
      <c r="WU264" s="875"/>
      <c r="WV264" s="875"/>
      <c r="WW264" s="875"/>
      <c r="WX264" s="875"/>
      <c r="WY264" s="875"/>
      <c r="WZ264" s="875"/>
      <c r="XA264" s="875"/>
      <c r="XB264" s="875"/>
      <c r="XC264" s="875"/>
      <c r="XD264" s="875"/>
      <c r="XE264" s="875"/>
      <c r="XF264" s="875"/>
      <c r="XG264" s="875"/>
      <c r="XH264" s="875"/>
      <c r="XI264" s="875"/>
      <c r="XJ264" s="875"/>
      <c r="XK264" s="875"/>
      <c r="XL264" s="875"/>
      <c r="XM264" s="875"/>
      <c r="XN264" s="875"/>
      <c r="XO264" s="875"/>
      <c r="XP264" s="875"/>
      <c r="XQ264" s="875"/>
      <c r="XR264" s="875"/>
      <c r="XS264" s="875"/>
      <c r="XT264" s="875"/>
      <c r="XU264" s="875"/>
      <c r="XV264" s="875"/>
      <c r="XW264" s="875"/>
      <c r="XX264" s="875"/>
      <c r="XY264" s="875"/>
      <c r="XZ264" s="875"/>
      <c r="YA264" s="875"/>
      <c r="YB264" s="875"/>
      <c r="YC264" s="875"/>
      <c r="YD264" s="875"/>
      <c r="YE264" s="875"/>
      <c r="YF264" s="875"/>
      <c r="YG264" s="875"/>
      <c r="YH264" s="875"/>
      <c r="YI264" s="875"/>
      <c r="YJ264" s="875"/>
      <c r="YK264" s="875"/>
      <c r="YL264" s="875"/>
      <c r="YM264" s="875"/>
      <c r="YN264" s="875"/>
      <c r="YO264" s="875"/>
      <c r="YP264" s="875"/>
      <c r="YQ264" s="875"/>
      <c r="YR264" s="875"/>
      <c r="YS264" s="875"/>
      <c r="YT264" s="875"/>
      <c r="YU264" s="875"/>
      <c r="YV264" s="875"/>
      <c r="YW264" s="875"/>
      <c r="YX264" s="875"/>
      <c r="YY264" s="875"/>
      <c r="YZ264" s="875"/>
      <c r="ZA264" s="875"/>
      <c r="ZB264" s="875"/>
      <c r="ZC264" s="875"/>
      <c r="ZD264" s="875"/>
      <c r="ZE264" s="875"/>
      <c r="ZF264" s="875"/>
      <c r="ZG264" s="875"/>
      <c r="ZH264" s="875"/>
      <c r="ZI264" s="875"/>
      <c r="ZJ264" s="875"/>
      <c r="ZK264" s="875"/>
      <c r="ZL264" s="875"/>
      <c r="ZM264" s="875"/>
      <c r="ZN264" s="875"/>
      <c r="ZO264" s="875"/>
      <c r="ZP264" s="875"/>
      <c r="ZQ264" s="875"/>
      <c r="ZR264" s="875"/>
      <c r="ZS264" s="875"/>
      <c r="ZT264" s="875"/>
      <c r="ZU264" s="875"/>
      <c r="ZV264" s="875"/>
      <c r="ZW264" s="875"/>
      <c r="ZX264" s="875"/>
      <c r="ZY264" s="875"/>
      <c r="ZZ264" s="875"/>
      <c r="AAA264" s="875"/>
      <c r="AAB264" s="875"/>
      <c r="AAC264" s="875"/>
      <c r="AAD264" s="875"/>
      <c r="AAE264" s="875"/>
      <c r="AAF264" s="875"/>
      <c r="AAG264" s="875"/>
      <c r="AAH264" s="875"/>
      <c r="AAI264" s="875"/>
      <c r="AAJ264" s="875"/>
      <c r="AAK264" s="875"/>
      <c r="AAL264" s="875"/>
      <c r="AAM264" s="875"/>
      <c r="AAN264" s="875"/>
      <c r="AAO264" s="875"/>
      <c r="AAP264" s="875"/>
      <c r="AAQ264" s="875"/>
      <c r="AAR264" s="875"/>
      <c r="AAS264" s="875"/>
      <c r="AAT264" s="875"/>
      <c r="AAU264" s="875"/>
      <c r="AAV264" s="875"/>
      <c r="AAW264" s="875"/>
      <c r="AAX264" s="875"/>
      <c r="AAY264" s="875"/>
      <c r="AAZ264" s="875"/>
      <c r="ABA264" s="875"/>
      <c r="ABB264" s="875"/>
      <c r="ABC264" s="875"/>
      <c r="ABD264" s="875"/>
      <c r="ABE264" s="875"/>
      <c r="ABF264" s="875"/>
      <c r="ABG264" s="875"/>
      <c r="ABH264" s="875"/>
      <c r="ABI264" s="875"/>
      <c r="ABJ264" s="875"/>
      <c r="ABK264" s="875"/>
      <c r="ABL264" s="875"/>
      <c r="ABM264" s="875"/>
      <c r="ABN264" s="875"/>
      <c r="ABO264" s="875"/>
      <c r="ABP264" s="875"/>
      <c r="ABQ264" s="875"/>
      <c r="ABR264" s="875"/>
      <c r="ABS264" s="875"/>
      <c r="ABT264" s="875"/>
      <c r="ABU264" s="875"/>
      <c r="ABV264" s="875"/>
      <c r="ABW264" s="875"/>
      <c r="ABX264" s="875"/>
      <c r="ABY264" s="875"/>
      <c r="ABZ264" s="875"/>
      <c r="ACA264" s="875"/>
      <c r="ACB264" s="875"/>
      <c r="ACC264" s="875"/>
      <c r="ACD264" s="875"/>
      <c r="ACE264" s="875"/>
      <c r="ACF264" s="875"/>
      <c r="ACG264" s="875"/>
      <c r="ACH264" s="875"/>
      <c r="ACI264" s="875"/>
      <c r="ACJ264" s="875"/>
      <c r="ACK264" s="875"/>
      <c r="ACL264" s="875"/>
      <c r="ACM264" s="875"/>
      <c r="ACN264" s="875"/>
      <c r="ACO264" s="875"/>
      <c r="ACP264" s="875"/>
      <c r="ACQ264" s="875"/>
      <c r="ACR264" s="875"/>
      <c r="ACS264" s="875"/>
      <c r="ACT264" s="875"/>
      <c r="ACU264" s="875"/>
      <c r="ACV264" s="875"/>
      <c r="ACW264" s="875"/>
      <c r="ACX264" s="875"/>
      <c r="ACY264" s="875"/>
      <c r="ACZ264" s="875"/>
      <c r="ADA264" s="875"/>
      <c r="ADB264" s="875"/>
      <c r="ADC264" s="875"/>
      <c r="ADD264" s="875"/>
      <c r="ADE264" s="875"/>
      <c r="ADF264" s="875"/>
      <c r="ADG264" s="875"/>
      <c r="ADH264" s="875"/>
      <c r="ADI264" s="875"/>
      <c r="ADJ264" s="875"/>
      <c r="ADK264" s="875"/>
      <c r="ADL264" s="875"/>
      <c r="ADM264" s="875"/>
      <c r="ADN264" s="875"/>
      <c r="ADO264" s="875"/>
      <c r="ADP264" s="875"/>
      <c r="ADQ264" s="875"/>
      <c r="ADR264" s="875"/>
      <c r="ADS264" s="875"/>
      <c r="ADT264" s="875"/>
      <c r="ADU264" s="875"/>
      <c r="ADV264" s="875"/>
      <c r="ADW264" s="875"/>
      <c r="ADX264" s="875"/>
      <c r="ADY264" s="875"/>
      <c r="ADZ264" s="875"/>
      <c r="AEA264" s="875"/>
      <c r="AEB264" s="875"/>
      <c r="AEC264" s="875"/>
      <c r="AED264" s="875"/>
      <c r="AEE264" s="875"/>
      <c r="AEF264" s="875"/>
      <c r="AEG264" s="875"/>
      <c r="AEH264" s="875"/>
      <c r="AEI264" s="875"/>
      <c r="AEJ264" s="875"/>
      <c r="AEK264" s="875"/>
      <c r="AEL264" s="875"/>
      <c r="AEM264" s="875"/>
      <c r="AEN264" s="875"/>
      <c r="AEO264" s="875"/>
      <c r="AEP264" s="875"/>
      <c r="AEQ264" s="875"/>
      <c r="AER264" s="875"/>
      <c r="AES264" s="875"/>
      <c r="AET264" s="875"/>
      <c r="AEU264" s="875"/>
      <c r="AEV264" s="875"/>
      <c r="AEW264" s="875"/>
      <c r="AEX264" s="875"/>
      <c r="AEY264" s="875"/>
      <c r="AEZ264" s="875"/>
      <c r="AFA264" s="875"/>
      <c r="AFB264" s="875"/>
      <c r="AFC264" s="875"/>
      <c r="AFD264" s="875"/>
      <c r="AFE264" s="875"/>
      <c r="AFF264" s="875"/>
      <c r="AFG264" s="875"/>
      <c r="AFH264" s="875"/>
      <c r="AFI264" s="875"/>
      <c r="AFJ264" s="875"/>
      <c r="AFK264" s="875"/>
      <c r="AFL264" s="875"/>
      <c r="AFM264" s="875"/>
      <c r="AFN264" s="875"/>
      <c r="AFO264" s="875"/>
      <c r="AFP264" s="875"/>
      <c r="AFQ264" s="875"/>
      <c r="AFR264" s="875"/>
      <c r="AFS264" s="875"/>
      <c r="AFT264" s="875"/>
      <c r="AFU264" s="875"/>
      <c r="AFV264" s="875"/>
      <c r="AFW264" s="875"/>
      <c r="AFX264" s="875"/>
      <c r="AFY264" s="875"/>
      <c r="AFZ264" s="875"/>
      <c r="AGA264" s="875"/>
      <c r="AGB264" s="875"/>
      <c r="AGC264" s="875"/>
      <c r="AGD264" s="875"/>
      <c r="AGE264" s="875"/>
      <c r="AGF264" s="875"/>
      <c r="AGG264" s="875"/>
      <c r="AGH264" s="875"/>
      <c r="AGI264" s="875"/>
      <c r="AGJ264" s="875"/>
      <c r="AGK264" s="875"/>
      <c r="AGL264" s="875"/>
      <c r="AGM264" s="875"/>
      <c r="AGN264" s="875"/>
      <c r="AGO264" s="875"/>
      <c r="AGP264" s="875"/>
      <c r="AGQ264" s="875"/>
      <c r="AGR264" s="875"/>
      <c r="AGS264" s="875"/>
      <c r="AGT264" s="875"/>
      <c r="AGU264" s="875"/>
      <c r="AGV264" s="875"/>
      <c r="AGW264" s="875"/>
      <c r="AGX264" s="875"/>
      <c r="AGY264" s="875"/>
      <c r="AGZ264" s="875"/>
      <c r="AHA264" s="875"/>
      <c r="AHB264" s="875"/>
      <c r="AHC264" s="875"/>
      <c r="AHD264" s="875"/>
      <c r="AHE264" s="875"/>
      <c r="AHF264" s="875"/>
      <c r="AHG264" s="875"/>
      <c r="AHH264" s="875"/>
      <c r="AHI264" s="875"/>
      <c r="AHJ264" s="875"/>
      <c r="AHK264" s="875"/>
      <c r="AHL264" s="875"/>
      <c r="AHM264" s="875"/>
      <c r="AHN264" s="875"/>
      <c r="AHO264" s="875"/>
      <c r="AHP264" s="875"/>
      <c r="AHQ264" s="875"/>
      <c r="AHR264" s="875"/>
      <c r="AHS264" s="875"/>
      <c r="AHT264" s="875"/>
      <c r="AHU264" s="875"/>
      <c r="AHV264" s="875"/>
      <c r="AHW264" s="875"/>
      <c r="AHX264" s="875"/>
      <c r="AHY264" s="875"/>
      <c r="AHZ264" s="875"/>
      <c r="AIA264" s="875"/>
      <c r="AIB264" s="875"/>
      <c r="AIC264" s="875"/>
      <c r="AID264" s="875"/>
      <c r="AIE264" s="875"/>
      <c r="AIF264" s="875"/>
      <c r="AIG264" s="875"/>
      <c r="AIH264" s="875"/>
      <c r="AII264" s="875"/>
      <c r="AIJ264" s="875"/>
      <c r="AIK264" s="875"/>
      <c r="AIL264" s="875"/>
      <c r="AIM264" s="875"/>
      <c r="AIN264" s="875"/>
      <c r="AIO264" s="875"/>
      <c r="AIP264" s="875"/>
      <c r="AIQ264" s="875"/>
      <c r="AIR264" s="875"/>
      <c r="AIS264" s="875"/>
      <c r="AIT264" s="875"/>
      <c r="AIU264" s="875"/>
      <c r="AIV264" s="875"/>
      <c r="AIW264" s="875"/>
      <c r="AIX264" s="875"/>
      <c r="AIY264" s="875"/>
      <c r="AIZ264" s="875"/>
      <c r="AJA264" s="875"/>
      <c r="AJB264" s="875"/>
      <c r="AJC264" s="875"/>
      <c r="AJD264" s="875"/>
      <c r="AJE264" s="875"/>
      <c r="AJF264" s="875"/>
      <c r="AJG264" s="875"/>
      <c r="AJH264" s="875"/>
      <c r="AJI264" s="875"/>
      <c r="AJJ264" s="875"/>
      <c r="AJK264" s="875"/>
      <c r="AJL264" s="875"/>
      <c r="AJM264" s="875"/>
      <c r="AJN264" s="875"/>
      <c r="AJO264" s="875"/>
      <c r="AJP264" s="875"/>
      <c r="AJQ264" s="875"/>
      <c r="AJR264" s="875"/>
      <c r="AJS264" s="875"/>
      <c r="AJT264" s="875"/>
      <c r="AJU264" s="875"/>
      <c r="AJV264" s="875"/>
      <c r="AJW264" s="875"/>
      <c r="AJX264" s="875"/>
      <c r="AJY264" s="875"/>
      <c r="AJZ264" s="875"/>
      <c r="AKA264" s="875"/>
      <c r="AKB264" s="875"/>
      <c r="AKC264" s="875"/>
      <c r="AKD264" s="875"/>
      <c r="AKE264" s="875"/>
      <c r="AKF264" s="875"/>
      <c r="AKG264" s="875"/>
      <c r="AKH264" s="875"/>
      <c r="AKI264" s="875"/>
      <c r="AKJ264" s="875"/>
      <c r="AKK264" s="875"/>
      <c r="AKL264" s="875"/>
      <c r="AKM264" s="875"/>
      <c r="AKN264" s="875"/>
      <c r="AKO264" s="875"/>
      <c r="AKP264" s="875"/>
      <c r="AKQ264" s="875"/>
      <c r="AKR264" s="875"/>
      <c r="AKS264" s="875"/>
      <c r="AKT264" s="875"/>
      <c r="AKU264" s="875"/>
      <c r="AKV264" s="875"/>
      <c r="AKW264" s="875"/>
      <c r="AKX264" s="875"/>
      <c r="AKY264" s="875"/>
      <c r="AKZ264" s="875"/>
      <c r="ALA264" s="875"/>
      <c r="ALB264" s="875"/>
      <c r="ALC264" s="875"/>
      <c r="ALD264" s="875"/>
      <c r="ALE264" s="875"/>
      <c r="ALF264" s="875"/>
      <c r="ALG264" s="875"/>
      <c r="ALH264" s="875"/>
      <c r="ALI264" s="875"/>
      <c r="ALJ264" s="875"/>
      <c r="ALK264" s="875"/>
      <c r="ALL264" s="875"/>
      <c r="ALM264" s="875"/>
      <c r="ALN264" s="875"/>
      <c r="ALO264" s="875"/>
      <c r="ALP264" s="875"/>
      <c r="ALQ264" s="875"/>
      <c r="ALR264" s="875"/>
      <c r="ALS264" s="875"/>
      <c r="ALT264" s="875"/>
      <c r="ALU264" s="875"/>
      <c r="ALV264" s="875"/>
      <c r="ALW264" s="875"/>
      <c r="ALX264" s="875"/>
      <c r="ALY264" s="875"/>
      <c r="ALZ264" s="875"/>
      <c r="AMA264" s="875"/>
      <c r="AMB264" s="875"/>
      <c r="AMC264" s="875"/>
      <c r="AMD264" s="875"/>
      <c r="AME264" s="875"/>
      <c r="AMF264" s="875"/>
      <c r="AMG264" s="875"/>
      <c r="AMH264" s="875"/>
      <c r="AMI264" s="875"/>
      <c r="AMJ264" s="875"/>
      <c r="AMK264" s="875"/>
      <c r="AML264" s="875"/>
      <c r="AMM264" s="875"/>
      <c r="AMN264" s="875"/>
      <c r="AMO264" s="875"/>
      <c r="AMP264" s="875"/>
      <c r="AMQ264" s="875"/>
      <c r="AMR264" s="875"/>
      <c r="AMS264" s="875"/>
      <c r="AMT264" s="875"/>
      <c r="AMU264" s="875"/>
      <c r="AMV264" s="875"/>
      <c r="AMW264" s="875"/>
      <c r="AMX264" s="875"/>
      <c r="AMY264" s="875"/>
      <c r="AMZ264" s="875"/>
      <c r="ANA264" s="875"/>
      <c r="ANB264" s="875"/>
      <c r="ANC264" s="875"/>
      <c r="AND264" s="875"/>
      <c r="ANE264" s="875"/>
      <c r="ANF264" s="875"/>
      <c r="ANG264" s="875"/>
      <c r="ANH264" s="875"/>
      <c r="ANI264" s="875"/>
      <c r="ANJ264" s="875"/>
      <c r="ANK264" s="875"/>
      <c r="ANL264" s="875"/>
      <c r="ANM264" s="875"/>
      <c r="ANN264" s="875"/>
      <c r="ANO264" s="875"/>
      <c r="ANP264" s="875"/>
      <c r="ANQ264" s="875"/>
      <c r="ANR264" s="875"/>
      <c r="ANS264" s="875"/>
      <c r="ANT264" s="875"/>
      <c r="ANU264" s="875"/>
      <c r="ANV264" s="875"/>
      <c r="ANW264" s="875"/>
      <c r="ANX264" s="875"/>
      <c r="ANY264" s="875"/>
      <c r="ANZ264" s="875"/>
      <c r="AOA264" s="875"/>
      <c r="AOB264" s="875"/>
      <c r="AOC264" s="875"/>
      <c r="AOD264" s="875"/>
      <c r="AOE264" s="875"/>
      <c r="AOF264" s="875"/>
      <c r="AOG264" s="875"/>
      <c r="AOH264" s="875"/>
      <c r="AOI264" s="875"/>
      <c r="AOJ264" s="875"/>
      <c r="AOK264" s="875"/>
      <c r="AOL264" s="875"/>
      <c r="AOM264" s="875"/>
      <c r="AON264" s="875"/>
      <c r="AOO264" s="875"/>
      <c r="AOP264" s="875"/>
      <c r="AOQ264" s="875"/>
      <c r="AOR264" s="875"/>
      <c r="AOS264" s="875"/>
      <c r="AOT264" s="875"/>
      <c r="AOU264" s="875"/>
      <c r="AOV264" s="875"/>
      <c r="AOW264" s="875"/>
      <c r="AOX264" s="875"/>
      <c r="AOY264" s="875"/>
      <c r="AOZ264" s="875"/>
      <c r="APA264" s="875"/>
      <c r="APB264" s="875"/>
      <c r="APC264" s="875"/>
      <c r="APD264" s="875"/>
      <c r="APE264" s="875"/>
      <c r="APF264" s="875"/>
      <c r="APG264" s="875"/>
      <c r="APH264" s="875"/>
      <c r="API264" s="875"/>
      <c r="APJ264" s="875"/>
      <c r="APK264" s="875"/>
      <c r="APL264" s="875"/>
      <c r="APM264" s="875"/>
      <c r="APN264" s="875"/>
      <c r="APO264" s="875"/>
      <c r="APP264" s="875"/>
      <c r="APQ264" s="875"/>
      <c r="APR264" s="875"/>
      <c r="APS264" s="875"/>
      <c r="APT264" s="875"/>
      <c r="APU264" s="875"/>
      <c r="APV264" s="875"/>
      <c r="APW264" s="875"/>
      <c r="APX264" s="875"/>
      <c r="APY264" s="875"/>
      <c r="APZ264" s="875"/>
      <c r="AQA264" s="875"/>
      <c r="AQB264" s="875"/>
      <c r="AQC264" s="875"/>
      <c r="AQD264" s="875"/>
      <c r="AQE264" s="875"/>
      <c r="AQF264" s="875"/>
      <c r="AQG264" s="875"/>
      <c r="AQH264" s="875"/>
      <c r="AQI264" s="875"/>
      <c r="AQJ264" s="875"/>
      <c r="AQK264" s="875"/>
      <c r="AQL264" s="875"/>
      <c r="AQM264" s="875"/>
      <c r="AQN264" s="875"/>
      <c r="AQO264" s="875"/>
      <c r="AQP264" s="875"/>
      <c r="AQQ264" s="875"/>
      <c r="AQR264" s="875"/>
      <c r="AQS264" s="875"/>
      <c r="AQT264" s="875"/>
      <c r="AQU264" s="875"/>
      <c r="AQV264" s="875"/>
      <c r="AQW264" s="875"/>
      <c r="AQX264" s="875"/>
      <c r="AQY264" s="875"/>
      <c r="AQZ264" s="875"/>
      <c r="ARA264" s="875"/>
      <c r="ARB264" s="875"/>
      <c r="ARC264" s="875"/>
      <c r="ARD264" s="875"/>
      <c r="ARE264" s="875"/>
      <c r="ARF264" s="875"/>
      <c r="ARG264" s="875"/>
      <c r="ARH264" s="875"/>
      <c r="ARI264" s="875"/>
      <c r="ARJ264" s="875"/>
      <c r="ARK264" s="875"/>
      <c r="ARL264" s="875"/>
      <c r="ARM264" s="875"/>
      <c r="ARN264" s="875"/>
      <c r="ARO264" s="875"/>
      <c r="ARP264" s="875"/>
      <c r="ARQ264" s="875"/>
      <c r="ARR264" s="875"/>
      <c r="ARS264" s="875"/>
      <c r="ART264" s="875"/>
      <c r="ARU264" s="875"/>
      <c r="ARV264" s="875"/>
      <c r="ARW264" s="875"/>
      <c r="ARX264" s="875"/>
      <c r="ARY264" s="875"/>
      <c r="ARZ264" s="875"/>
      <c r="ASA264" s="875"/>
      <c r="ASB264" s="875"/>
      <c r="ASC264" s="875"/>
      <c r="ASD264" s="875"/>
      <c r="ASE264" s="875"/>
      <c r="ASF264" s="875"/>
      <c r="ASG264" s="875"/>
      <c r="ASH264" s="875"/>
      <c r="ASI264" s="875"/>
      <c r="ASJ264" s="875"/>
      <c r="ASK264" s="875"/>
      <c r="ASL264" s="875"/>
      <c r="ASM264" s="875"/>
      <c r="ASN264" s="875"/>
      <c r="ASO264" s="875"/>
      <c r="ASP264" s="875"/>
      <c r="ASQ264" s="875"/>
      <c r="ASR264" s="875"/>
      <c r="ASS264" s="875"/>
      <c r="AST264" s="875"/>
      <c r="ASU264" s="875"/>
      <c r="ASV264" s="875"/>
      <c r="ASW264" s="875"/>
      <c r="ASX264" s="875"/>
      <c r="ASY264" s="875"/>
      <c r="ASZ264" s="875"/>
      <c r="ATA264" s="875"/>
      <c r="ATB264" s="875"/>
      <c r="ATC264" s="875"/>
      <c r="ATD264" s="875"/>
      <c r="ATE264" s="875"/>
      <c r="ATF264" s="875"/>
      <c r="ATG264" s="875"/>
      <c r="ATH264" s="875"/>
      <c r="ATI264" s="875"/>
      <c r="ATJ264" s="875"/>
      <c r="ATK264" s="875"/>
      <c r="ATL264" s="875"/>
      <c r="ATM264" s="875"/>
      <c r="ATN264" s="875"/>
      <c r="ATO264" s="875"/>
      <c r="ATP264" s="875"/>
      <c r="ATQ264" s="875"/>
      <c r="ATR264" s="875"/>
      <c r="ATS264" s="875"/>
      <c r="ATT264" s="875"/>
      <c r="ATU264" s="875"/>
      <c r="ATV264" s="875"/>
      <c r="ATW264" s="875"/>
      <c r="ATX264" s="875"/>
      <c r="ATY264" s="875"/>
      <c r="ATZ264" s="875"/>
      <c r="AUA264" s="875"/>
      <c r="AUB264" s="875"/>
      <c r="AUC264" s="875"/>
      <c r="AUD264" s="875"/>
      <c r="AUE264" s="875"/>
      <c r="AUF264" s="875"/>
      <c r="AUG264" s="875"/>
      <c r="AUH264" s="875"/>
      <c r="AUI264" s="875"/>
      <c r="AUJ264" s="875"/>
      <c r="AUK264" s="875"/>
      <c r="AUL264" s="875"/>
      <c r="AUM264" s="875"/>
      <c r="AUN264" s="875"/>
      <c r="AUO264" s="875"/>
      <c r="AUP264" s="875"/>
      <c r="AUQ264" s="875"/>
      <c r="AUR264" s="875"/>
      <c r="AUS264" s="875"/>
      <c r="AUT264" s="875"/>
      <c r="AUU264" s="875"/>
      <c r="AUV264" s="875"/>
      <c r="AUW264" s="875"/>
      <c r="AUX264" s="875"/>
      <c r="AUY264" s="875"/>
      <c r="AUZ264" s="875"/>
      <c r="AVA264" s="875"/>
      <c r="AVB264" s="875"/>
      <c r="AVC264" s="875"/>
      <c r="AVD264" s="875"/>
      <c r="AVE264" s="875"/>
      <c r="AVF264" s="875"/>
      <c r="AVG264" s="875"/>
      <c r="AVH264" s="875"/>
      <c r="AVI264" s="875"/>
      <c r="AVJ264" s="875"/>
      <c r="AVK264" s="875"/>
      <c r="AVL264" s="875"/>
      <c r="AVM264" s="875"/>
      <c r="AVN264" s="875"/>
      <c r="AVO264" s="875"/>
      <c r="AVP264" s="875"/>
      <c r="AVQ264" s="875"/>
      <c r="AVR264" s="875"/>
      <c r="AVS264" s="875"/>
      <c r="AVT264" s="875"/>
      <c r="AVU264" s="875"/>
      <c r="AVV264" s="875"/>
      <c r="AVW264" s="875"/>
      <c r="AVX264" s="875"/>
      <c r="AVY264" s="875"/>
      <c r="AVZ264" s="875"/>
      <c r="AWA264" s="875"/>
      <c r="AWB264" s="875"/>
      <c r="AWC264" s="875"/>
      <c r="AWD264" s="875"/>
      <c r="AWE264" s="875"/>
      <c r="AWF264" s="875"/>
      <c r="AWG264" s="875"/>
      <c r="AWH264" s="875"/>
      <c r="AWI264" s="875"/>
      <c r="AWJ264" s="875"/>
      <c r="AWK264" s="875"/>
      <c r="AWL264" s="875"/>
      <c r="AWM264" s="875"/>
      <c r="AWN264" s="875"/>
      <c r="AWO264" s="875"/>
      <c r="AWP264" s="875"/>
      <c r="AWQ264" s="875"/>
      <c r="AWR264" s="875"/>
      <c r="AWS264" s="875"/>
      <c r="AWT264" s="875"/>
      <c r="AWU264" s="875"/>
      <c r="AWV264" s="875"/>
      <c r="AWW264" s="875"/>
      <c r="AWX264" s="875"/>
      <c r="AWY264" s="875"/>
      <c r="AWZ264" s="875"/>
      <c r="AXA264" s="875"/>
      <c r="AXB264" s="875"/>
      <c r="AXC264" s="875"/>
      <c r="AXD264" s="875"/>
      <c r="AXE264" s="875"/>
      <c r="AXF264" s="875"/>
      <c r="AXG264" s="875"/>
      <c r="AXH264" s="875"/>
      <c r="AXI264" s="875"/>
      <c r="AXJ264" s="875"/>
      <c r="AXK264" s="875"/>
      <c r="AXL264" s="875"/>
      <c r="AXM264" s="875"/>
      <c r="AXN264" s="875"/>
      <c r="AXO264" s="875"/>
      <c r="AXP264" s="875"/>
      <c r="AXQ264" s="875"/>
      <c r="AXR264" s="875"/>
      <c r="AXS264" s="875"/>
      <c r="AXT264" s="875"/>
      <c r="AXU264" s="875"/>
      <c r="AXV264" s="875"/>
      <c r="AXW264" s="875"/>
      <c r="AXX264" s="875"/>
      <c r="AXY264" s="875"/>
      <c r="AXZ264" s="875"/>
      <c r="AYA264" s="875"/>
      <c r="AYB264" s="875"/>
      <c r="AYC264" s="875"/>
      <c r="AYD264" s="875"/>
      <c r="AYE264" s="875"/>
      <c r="AYF264" s="875"/>
      <c r="AYG264" s="875"/>
      <c r="AYH264" s="875"/>
      <c r="AYI264" s="875"/>
      <c r="AYJ264" s="875"/>
      <c r="AYK264" s="875"/>
      <c r="AYL264" s="875"/>
      <c r="AYM264" s="875"/>
      <c r="AYN264" s="875"/>
      <c r="AYO264" s="875"/>
      <c r="AYP264" s="875"/>
      <c r="AYQ264" s="875"/>
      <c r="AYR264" s="875"/>
      <c r="AYS264" s="875"/>
      <c r="AYT264" s="875"/>
      <c r="AYU264" s="875"/>
      <c r="AYV264" s="875"/>
      <c r="AYW264" s="875"/>
      <c r="AYX264" s="875"/>
      <c r="AYY264" s="875"/>
      <c r="AYZ264" s="875"/>
      <c r="AZA264" s="875"/>
      <c r="AZB264" s="875"/>
      <c r="AZC264" s="875"/>
      <c r="AZD264" s="875"/>
      <c r="AZE264" s="875"/>
      <c r="AZF264" s="875"/>
      <c r="AZG264" s="875"/>
      <c r="AZH264" s="875"/>
      <c r="AZI264" s="875"/>
      <c r="AZJ264" s="875"/>
      <c r="AZK264" s="875"/>
      <c r="AZL264" s="875"/>
      <c r="AZM264" s="875"/>
      <c r="AZN264" s="875"/>
      <c r="AZO264" s="875"/>
      <c r="AZP264" s="875"/>
      <c r="AZQ264" s="875"/>
      <c r="AZR264" s="875"/>
      <c r="AZS264" s="875"/>
      <c r="AZT264" s="875"/>
      <c r="AZU264" s="875"/>
      <c r="AZV264" s="875"/>
      <c r="AZW264" s="875"/>
      <c r="AZX264" s="875"/>
      <c r="AZY264" s="875"/>
      <c r="AZZ264" s="875"/>
      <c r="BAA264" s="875"/>
      <c r="BAB264" s="875"/>
      <c r="BAC264" s="875"/>
      <c r="BAD264" s="875"/>
      <c r="BAE264" s="875"/>
      <c r="BAF264" s="875"/>
      <c r="BAG264" s="875"/>
      <c r="BAH264" s="875"/>
      <c r="BAI264" s="875"/>
      <c r="BAJ264" s="875"/>
      <c r="BAK264" s="875"/>
      <c r="BAL264" s="875"/>
      <c r="BAM264" s="875"/>
      <c r="BAN264" s="875"/>
      <c r="BAO264" s="875"/>
      <c r="BAP264" s="875"/>
      <c r="BAQ264" s="875"/>
      <c r="BAR264" s="875"/>
      <c r="BAS264" s="875"/>
      <c r="BAT264" s="875"/>
      <c r="BAU264" s="875"/>
      <c r="BAV264" s="875"/>
      <c r="BAW264" s="875"/>
      <c r="BAX264" s="875"/>
      <c r="BAY264" s="875"/>
      <c r="BAZ264" s="875"/>
      <c r="BBA264" s="875"/>
      <c r="BBB264" s="875"/>
      <c r="BBC264" s="875"/>
      <c r="BBD264" s="875"/>
      <c r="BBE264" s="875"/>
      <c r="BBF264" s="875"/>
      <c r="BBG264" s="875"/>
      <c r="BBH264" s="875"/>
      <c r="BBI264" s="875"/>
      <c r="BBJ264" s="875"/>
      <c r="BBK264" s="875"/>
      <c r="BBL264" s="875"/>
      <c r="BBM264" s="875"/>
      <c r="BBN264" s="875"/>
      <c r="BBO264" s="875"/>
      <c r="BBP264" s="875"/>
      <c r="BBQ264" s="875"/>
      <c r="BBR264" s="875"/>
      <c r="BBS264" s="875"/>
      <c r="BBT264" s="875"/>
      <c r="BBU264" s="875"/>
      <c r="BBV264" s="875"/>
      <c r="BBW264" s="875"/>
      <c r="BBX264" s="875"/>
      <c r="BBY264" s="875"/>
      <c r="BBZ264" s="875"/>
      <c r="BCA264" s="875"/>
      <c r="BCB264" s="875"/>
      <c r="BCC264" s="875"/>
      <c r="BCD264" s="875"/>
      <c r="BCE264" s="875"/>
      <c r="BCF264" s="875"/>
      <c r="BCG264" s="875"/>
      <c r="BCH264" s="875"/>
      <c r="BCI264" s="875"/>
      <c r="BCJ264" s="875"/>
      <c r="BCK264" s="875"/>
      <c r="BCL264" s="875"/>
      <c r="BCM264" s="875"/>
      <c r="BCN264" s="875"/>
      <c r="BCO264" s="875"/>
      <c r="BCP264" s="875"/>
      <c r="BCQ264" s="875"/>
      <c r="BCR264" s="875"/>
      <c r="BCS264" s="875"/>
      <c r="BCT264" s="875"/>
      <c r="BCU264" s="875"/>
      <c r="BCV264" s="875"/>
      <c r="BCW264" s="875"/>
      <c r="BCX264" s="875"/>
      <c r="BCY264" s="875"/>
      <c r="BCZ264" s="875"/>
      <c r="BDA264" s="875"/>
      <c r="BDB264" s="875"/>
      <c r="BDC264" s="875"/>
      <c r="BDD264" s="875"/>
      <c r="BDE264" s="875"/>
      <c r="BDF264" s="875"/>
      <c r="BDG264" s="875"/>
      <c r="BDH264" s="875"/>
      <c r="BDI264" s="875"/>
      <c r="BDJ264" s="875"/>
      <c r="BDK264" s="875"/>
      <c r="BDL264" s="875"/>
      <c r="BDM264" s="875"/>
      <c r="BDN264" s="875"/>
      <c r="BDO264" s="875"/>
      <c r="BDP264" s="875"/>
      <c r="BDQ264" s="875"/>
      <c r="BDR264" s="875"/>
      <c r="BDS264" s="875"/>
      <c r="BDT264" s="875"/>
      <c r="BDU264" s="875"/>
      <c r="BDV264" s="875"/>
      <c r="BDW264" s="875"/>
      <c r="BDX264" s="875"/>
      <c r="BDY264" s="875"/>
      <c r="BDZ264" s="875"/>
      <c r="BEA264" s="875"/>
      <c r="BEB264" s="875"/>
      <c r="BEC264" s="875"/>
      <c r="BED264" s="875"/>
      <c r="BEE264" s="875"/>
      <c r="BEF264" s="875"/>
      <c r="BEG264" s="875"/>
      <c r="BEH264" s="875"/>
      <c r="BEI264" s="875"/>
      <c r="BEJ264" s="875"/>
      <c r="BEK264" s="875"/>
      <c r="BEL264" s="875"/>
      <c r="BEM264" s="875"/>
      <c r="BEN264" s="875"/>
      <c r="BEO264" s="875"/>
      <c r="BEP264" s="875"/>
      <c r="BEQ264" s="875"/>
      <c r="BER264" s="875"/>
      <c r="BES264" s="875"/>
      <c r="BET264" s="875"/>
      <c r="BEU264" s="875"/>
      <c r="BEV264" s="875"/>
      <c r="BEW264" s="875"/>
      <c r="BEX264" s="875"/>
      <c r="BEY264" s="875"/>
      <c r="BEZ264" s="875"/>
      <c r="BFA264" s="875"/>
      <c r="BFB264" s="875"/>
      <c r="BFC264" s="875"/>
      <c r="BFD264" s="875"/>
      <c r="BFE264" s="875"/>
      <c r="BFF264" s="875"/>
      <c r="BFG264" s="875"/>
      <c r="BFH264" s="875"/>
      <c r="BFI264" s="875"/>
      <c r="BFJ264" s="875"/>
      <c r="BFK264" s="875"/>
      <c r="BFL264" s="875"/>
      <c r="BFM264" s="875"/>
      <c r="BFN264" s="875"/>
      <c r="BFO264" s="875"/>
      <c r="BFP264" s="875"/>
      <c r="BFQ264" s="875"/>
      <c r="BFR264" s="875"/>
      <c r="BFS264" s="875"/>
      <c r="BFT264" s="875"/>
      <c r="BFU264" s="875"/>
      <c r="BFV264" s="875"/>
      <c r="BFW264" s="875"/>
      <c r="BFX264" s="875"/>
      <c r="BFY264" s="875"/>
      <c r="BFZ264" s="875"/>
      <c r="BGA264" s="875"/>
      <c r="BGB264" s="875"/>
      <c r="BGC264" s="875"/>
      <c r="BGD264" s="875"/>
      <c r="BGE264" s="875"/>
      <c r="BGF264" s="875"/>
      <c r="BGG264" s="875"/>
      <c r="BGH264" s="875"/>
      <c r="BGI264" s="875"/>
      <c r="BGJ264" s="875"/>
      <c r="BGK264" s="875"/>
      <c r="BGL264" s="875"/>
      <c r="BGM264" s="875"/>
      <c r="BGN264" s="875"/>
      <c r="BGO264" s="875"/>
      <c r="BGP264" s="875"/>
      <c r="BGQ264" s="875"/>
      <c r="BGR264" s="875"/>
      <c r="BGS264" s="875"/>
      <c r="BGT264" s="875"/>
      <c r="BGU264" s="875"/>
      <c r="BGV264" s="875"/>
      <c r="BGW264" s="875"/>
      <c r="BGX264" s="875"/>
      <c r="BGY264" s="875"/>
    </row>
    <row r="265" spans="1:1559" s="10" customFormat="1" ht="21.75" customHeight="1">
      <c r="A265" s="88"/>
      <c r="B265" s="176"/>
      <c r="C265" s="199"/>
      <c r="D265" s="229"/>
      <c r="E265" s="257"/>
      <c r="F265" s="257"/>
      <c r="G265" s="257"/>
      <c r="H265" s="257"/>
      <c r="I265" s="257"/>
      <c r="J265" s="257"/>
      <c r="K265" s="257"/>
      <c r="L265" s="257"/>
      <c r="M265" s="257"/>
      <c r="N265" s="257"/>
      <c r="O265" s="257"/>
      <c r="P265" s="257"/>
      <c r="Q265" s="257"/>
      <c r="R265" s="257"/>
      <c r="S265" s="449"/>
      <c r="T265" s="545"/>
      <c r="U265" s="556"/>
      <c r="V265" s="556"/>
      <c r="W265" s="556"/>
      <c r="X265" s="556"/>
      <c r="Y265" s="556"/>
      <c r="Z265" s="590"/>
      <c r="AA265" s="605"/>
      <c r="AB265" s="619"/>
      <c r="AC265" s="633"/>
      <c r="AD265" s="605"/>
      <c r="AE265" s="619"/>
      <c r="AF265" s="633"/>
      <c r="AG265" s="605"/>
      <c r="AH265" s="619"/>
      <c r="AI265" s="633"/>
      <c r="AJ265" s="721"/>
      <c r="AK265" s="740"/>
      <c r="AL265" s="740"/>
      <c r="AM265" s="740"/>
      <c r="AN265" s="740"/>
      <c r="AO265" s="740"/>
      <c r="AP265" s="740"/>
      <c r="AQ265" s="740"/>
      <c r="AR265" s="740"/>
      <c r="AS265" s="863"/>
      <c r="AT265" s="876"/>
      <c r="AU265" s="876"/>
      <c r="AV265" s="900"/>
      <c r="AW265" s="900"/>
      <c r="AX265" s="900"/>
      <c r="AY265" s="900"/>
      <c r="AZ265" s="900"/>
      <c r="BA265" s="900"/>
      <c r="BB265" s="900"/>
      <c r="BC265" s="900"/>
      <c r="BD265" s="900"/>
      <c r="BE265" s="876"/>
      <c r="BF265" s="876"/>
      <c r="BG265" s="876"/>
      <c r="BH265" s="876"/>
      <c r="BI265" s="876"/>
      <c r="BJ265" s="876"/>
      <c r="BK265" s="876"/>
      <c r="BL265" s="876"/>
      <c r="BM265" s="876"/>
      <c r="BN265" s="876"/>
      <c r="BO265" s="876"/>
      <c r="BP265" s="876"/>
      <c r="BQ265" s="876"/>
      <c r="BR265" s="876"/>
      <c r="BS265" s="876"/>
      <c r="BT265" s="876"/>
      <c r="BU265" s="876"/>
      <c r="BV265" s="876"/>
      <c r="BW265" s="876"/>
      <c r="BX265" s="876"/>
      <c r="BY265" s="876"/>
      <c r="BZ265" s="876"/>
      <c r="CA265" s="876"/>
      <c r="CB265" s="876"/>
      <c r="CC265" s="876"/>
      <c r="CD265" s="876"/>
      <c r="CE265" s="876"/>
      <c r="CF265" s="876"/>
      <c r="CG265" s="876"/>
      <c r="CH265" s="876"/>
      <c r="CI265" s="876"/>
      <c r="CJ265" s="876"/>
      <c r="CK265" s="876"/>
      <c r="CL265" s="876"/>
      <c r="CM265" s="876"/>
      <c r="CN265" s="876"/>
      <c r="CO265" s="876"/>
      <c r="CP265" s="876"/>
      <c r="CQ265" s="876"/>
      <c r="CR265" s="876"/>
      <c r="CS265" s="876"/>
      <c r="CT265" s="876"/>
      <c r="CU265" s="876"/>
      <c r="CV265" s="876"/>
      <c r="CW265" s="876"/>
      <c r="CX265" s="876"/>
      <c r="CY265" s="876"/>
      <c r="CZ265" s="876"/>
      <c r="DA265" s="876"/>
      <c r="DB265" s="876"/>
      <c r="DC265" s="876"/>
      <c r="DD265" s="876"/>
      <c r="DE265" s="876"/>
      <c r="DF265" s="876"/>
      <c r="DG265" s="876"/>
      <c r="DH265" s="876"/>
      <c r="DI265" s="876"/>
      <c r="DJ265" s="876"/>
      <c r="DK265" s="876"/>
      <c r="DL265" s="876"/>
      <c r="DM265" s="876"/>
      <c r="DN265" s="876"/>
      <c r="DO265" s="876"/>
      <c r="DP265" s="876"/>
      <c r="DQ265" s="876"/>
      <c r="DR265" s="876"/>
      <c r="DS265" s="876"/>
      <c r="DT265" s="876"/>
      <c r="DU265" s="876"/>
      <c r="DV265" s="876"/>
      <c r="DW265" s="876"/>
      <c r="DX265" s="876"/>
      <c r="DY265" s="876"/>
      <c r="DZ265" s="876"/>
      <c r="EA265" s="876"/>
      <c r="EB265" s="876"/>
      <c r="EC265" s="876"/>
      <c r="ED265" s="876"/>
      <c r="EE265" s="876"/>
      <c r="EF265" s="876"/>
      <c r="EG265" s="876"/>
      <c r="EH265" s="876"/>
      <c r="EI265" s="876"/>
      <c r="EJ265" s="876"/>
      <c r="EK265" s="876"/>
      <c r="EL265" s="876"/>
      <c r="EM265" s="876"/>
      <c r="EN265" s="876"/>
      <c r="EO265" s="876"/>
      <c r="EP265" s="876"/>
      <c r="EQ265" s="876"/>
      <c r="ER265" s="876"/>
      <c r="ES265" s="876"/>
      <c r="ET265" s="876"/>
      <c r="EU265" s="876"/>
      <c r="EV265" s="876"/>
      <c r="EW265" s="876"/>
      <c r="EX265" s="876"/>
      <c r="EY265" s="876"/>
      <c r="EZ265" s="876"/>
      <c r="FA265" s="876"/>
      <c r="FB265" s="876"/>
      <c r="FC265" s="876"/>
      <c r="FD265" s="876"/>
      <c r="FE265" s="876"/>
      <c r="FF265" s="876"/>
      <c r="FG265" s="876"/>
      <c r="FH265" s="876"/>
      <c r="FI265" s="876"/>
      <c r="FJ265" s="876"/>
      <c r="FK265" s="876"/>
      <c r="FL265" s="876"/>
      <c r="FM265" s="876"/>
      <c r="FN265" s="876"/>
      <c r="FO265" s="876"/>
      <c r="FP265" s="876"/>
      <c r="FQ265" s="876"/>
      <c r="FR265" s="876"/>
      <c r="FS265" s="876"/>
      <c r="FT265" s="876"/>
      <c r="FU265" s="876"/>
      <c r="FV265" s="876"/>
      <c r="FW265" s="876"/>
      <c r="FX265" s="876"/>
      <c r="FY265" s="876"/>
      <c r="FZ265" s="876"/>
      <c r="GA265" s="876"/>
      <c r="GB265" s="876"/>
      <c r="GC265" s="876"/>
      <c r="GD265" s="876"/>
      <c r="GE265" s="876"/>
      <c r="GF265" s="876"/>
      <c r="GG265" s="876"/>
      <c r="GH265" s="876"/>
      <c r="GI265" s="876"/>
      <c r="GJ265" s="876"/>
      <c r="GK265" s="876"/>
      <c r="GL265" s="876"/>
      <c r="GM265" s="876"/>
      <c r="GN265" s="876"/>
      <c r="GO265" s="876"/>
      <c r="GP265" s="876"/>
      <c r="GQ265" s="876"/>
      <c r="GR265" s="876"/>
      <c r="GS265" s="876"/>
      <c r="GT265" s="876"/>
      <c r="GU265" s="876"/>
      <c r="GV265" s="876"/>
      <c r="GW265" s="876"/>
      <c r="GX265" s="876"/>
      <c r="GY265" s="876"/>
      <c r="GZ265" s="876"/>
      <c r="HA265" s="876"/>
      <c r="HB265" s="876"/>
      <c r="HC265" s="876"/>
      <c r="HD265" s="876"/>
      <c r="HE265" s="876"/>
      <c r="HF265" s="876"/>
      <c r="HG265" s="876"/>
      <c r="HH265" s="876"/>
      <c r="HI265" s="876"/>
      <c r="HJ265" s="876"/>
      <c r="HK265" s="876"/>
      <c r="HL265" s="876"/>
      <c r="HM265" s="876"/>
      <c r="HN265" s="876"/>
      <c r="HO265" s="876"/>
      <c r="HP265" s="876"/>
      <c r="HQ265" s="876"/>
      <c r="HR265" s="876"/>
      <c r="HS265" s="876"/>
      <c r="HT265" s="876"/>
      <c r="HU265" s="876"/>
      <c r="HV265" s="876"/>
      <c r="HW265" s="876"/>
      <c r="HX265" s="876"/>
      <c r="HY265" s="876"/>
      <c r="HZ265" s="876"/>
      <c r="IA265" s="876"/>
      <c r="IB265" s="876"/>
      <c r="IC265" s="876"/>
      <c r="ID265" s="876"/>
      <c r="IE265" s="876"/>
      <c r="IF265" s="876"/>
      <c r="IG265" s="876"/>
      <c r="IH265" s="876"/>
      <c r="II265" s="876"/>
      <c r="IJ265" s="876"/>
      <c r="IK265" s="876"/>
      <c r="IL265" s="876"/>
      <c r="IM265" s="876"/>
      <c r="IN265" s="876"/>
      <c r="IO265" s="876"/>
      <c r="IP265" s="876"/>
      <c r="IQ265" s="876"/>
      <c r="IR265" s="876"/>
      <c r="IS265" s="876"/>
      <c r="IT265" s="876"/>
      <c r="IU265" s="876"/>
      <c r="IV265" s="876"/>
      <c r="IW265" s="876"/>
      <c r="IX265" s="876"/>
      <c r="IY265" s="876"/>
      <c r="IZ265" s="876"/>
      <c r="JA265" s="876"/>
      <c r="JB265" s="876"/>
      <c r="JC265" s="876"/>
      <c r="JD265" s="876"/>
      <c r="JE265" s="876"/>
      <c r="JF265" s="876"/>
      <c r="JG265" s="876"/>
      <c r="JH265" s="876"/>
      <c r="JI265" s="876"/>
      <c r="JJ265" s="876"/>
      <c r="JK265" s="876"/>
      <c r="JL265" s="876"/>
      <c r="JM265" s="876"/>
      <c r="JN265" s="876"/>
      <c r="JO265" s="876"/>
      <c r="JP265" s="876"/>
      <c r="JQ265" s="876"/>
      <c r="JR265" s="876"/>
      <c r="JS265" s="876"/>
      <c r="JT265" s="876"/>
      <c r="JU265" s="876"/>
      <c r="JV265" s="876"/>
      <c r="JW265" s="876"/>
      <c r="JX265" s="876"/>
      <c r="JY265" s="876"/>
      <c r="JZ265" s="876"/>
      <c r="KA265" s="876"/>
      <c r="KB265" s="876"/>
      <c r="KC265" s="876"/>
      <c r="KD265" s="876"/>
      <c r="KE265" s="876"/>
      <c r="KF265" s="876"/>
      <c r="KG265" s="876"/>
      <c r="KH265" s="876"/>
      <c r="KI265" s="876"/>
      <c r="KJ265" s="876"/>
      <c r="KK265" s="876"/>
      <c r="KL265" s="876"/>
      <c r="KM265" s="876"/>
      <c r="KN265" s="876"/>
      <c r="KO265" s="876"/>
      <c r="KP265" s="876"/>
      <c r="KQ265" s="876"/>
      <c r="KR265" s="876"/>
      <c r="KS265" s="876"/>
      <c r="KT265" s="876"/>
      <c r="KU265" s="876"/>
      <c r="KV265" s="876"/>
      <c r="KW265" s="876"/>
      <c r="KX265" s="876"/>
      <c r="KY265" s="876"/>
      <c r="KZ265" s="876"/>
      <c r="LA265" s="876"/>
      <c r="LB265" s="876"/>
      <c r="LC265" s="876"/>
      <c r="LD265" s="876"/>
      <c r="LE265" s="876"/>
      <c r="LF265" s="876"/>
      <c r="LG265" s="876"/>
      <c r="LH265" s="876"/>
      <c r="LI265" s="876"/>
      <c r="LJ265" s="876"/>
      <c r="LK265" s="876"/>
      <c r="LL265" s="876"/>
      <c r="LM265" s="876"/>
      <c r="LN265" s="876"/>
      <c r="LO265" s="876"/>
      <c r="LP265" s="876"/>
      <c r="LQ265" s="876"/>
      <c r="LR265" s="876"/>
      <c r="LS265" s="876"/>
      <c r="LT265" s="876"/>
      <c r="LU265" s="876"/>
      <c r="LV265" s="876"/>
      <c r="LW265" s="876"/>
      <c r="LX265" s="876"/>
      <c r="LY265" s="876"/>
      <c r="LZ265" s="876"/>
      <c r="MA265" s="876"/>
      <c r="MB265" s="876"/>
      <c r="MC265" s="876"/>
      <c r="MD265" s="876"/>
      <c r="ME265" s="876"/>
      <c r="MF265" s="876"/>
      <c r="MG265" s="876"/>
      <c r="MH265" s="876"/>
      <c r="MI265" s="876"/>
      <c r="MJ265" s="876"/>
      <c r="MK265" s="876"/>
      <c r="ML265" s="876"/>
      <c r="MM265" s="876"/>
      <c r="MN265" s="876"/>
      <c r="MO265" s="876"/>
      <c r="MP265" s="876"/>
      <c r="MQ265" s="876"/>
      <c r="MR265" s="876"/>
      <c r="MS265" s="876"/>
      <c r="MT265" s="876"/>
      <c r="MU265" s="876"/>
      <c r="MV265" s="876"/>
      <c r="MW265" s="876"/>
      <c r="MX265" s="876"/>
      <c r="MY265" s="876"/>
      <c r="MZ265" s="876"/>
      <c r="NA265" s="876"/>
      <c r="NB265" s="876"/>
      <c r="NC265" s="876"/>
      <c r="ND265" s="876"/>
      <c r="NE265" s="876"/>
      <c r="NF265" s="876"/>
      <c r="NG265" s="876"/>
      <c r="NH265" s="876"/>
      <c r="NI265" s="876"/>
      <c r="NJ265" s="876"/>
      <c r="NK265" s="876"/>
      <c r="NL265" s="876"/>
      <c r="NM265" s="876"/>
      <c r="NN265" s="876"/>
      <c r="NO265" s="876"/>
      <c r="NP265" s="876"/>
      <c r="NQ265" s="876"/>
      <c r="NR265" s="876"/>
      <c r="NS265" s="876"/>
      <c r="NT265" s="876"/>
      <c r="NU265" s="876"/>
      <c r="NV265" s="876"/>
      <c r="NW265" s="876"/>
      <c r="NX265" s="876"/>
      <c r="NY265" s="876"/>
      <c r="NZ265" s="876"/>
      <c r="OA265" s="876"/>
      <c r="OB265" s="876"/>
      <c r="OC265" s="876"/>
      <c r="OD265" s="876"/>
      <c r="OE265" s="876"/>
      <c r="OF265" s="876"/>
      <c r="OG265" s="876"/>
      <c r="OH265" s="876"/>
      <c r="OI265" s="876"/>
      <c r="OJ265" s="876"/>
      <c r="OK265" s="876"/>
      <c r="OL265" s="876"/>
      <c r="OM265" s="876"/>
      <c r="ON265" s="876"/>
      <c r="OO265" s="876"/>
      <c r="OP265" s="876"/>
      <c r="OQ265" s="876"/>
      <c r="OR265" s="876"/>
      <c r="OS265" s="876"/>
      <c r="OT265" s="876"/>
      <c r="OU265" s="876"/>
      <c r="OV265" s="876"/>
      <c r="OW265" s="876"/>
      <c r="OX265" s="876"/>
      <c r="OY265" s="876"/>
      <c r="OZ265" s="876"/>
      <c r="PA265" s="876"/>
      <c r="PB265" s="876"/>
      <c r="PC265" s="876"/>
      <c r="PD265" s="876"/>
      <c r="PE265" s="876"/>
      <c r="PF265" s="876"/>
      <c r="PG265" s="876"/>
      <c r="PH265" s="876"/>
      <c r="PI265" s="876"/>
      <c r="PJ265" s="876"/>
      <c r="PK265" s="876"/>
      <c r="PL265" s="876"/>
      <c r="PM265" s="876"/>
      <c r="PN265" s="876"/>
      <c r="PO265" s="876"/>
      <c r="PP265" s="876"/>
      <c r="PQ265" s="876"/>
      <c r="PR265" s="876"/>
      <c r="PS265" s="876"/>
      <c r="PT265" s="876"/>
      <c r="PU265" s="876"/>
      <c r="PV265" s="876"/>
      <c r="PW265" s="876"/>
      <c r="PX265" s="876"/>
      <c r="PY265" s="876"/>
      <c r="PZ265" s="876"/>
      <c r="QA265" s="876"/>
      <c r="QB265" s="876"/>
      <c r="QC265" s="876"/>
      <c r="QD265" s="876"/>
      <c r="QE265" s="876"/>
      <c r="QF265" s="876"/>
      <c r="QG265" s="876"/>
      <c r="QH265" s="876"/>
      <c r="QI265" s="876"/>
      <c r="QJ265" s="876"/>
      <c r="QK265" s="876"/>
      <c r="QL265" s="876"/>
      <c r="QM265" s="876"/>
      <c r="QN265" s="876"/>
      <c r="QO265" s="876"/>
      <c r="QP265" s="876"/>
      <c r="QQ265" s="876"/>
      <c r="QR265" s="876"/>
      <c r="QS265" s="876"/>
      <c r="QT265" s="876"/>
      <c r="QU265" s="876"/>
      <c r="QV265" s="876"/>
      <c r="QW265" s="876"/>
      <c r="QX265" s="876"/>
      <c r="QY265" s="876"/>
      <c r="QZ265" s="876"/>
      <c r="RA265" s="876"/>
      <c r="RB265" s="876"/>
      <c r="RC265" s="876"/>
      <c r="RD265" s="876"/>
      <c r="RE265" s="876"/>
      <c r="RF265" s="876"/>
      <c r="RG265" s="876"/>
      <c r="RH265" s="876"/>
      <c r="RI265" s="876"/>
      <c r="RJ265" s="876"/>
      <c r="RK265" s="876"/>
      <c r="RL265" s="876"/>
      <c r="RM265" s="876"/>
      <c r="RN265" s="876"/>
      <c r="RO265" s="876"/>
      <c r="RP265" s="876"/>
      <c r="RQ265" s="876"/>
      <c r="RR265" s="876"/>
      <c r="RS265" s="876"/>
      <c r="RT265" s="876"/>
      <c r="RU265" s="876"/>
      <c r="RV265" s="876"/>
      <c r="RW265" s="876"/>
      <c r="RX265" s="876"/>
      <c r="RY265" s="876"/>
      <c r="RZ265" s="876"/>
      <c r="SA265" s="876"/>
      <c r="SB265" s="876"/>
      <c r="SC265" s="876"/>
      <c r="SD265" s="876"/>
      <c r="SE265" s="876"/>
      <c r="SF265" s="876"/>
      <c r="SG265" s="876"/>
      <c r="SH265" s="876"/>
      <c r="SI265" s="876"/>
      <c r="SJ265" s="876"/>
      <c r="SK265" s="876"/>
      <c r="SL265" s="876"/>
      <c r="SM265" s="876"/>
      <c r="SN265" s="876"/>
      <c r="SO265" s="876"/>
      <c r="SP265" s="876"/>
      <c r="SQ265" s="876"/>
      <c r="SR265" s="876"/>
      <c r="SS265" s="876"/>
      <c r="ST265" s="876"/>
      <c r="SU265" s="876"/>
      <c r="SV265" s="876"/>
      <c r="SW265" s="876"/>
      <c r="SX265" s="876"/>
      <c r="SY265" s="876"/>
      <c r="SZ265" s="876"/>
      <c r="TA265" s="876"/>
      <c r="TB265" s="876"/>
      <c r="TC265" s="876"/>
      <c r="TD265" s="876"/>
      <c r="TE265" s="876"/>
      <c r="TF265" s="876"/>
      <c r="TG265" s="876"/>
      <c r="TH265" s="876"/>
      <c r="TI265" s="876"/>
      <c r="TJ265" s="876"/>
      <c r="TK265" s="876"/>
      <c r="TL265" s="876"/>
      <c r="TM265" s="876"/>
      <c r="TN265" s="876"/>
      <c r="TO265" s="876"/>
      <c r="TP265" s="876"/>
      <c r="TQ265" s="876"/>
      <c r="TR265" s="876"/>
      <c r="TS265" s="876"/>
      <c r="TT265" s="876"/>
      <c r="TU265" s="876"/>
      <c r="TV265" s="876"/>
      <c r="TW265" s="876"/>
      <c r="TX265" s="876"/>
      <c r="TY265" s="876"/>
      <c r="TZ265" s="876"/>
      <c r="UA265" s="876"/>
      <c r="UB265" s="876"/>
      <c r="UC265" s="876"/>
      <c r="UD265" s="876"/>
      <c r="UE265" s="876"/>
      <c r="UF265" s="876"/>
      <c r="UG265" s="876"/>
      <c r="UH265" s="876"/>
      <c r="UI265" s="876"/>
      <c r="UJ265" s="876"/>
      <c r="UK265" s="876"/>
      <c r="UL265" s="876"/>
      <c r="UM265" s="876"/>
      <c r="UN265" s="876"/>
      <c r="UO265" s="876"/>
      <c r="UP265" s="876"/>
      <c r="UQ265" s="876"/>
      <c r="UR265" s="876"/>
      <c r="US265" s="876"/>
      <c r="UT265" s="876"/>
      <c r="UU265" s="876"/>
      <c r="UV265" s="876"/>
      <c r="UW265" s="876"/>
      <c r="UX265" s="876"/>
      <c r="UY265" s="876"/>
      <c r="UZ265" s="876"/>
      <c r="VA265" s="876"/>
      <c r="VB265" s="876"/>
      <c r="VC265" s="876"/>
      <c r="VD265" s="876"/>
      <c r="VE265" s="876"/>
      <c r="VF265" s="876"/>
      <c r="VG265" s="876"/>
      <c r="VH265" s="876"/>
      <c r="VI265" s="876"/>
      <c r="VJ265" s="876"/>
      <c r="VK265" s="876"/>
      <c r="VL265" s="876"/>
      <c r="VM265" s="876"/>
      <c r="VN265" s="876"/>
      <c r="VO265" s="876"/>
      <c r="VP265" s="876"/>
      <c r="VQ265" s="876"/>
      <c r="VR265" s="876"/>
      <c r="VS265" s="876"/>
      <c r="VT265" s="876"/>
      <c r="VU265" s="876"/>
      <c r="VV265" s="876"/>
      <c r="VW265" s="876"/>
      <c r="VX265" s="876"/>
      <c r="VY265" s="876"/>
      <c r="VZ265" s="876"/>
      <c r="WA265" s="876"/>
      <c r="WB265" s="876"/>
      <c r="WC265" s="876"/>
      <c r="WD265" s="876"/>
      <c r="WE265" s="876"/>
      <c r="WF265" s="876"/>
      <c r="WG265" s="876"/>
      <c r="WH265" s="876"/>
      <c r="WI265" s="876"/>
      <c r="WJ265" s="876"/>
      <c r="WK265" s="876"/>
      <c r="WL265" s="876"/>
      <c r="WM265" s="876"/>
      <c r="WN265" s="876"/>
      <c r="WO265" s="876"/>
      <c r="WP265" s="876"/>
      <c r="WQ265" s="876"/>
      <c r="WR265" s="876"/>
      <c r="WS265" s="876"/>
      <c r="WT265" s="876"/>
      <c r="WU265" s="876"/>
      <c r="WV265" s="876"/>
      <c r="WW265" s="876"/>
      <c r="WX265" s="876"/>
      <c r="WY265" s="876"/>
      <c r="WZ265" s="876"/>
      <c r="XA265" s="876"/>
      <c r="XB265" s="876"/>
      <c r="XC265" s="876"/>
      <c r="XD265" s="876"/>
      <c r="XE265" s="876"/>
      <c r="XF265" s="876"/>
      <c r="XG265" s="876"/>
      <c r="XH265" s="876"/>
      <c r="XI265" s="876"/>
      <c r="XJ265" s="876"/>
      <c r="XK265" s="876"/>
      <c r="XL265" s="876"/>
      <c r="XM265" s="876"/>
      <c r="XN265" s="876"/>
      <c r="XO265" s="876"/>
      <c r="XP265" s="876"/>
      <c r="XQ265" s="876"/>
      <c r="XR265" s="876"/>
      <c r="XS265" s="876"/>
      <c r="XT265" s="876"/>
      <c r="XU265" s="876"/>
      <c r="XV265" s="876"/>
      <c r="XW265" s="876"/>
      <c r="XX265" s="876"/>
      <c r="XY265" s="876"/>
      <c r="XZ265" s="876"/>
      <c r="YA265" s="876"/>
      <c r="YB265" s="876"/>
      <c r="YC265" s="876"/>
      <c r="YD265" s="876"/>
      <c r="YE265" s="876"/>
      <c r="YF265" s="876"/>
      <c r="YG265" s="876"/>
      <c r="YH265" s="876"/>
      <c r="YI265" s="876"/>
      <c r="YJ265" s="876"/>
      <c r="YK265" s="876"/>
      <c r="YL265" s="876"/>
      <c r="YM265" s="876"/>
      <c r="YN265" s="876"/>
      <c r="YO265" s="876"/>
      <c r="YP265" s="876"/>
      <c r="YQ265" s="876"/>
      <c r="YR265" s="876"/>
      <c r="YS265" s="876"/>
      <c r="YT265" s="876"/>
      <c r="YU265" s="876"/>
      <c r="YV265" s="876"/>
      <c r="YW265" s="876"/>
      <c r="YX265" s="876"/>
      <c r="YY265" s="876"/>
      <c r="YZ265" s="876"/>
      <c r="ZA265" s="876"/>
      <c r="ZB265" s="876"/>
      <c r="ZC265" s="876"/>
      <c r="ZD265" s="876"/>
      <c r="ZE265" s="876"/>
      <c r="ZF265" s="876"/>
      <c r="ZG265" s="876"/>
      <c r="ZH265" s="876"/>
      <c r="ZI265" s="876"/>
      <c r="ZJ265" s="876"/>
      <c r="ZK265" s="876"/>
      <c r="ZL265" s="876"/>
      <c r="ZM265" s="876"/>
      <c r="ZN265" s="876"/>
      <c r="ZO265" s="876"/>
      <c r="ZP265" s="876"/>
      <c r="ZQ265" s="876"/>
      <c r="ZR265" s="876"/>
      <c r="ZS265" s="876"/>
      <c r="ZT265" s="876"/>
      <c r="ZU265" s="876"/>
      <c r="ZV265" s="876"/>
      <c r="ZW265" s="876"/>
      <c r="ZX265" s="876"/>
      <c r="ZY265" s="876"/>
      <c r="ZZ265" s="876"/>
      <c r="AAA265" s="876"/>
      <c r="AAB265" s="876"/>
      <c r="AAC265" s="876"/>
      <c r="AAD265" s="876"/>
      <c r="AAE265" s="876"/>
      <c r="AAF265" s="876"/>
      <c r="AAG265" s="876"/>
      <c r="AAH265" s="876"/>
      <c r="AAI265" s="876"/>
      <c r="AAJ265" s="876"/>
      <c r="AAK265" s="876"/>
      <c r="AAL265" s="876"/>
      <c r="AAM265" s="876"/>
      <c r="AAN265" s="876"/>
      <c r="AAO265" s="876"/>
      <c r="AAP265" s="876"/>
      <c r="AAQ265" s="876"/>
      <c r="AAR265" s="876"/>
      <c r="AAS265" s="876"/>
      <c r="AAT265" s="876"/>
      <c r="AAU265" s="876"/>
      <c r="AAV265" s="876"/>
      <c r="AAW265" s="876"/>
      <c r="AAX265" s="876"/>
      <c r="AAY265" s="876"/>
      <c r="AAZ265" s="876"/>
      <c r="ABA265" s="876"/>
      <c r="ABB265" s="876"/>
      <c r="ABC265" s="876"/>
      <c r="ABD265" s="876"/>
      <c r="ABE265" s="876"/>
      <c r="ABF265" s="876"/>
      <c r="ABG265" s="876"/>
      <c r="ABH265" s="876"/>
      <c r="ABI265" s="876"/>
      <c r="ABJ265" s="876"/>
      <c r="ABK265" s="876"/>
      <c r="ABL265" s="876"/>
      <c r="ABM265" s="876"/>
      <c r="ABN265" s="876"/>
      <c r="ABO265" s="876"/>
      <c r="ABP265" s="876"/>
      <c r="ABQ265" s="876"/>
      <c r="ABR265" s="876"/>
      <c r="ABS265" s="876"/>
      <c r="ABT265" s="876"/>
      <c r="ABU265" s="876"/>
      <c r="ABV265" s="876"/>
      <c r="ABW265" s="876"/>
      <c r="ABX265" s="876"/>
      <c r="ABY265" s="876"/>
      <c r="ABZ265" s="876"/>
      <c r="ACA265" s="876"/>
      <c r="ACB265" s="876"/>
      <c r="ACC265" s="876"/>
      <c r="ACD265" s="876"/>
      <c r="ACE265" s="876"/>
      <c r="ACF265" s="876"/>
      <c r="ACG265" s="876"/>
      <c r="ACH265" s="876"/>
      <c r="ACI265" s="876"/>
      <c r="ACJ265" s="876"/>
      <c r="ACK265" s="876"/>
      <c r="ACL265" s="876"/>
      <c r="ACM265" s="876"/>
      <c r="ACN265" s="876"/>
      <c r="ACO265" s="876"/>
      <c r="ACP265" s="876"/>
      <c r="ACQ265" s="876"/>
      <c r="ACR265" s="876"/>
      <c r="ACS265" s="876"/>
      <c r="ACT265" s="876"/>
      <c r="ACU265" s="876"/>
      <c r="ACV265" s="876"/>
      <c r="ACW265" s="876"/>
      <c r="ACX265" s="876"/>
      <c r="ACY265" s="876"/>
      <c r="ACZ265" s="876"/>
      <c r="ADA265" s="876"/>
      <c r="ADB265" s="876"/>
      <c r="ADC265" s="876"/>
      <c r="ADD265" s="876"/>
      <c r="ADE265" s="876"/>
      <c r="ADF265" s="876"/>
      <c r="ADG265" s="876"/>
      <c r="ADH265" s="876"/>
      <c r="ADI265" s="876"/>
      <c r="ADJ265" s="876"/>
      <c r="ADK265" s="876"/>
      <c r="ADL265" s="876"/>
      <c r="ADM265" s="876"/>
      <c r="ADN265" s="876"/>
      <c r="ADO265" s="876"/>
      <c r="ADP265" s="876"/>
      <c r="ADQ265" s="876"/>
      <c r="ADR265" s="876"/>
      <c r="ADS265" s="876"/>
      <c r="ADT265" s="876"/>
      <c r="ADU265" s="876"/>
      <c r="ADV265" s="876"/>
      <c r="ADW265" s="876"/>
      <c r="ADX265" s="876"/>
      <c r="ADY265" s="876"/>
      <c r="ADZ265" s="876"/>
      <c r="AEA265" s="876"/>
      <c r="AEB265" s="876"/>
      <c r="AEC265" s="876"/>
      <c r="AED265" s="876"/>
      <c r="AEE265" s="876"/>
      <c r="AEF265" s="876"/>
      <c r="AEG265" s="876"/>
      <c r="AEH265" s="876"/>
      <c r="AEI265" s="876"/>
      <c r="AEJ265" s="876"/>
      <c r="AEK265" s="876"/>
      <c r="AEL265" s="876"/>
      <c r="AEM265" s="876"/>
      <c r="AEN265" s="876"/>
      <c r="AEO265" s="876"/>
      <c r="AEP265" s="876"/>
      <c r="AEQ265" s="876"/>
      <c r="AER265" s="876"/>
      <c r="AES265" s="876"/>
      <c r="AET265" s="876"/>
      <c r="AEU265" s="876"/>
      <c r="AEV265" s="876"/>
      <c r="AEW265" s="876"/>
      <c r="AEX265" s="876"/>
      <c r="AEY265" s="876"/>
      <c r="AEZ265" s="876"/>
      <c r="AFA265" s="876"/>
      <c r="AFB265" s="876"/>
      <c r="AFC265" s="876"/>
      <c r="AFD265" s="876"/>
      <c r="AFE265" s="876"/>
      <c r="AFF265" s="876"/>
      <c r="AFG265" s="876"/>
      <c r="AFH265" s="876"/>
      <c r="AFI265" s="876"/>
      <c r="AFJ265" s="876"/>
      <c r="AFK265" s="876"/>
      <c r="AFL265" s="876"/>
      <c r="AFM265" s="876"/>
      <c r="AFN265" s="876"/>
      <c r="AFO265" s="876"/>
      <c r="AFP265" s="876"/>
      <c r="AFQ265" s="876"/>
      <c r="AFR265" s="876"/>
      <c r="AFS265" s="876"/>
      <c r="AFT265" s="876"/>
      <c r="AFU265" s="876"/>
      <c r="AFV265" s="876"/>
      <c r="AFW265" s="876"/>
      <c r="AFX265" s="876"/>
      <c r="AFY265" s="876"/>
      <c r="AFZ265" s="876"/>
      <c r="AGA265" s="876"/>
      <c r="AGB265" s="876"/>
      <c r="AGC265" s="876"/>
      <c r="AGD265" s="876"/>
      <c r="AGE265" s="876"/>
      <c r="AGF265" s="876"/>
      <c r="AGG265" s="876"/>
      <c r="AGH265" s="876"/>
      <c r="AGI265" s="876"/>
      <c r="AGJ265" s="876"/>
      <c r="AGK265" s="876"/>
      <c r="AGL265" s="876"/>
      <c r="AGM265" s="876"/>
      <c r="AGN265" s="876"/>
      <c r="AGO265" s="876"/>
      <c r="AGP265" s="876"/>
      <c r="AGQ265" s="876"/>
      <c r="AGR265" s="876"/>
      <c r="AGS265" s="876"/>
      <c r="AGT265" s="876"/>
      <c r="AGU265" s="876"/>
      <c r="AGV265" s="876"/>
      <c r="AGW265" s="876"/>
      <c r="AGX265" s="876"/>
      <c r="AGY265" s="876"/>
      <c r="AGZ265" s="876"/>
      <c r="AHA265" s="876"/>
      <c r="AHB265" s="876"/>
      <c r="AHC265" s="876"/>
      <c r="AHD265" s="876"/>
      <c r="AHE265" s="876"/>
      <c r="AHF265" s="876"/>
      <c r="AHG265" s="876"/>
      <c r="AHH265" s="876"/>
      <c r="AHI265" s="876"/>
      <c r="AHJ265" s="876"/>
      <c r="AHK265" s="876"/>
      <c r="AHL265" s="876"/>
      <c r="AHM265" s="876"/>
      <c r="AHN265" s="876"/>
      <c r="AHO265" s="876"/>
      <c r="AHP265" s="876"/>
      <c r="AHQ265" s="876"/>
      <c r="AHR265" s="876"/>
      <c r="AHS265" s="876"/>
      <c r="AHT265" s="876"/>
      <c r="AHU265" s="876"/>
      <c r="AHV265" s="876"/>
      <c r="AHW265" s="876"/>
      <c r="AHX265" s="876"/>
      <c r="AHY265" s="876"/>
      <c r="AHZ265" s="876"/>
      <c r="AIA265" s="876"/>
      <c r="AIB265" s="876"/>
      <c r="AIC265" s="876"/>
      <c r="AID265" s="876"/>
      <c r="AIE265" s="876"/>
      <c r="AIF265" s="876"/>
      <c r="AIG265" s="876"/>
      <c r="AIH265" s="876"/>
      <c r="AII265" s="876"/>
      <c r="AIJ265" s="876"/>
      <c r="AIK265" s="876"/>
      <c r="AIL265" s="876"/>
      <c r="AIM265" s="876"/>
      <c r="AIN265" s="876"/>
      <c r="AIO265" s="876"/>
      <c r="AIP265" s="876"/>
      <c r="AIQ265" s="876"/>
      <c r="AIR265" s="876"/>
      <c r="AIS265" s="876"/>
      <c r="AIT265" s="876"/>
      <c r="AIU265" s="876"/>
      <c r="AIV265" s="876"/>
      <c r="AIW265" s="876"/>
      <c r="AIX265" s="876"/>
      <c r="AIY265" s="876"/>
      <c r="AIZ265" s="876"/>
      <c r="AJA265" s="876"/>
      <c r="AJB265" s="876"/>
      <c r="AJC265" s="876"/>
      <c r="AJD265" s="876"/>
      <c r="AJE265" s="876"/>
      <c r="AJF265" s="876"/>
      <c r="AJG265" s="876"/>
      <c r="AJH265" s="876"/>
      <c r="AJI265" s="876"/>
      <c r="AJJ265" s="876"/>
      <c r="AJK265" s="876"/>
      <c r="AJL265" s="876"/>
      <c r="AJM265" s="876"/>
      <c r="AJN265" s="876"/>
      <c r="AJO265" s="876"/>
      <c r="AJP265" s="876"/>
      <c r="AJQ265" s="876"/>
      <c r="AJR265" s="876"/>
      <c r="AJS265" s="876"/>
      <c r="AJT265" s="876"/>
      <c r="AJU265" s="876"/>
      <c r="AJV265" s="876"/>
      <c r="AJW265" s="876"/>
      <c r="AJX265" s="876"/>
      <c r="AJY265" s="876"/>
      <c r="AJZ265" s="876"/>
      <c r="AKA265" s="876"/>
      <c r="AKB265" s="876"/>
      <c r="AKC265" s="876"/>
      <c r="AKD265" s="876"/>
      <c r="AKE265" s="876"/>
      <c r="AKF265" s="876"/>
      <c r="AKG265" s="876"/>
      <c r="AKH265" s="876"/>
      <c r="AKI265" s="876"/>
      <c r="AKJ265" s="876"/>
      <c r="AKK265" s="876"/>
      <c r="AKL265" s="876"/>
      <c r="AKM265" s="876"/>
      <c r="AKN265" s="876"/>
      <c r="AKO265" s="876"/>
      <c r="AKP265" s="876"/>
      <c r="AKQ265" s="876"/>
      <c r="AKR265" s="876"/>
      <c r="AKS265" s="876"/>
      <c r="AKT265" s="876"/>
      <c r="AKU265" s="876"/>
      <c r="AKV265" s="876"/>
      <c r="AKW265" s="876"/>
      <c r="AKX265" s="876"/>
      <c r="AKY265" s="876"/>
      <c r="AKZ265" s="876"/>
      <c r="ALA265" s="876"/>
      <c r="ALB265" s="876"/>
      <c r="ALC265" s="876"/>
      <c r="ALD265" s="876"/>
      <c r="ALE265" s="876"/>
      <c r="ALF265" s="876"/>
      <c r="ALG265" s="876"/>
      <c r="ALH265" s="876"/>
      <c r="ALI265" s="876"/>
      <c r="ALJ265" s="876"/>
      <c r="ALK265" s="876"/>
      <c r="ALL265" s="876"/>
      <c r="ALM265" s="876"/>
      <c r="ALN265" s="876"/>
      <c r="ALO265" s="876"/>
      <c r="ALP265" s="876"/>
      <c r="ALQ265" s="876"/>
      <c r="ALR265" s="876"/>
      <c r="ALS265" s="876"/>
      <c r="ALT265" s="876"/>
      <c r="ALU265" s="876"/>
      <c r="ALV265" s="876"/>
      <c r="ALW265" s="876"/>
      <c r="ALX265" s="876"/>
      <c r="ALY265" s="876"/>
      <c r="ALZ265" s="876"/>
      <c r="AMA265" s="876"/>
      <c r="AMB265" s="876"/>
      <c r="AMC265" s="876"/>
      <c r="AMD265" s="876"/>
      <c r="AME265" s="876"/>
      <c r="AMF265" s="876"/>
      <c r="AMG265" s="876"/>
      <c r="AMH265" s="876"/>
      <c r="AMI265" s="876"/>
      <c r="AMJ265" s="876"/>
      <c r="AMK265" s="876"/>
      <c r="AML265" s="876"/>
      <c r="AMM265" s="876"/>
      <c r="AMN265" s="876"/>
      <c r="AMO265" s="876"/>
      <c r="AMP265" s="876"/>
      <c r="AMQ265" s="876"/>
      <c r="AMR265" s="876"/>
      <c r="AMS265" s="876"/>
      <c r="AMT265" s="876"/>
      <c r="AMU265" s="876"/>
      <c r="AMV265" s="876"/>
      <c r="AMW265" s="876"/>
      <c r="AMX265" s="876"/>
      <c r="AMY265" s="876"/>
      <c r="AMZ265" s="876"/>
      <c r="ANA265" s="876"/>
      <c r="ANB265" s="876"/>
      <c r="ANC265" s="876"/>
      <c r="AND265" s="876"/>
      <c r="ANE265" s="876"/>
      <c r="ANF265" s="876"/>
      <c r="ANG265" s="876"/>
      <c r="ANH265" s="876"/>
      <c r="ANI265" s="876"/>
      <c r="ANJ265" s="876"/>
      <c r="ANK265" s="876"/>
      <c r="ANL265" s="876"/>
      <c r="ANM265" s="876"/>
      <c r="ANN265" s="876"/>
      <c r="ANO265" s="876"/>
      <c r="ANP265" s="876"/>
      <c r="ANQ265" s="876"/>
      <c r="ANR265" s="876"/>
      <c r="ANS265" s="876"/>
      <c r="ANT265" s="876"/>
      <c r="ANU265" s="876"/>
      <c r="ANV265" s="876"/>
      <c r="ANW265" s="876"/>
      <c r="ANX265" s="876"/>
      <c r="ANY265" s="876"/>
      <c r="ANZ265" s="876"/>
      <c r="AOA265" s="876"/>
      <c r="AOB265" s="876"/>
      <c r="AOC265" s="876"/>
      <c r="AOD265" s="876"/>
      <c r="AOE265" s="876"/>
      <c r="AOF265" s="876"/>
      <c r="AOG265" s="876"/>
      <c r="AOH265" s="876"/>
      <c r="AOI265" s="876"/>
      <c r="AOJ265" s="876"/>
      <c r="AOK265" s="876"/>
      <c r="AOL265" s="876"/>
      <c r="AOM265" s="876"/>
      <c r="AON265" s="876"/>
      <c r="AOO265" s="876"/>
      <c r="AOP265" s="876"/>
      <c r="AOQ265" s="876"/>
      <c r="AOR265" s="876"/>
      <c r="AOS265" s="876"/>
      <c r="AOT265" s="876"/>
      <c r="AOU265" s="876"/>
      <c r="AOV265" s="876"/>
      <c r="AOW265" s="876"/>
      <c r="AOX265" s="876"/>
      <c r="AOY265" s="876"/>
      <c r="AOZ265" s="876"/>
      <c r="APA265" s="876"/>
      <c r="APB265" s="876"/>
      <c r="APC265" s="876"/>
      <c r="APD265" s="876"/>
      <c r="APE265" s="876"/>
      <c r="APF265" s="876"/>
      <c r="APG265" s="876"/>
      <c r="APH265" s="876"/>
      <c r="API265" s="876"/>
      <c r="APJ265" s="876"/>
      <c r="APK265" s="876"/>
      <c r="APL265" s="876"/>
      <c r="APM265" s="876"/>
      <c r="APN265" s="876"/>
      <c r="APO265" s="876"/>
      <c r="APP265" s="876"/>
      <c r="APQ265" s="876"/>
      <c r="APR265" s="876"/>
      <c r="APS265" s="876"/>
      <c r="APT265" s="876"/>
      <c r="APU265" s="876"/>
      <c r="APV265" s="876"/>
      <c r="APW265" s="876"/>
      <c r="APX265" s="876"/>
      <c r="APY265" s="876"/>
      <c r="APZ265" s="876"/>
      <c r="AQA265" s="876"/>
      <c r="AQB265" s="876"/>
      <c r="AQC265" s="876"/>
      <c r="AQD265" s="876"/>
      <c r="AQE265" s="876"/>
      <c r="AQF265" s="876"/>
      <c r="AQG265" s="876"/>
      <c r="AQH265" s="876"/>
      <c r="AQI265" s="876"/>
      <c r="AQJ265" s="876"/>
      <c r="AQK265" s="876"/>
      <c r="AQL265" s="876"/>
      <c r="AQM265" s="876"/>
      <c r="AQN265" s="876"/>
      <c r="AQO265" s="876"/>
      <c r="AQP265" s="876"/>
      <c r="AQQ265" s="876"/>
      <c r="AQR265" s="876"/>
      <c r="AQS265" s="876"/>
      <c r="AQT265" s="876"/>
      <c r="AQU265" s="876"/>
      <c r="AQV265" s="876"/>
      <c r="AQW265" s="876"/>
      <c r="AQX265" s="876"/>
      <c r="AQY265" s="876"/>
      <c r="AQZ265" s="876"/>
      <c r="ARA265" s="876"/>
      <c r="ARB265" s="876"/>
      <c r="ARC265" s="876"/>
      <c r="ARD265" s="876"/>
      <c r="ARE265" s="876"/>
      <c r="ARF265" s="876"/>
      <c r="ARG265" s="876"/>
      <c r="ARH265" s="876"/>
      <c r="ARI265" s="876"/>
      <c r="ARJ265" s="876"/>
      <c r="ARK265" s="876"/>
      <c r="ARL265" s="876"/>
      <c r="ARM265" s="876"/>
      <c r="ARN265" s="876"/>
      <c r="ARO265" s="876"/>
      <c r="ARP265" s="876"/>
      <c r="ARQ265" s="876"/>
      <c r="ARR265" s="876"/>
      <c r="ARS265" s="876"/>
      <c r="ART265" s="876"/>
      <c r="ARU265" s="876"/>
      <c r="ARV265" s="876"/>
      <c r="ARW265" s="876"/>
      <c r="ARX265" s="876"/>
      <c r="ARY265" s="876"/>
      <c r="ARZ265" s="876"/>
      <c r="ASA265" s="876"/>
      <c r="ASB265" s="876"/>
      <c r="ASC265" s="876"/>
      <c r="ASD265" s="876"/>
      <c r="ASE265" s="876"/>
      <c r="ASF265" s="876"/>
      <c r="ASG265" s="876"/>
      <c r="ASH265" s="876"/>
      <c r="ASI265" s="876"/>
      <c r="ASJ265" s="876"/>
      <c r="ASK265" s="876"/>
      <c r="ASL265" s="876"/>
      <c r="ASM265" s="876"/>
      <c r="ASN265" s="876"/>
      <c r="ASO265" s="876"/>
      <c r="ASP265" s="876"/>
      <c r="ASQ265" s="876"/>
      <c r="ASR265" s="876"/>
      <c r="ASS265" s="876"/>
      <c r="AST265" s="876"/>
      <c r="ASU265" s="876"/>
      <c r="ASV265" s="876"/>
      <c r="ASW265" s="876"/>
      <c r="ASX265" s="876"/>
      <c r="ASY265" s="876"/>
      <c r="ASZ265" s="876"/>
      <c r="ATA265" s="876"/>
      <c r="ATB265" s="876"/>
      <c r="ATC265" s="876"/>
      <c r="ATD265" s="876"/>
      <c r="ATE265" s="876"/>
      <c r="ATF265" s="876"/>
      <c r="ATG265" s="876"/>
      <c r="ATH265" s="876"/>
      <c r="ATI265" s="876"/>
      <c r="ATJ265" s="876"/>
      <c r="ATK265" s="876"/>
      <c r="ATL265" s="876"/>
      <c r="ATM265" s="876"/>
      <c r="ATN265" s="876"/>
      <c r="ATO265" s="876"/>
      <c r="ATP265" s="876"/>
      <c r="ATQ265" s="876"/>
      <c r="ATR265" s="876"/>
      <c r="ATS265" s="876"/>
      <c r="ATT265" s="876"/>
      <c r="ATU265" s="876"/>
      <c r="ATV265" s="876"/>
      <c r="ATW265" s="876"/>
      <c r="ATX265" s="876"/>
      <c r="ATY265" s="876"/>
      <c r="ATZ265" s="876"/>
      <c r="AUA265" s="876"/>
      <c r="AUB265" s="876"/>
      <c r="AUC265" s="876"/>
      <c r="AUD265" s="876"/>
      <c r="AUE265" s="876"/>
      <c r="AUF265" s="876"/>
      <c r="AUG265" s="876"/>
      <c r="AUH265" s="876"/>
      <c r="AUI265" s="876"/>
      <c r="AUJ265" s="876"/>
      <c r="AUK265" s="876"/>
      <c r="AUL265" s="876"/>
      <c r="AUM265" s="876"/>
      <c r="AUN265" s="876"/>
      <c r="AUO265" s="876"/>
      <c r="AUP265" s="876"/>
      <c r="AUQ265" s="876"/>
      <c r="AUR265" s="876"/>
      <c r="AUS265" s="876"/>
      <c r="AUT265" s="876"/>
      <c r="AUU265" s="876"/>
      <c r="AUV265" s="876"/>
      <c r="AUW265" s="876"/>
      <c r="AUX265" s="876"/>
      <c r="AUY265" s="876"/>
      <c r="AUZ265" s="876"/>
      <c r="AVA265" s="876"/>
      <c r="AVB265" s="876"/>
      <c r="AVC265" s="876"/>
      <c r="AVD265" s="876"/>
      <c r="AVE265" s="876"/>
      <c r="AVF265" s="876"/>
      <c r="AVG265" s="876"/>
      <c r="AVH265" s="876"/>
      <c r="AVI265" s="876"/>
      <c r="AVJ265" s="876"/>
      <c r="AVK265" s="876"/>
      <c r="AVL265" s="876"/>
      <c r="AVM265" s="876"/>
      <c r="AVN265" s="876"/>
      <c r="AVO265" s="876"/>
      <c r="AVP265" s="876"/>
      <c r="AVQ265" s="876"/>
      <c r="AVR265" s="876"/>
      <c r="AVS265" s="876"/>
      <c r="AVT265" s="876"/>
      <c r="AVU265" s="876"/>
      <c r="AVV265" s="876"/>
      <c r="AVW265" s="876"/>
      <c r="AVX265" s="876"/>
      <c r="AVY265" s="876"/>
      <c r="AVZ265" s="876"/>
      <c r="AWA265" s="876"/>
      <c r="AWB265" s="876"/>
      <c r="AWC265" s="876"/>
      <c r="AWD265" s="876"/>
      <c r="AWE265" s="876"/>
      <c r="AWF265" s="876"/>
      <c r="AWG265" s="876"/>
      <c r="AWH265" s="876"/>
      <c r="AWI265" s="876"/>
      <c r="AWJ265" s="876"/>
      <c r="AWK265" s="876"/>
      <c r="AWL265" s="876"/>
      <c r="AWM265" s="876"/>
      <c r="AWN265" s="876"/>
      <c r="AWO265" s="876"/>
      <c r="AWP265" s="876"/>
      <c r="AWQ265" s="876"/>
      <c r="AWR265" s="876"/>
      <c r="AWS265" s="876"/>
      <c r="AWT265" s="876"/>
      <c r="AWU265" s="876"/>
      <c r="AWV265" s="876"/>
      <c r="AWW265" s="876"/>
      <c r="AWX265" s="876"/>
      <c r="AWY265" s="876"/>
      <c r="AWZ265" s="876"/>
      <c r="AXA265" s="876"/>
      <c r="AXB265" s="876"/>
      <c r="AXC265" s="876"/>
      <c r="AXD265" s="876"/>
      <c r="AXE265" s="876"/>
      <c r="AXF265" s="876"/>
      <c r="AXG265" s="876"/>
      <c r="AXH265" s="876"/>
      <c r="AXI265" s="876"/>
      <c r="AXJ265" s="876"/>
      <c r="AXK265" s="876"/>
      <c r="AXL265" s="876"/>
      <c r="AXM265" s="876"/>
      <c r="AXN265" s="876"/>
      <c r="AXO265" s="876"/>
      <c r="AXP265" s="876"/>
      <c r="AXQ265" s="876"/>
      <c r="AXR265" s="876"/>
      <c r="AXS265" s="876"/>
      <c r="AXT265" s="876"/>
      <c r="AXU265" s="876"/>
      <c r="AXV265" s="876"/>
      <c r="AXW265" s="876"/>
      <c r="AXX265" s="876"/>
      <c r="AXY265" s="876"/>
      <c r="AXZ265" s="876"/>
      <c r="AYA265" s="876"/>
      <c r="AYB265" s="876"/>
      <c r="AYC265" s="876"/>
      <c r="AYD265" s="876"/>
      <c r="AYE265" s="876"/>
      <c r="AYF265" s="876"/>
      <c r="AYG265" s="876"/>
      <c r="AYH265" s="876"/>
      <c r="AYI265" s="876"/>
      <c r="AYJ265" s="876"/>
      <c r="AYK265" s="876"/>
      <c r="AYL265" s="876"/>
      <c r="AYM265" s="876"/>
      <c r="AYN265" s="876"/>
      <c r="AYO265" s="876"/>
      <c r="AYP265" s="876"/>
      <c r="AYQ265" s="876"/>
      <c r="AYR265" s="876"/>
      <c r="AYS265" s="876"/>
      <c r="AYT265" s="876"/>
      <c r="AYU265" s="876"/>
      <c r="AYV265" s="876"/>
      <c r="AYW265" s="876"/>
      <c r="AYX265" s="876"/>
      <c r="AYY265" s="876"/>
      <c r="AYZ265" s="876"/>
      <c r="AZA265" s="876"/>
      <c r="AZB265" s="876"/>
      <c r="AZC265" s="876"/>
      <c r="AZD265" s="876"/>
      <c r="AZE265" s="876"/>
      <c r="AZF265" s="876"/>
      <c r="AZG265" s="876"/>
      <c r="AZH265" s="876"/>
      <c r="AZI265" s="876"/>
      <c r="AZJ265" s="876"/>
      <c r="AZK265" s="876"/>
      <c r="AZL265" s="876"/>
      <c r="AZM265" s="876"/>
      <c r="AZN265" s="876"/>
      <c r="AZO265" s="876"/>
      <c r="AZP265" s="876"/>
      <c r="AZQ265" s="876"/>
      <c r="AZR265" s="876"/>
      <c r="AZS265" s="876"/>
      <c r="AZT265" s="876"/>
      <c r="AZU265" s="876"/>
      <c r="AZV265" s="876"/>
      <c r="AZW265" s="876"/>
      <c r="AZX265" s="876"/>
      <c r="AZY265" s="876"/>
      <c r="AZZ265" s="876"/>
      <c r="BAA265" s="876"/>
      <c r="BAB265" s="876"/>
      <c r="BAC265" s="876"/>
      <c r="BAD265" s="876"/>
      <c r="BAE265" s="876"/>
      <c r="BAF265" s="876"/>
      <c r="BAG265" s="876"/>
      <c r="BAH265" s="876"/>
      <c r="BAI265" s="876"/>
      <c r="BAJ265" s="876"/>
      <c r="BAK265" s="876"/>
      <c r="BAL265" s="876"/>
      <c r="BAM265" s="876"/>
      <c r="BAN265" s="876"/>
      <c r="BAO265" s="876"/>
      <c r="BAP265" s="876"/>
      <c r="BAQ265" s="876"/>
      <c r="BAR265" s="876"/>
      <c r="BAS265" s="876"/>
      <c r="BAT265" s="876"/>
      <c r="BAU265" s="876"/>
      <c r="BAV265" s="876"/>
      <c r="BAW265" s="876"/>
      <c r="BAX265" s="876"/>
      <c r="BAY265" s="876"/>
      <c r="BAZ265" s="876"/>
      <c r="BBA265" s="876"/>
      <c r="BBB265" s="876"/>
      <c r="BBC265" s="876"/>
      <c r="BBD265" s="876"/>
      <c r="BBE265" s="876"/>
      <c r="BBF265" s="876"/>
      <c r="BBG265" s="876"/>
      <c r="BBH265" s="876"/>
      <c r="BBI265" s="876"/>
      <c r="BBJ265" s="876"/>
      <c r="BBK265" s="876"/>
      <c r="BBL265" s="876"/>
      <c r="BBM265" s="876"/>
      <c r="BBN265" s="876"/>
      <c r="BBO265" s="876"/>
      <c r="BBP265" s="876"/>
      <c r="BBQ265" s="876"/>
      <c r="BBR265" s="876"/>
      <c r="BBS265" s="876"/>
      <c r="BBT265" s="876"/>
      <c r="BBU265" s="876"/>
      <c r="BBV265" s="876"/>
      <c r="BBW265" s="876"/>
      <c r="BBX265" s="876"/>
      <c r="BBY265" s="876"/>
      <c r="BBZ265" s="876"/>
      <c r="BCA265" s="876"/>
      <c r="BCB265" s="876"/>
      <c r="BCC265" s="876"/>
      <c r="BCD265" s="876"/>
      <c r="BCE265" s="876"/>
      <c r="BCF265" s="876"/>
      <c r="BCG265" s="876"/>
      <c r="BCH265" s="876"/>
      <c r="BCI265" s="876"/>
      <c r="BCJ265" s="876"/>
      <c r="BCK265" s="876"/>
      <c r="BCL265" s="876"/>
      <c r="BCM265" s="876"/>
      <c r="BCN265" s="876"/>
      <c r="BCO265" s="876"/>
      <c r="BCP265" s="876"/>
      <c r="BCQ265" s="876"/>
      <c r="BCR265" s="876"/>
      <c r="BCS265" s="876"/>
      <c r="BCT265" s="876"/>
      <c r="BCU265" s="876"/>
      <c r="BCV265" s="876"/>
      <c r="BCW265" s="876"/>
      <c r="BCX265" s="876"/>
      <c r="BCY265" s="876"/>
      <c r="BCZ265" s="876"/>
      <c r="BDA265" s="876"/>
      <c r="BDB265" s="876"/>
      <c r="BDC265" s="876"/>
      <c r="BDD265" s="876"/>
      <c r="BDE265" s="876"/>
      <c r="BDF265" s="876"/>
      <c r="BDG265" s="876"/>
      <c r="BDH265" s="876"/>
      <c r="BDI265" s="876"/>
      <c r="BDJ265" s="876"/>
      <c r="BDK265" s="876"/>
      <c r="BDL265" s="876"/>
      <c r="BDM265" s="876"/>
      <c r="BDN265" s="876"/>
      <c r="BDO265" s="876"/>
      <c r="BDP265" s="876"/>
      <c r="BDQ265" s="876"/>
      <c r="BDR265" s="876"/>
      <c r="BDS265" s="876"/>
      <c r="BDT265" s="876"/>
      <c r="BDU265" s="876"/>
      <c r="BDV265" s="876"/>
      <c r="BDW265" s="876"/>
      <c r="BDX265" s="876"/>
      <c r="BDY265" s="876"/>
      <c r="BDZ265" s="876"/>
      <c r="BEA265" s="876"/>
      <c r="BEB265" s="876"/>
      <c r="BEC265" s="876"/>
      <c r="BED265" s="876"/>
      <c r="BEE265" s="876"/>
      <c r="BEF265" s="876"/>
      <c r="BEG265" s="876"/>
      <c r="BEH265" s="876"/>
      <c r="BEI265" s="876"/>
      <c r="BEJ265" s="876"/>
      <c r="BEK265" s="876"/>
      <c r="BEL265" s="876"/>
      <c r="BEM265" s="876"/>
      <c r="BEN265" s="876"/>
      <c r="BEO265" s="876"/>
      <c r="BEP265" s="876"/>
      <c r="BEQ265" s="876"/>
      <c r="BER265" s="876"/>
      <c r="BES265" s="876"/>
      <c r="BET265" s="876"/>
      <c r="BEU265" s="876"/>
      <c r="BEV265" s="876"/>
      <c r="BEW265" s="876"/>
      <c r="BEX265" s="876"/>
      <c r="BEY265" s="876"/>
      <c r="BEZ265" s="876"/>
      <c r="BFA265" s="876"/>
      <c r="BFB265" s="876"/>
      <c r="BFC265" s="876"/>
      <c r="BFD265" s="876"/>
      <c r="BFE265" s="876"/>
      <c r="BFF265" s="876"/>
      <c r="BFG265" s="876"/>
      <c r="BFH265" s="876"/>
      <c r="BFI265" s="876"/>
      <c r="BFJ265" s="876"/>
      <c r="BFK265" s="876"/>
      <c r="BFL265" s="876"/>
      <c r="BFM265" s="876"/>
      <c r="BFN265" s="876"/>
      <c r="BFO265" s="876"/>
      <c r="BFP265" s="876"/>
      <c r="BFQ265" s="876"/>
      <c r="BFR265" s="876"/>
      <c r="BFS265" s="876"/>
      <c r="BFT265" s="876"/>
      <c r="BFU265" s="876"/>
      <c r="BFV265" s="876"/>
      <c r="BFW265" s="876"/>
      <c r="BFX265" s="876"/>
      <c r="BFY265" s="876"/>
      <c r="BFZ265" s="876"/>
      <c r="BGA265" s="876"/>
      <c r="BGB265" s="876"/>
      <c r="BGC265" s="876"/>
      <c r="BGD265" s="876"/>
      <c r="BGE265" s="876"/>
      <c r="BGF265" s="876"/>
      <c r="BGG265" s="876"/>
      <c r="BGH265" s="876"/>
      <c r="BGI265" s="876"/>
      <c r="BGJ265" s="876"/>
      <c r="BGK265" s="876"/>
      <c r="BGL265" s="876"/>
      <c r="BGM265" s="876"/>
      <c r="BGN265" s="876"/>
      <c r="BGO265" s="876"/>
      <c r="BGP265" s="876"/>
      <c r="BGQ265" s="876"/>
      <c r="BGR265" s="876"/>
      <c r="BGS265" s="876"/>
      <c r="BGT265" s="876"/>
      <c r="BGU265" s="876"/>
      <c r="BGV265" s="876"/>
      <c r="BGW265" s="876"/>
      <c r="BGX265" s="876"/>
      <c r="BGY265" s="876"/>
    </row>
    <row r="266" spans="1:1559" s="9" customFormat="1" ht="21.75" customHeight="1">
      <c r="A266" s="88"/>
      <c r="B266" s="176"/>
      <c r="C266" s="200">
        <v>3</v>
      </c>
      <c r="D266" s="231" t="s">
        <v>13</v>
      </c>
      <c r="E266" s="258"/>
      <c r="F266" s="258"/>
      <c r="G266" s="258"/>
      <c r="H266" s="258"/>
      <c r="I266" s="258"/>
      <c r="J266" s="258"/>
      <c r="K266" s="258"/>
      <c r="L266" s="258"/>
      <c r="M266" s="258"/>
      <c r="N266" s="258"/>
      <c r="O266" s="258"/>
      <c r="P266" s="258"/>
      <c r="Q266" s="258"/>
      <c r="R266" s="258"/>
      <c r="S266" s="447"/>
      <c r="T266" s="546" t="s">
        <v>89</v>
      </c>
      <c r="U266" s="557"/>
      <c r="V266" s="557"/>
      <c r="W266" s="557"/>
      <c r="X266" s="557"/>
      <c r="Y266" s="557"/>
      <c r="Z266" s="591"/>
      <c r="AA266" s="606"/>
      <c r="AB266" s="620"/>
      <c r="AC266" s="634"/>
      <c r="AD266" s="606"/>
      <c r="AE266" s="620"/>
      <c r="AF266" s="634"/>
      <c r="AG266" s="684"/>
      <c r="AH266" s="696"/>
      <c r="AI266" s="708"/>
      <c r="AJ266" s="721"/>
      <c r="AK266" s="740"/>
      <c r="AL266" s="740"/>
      <c r="AM266" s="740"/>
      <c r="AN266" s="740"/>
      <c r="AO266" s="740"/>
      <c r="AP266" s="740"/>
      <c r="AQ266" s="740"/>
      <c r="AR266" s="740"/>
      <c r="AS266" s="863"/>
      <c r="AT266" s="875"/>
      <c r="AU266" s="875"/>
      <c r="AV266" s="899" t="str">
        <f>IF(SUM(AA266:AI267)=1,"","書類を準備後、該当項目に１を記入してください")</f>
        <v>書類を準備後、該当項目に１を記入してください</v>
      </c>
      <c r="AW266" s="900"/>
      <c r="AX266" s="900"/>
      <c r="AY266" s="900"/>
      <c r="AZ266" s="900"/>
      <c r="BA266" s="900"/>
      <c r="BB266" s="900"/>
      <c r="BC266" s="900"/>
      <c r="BD266" s="900"/>
      <c r="BE266" s="875"/>
      <c r="BF266" s="875"/>
      <c r="BG266" s="875"/>
      <c r="BH266" s="875"/>
      <c r="BI266" s="875"/>
      <c r="BJ266" s="875"/>
      <c r="BK266" s="875"/>
      <c r="BL266" s="875"/>
      <c r="BM266" s="875"/>
      <c r="BN266" s="875"/>
      <c r="BO266" s="875"/>
      <c r="BP266" s="875"/>
      <c r="BQ266" s="875"/>
      <c r="BR266" s="875"/>
      <c r="BS266" s="875"/>
      <c r="BT266" s="875"/>
      <c r="BU266" s="875"/>
      <c r="BV266" s="875"/>
      <c r="BW266" s="875"/>
      <c r="BX266" s="875"/>
      <c r="BY266" s="875"/>
      <c r="BZ266" s="875"/>
      <c r="CA266" s="875"/>
      <c r="CB266" s="875"/>
      <c r="CC266" s="875"/>
      <c r="CD266" s="875"/>
      <c r="CE266" s="875"/>
      <c r="CF266" s="875"/>
      <c r="CG266" s="875"/>
      <c r="CH266" s="875"/>
      <c r="CI266" s="875"/>
      <c r="CJ266" s="875"/>
      <c r="CK266" s="875"/>
      <c r="CL266" s="875"/>
      <c r="CM266" s="875"/>
      <c r="CN266" s="875"/>
      <c r="CO266" s="875"/>
      <c r="CP266" s="875"/>
      <c r="CQ266" s="875"/>
      <c r="CR266" s="875"/>
      <c r="CS266" s="875"/>
      <c r="CT266" s="875"/>
      <c r="CU266" s="875"/>
      <c r="CV266" s="875"/>
      <c r="CW266" s="875"/>
      <c r="CX266" s="875"/>
      <c r="CY266" s="875"/>
      <c r="CZ266" s="875"/>
      <c r="DA266" s="875"/>
      <c r="DB266" s="875"/>
      <c r="DC266" s="875"/>
      <c r="DD266" s="875"/>
      <c r="DE266" s="875"/>
      <c r="DF266" s="875"/>
      <c r="DG266" s="875"/>
      <c r="DH266" s="875"/>
      <c r="DI266" s="875"/>
      <c r="DJ266" s="875"/>
      <c r="DK266" s="875"/>
      <c r="DL266" s="875"/>
      <c r="DM266" s="875"/>
      <c r="DN266" s="875"/>
      <c r="DO266" s="875"/>
      <c r="DP266" s="875"/>
      <c r="DQ266" s="875"/>
      <c r="DR266" s="875"/>
      <c r="DS266" s="875"/>
      <c r="DT266" s="875"/>
      <c r="DU266" s="875"/>
      <c r="DV266" s="875"/>
      <c r="DW266" s="875"/>
      <c r="DX266" s="875"/>
      <c r="DY266" s="875"/>
      <c r="DZ266" s="875"/>
      <c r="EA266" s="875"/>
      <c r="EB266" s="875"/>
      <c r="EC266" s="875"/>
      <c r="ED266" s="875"/>
      <c r="EE266" s="875"/>
      <c r="EF266" s="875"/>
      <c r="EG266" s="875"/>
      <c r="EH266" s="875"/>
      <c r="EI266" s="875"/>
      <c r="EJ266" s="875"/>
      <c r="EK266" s="875"/>
      <c r="EL266" s="875"/>
      <c r="EM266" s="875"/>
      <c r="EN266" s="875"/>
      <c r="EO266" s="875"/>
      <c r="EP266" s="875"/>
      <c r="EQ266" s="875"/>
      <c r="ER266" s="875"/>
      <c r="ES266" s="875"/>
      <c r="ET266" s="875"/>
      <c r="EU266" s="875"/>
      <c r="EV266" s="875"/>
      <c r="EW266" s="875"/>
      <c r="EX266" s="875"/>
      <c r="EY266" s="875"/>
      <c r="EZ266" s="875"/>
      <c r="FA266" s="875"/>
      <c r="FB266" s="875"/>
      <c r="FC266" s="875"/>
      <c r="FD266" s="875"/>
      <c r="FE266" s="875"/>
      <c r="FF266" s="875"/>
      <c r="FG266" s="875"/>
      <c r="FH266" s="875"/>
      <c r="FI266" s="875"/>
      <c r="FJ266" s="875"/>
      <c r="FK266" s="875"/>
      <c r="FL266" s="875"/>
      <c r="FM266" s="875"/>
      <c r="FN266" s="875"/>
      <c r="FO266" s="875"/>
      <c r="FP266" s="875"/>
      <c r="FQ266" s="875"/>
      <c r="FR266" s="875"/>
      <c r="FS266" s="875"/>
      <c r="FT266" s="875"/>
      <c r="FU266" s="875"/>
      <c r="FV266" s="875"/>
      <c r="FW266" s="875"/>
      <c r="FX266" s="875"/>
      <c r="FY266" s="875"/>
      <c r="FZ266" s="875"/>
      <c r="GA266" s="875"/>
      <c r="GB266" s="875"/>
      <c r="GC266" s="875"/>
      <c r="GD266" s="875"/>
      <c r="GE266" s="875"/>
      <c r="GF266" s="875"/>
      <c r="GG266" s="875"/>
      <c r="GH266" s="875"/>
      <c r="GI266" s="875"/>
      <c r="GJ266" s="875"/>
      <c r="GK266" s="875"/>
      <c r="GL266" s="875"/>
      <c r="GM266" s="875"/>
      <c r="GN266" s="875"/>
      <c r="GO266" s="875"/>
      <c r="GP266" s="875"/>
      <c r="GQ266" s="875"/>
      <c r="GR266" s="875"/>
      <c r="GS266" s="875"/>
      <c r="GT266" s="875"/>
      <c r="GU266" s="875"/>
      <c r="GV266" s="875"/>
      <c r="GW266" s="875"/>
      <c r="GX266" s="875"/>
      <c r="GY266" s="875"/>
      <c r="GZ266" s="875"/>
      <c r="HA266" s="875"/>
      <c r="HB266" s="875"/>
      <c r="HC266" s="875"/>
      <c r="HD266" s="875"/>
      <c r="HE266" s="875"/>
      <c r="HF266" s="875"/>
      <c r="HG266" s="875"/>
      <c r="HH266" s="875"/>
      <c r="HI266" s="875"/>
      <c r="HJ266" s="875"/>
      <c r="HK266" s="875"/>
      <c r="HL266" s="875"/>
      <c r="HM266" s="875"/>
      <c r="HN266" s="875"/>
      <c r="HO266" s="875"/>
      <c r="HP266" s="875"/>
      <c r="HQ266" s="875"/>
      <c r="HR266" s="875"/>
      <c r="HS266" s="875"/>
      <c r="HT266" s="875"/>
      <c r="HU266" s="875"/>
      <c r="HV266" s="875"/>
      <c r="HW266" s="875"/>
      <c r="HX266" s="875"/>
      <c r="HY266" s="875"/>
      <c r="HZ266" s="875"/>
      <c r="IA266" s="875"/>
      <c r="IB266" s="875"/>
      <c r="IC266" s="875"/>
      <c r="ID266" s="875"/>
      <c r="IE266" s="875"/>
      <c r="IF266" s="875"/>
      <c r="IG266" s="875"/>
      <c r="IH266" s="875"/>
      <c r="II266" s="875"/>
      <c r="IJ266" s="875"/>
      <c r="IK266" s="875"/>
      <c r="IL266" s="875"/>
      <c r="IM266" s="875"/>
      <c r="IN266" s="875"/>
      <c r="IO266" s="875"/>
      <c r="IP266" s="875"/>
      <c r="IQ266" s="875"/>
      <c r="IR266" s="875"/>
      <c r="IS266" s="875"/>
      <c r="IT266" s="875"/>
      <c r="IU266" s="875"/>
      <c r="IV266" s="875"/>
      <c r="IW266" s="875"/>
      <c r="IX266" s="875"/>
      <c r="IY266" s="875"/>
      <c r="IZ266" s="875"/>
      <c r="JA266" s="875"/>
      <c r="JB266" s="875"/>
      <c r="JC266" s="875"/>
      <c r="JD266" s="875"/>
      <c r="JE266" s="875"/>
      <c r="JF266" s="875"/>
      <c r="JG266" s="875"/>
      <c r="JH266" s="875"/>
      <c r="JI266" s="875"/>
      <c r="JJ266" s="875"/>
      <c r="JK266" s="875"/>
      <c r="JL266" s="875"/>
      <c r="JM266" s="875"/>
      <c r="JN266" s="875"/>
      <c r="JO266" s="875"/>
      <c r="JP266" s="875"/>
      <c r="JQ266" s="875"/>
      <c r="JR266" s="875"/>
      <c r="JS266" s="875"/>
      <c r="JT266" s="875"/>
      <c r="JU266" s="875"/>
      <c r="JV266" s="875"/>
      <c r="JW266" s="875"/>
      <c r="JX266" s="875"/>
      <c r="JY266" s="875"/>
      <c r="JZ266" s="875"/>
      <c r="KA266" s="875"/>
      <c r="KB266" s="875"/>
      <c r="KC266" s="875"/>
      <c r="KD266" s="875"/>
      <c r="KE266" s="875"/>
      <c r="KF266" s="875"/>
      <c r="KG266" s="875"/>
      <c r="KH266" s="875"/>
      <c r="KI266" s="875"/>
      <c r="KJ266" s="875"/>
      <c r="KK266" s="875"/>
      <c r="KL266" s="875"/>
      <c r="KM266" s="875"/>
      <c r="KN266" s="875"/>
      <c r="KO266" s="875"/>
      <c r="KP266" s="875"/>
      <c r="KQ266" s="875"/>
      <c r="KR266" s="875"/>
      <c r="KS266" s="875"/>
      <c r="KT266" s="875"/>
      <c r="KU266" s="875"/>
      <c r="KV266" s="875"/>
      <c r="KW266" s="875"/>
      <c r="KX266" s="875"/>
      <c r="KY266" s="875"/>
      <c r="KZ266" s="875"/>
      <c r="LA266" s="875"/>
      <c r="LB266" s="875"/>
      <c r="LC266" s="875"/>
      <c r="LD266" s="875"/>
      <c r="LE266" s="875"/>
      <c r="LF266" s="875"/>
      <c r="LG266" s="875"/>
      <c r="LH266" s="875"/>
      <c r="LI266" s="875"/>
      <c r="LJ266" s="875"/>
      <c r="LK266" s="875"/>
      <c r="LL266" s="875"/>
      <c r="LM266" s="875"/>
      <c r="LN266" s="875"/>
      <c r="LO266" s="875"/>
      <c r="LP266" s="875"/>
      <c r="LQ266" s="875"/>
      <c r="LR266" s="875"/>
      <c r="LS266" s="875"/>
      <c r="LT266" s="875"/>
      <c r="LU266" s="875"/>
      <c r="LV266" s="875"/>
      <c r="LW266" s="875"/>
      <c r="LX266" s="875"/>
      <c r="LY266" s="875"/>
      <c r="LZ266" s="875"/>
      <c r="MA266" s="875"/>
      <c r="MB266" s="875"/>
      <c r="MC266" s="875"/>
      <c r="MD266" s="875"/>
      <c r="ME266" s="875"/>
      <c r="MF266" s="875"/>
      <c r="MG266" s="875"/>
      <c r="MH266" s="875"/>
      <c r="MI266" s="875"/>
      <c r="MJ266" s="875"/>
      <c r="MK266" s="875"/>
      <c r="ML266" s="875"/>
      <c r="MM266" s="875"/>
      <c r="MN266" s="875"/>
      <c r="MO266" s="875"/>
      <c r="MP266" s="875"/>
      <c r="MQ266" s="875"/>
      <c r="MR266" s="875"/>
      <c r="MS266" s="875"/>
      <c r="MT266" s="875"/>
      <c r="MU266" s="875"/>
      <c r="MV266" s="875"/>
      <c r="MW266" s="875"/>
      <c r="MX266" s="875"/>
      <c r="MY266" s="875"/>
      <c r="MZ266" s="875"/>
      <c r="NA266" s="875"/>
      <c r="NB266" s="875"/>
      <c r="NC266" s="875"/>
      <c r="ND266" s="875"/>
      <c r="NE266" s="875"/>
      <c r="NF266" s="875"/>
      <c r="NG266" s="875"/>
      <c r="NH266" s="875"/>
      <c r="NI266" s="875"/>
      <c r="NJ266" s="875"/>
      <c r="NK266" s="875"/>
      <c r="NL266" s="875"/>
      <c r="NM266" s="875"/>
      <c r="NN266" s="875"/>
      <c r="NO266" s="875"/>
      <c r="NP266" s="875"/>
      <c r="NQ266" s="875"/>
      <c r="NR266" s="875"/>
      <c r="NS266" s="875"/>
      <c r="NT266" s="875"/>
      <c r="NU266" s="875"/>
      <c r="NV266" s="875"/>
      <c r="NW266" s="875"/>
      <c r="NX266" s="875"/>
      <c r="NY266" s="875"/>
      <c r="NZ266" s="875"/>
      <c r="OA266" s="875"/>
      <c r="OB266" s="875"/>
      <c r="OC266" s="875"/>
      <c r="OD266" s="875"/>
      <c r="OE266" s="875"/>
      <c r="OF266" s="875"/>
      <c r="OG266" s="875"/>
      <c r="OH266" s="875"/>
      <c r="OI266" s="875"/>
      <c r="OJ266" s="875"/>
      <c r="OK266" s="875"/>
      <c r="OL266" s="875"/>
      <c r="OM266" s="875"/>
      <c r="ON266" s="875"/>
      <c r="OO266" s="875"/>
      <c r="OP266" s="875"/>
      <c r="OQ266" s="875"/>
      <c r="OR266" s="875"/>
      <c r="OS266" s="875"/>
      <c r="OT266" s="875"/>
      <c r="OU266" s="875"/>
      <c r="OV266" s="875"/>
      <c r="OW266" s="875"/>
      <c r="OX266" s="875"/>
      <c r="OY266" s="875"/>
      <c r="OZ266" s="875"/>
      <c r="PA266" s="875"/>
      <c r="PB266" s="875"/>
      <c r="PC266" s="875"/>
      <c r="PD266" s="875"/>
      <c r="PE266" s="875"/>
      <c r="PF266" s="875"/>
      <c r="PG266" s="875"/>
      <c r="PH266" s="875"/>
      <c r="PI266" s="875"/>
      <c r="PJ266" s="875"/>
      <c r="PK266" s="875"/>
      <c r="PL266" s="875"/>
      <c r="PM266" s="875"/>
      <c r="PN266" s="875"/>
      <c r="PO266" s="875"/>
      <c r="PP266" s="875"/>
      <c r="PQ266" s="875"/>
      <c r="PR266" s="875"/>
      <c r="PS266" s="875"/>
      <c r="PT266" s="875"/>
      <c r="PU266" s="875"/>
      <c r="PV266" s="875"/>
      <c r="PW266" s="875"/>
      <c r="PX266" s="875"/>
      <c r="PY266" s="875"/>
      <c r="PZ266" s="875"/>
      <c r="QA266" s="875"/>
      <c r="QB266" s="875"/>
      <c r="QC266" s="875"/>
      <c r="QD266" s="875"/>
      <c r="QE266" s="875"/>
      <c r="QF266" s="875"/>
      <c r="QG266" s="875"/>
      <c r="QH266" s="875"/>
      <c r="QI266" s="875"/>
      <c r="QJ266" s="875"/>
      <c r="QK266" s="875"/>
      <c r="QL266" s="875"/>
      <c r="QM266" s="875"/>
      <c r="QN266" s="875"/>
      <c r="QO266" s="875"/>
      <c r="QP266" s="875"/>
      <c r="QQ266" s="875"/>
      <c r="QR266" s="875"/>
      <c r="QS266" s="875"/>
      <c r="QT266" s="875"/>
      <c r="QU266" s="875"/>
      <c r="QV266" s="875"/>
      <c r="QW266" s="875"/>
      <c r="QX266" s="875"/>
      <c r="QY266" s="875"/>
      <c r="QZ266" s="875"/>
      <c r="RA266" s="875"/>
      <c r="RB266" s="875"/>
      <c r="RC266" s="875"/>
      <c r="RD266" s="875"/>
      <c r="RE266" s="875"/>
      <c r="RF266" s="875"/>
      <c r="RG266" s="875"/>
      <c r="RH266" s="875"/>
      <c r="RI266" s="875"/>
      <c r="RJ266" s="875"/>
      <c r="RK266" s="875"/>
      <c r="RL266" s="875"/>
      <c r="RM266" s="875"/>
      <c r="RN266" s="875"/>
      <c r="RO266" s="875"/>
      <c r="RP266" s="875"/>
      <c r="RQ266" s="875"/>
      <c r="RR266" s="875"/>
      <c r="RS266" s="875"/>
      <c r="RT266" s="875"/>
      <c r="RU266" s="875"/>
      <c r="RV266" s="875"/>
      <c r="RW266" s="875"/>
      <c r="RX266" s="875"/>
      <c r="RY266" s="875"/>
      <c r="RZ266" s="875"/>
      <c r="SA266" s="875"/>
      <c r="SB266" s="875"/>
      <c r="SC266" s="875"/>
      <c r="SD266" s="875"/>
      <c r="SE266" s="875"/>
      <c r="SF266" s="875"/>
      <c r="SG266" s="875"/>
      <c r="SH266" s="875"/>
      <c r="SI266" s="875"/>
      <c r="SJ266" s="875"/>
      <c r="SK266" s="875"/>
      <c r="SL266" s="875"/>
      <c r="SM266" s="875"/>
      <c r="SN266" s="875"/>
      <c r="SO266" s="875"/>
      <c r="SP266" s="875"/>
      <c r="SQ266" s="875"/>
      <c r="SR266" s="875"/>
      <c r="SS266" s="875"/>
      <c r="ST266" s="875"/>
      <c r="SU266" s="875"/>
      <c r="SV266" s="875"/>
      <c r="SW266" s="875"/>
      <c r="SX266" s="875"/>
      <c r="SY266" s="875"/>
      <c r="SZ266" s="875"/>
      <c r="TA266" s="875"/>
      <c r="TB266" s="875"/>
      <c r="TC266" s="875"/>
      <c r="TD266" s="875"/>
      <c r="TE266" s="875"/>
      <c r="TF266" s="875"/>
      <c r="TG266" s="875"/>
      <c r="TH266" s="875"/>
      <c r="TI266" s="875"/>
      <c r="TJ266" s="875"/>
      <c r="TK266" s="875"/>
      <c r="TL266" s="875"/>
      <c r="TM266" s="875"/>
      <c r="TN266" s="875"/>
      <c r="TO266" s="875"/>
      <c r="TP266" s="875"/>
      <c r="TQ266" s="875"/>
      <c r="TR266" s="875"/>
      <c r="TS266" s="875"/>
      <c r="TT266" s="875"/>
      <c r="TU266" s="875"/>
      <c r="TV266" s="875"/>
      <c r="TW266" s="875"/>
      <c r="TX266" s="875"/>
      <c r="TY266" s="875"/>
      <c r="TZ266" s="875"/>
      <c r="UA266" s="875"/>
      <c r="UB266" s="875"/>
      <c r="UC266" s="875"/>
      <c r="UD266" s="875"/>
      <c r="UE266" s="875"/>
      <c r="UF266" s="875"/>
      <c r="UG266" s="875"/>
      <c r="UH266" s="875"/>
      <c r="UI266" s="875"/>
      <c r="UJ266" s="875"/>
      <c r="UK266" s="875"/>
      <c r="UL266" s="875"/>
      <c r="UM266" s="875"/>
      <c r="UN266" s="875"/>
      <c r="UO266" s="875"/>
      <c r="UP266" s="875"/>
      <c r="UQ266" s="875"/>
      <c r="UR266" s="875"/>
      <c r="US266" s="875"/>
      <c r="UT266" s="875"/>
      <c r="UU266" s="875"/>
      <c r="UV266" s="875"/>
      <c r="UW266" s="875"/>
      <c r="UX266" s="875"/>
      <c r="UY266" s="875"/>
      <c r="UZ266" s="875"/>
      <c r="VA266" s="875"/>
      <c r="VB266" s="875"/>
      <c r="VC266" s="875"/>
      <c r="VD266" s="875"/>
      <c r="VE266" s="875"/>
      <c r="VF266" s="875"/>
      <c r="VG266" s="875"/>
      <c r="VH266" s="875"/>
      <c r="VI266" s="875"/>
      <c r="VJ266" s="875"/>
      <c r="VK266" s="875"/>
      <c r="VL266" s="875"/>
      <c r="VM266" s="875"/>
      <c r="VN266" s="875"/>
      <c r="VO266" s="875"/>
      <c r="VP266" s="875"/>
      <c r="VQ266" s="875"/>
      <c r="VR266" s="875"/>
      <c r="VS266" s="875"/>
      <c r="VT266" s="875"/>
      <c r="VU266" s="875"/>
      <c r="VV266" s="875"/>
      <c r="VW266" s="875"/>
      <c r="VX266" s="875"/>
      <c r="VY266" s="875"/>
      <c r="VZ266" s="875"/>
      <c r="WA266" s="875"/>
      <c r="WB266" s="875"/>
      <c r="WC266" s="875"/>
      <c r="WD266" s="875"/>
      <c r="WE266" s="875"/>
      <c r="WF266" s="875"/>
      <c r="WG266" s="875"/>
      <c r="WH266" s="875"/>
      <c r="WI266" s="875"/>
      <c r="WJ266" s="875"/>
      <c r="WK266" s="875"/>
      <c r="WL266" s="875"/>
      <c r="WM266" s="875"/>
      <c r="WN266" s="875"/>
      <c r="WO266" s="875"/>
      <c r="WP266" s="875"/>
      <c r="WQ266" s="875"/>
      <c r="WR266" s="875"/>
      <c r="WS266" s="875"/>
      <c r="WT266" s="875"/>
      <c r="WU266" s="875"/>
      <c r="WV266" s="875"/>
      <c r="WW266" s="875"/>
      <c r="WX266" s="875"/>
      <c r="WY266" s="875"/>
      <c r="WZ266" s="875"/>
      <c r="XA266" s="875"/>
      <c r="XB266" s="875"/>
      <c r="XC266" s="875"/>
      <c r="XD266" s="875"/>
      <c r="XE266" s="875"/>
      <c r="XF266" s="875"/>
      <c r="XG266" s="875"/>
      <c r="XH266" s="875"/>
      <c r="XI266" s="875"/>
      <c r="XJ266" s="875"/>
      <c r="XK266" s="875"/>
      <c r="XL266" s="875"/>
      <c r="XM266" s="875"/>
      <c r="XN266" s="875"/>
      <c r="XO266" s="875"/>
      <c r="XP266" s="875"/>
      <c r="XQ266" s="875"/>
      <c r="XR266" s="875"/>
      <c r="XS266" s="875"/>
      <c r="XT266" s="875"/>
      <c r="XU266" s="875"/>
      <c r="XV266" s="875"/>
      <c r="XW266" s="875"/>
      <c r="XX266" s="875"/>
      <c r="XY266" s="875"/>
      <c r="XZ266" s="875"/>
      <c r="YA266" s="875"/>
      <c r="YB266" s="875"/>
      <c r="YC266" s="875"/>
      <c r="YD266" s="875"/>
      <c r="YE266" s="875"/>
      <c r="YF266" s="875"/>
      <c r="YG266" s="875"/>
      <c r="YH266" s="875"/>
      <c r="YI266" s="875"/>
      <c r="YJ266" s="875"/>
      <c r="YK266" s="875"/>
      <c r="YL266" s="875"/>
      <c r="YM266" s="875"/>
      <c r="YN266" s="875"/>
      <c r="YO266" s="875"/>
      <c r="YP266" s="875"/>
      <c r="YQ266" s="875"/>
      <c r="YR266" s="875"/>
      <c r="YS266" s="875"/>
      <c r="YT266" s="875"/>
      <c r="YU266" s="875"/>
      <c r="YV266" s="875"/>
      <c r="YW266" s="875"/>
      <c r="YX266" s="875"/>
      <c r="YY266" s="875"/>
      <c r="YZ266" s="875"/>
      <c r="ZA266" s="875"/>
      <c r="ZB266" s="875"/>
      <c r="ZC266" s="875"/>
      <c r="ZD266" s="875"/>
      <c r="ZE266" s="875"/>
      <c r="ZF266" s="875"/>
      <c r="ZG266" s="875"/>
      <c r="ZH266" s="875"/>
      <c r="ZI266" s="875"/>
      <c r="ZJ266" s="875"/>
      <c r="ZK266" s="875"/>
      <c r="ZL266" s="875"/>
      <c r="ZM266" s="875"/>
      <c r="ZN266" s="875"/>
      <c r="ZO266" s="875"/>
      <c r="ZP266" s="875"/>
      <c r="ZQ266" s="875"/>
      <c r="ZR266" s="875"/>
      <c r="ZS266" s="875"/>
      <c r="ZT266" s="875"/>
      <c r="ZU266" s="875"/>
      <c r="ZV266" s="875"/>
      <c r="ZW266" s="875"/>
      <c r="ZX266" s="875"/>
      <c r="ZY266" s="875"/>
      <c r="ZZ266" s="875"/>
      <c r="AAA266" s="875"/>
      <c r="AAB266" s="875"/>
      <c r="AAC266" s="875"/>
      <c r="AAD266" s="875"/>
      <c r="AAE266" s="875"/>
      <c r="AAF266" s="875"/>
      <c r="AAG266" s="875"/>
      <c r="AAH266" s="875"/>
      <c r="AAI266" s="875"/>
      <c r="AAJ266" s="875"/>
      <c r="AAK266" s="875"/>
      <c r="AAL266" s="875"/>
      <c r="AAM266" s="875"/>
      <c r="AAN266" s="875"/>
      <c r="AAO266" s="875"/>
      <c r="AAP266" s="875"/>
      <c r="AAQ266" s="875"/>
      <c r="AAR266" s="875"/>
      <c r="AAS266" s="875"/>
      <c r="AAT266" s="875"/>
      <c r="AAU266" s="875"/>
      <c r="AAV266" s="875"/>
      <c r="AAW266" s="875"/>
      <c r="AAX266" s="875"/>
      <c r="AAY266" s="875"/>
      <c r="AAZ266" s="875"/>
      <c r="ABA266" s="875"/>
      <c r="ABB266" s="875"/>
      <c r="ABC266" s="875"/>
      <c r="ABD266" s="875"/>
      <c r="ABE266" s="875"/>
      <c r="ABF266" s="875"/>
      <c r="ABG266" s="875"/>
      <c r="ABH266" s="875"/>
      <c r="ABI266" s="875"/>
      <c r="ABJ266" s="875"/>
      <c r="ABK266" s="875"/>
      <c r="ABL266" s="875"/>
      <c r="ABM266" s="875"/>
      <c r="ABN266" s="875"/>
      <c r="ABO266" s="875"/>
      <c r="ABP266" s="875"/>
      <c r="ABQ266" s="875"/>
      <c r="ABR266" s="875"/>
      <c r="ABS266" s="875"/>
      <c r="ABT266" s="875"/>
      <c r="ABU266" s="875"/>
      <c r="ABV266" s="875"/>
      <c r="ABW266" s="875"/>
      <c r="ABX266" s="875"/>
      <c r="ABY266" s="875"/>
      <c r="ABZ266" s="875"/>
      <c r="ACA266" s="875"/>
      <c r="ACB266" s="875"/>
      <c r="ACC266" s="875"/>
      <c r="ACD266" s="875"/>
      <c r="ACE266" s="875"/>
      <c r="ACF266" s="875"/>
      <c r="ACG266" s="875"/>
      <c r="ACH266" s="875"/>
      <c r="ACI266" s="875"/>
      <c r="ACJ266" s="875"/>
      <c r="ACK266" s="875"/>
      <c r="ACL266" s="875"/>
      <c r="ACM266" s="875"/>
      <c r="ACN266" s="875"/>
      <c r="ACO266" s="875"/>
      <c r="ACP266" s="875"/>
      <c r="ACQ266" s="875"/>
      <c r="ACR266" s="875"/>
      <c r="ACS266" s="875"/>
      <c r="ACT266" s="875"/>
      <c r="ACU266" s="875"/>
      <c r="ACV266" s="875"/>
      <c r="ACW266" s="875"/>
      <c r="ACX266" s="875"/>
      <c r="ACY266" s="875"/>
      <c r="ACZ266" s="875"/>
      <c r="ADA266" s="875"/>
      <c r="ADB266" s="875"/>
      <c r="ADC266" s="875"/>
      <c r="ADD266" s="875"/>
      <c r="ADE266" s="875"/>
      <c r="ADF266" s="875"/>
      <c r="ADG266" s="875"/>
      <c r="ADH266" s="875"/>
      <c r="ADI266" s="875"/>
      <c r="ADJ266" s="875"/>
      <c r="ADK266" s="875"/>
      <c r="ADL266" s="875"/>
      <c r="ADM266" s="875"/>
      <c r="ADN266" s="875"/>
      <c r="ADO266" s="875"/>
      <c r="ADP266" s="875"/>
      <c r="ADQ266" s="875"/>
      <c r="ADR266" s="875"/>
      <c r="ADS266" s="875"/>
      <c r="ADT266" s="875"/>
      <c r="ADU266" s="875"/>
      <c r="ADV266" s="875"/>
      <c r="ADW266" s="875"/>
      <c r="ADX266" s="875"/>
      <c r="ADY266" s="875"/>
      <c r="ADZ266" s="875"/>
      <c r="AEA266" s="875"/>
      <c r="AEB266" s="875"/>
      <c r="AEC266" s="875"/>
      <c r="AED266" s="875"/>
      <c r="AEE266" s="875"/>
      <c r="AEF266" s="875"/>
      <c r="AEG266" s="875"/>
      <c r="AEH266" s="875"/>
      <c r="AEI266" s="875"/>
      <c r="AEJ266" s="875"/>
      <c r="AEK266" s="875"/>
      <c r="AEL266" s="875"/>
      <c r="AEM266" s="875"/>
      <c r="AEN266" s="875"/>
      <c r="AEO266" s="875"/>
      <c r="AEP266" s="875"/>
      <c r="AEQ266" s="875"/>
      <c r="AER266" s="875"/>
      <c r="AES266" s="875"/>
      <c r="AET266" s="875"/>
      <c r="AEU266" s="875"/>
      <c r="AEV266" s="875"/>
      <c r="AEW266" s="875"/>
      <c r="AEX266" s="875"/>
      <c r="AEY266" s="875"/>
      <c r="AEZ266" s="875"/>
      <c r="AFA266" s="875"/>
      <c r="AFB266" s="875"/>
      <c r="AFC266" s="875"/>
      <c r="AFD266" s="875"/>
      <c r="AFE266" s="875"/>
      <c r="AFF266" s="875"/>
      <c r="AFG266" s="875"/>
      <c r="AFH266" s="875"/>
      <c r="AFI266" s="875"/>
      <c r="AFJ266" s="875"/>
      <c r="AFK266" s="875"/>
      <c r="AFL266" s="875"/>
      <c r="AFM266" s="875"/>
      <c r="AFN266" s="875"/>
      <c r="AFO266" s="875"/>
      <c r="AFP266" s="875"/>
      <c r="AFQ266" s="875"/>
      <c r="AFR266" s="875"/>
      <c r="AFS266" s="875"/>
      <c r="AFT266" s="875"/>
      <c r="AFU266" s="875"/>
      <c r="AFV266" s="875"/>
      <c r="AFW266" s="875"/>
      <c r="AFX266" s="875"/>
      <c r="AFY266" s="875"/>
      <c r="AFZ266" s="875"/>
      <c r="AGA266" s="875"/>
      <c r="AGB266" s="875"/>
      <c r="AGC266" s="875"/>
      <c r="AGD266" s="875"/>
      <c r="AGE266" s="875"/>
      <c r="AGF266" s="875"/>
      <c r="AGG266" s="875"/>
      <c r="AGH266" s="875"/>
      <c r="AGI266" s="875"/>
      <c r="AGJ266" s="875"/>
      <c r="AGK266" s="875"/>
      <c r="AGL266" s="875"/>
      <c r="AGM266" s="875"/>
      <c r="AGN266" s="875"/>
      <c r="AGO266" s="875"/>
      <c r="AGP266" s="875"/>
      <c r="AGQ266" s="875"/>
      <c r="AGR266" s="875"/>
      <c r="AGS266" s="875"/>
      <c r="AGT266" s="875"/>
      <c r="AGU266" s="875"/>
      <c r="AGV266" s="875"/>
      <c r="AGW266" s="875"/>
      <c r="AGX266" s="875"/>
      <c r="AGY266" s="875"/>
      <c r="AGZ266" s="875"/>
      <c r="AHA266" s="875"/>
      <c r="AHB266" s="875"/>
      <c r="AHC266" s="875"/>
      <c r="AHD266" s="875"/>
      <c r="AHE266" s="875"/>
      <c r="AHF266" s="875"/>
      <c r="AHG266" s="875"/>
      <c r="AHH266" s="875"/>
      <c r="AHI266" s="875"/>
      <c r="AHJ266" s="875"/>
      <c r="AHK266" s="875"/>
      <c r="AHL266" s="875"/>
      <c r="AHM266" s="875"/>
      <c r="AHN266" s="875"/>
      <c r="AHO266" s="875"/>
      <c r="AHP266" s="875"/>
      <c r="AHQ266" s="875"/>
      <c r="AHR266" s="875"/>
      <c r="AHS266" s="875"/>
      <c r="AHT266" s="875"/>
      <c r="AHU266" s="875"/>
      <c r="AHV266" s="875"/>
      <c r="AHW266" s="875"/>
      <c r="AHX266" s="875"/>
      <c r="AHY266" s="875"/>
      <c r="AHZ266" s="875"/>
      <c r="AIA266" s="875"/>
      <c r="AIB266" s="875"/>
      <c r="AIC266" s="875"/>
      <c r="AID266" s="875"/>
      <c r="AIE266" s="875"/>
      <c r="AIF266" s="875"/>
      <c r="AIG266" s="875"/>
      <c r="AIH266" s="875"/>
      <c r="AII266" s="875"/>
      <c r="AIJ266" s="875"/>
      <c r="AIK266" s="875"/>
      <c r="AIL266" s="875"/>
      <c r="AIM266" s="875"/>
      <c r="AIN266" s="875"/>
      <c r="AIO266" s="875"/>
      <c r="AIP266" s="875"/>
      <c r="AIQ266" s="875"/>
      <c r="AIR266" s="875"/>
      <c r="AIS266" s="875"/>
      <c r="AIT266" s="875"/>
      <c r="AIU266" s="875"/>
      <c r="AIV266" s="875"/>
      <c r="AIW266" s="875"/>
      <c r="AIX266" s="875"/>
      <c r="AIY266" s="875"/>
      <c r="AIZ266" s="875"/>
      <c r="AJA266" s="875"/>
      <c r="AJB266" s="875"/>
      <c r="AJC266" s="875"/>
      <c r="AJD266" s="875"/>
      <c r="AJE266" s="875"/>
      <c r="AJF266" s="875"/>
      <c r="AJG266" s="875"/>
      <c r="AJH266" s="875"/>
      <c r="AJI266" s="875"/>
      <c r="AJJ266" s="875"/>
      <c r="AJK266" s="875"/>
      <c r="AJL266" s="875"/>
      <c r="AJM266" s="875"/>
      <c r="AJN266" s="875"/>
      <c r="AJO266" s="875"/>
      <c r="AJP266" s="875"/>
      <c r="AJQ266" s="875"/>
      <c r="AJR266" s="875"/>
      <c r="AJS266" s="875"/>
      <c r="AJT266" s="875"/>
      <c r="AJU266" s="875"/>
      <c r="AJV266" s="875"/>
      <c r="AJW266" s="875"/>
      <c r="AJX266" s="875"/>
      <c r="AJY266" s="875"/>
      <c r="AJZ266" s="875"/>
      <c r="AKA266" s="875"/>
      <c r="AKB266" s="875"/>
      <c r="AKC266" s="875"/>
      <c r="AKD266" s="875"/>
      <c r="AKE266" s="875"/>
      <c r="AKF266" s="875"/>
      <c r="AKG266" s="875"/>
      <c r="AKH266" s="875"/>
      <c r="AKI266" s="875"/>
      <c r="AKJ266" s="875"/>
      <c r="AKK266" s="875"/>
      <c r="AKL266" s="875"/>
      <c r="AKM266" s="875"/>
      <c r="AKN266" s="875"/>
      <c r="AKO266" s="875"/>
      <c r="AKP266" s="875"/>
      <c r="AKQ266" s="875"/>
      <c r="AKR266" s="875"/>
      <c r="AKS266" s="875"/>
      <c r="AKT266" s="875"/>
      <c r="AKU266" s="875"/>
      <c r="AKV266" s="875"/>
      <c r="AKW266" s="875"/>
      <c r="AKX266" s="875"/>
      <c r="AKY266" s="875"/>
      <c r="AKZ266" s="875"/>
      <c r="ALA266" s="875"/>
      <c r="ALB266" s="875"/>
      <c r="ALC266" s="875"/>
      <c r="ALD266" s="875"/>
      <c r="ALE266" s="875"/>
      <c r="ALF266" s="875"/>
      <c r="ALG266" s="875"/>
      <c r="ALH266" s="875"/>
      <c r="ALI266" s="875"/>
      <c r="ALJ266" s="875"/>
      <c r="ALK266" s="875"/>
      <c r="ALL266" s="875"/>
      <c r="ALM266" s="875"/>
      <c r="ALN266" s="875"/>
      <c r="ALO266" s="875"/>
      <c r="ALP266" s="875"/>
      <c r="ALQ266" s="875"/>
      <c r="ALR266" s="875"/>
      <c r="ALS266" s="875"/>
      <c r="ALT266" s="875"/>
      <c r="ALU266" s="875"/>
      <c r="ALV266" s="875"/>
      <c r="ALW266" s="875"/>
      <c r="ALX266" s="875"/>
      <c r="ALY266" s="875"/>
      <c r="ALZ266" s="875"/>
      <c r="AMA266" s="875"/>
      <c r="AMB266" s="875"/>
      <c r="AMC266" s="875"/>
      <c r="AMD266" s="875"/>
      <c r="AME266" s="875"/>
      <c r="AMF266" s="875"/>
      <c r="AMG266" s="875"/>
      <c r="AMH266" s="875"/>
      <c r="AMI266" s="875"/>
      <c r="AMJ266" s="875"/>
      <c r="AMK266" s="875"/>
      <c r="AML266" s="875"/>
      <c r="AMM266" s="875"/>
      <c r="AMN266" s="875"/>
      <c r="AMO266" s="875"/>
      <c r="AMP266" s="875"/>
      <c r="AMQ266" s="875"/>
      <c r="AMR266" s="875"/>
      <c r="AMS266" s="875"/>
      <c r="AMT266" s="875"/>
      <c r="AMU266" s="875"/>
      <c r="AMV266" s="875"/>
      <c r="AMW266" s="875"/>
      <c r="AMX266" s="875"/>
      <c r="AMY266" s="875"/>
      <c r="AMZ266" s="875"/>
      <c r="ANA266" s="875"/>
      <c r="ANB266" s="875"/>
      <c r="ANC266" s="875"/>
      <c r="AND266" s="875"/>
      <c r="ANE266" s="875"/>
      <c r="ANF266" s="875"/>
      <c r="ANG266" s="875"/>
      <c r="ANH266" s="875"/>
      <c r="ANI266" s="875"/>
      <c r="ANJ266" s="875"/>
      <c r="ANK266" s="875"/>
      <c r="ANL266" s="875"/>
      <c r="ANM266" s="875"/>
      <c r="ANN266" s="875"/>
      <c r="ANO266" s="875"/>
      <c r="ANP266" s="875"/>
      <c r="ANQ266" s="875"/>
      <c r="ANR266" s="875"/>
      <c r="ANS266" s="875"/>
      <c r="ANT266" s="875"/>
      <c r="ANU266" s="875"/>
      <c r="ANV266" s="875"/>
      <c r="ANW266" s="875"/>
      <c r="ANX266" s="875"/>
      <c r="ANY266" s="875"/>
      <c r="ANZ266" s="875"/>
      <c r="AOA266" s="875"/>
      <c r="AOB266" s="875"/>
      <c r="AOC266" s="875"/>
      <c r="AOD266" s="875"/>
      <c r="AOE266" s="875"/>
      <c r="AOF266" s="875"/>
      <c r="AOG266" s="875"/>
      <c r="AOH266" s="875"/>
      <c r="AOI266" s="875"/>
      <c r="AOJ266" s="875"/>
      <c r="AOK266" s="875"/>
      <c r="AOL266" s="875"/>
      <c r="AOM266" s="875"/>
      <c r="AON266" s="875"/>
      <c r="AOO266" s="875"/>
      <c r="AOP266" s="875"/>
      <c r="AOQ266" s="875"/>
      <c r="AOR266" s="875"/>
      <c r="AOS266" s="875"/>
      <c r="AOT266" s="875"/>
      <c r="AOU266" s="875"/>
      <c r="AOV266" s="875"/>
      <c r="AOW266" s="875"/>
      <c r="AOX266" s="875"/>
      <c r="AOY266" s="875"/>
      <c r="AOZ266" s="875"/>
      <c r="APA266" s="875"/>
      <c r="APB266" s="875"/>
      <c r="APC266" s="875"/>
      <c r="APD266" s="875"/>
      <c r="APE266" s="875"/>
      <c r="APF266" s="875"/>
      <c r="APG266" s="875"/>
      <c r="APH266" s="875"/>
      <c r="API266" s="875"/>
      <c r="APJ266" s="875"/>
      <c r="APK266" s="875"/>
      <c r="APL266" s="875"/>
      <c r="APM266" s="875"/>
      <c r="APN266" s="875"/>
      <c r="APO266" s="875"/>
      <c r="APP266" s="875"/>
      <c r="APQ266" s="875"/>
      <c r="APR266" s="875"/>
      <c r="APS266" s="875"/>
      <c r="APT266" s="875"/>
      <c r="APU266" s="875"/>
      <c r="APV266" s="875"/>
      <c r="APW266" s="875"/>
      <c r="APX266" s="875"/>
      <c r="APY266" s="875"/>
      <c r="APZ266" s="875"/>
      <c r="AQA266" s="875"/>
      <c r="AQB266" s="875"/>
      <c r="AQC266" s="875"/>
      <c r="AQD266" s="875"/>
      <c r="AQE266" s="875"/>
      <c r="AQF266" s="875"/>
      <c r="AQG266" s="875"/>
      <c r="AQH266" s="875"/>
      <c r="AQI266" s="875"/>
      <c r="AQJ266" s="875"/>
      <c r="AQK266" s="875"/>
      <c r="AQL266" s="875"/>
      <c r="AQM266" s="875"/>
      <c r="AQN266" s="875"/>
      <c r="AQO266" s="875"/>
      <c r="AQP266" s="875"/>
      <c r="AQQ266" s="875"/>
      <c r="AQR266" s="875"/>
      <c r="AQS266" s="875"/>
      <c r="AQT266" s="875"/>
      <c r="AQU266" s="875"/>
      <c r="AQV266" s="875"/>
      <c r="AQW266" s="875"/>
      <c r="AQX266" s="875"/>
      <c r="AQY266" s="875"/>
      <c r="AQZ266" s="875"/>
      <c r="ARA266" s="875"/>
      <c r="ARB266" s="875"/>
      <c r="ARC266" s="875"/>
      <c r="ARD266" s="875"/>
      <c r="ARE266" s="875"/>
      <c r="ARF266" s="875"/>
      <c r="ARG266" s="875"/>
      <c r="ARH266" s="875"/>
      <c r="ARI266" s="875"/>
      <c r="ARJ266" s="875"/>
      <c r="ARK266" s="875"/>
      <c r="ARL266" s="875"/>
      <c r="ARM266" s="875"/>
      <c r="ARN266" s="875"/>
      <c r="ARO266" s="875"/>
      <c r="ARP266" s="875"/>
      <c r="ARQ266" s="875"/>
      <c r="ARR266" s="875"/>
      <c r="ARS266" s="875"/>
      <c r="ART266" s="875"/>
      <c r="ARU266" s="875"/>
      <c r="ARV266" s="875"/>
      <c r="ARW266" s="875"/>
      <c r="ARX266" s="875"/>
      <c r="ARY266" s="875"/>
      <c r="ARZ266" s="875"/>
      <c r="ASA266" s="875"/>
      <c r="ASB266" s="875"/>
      <c r="ASC266" s="875"/>
      <c r="ASD266" s="875"/>
      <c r="ASE266" s="875"/>
      <c r="ASF266" s="875"/>
      <c r="ASG266" s="875"/>
      <c r="ASH266" s="875"/>
      <c r="ASI266" s="875"/>
      <c r="ASJ266" s="875"/>
      <c r="ASK266" s="875"/>
      <c r="ASL266" s="875"/>
      <c r="ASM266" s="875"/>
      <c r="ASN266" s="875"/>
      <c r="ASO266" s="875"/>
      <c r="ASP266" s="875"/>
      <c r="ASQ266" s="875"/>
      <c r="ASR266" s="875"/>
      <c r="ASS266" s="875"/>
      <c r="AST266" s="875"/>
      <c r="ASU266" s="875"/>
      <c r="ASV266" s="875"/>
      <c r="ASW266" s="875"/>
      <c r="ASX266" s="875"/>
      <c r="ASY266" s="875"/>
      <c r="ASZ266" s="875"/>
      <c r="ATA266" s="875"/>
      <c r="ATB266" s="875"/>
      <c r="ATC266" s="875"/>
      <c r="ATD266" s="875"/>
      <c r="ATE266" s="875"/>
      <c r="ATF266" s="875"/>
      <c r="ATG266" s="875"/>
      <c r="ATH266" s="875"/>
      <c r="ATI266" s="875"/>
      <c r="ATJ266" s="875"/>
      <c r="ATK266" s="875"/>
      <c r="ATL266" s="875"/>
      <c r="ATM266" s="875"/>
      <c r="ATN266" s="875"/>
      <c r="ATO266" s="875"/>
      <c r="ATP266" s="875"/>
      <c r="ATQ266" s="875"/>
      <c r="ATR266" s="875"/>
      <c r="ATS266" s="875"/>
      <c r="ATT266" s="875"/>
      <c r="ATU266" s="875"/>
      <c r="ATV266" s="875"/>
      <c r="ATW266" s="875"/>
      <c r="ATX266" s="875"/>
      <c r="ATY266" s="875"/>
      <c r="ATZ266" s="875"/>
      <c r="AUA266" s="875"/>
      <c r="AUB266" s="875"/>
      <c r="AUC266" s="875"/>
      <c r="AUD266" s="875"/>
      <c r="AUE266" s="875"/>
      <c r="AUF266" s="875"/>
      <c r="AUG266" s="875"/>
      <c r="AUH266" s="875"/>
      <c r="AUI266" s="875"/>
      <c r="AUJ266" s="875"/>
      <c r="AUK266" s="875"/>
      <c r="AUL266" s="875"/>
      <c r="AUM266" s="875"/>
      <c r="AUN266" s="875"/>
      <c r="AUO266" s="875"/>
      <c r="AUP266" s="875"/>
      <c r="AUQ266" s="875"/>
      <c r="AUR266" s="875"/>
      <c r="AUS266" s="875"/>
      <c r="AUT266" s="875"/>
      <c r="AUU266" s="875"/>
      <c r="AUV266" s="875"/>
      <c r="AUW266" s="875"/>
      <c r="AUX266" s="875"/>
      <c r="AUY266" s="875"/>
      <c r="AUZ266" s="875"/>
      <c r="AVA266" s="875"/>
      <c r="AVB266" s="875"/>
      <c r="AVC266" s="875"/>
      <c r="AVD266" s="875"/>
      <c r="AVE266" s="875"/>
      <c r="AVF266" s="875"/>
      <c r="AVG266" s="875"/>
      <c r="AVH266" s="875"/>
      <c r="AVI266" s="875"/>
      <c r="AVJ266" s="875"/>
      <c r="AVK266" s="875"/>
      <c r="AVL266" s="875"/>
      <c r="AVM266" s="875"/>
      <c r="AVN266" s="875"/>
      <c r="AVO266" s="875"/>
      <c r="AVP266" s="875"/>
      <c r="AVQ266" s="875"/>
      <c r="AVR266" s="875"/>
      <c r="AVS266" s="875"/>
      <c r="AVT266" s="875"/>
      <c r="AVU266" s="875"/>
      <c r="AVV266" s="875"/>
      <c r="AVW266" s="875"/>
      <c r="AVX266" s="875"/>
      <c r="AVY266" s="875"/>
      <c r="AVZ266" s="875"/>
      <c r="AWA266" s="875"/>
      <c r="AWB266" s="875"/>
      <c r="AWC266" s="875"/>
      <c r="AWD266" s="875"/>
      <c r="AWE266" s="875"/>
      <c r="AWF266" s="875"/>
      <c r="AWG266" s="875"/>
      <c r="AWH266" s="875"/>
      <c r="AWI266" s="875"/>
      <c r="AWJ266" s="875"/>
      <c r="AWK266" s="875"/>
      <c r="AWL266" s="875"/>
      <c r="AWM266" s="875"/>
      <c r="AWN266" s="875"/>
      <c r="AWO266" s="875"/>
      <c r="AWP266" s="875"/>
      <c r="AWQ266" s="875"/>
      <c r="AWR266" s="875"/>
      <c r="AWS266" s="875"/>
      <c r="AWT266" s="875"/>
      <c r="AWU266" s="875"/>
      <c r="AWV266" s="875"/>
      <c r="AWW266" s="875"/>
      <c r="AWX266" s="875"/>
      <c r="AWY266" s="875"/>
      <c r="AWZ266" s="875"/>
      <c r="AXA266" s="875"/>
      <c r="AXB266" s="875"/>
      <c r="AXC266" s="875"/>
      <c r="AXD266" s="875"/>
      <c r="AXE266" s="875"/>
      <c r="AXF266" s="875"/>
      <c r="AXG266" s="875"/>
      <c r="AXH266" s="875"/>
      <c r="AXI266" s="875"/>
      <c r="AXJ266" s="875"/>
      <c r="AXK266" s="875"/>
      <c r="AXL266" s="875"/>
      <c r="AXM266" s="875"/>
      <c r="AXN266" s="875"/>
      <c r="AXO266" s="875"/>
      <c r="AXP266" s="875"/>
      <c r="AXQ266" s="875"/>
      <c r="AXR266" s="875"/>
      <c r="AXS266" s="875"/>
      <c r="AXT266" s="875"/>
      <c r="AXU266" s="875"/>
      <c r="AXV266" s="875"/>
      <c r="AXW266" s="875"/>
      <c r="AXX266" s="875"/>
      <c r="AXY266" s="875"/>
      <c r="AXZ266" s="875"/>
      <c r="AYA266" s="875"/>
      <c r="AYB266" s="875"/>
      <c r="AYC266" s="875"/>
      <c r="AYD266" s="875"/>
      <c r="AYE266" s="875"/>
      <c r="AYF266" s="875"/>
      <c r="AYG266" s="875"/>
      <c r="AYH266" s="875"/>
      <c r="AYI266" s="875"/>
      <c r="AYJ266" s="875"/>
      <c r="AYK266" s="875"/>
      <c r="AYL266" s="875"/>
      <c r="AYM266" s="875"/>
      <c r="AYN266" s="875"/>
      <c r="AYO266" s="875"/>
      <c r="AYP266" s="875"/>
      <c r="AYQ266" s="875"/>
      <c r="AYR266" s="875"/>
      <c r="AYS266" s="875"/>
      <c r="AYT266" s="875"/>
      <c r="AYU266" s="875"/>
      <c r="AYV266" s="875"/>
      <c r="AYW266" s="875"/>
      <c r="AYX266" s="875"/>
      <c r="AYY266" s="875"/>
      <c r="AYZ266" s="875"/>
      <c r="AZA266" s="875"/>
      <c r="AZB266" s="875"/>
      <c r="AZC266" s="875"/>
      <c r="AZD266" s="875"/>
      <c r="AZE266" s="875"/>
      <c r="AZF266" s="875"/>
      <c r="AZG266" s="875"/>
      <c r="AZH266" s="875"/>
      <c r="AZI266" s="875"/>
      <c r="AZJ266" s="875"/>
      <c r="AZK266" s="875"/>
      <c r="AZL266" s="875"/>
      <c r="AZM266" s="875"/>
      <c r="AZN266" s="875"/>
      <c r="AZO266" s="875"/>
      <c r="AZP266" s="875"/>
      <c r="AZQ266" s="875"/>
      <c r="AZR266" s="875"/>
      <c r="AZS266" s="875"/>
      <c r="AZT266" s="875"/>
      <c r="AZU266" s="875"/>
      <c r="AZV266" s="875"/>
      <c r="AZW266" s="875"/>
      <c r="AZX266" s="875"/>
      <c r="AZY266" s="875"/>
      <c r="AZZ266" s="875"/>
      <c r="BAA266" s="875"/>
      <c r="BAB266" s="875"/>
      <c r="BAC266" s="875"/>
      <c r="BAD266" s="875"/>
      <c r="BAE266" s="875"/>
      <c r="BAF266" s="875"/>
      <c r="BAG266" s="875"/>
      <c r="BAH266" s="875"/>
      <c r="BAI266" s="875"/>
      <c r="BAJ266" s="875"/>
      <c r="BAK266" s="875"/>
      <c r="BAL266" s="875"/>
      <c r="BAM266" s="875"/>
      <c r="BAN266" s="875"/>
      <c r="BAO266" s="875"/>
      <c r="BAP266" s="875"/>
      <c r="BAQ266" s="875"/>
      <c r="BAR266" s="875"/>
      <c r="BAS266" s="875"/>
      <c r="BAT266" s="875"/>
      <c r="BAU266" s="875"/>
      <c r="BAV266" s="875"/>
      <c r="BAW266" s="875"/>
      <c r="BAX266" s="875"/>
      <c r="BAY266" s="875"/>
      <c r="BAZ266" s="875"/>
      <c r="BBA266" s="875"/>
      <c r="BBB266" s="875"/>
      <c r="BBC266" s="875"/>
      <c r="BBD266" s="875"/>
      <c r="BBE266" s="875"/>
      <c r="BBF266" s="875"/>
      <c r="BBG266" s="875"/>
      <c r="BBH266" s="875"/>
      <c r="BBI266" s="875"/>
      <c r="BBJ266" s="875"/>
      <c r="BBK266" s="875"/>
      <c r="BBL266" s="875"/>
      <c r="BBM266" s="875"/>
      <c r="BBN266" s="875"/>
      <c r="BBO266" s="875"/>
      <c r="BBP266" s="875"/>
      <c r="BBQ266" s="875"/>
      <c r="BBR266" s="875"/>
      <c r="BBS266" s="875"/>
      <c r="BBT266" s="875"/>
      <c r="BBU266" s="875"/>
      <c r="BBV266" s="875"/>
      <c r="BBW266" s="875"/>
      <c r="BBX266" s="875"/>
      <c r="BBY266" s="875"/>
      <c r="BBZ266" s="875"/>
      <c r="BCA266" s="875"/>
      <c r="BCB266" s="875"/>
      <c r="BCC266" s="875"/>
      <c r="BCD266" s="875"/>
      <c r="BCE266" s="875"/>
      <c r="BCF266" s="875"/>
      <c r="BCG266" s="875"/>
      <c r="BCH266" s="875"/>
      <c r="BCI266" s="875"/>
      <c r="BCJ266" s="875"/>
      <c r="BCK266" s="875"/>
      <c r="BCL266" s="875"/>
      <c r="BCM266" s="875"/>
      <c r="BCN266" s="875"/>
      <c r="BCO266" s="875"/>
      <c r="BCP266" s="875"/>
      <c r="BCQ266" s="875"/>
      <c r="BCR266" s="875"/>
      <c r="BCS266" s="875"/>
      <c r="BCT266" s="875"/>
      <c r="BCU266" s="875"/>
      <c r="BCV266" s="875"/>
      <c r="BCW266" s="875"/>
      <c r="BCX266" s="875"/>
      <c r="BCY266" s="875"/>
      <c r="BCZ266" s="875"/>
      <c r="BDA266" s="875"/>
      <c r="BDB266" s="875"/>
      <c r="BDC266" s="875"/>
      <c r="BDD266" s="875"/>
      <c r="BDE266" s="875"/>
      <c r="BDF266" s="875"/>
      <c r="BDG266" s="875"/>
      <c r="BDH266" s="875"/>
      <c r="BDI266" s="875"/>
      <c r="BDJ266" s="875"/>
      <c r="BDK266" s="875"/>
      <c r="BDL266" s="875"/>
      <c r="BDM266" s="875"/>
      <c r="BDN266" s="875"/>
      <c r="BDO266" s="875"/>
      <c r="BDP266" s="875"/>
      <c r="BDQ266" s="875"/>
      <c r="BDR266" s="875"/>
      <c r="BDS266" s="875"/>
      <c r="BDT266" s="875"/>
      <c r="BDU266" s="875"/>
      <c r="BDV266" s="875"/>
      <c r="BDW266" s="875"/>
      <c r="BDX266" s="875"/>
      <c r="BDY266" s="875"/>
      <c r="BDZ266" s="875"/>
      <c r="BEA266" s="875"/>
      <c r="BEB266" s="875"/>
      <c r="BEC266" s="875"/>
      <c r="BED266" s="875"/>
      <c r="BEE266" s="875"/>
      <c r="BEF266" s="875"/>
      <c r="BEG266" s="875"/>
      <c r="BEH266" s="875"/>
      <c r="BEI266" s="875"/>
      <c r="BEJ266" s="875"/>
      <c r="BEK266" s="875"/>
      <c r="BEL266" s="875"/>
      <c r="BEM266" s="875"/>
      <c r="BEN266" s="875"/>
      <c r="BEO266" s="875"/>
      <c r="BEP266" s="875"/>
      <c r="BEQ266" s="875"/>
      <c r="BER266" s="875"/>
      <c r="BES266" s="875"/>
      <c r="BET266" s="875"/>
      <c r="BEU266" s="875"/>
      <c r="BEV266" s="875"/>
      <c r="BEW266" s="875"/>
      <c r="BEX266" s="875"/>
      <c r="BEY266" s="875"/>
      <c r="BEZ266" s="875"/>
      <c r="BFA266" s="875"/>
      <c r="BFB266" s="875"/>
      <c r="BFC266" s="875"/>
      <c r="BFD266" s="875"/>
      <c r="BFE266" s="875"/>
      <c r="BFF266" s="875"/>
      <c r="BFG266" s="875"/>
      <c r="BFH266" s="875"/>
      <c r="BFI266" s="875"/>
      <c r="BFJ266" s="875"/>
      <c r="BFK266" s="875"/>
      <c r="BFL266" s="875"/>
      <c r="BFM266" s="875"/>
      <c r="BFN266" s="875"/>
      <c r="BFO266" s="875"/>
      <c r="BFP266" s="875"/>
      <c r="BFQ266" s="875"/>
      <c r="BFR266" s="875"/>
      <c r="BFS266" s="875"/>
      <c r="BFT266" s="875"/>
      <c r="BFU266" s="875"/>
      <c r="BFV266" s="875"/>
      <c r="BFW266" s="875"/>
      <c r="BFX266" s="875"/>
      <c r="BFY266" s="875"/>
      <c r="BFZ266" s="875"/>
      <c r="BGA266" s="875"/>
      <c r="BGB266" s="875"/>
      <c r="BGC266" s="875"/>
      <c r="BGD266" s="875"/>
      <c r="BGE266" s="875"/>
      <c r="BGF266" s="875"/>
      <c r="BGG266" s="875"/>
      <c r="BGH266" s="875"/>
      <c r="BGI266" s="875"/>
      <c r="BGJ266" s="875"/>
      <c r="BGK266" s="875"/>
      <c r="BGL266" s="875"/>
      <c r="BGM266" s="875"/>
      <c r="BGN266" s="875"/>
      <c r="BGO266" s="875"/>
      <c r="BGP266" s="875"/>
      <c r="BGQ266" s="875"/>
      <c r="BGR266" s="875"/>
      <c r="BGS266" s="875"/>
      <c r="BGT266" s="875"/>
      <c r="BGU266" s="875"/>
      <c r="BGV266" s="875"/>
      <c r="BGW266" s="875"/>
      <c r="BGX266" s="875"/>
      <c r="BGY266" s="875"/>
    </row>
    <row r="267" spans="1:1559" s="10" customFormat="1" ht="21.75" customHeight="1">
      <c r="A267" s="88"/>
      <c r="B267" s="176"/>
      <c r="C267" s="199"/>
      <c r="D267" s="229"/>
      <c r="E267" s="257"/>
      <c r="F267" s="257"/>
      <c r="G267" s="257"/>
      <c r="H267" s="257"/>
      <c r="I267" s="257"/>
      <c r="J267" s="257"/>
      <c r="K267" s="257"/>
      <c r="L267" s="257"/>
      <c r="M267" s="257"/>
      <c r="N267" s="257"/>
      <c r="O267" s="257"/>
      <c r="P267" s="257"/>
      <c r="Q267" s="257"/>
      <c r="R267" s="257"/>
      <c r="S267" s="449"/>
      <c r="T267" s="545"/>
      <c r="U267" s="556"/>
      <c r="V267" s="556"/>
      <c r="W267" s="556"/>
      <c r="X267" s="556"/>
      <c r="Y267" s="556"/>
      <c r="Z267" s="590"/>
      <c r="AA267" s="605"/>
      <c r="AB267" s="619"/>
      <c r="AC267" s="633"/>
      <c r="AD267" s="605"/>
      <c r="AE267" s="619"/>
      <c r="AF267" s="633"/>
      <c r="AG267" s="683"/>
      <c r="AH267" s="695"/>
      <c r="AI267" s="707"/>
      <c r="AJ267" s="721"/>
      <c r="AK267" s="740"/>
      <c r="AL267" s="740"/>
      <c r="AM267" s="740"/>
      <c r="AN267" s="740"/>
      <c r="AO267" s="740"/>
      <c r="AP267" s="740"/>
      <c r="AQ267" s="740"/>
      <c r="AR267" s="740"/>
      <c r="AS267" s="863"/>
      <c r="AT267" s="876"/>
      <c r="AU267" s="876"/>
      <c r="AV267" s="900"/>
      <c r="AW267" s="900"/>
      <c r="AX267" s="900"/>
      <c r="AY267" s="900"/>
      <c r="AZ267" s="900"/>
      <c r="BA267" s="900"/>
      <c r="BB267" s="900"/>
      <c r="BC267" s="900"/>
      <c r="BD267" s="900"/>
      <c r="BE267" s="876"/>
      <c r="BF267" s="876"/>
      <c r="BG267" s="876"/>
      <c r="BH267" s="876"/>
      <c r="BI267" s="876"/>
      <c r="BJ267" s="876"/>
      <c r="BK267" s="876"/>
      <c r="BL267" s="876"/>
      <c r="BM267" s="876"/>
      <c r="BN267" s="876"/>
      <c r="BO267" s="876"/>
      <c r="BP267" s="876"/>
      <c r="BQ267" s="876"/>
      <c r="BR267" s="876"/>
      <c r="BS267" s="876"/>
      <c r="BT267" s="876"/>
      <c r="BU267" s="876"/>
      <c r="BV267" s="876"/>
      <c r="BW267" s="876"/>
      <c r="BX267" s="876"/>
      <c r="BY267" s="876"/>
      <c r="BZ267" s="876"/>
      <c r="CA267" s="876"/>
      <c r="CB267" s="876"/>
      <c r="CC267" s="876"/>
      <c r="CD267" s="876"/>
      <c r="CE267" s="876"/>
      <c r="CF267" s="876"/>
      <c r="CG267" s="876"/>
      <c r="CH267" s="876"/>
      <c r="CI267" s="876"/>
      <c r="CJ267" s="876"/>
      <c r="CK267" s="876"/>
      <c r="CL267" s="876"/>
      <c r="CM267" s="876"/>
      <c r="CN267" s="876"/>
      <c r="CO267" s="876"/>
      <c r="CP267" s="876"/>
      <c r="CQ267" s="876"/>
      <c r="CR267" s="876"/>
      <c r="CS267" s="876"/>
      <c r="CT267" s="876"/>
      <c r="CU267" s="876"/>
      <c r="CV267" s="876"/>
      <c r="CW267" s="876"/>
      <c r="CX267" s="876"/>
      <c r="CY267" s="876"/>
      <c r="CZ267" s="876"/>
      <c r="DA267" s="876"/>
      <c r="DB267" s="876"/>
      <c r="DC267" s="876"/>
      <c r="DD267" s="876"/>
      <c r="DE267" s="876"/>
      <c r="DF267" s="876"/>
      <c r="DG267" s="876"/>
      <c r="DH267" s="876"/>
      <c r="DI267" s="876"/>
      <c r="DJ267" s="876"/>
      <c r="DK267" s="876"/>
      <c r="DL267" s="876"/>
      <c r="DM267" s="876"/>
      <c r="DN267" s="876"/>
      <c r="DO267" s="876"/>
      <c r="DP267" s="876"/>
      <c r="DQ267" s="876"/>
      <c r="DR267" s="876"/>
      <c r="DS267" s="876"/>
      <c r="DT267" s="876"/>
      <c r="DU267" s="876"/>
      <c r="DV267" s="876"/>
      <c r="DW267" s="876"/>
      <c r="DX267" s="876"/>
      <c r="DY267" s="876"/>
      <c r="DZ267" s="876"/>
      <c r="EA267" s="876"/>
      <c r="EB267" s="876"/>
      <c r="EC267" s="876"/>
      <c r="ED267" s="876"/>
      <c r="EE267" s="876"/>
      <c r="EF267" s="876"/>
      <c r="EG267" s="876"/>
      <c r="EH267" s="876"/>
      <c r="EI267" s="876"/>
      <c r="EJ267" s="876"/>
      <c r="EK267" s="876"/>
      <c r="EL267" s="876"/>
      <c r="EM267" s="876"/>
      <c r="EN267" s="876"/>
      <c r="EO267" s="876"/>
      <c r="EP267" s="876"/>
      <c r="EQ267" s="876"/>
      <c r="ER267" s="876"/>
      <c r="ES267" s="876"/>
      <c r="ET267" s="876"/>
      <c r="EU267" s="876"/>
      <c r="EV267" s="876"/>
      <c r="EW267" s="876"/>
      <c r="EX267" s="876"/>
      <c r="EY267" s="876"/>
      <c r="EZ267" s="876"/>
      <c r="FA267" s="876"/>
      <c r="FB267" s="876"/>
      <c r="FC267" s="876"/>
      <c r="FD267" s="876"/>
      <c r="FE267" s="876"/>
      <c r="FF267" s="876"/>
      <c r="FG267" s="876"/>
      <c r="FH267" s="876"/>
      <c r="FI267" s="876"/>
      <c r="FJ267" s="876"/>
      <c r="FK267" s="876"/>
      <c r="FL267" s="876"/>
      <c r="FM267" s="876"/>
      <c r="FN267" s="876"/>
      <c r="FO267" s="876"/>
      <c r="FP267" s="876"/>
      <c r="FQ267" s="876"/>
      <c r="FR267" s="876"/>
      <c r="FS267" s="876"/>
      <c r="FT267" s="876"/>
      <c r="FU267" s="876"/>
      <c r="FV267" s="876"/>
      <c r="FW267" s="876"/>
      <c r="FX267" s="876"/>
      <c r="FY267" s="876"/>
      <c r="FZ267" s="876"/>
      <c r="GA267" s="876"/>
      <c r="GB267" s="876"/>
      <c r="GC267" s="876"/>
      <c r="GD267" s="876"/>
      <c r="GE267" s="876"/>
      <c r="GF267" s="876"/>
      <c r="GG267" s="876"/>
      <c r="GH267" s="876"/>
      <c r="GI267" s="876"/>
      <c r="GJ267" s="876"/>
      <c r="GK267" s="876"/>
      <c r="GL267" s="876"/>
      <c r="GM267" s="876"/>
      <c r="GN267" s="876"/>
      <c r="GO267" s="876"/>
      <c r="GP267" s="876"/>
      <c r="GQ267" s="876"/>
      <c r="GR267" s="876"/>
      <c r="GS267" s="876"/>
      <c r="GT267" s="876"/>
      <c r="GU267" s="876"/>
      <c r="GV267" s="876"/>
      <c r="GW267" s="876"/>
      <c r="GX267" s="876"/>
      <c r="GY267" s="876"/>
      <c r="GZ267" s="876"/>
      <c r="HA267" s="876"/>
      <c r="HB267" s="876"/>
      <c r="HC267" s="876"/>
      <c r="HD267" s="876"/>
      <c r="HE267" s="876"/>
      <c r="HF267" s="876"/>
      <c r="HG267" s="876"/>
      <c r="HH267" s="876"/>
      <c r="HI267" s="876"/>
      <c r="HJ267" s="876"/>
      <c r="HK267" s="876"/>
      <c r="HL267" s="876"/>
      <c r="HM267" s="876"/>
      <c r="HN267" s="876"/>
      <c r="HO267" s="876"/>
      <c r="HP267" s="876"/>
      <c r="HQ267" s="876"/>
      <c r="HR267" s="876"/>
      <c r="HS267" s="876"/>
      <c r="HT267" s="876"/>
      <c r="HU267" s="876"/>
      <c r="HV267" s="876"/>
      <c r="HW267" s="876"/>
      <c r="HX267" s="876"/>
      <c r="HY267" s="876"/>
      <c r="HZ267" s="876"/>
      <c r="IA267" s="876"/>
      <c r="IB267" s="876"/>
      <c r="IC267" s="876"/>
      <c r="ID267" s="876"/>
      <c r="IE267" s="876"/>
      <c r="IF267" s="876"/>
      <c r="IG267" s="876"/>
      <c r="IH267" s="876"/>
      <c r="II267" s="876"/>
      <c r="IJ267" s="876"/>
      <c r="IK267" s="876"/>
      <c r="IL267" s="876"/>
      <c r="IM267" s="876"/>
      <c r="IN267" s="876"/>
      <c r="IO267" s="876"/>
      <c r="IP267" s="876"/>
      <c r="IQ267" s="876"/>
      <c r="IR267" s="876"/>
      <c r="IS267" s="876"/>
      <c r="IT267" s="876"/>
      <c r="IU267" s="876"/>
      <c r="IV267" s="876"/>
      <c r="IW267" s="876"/>
      <c r="IX267" s="876"/>
      <c r="IY267" s="876"/>
      <c r="IZ267" s="876"/>
      <c r="JA267" s="876"/>
      <c r="JB267" s="876"/>
      <c r="JC267" s="876"/>
      <c r="JD267" s="876"/>
      <c r="JE267" s="876"/>
      <c r="JF267" s="876"/>
      <c r="JG267" s="876"/>
      <c r="JH267" s="876"/>
      <c r="JI267" s="876"/>
      <c r="JJ267" s="876"/>
      <c r="JK267" s="876"/>
      <c r="JL267" s="876"/>
      <c r="JM267" s="876"/>
      <c r="JN267" s="876"/>
      <c r="JO267" s="876"/>
      <c r="JP267" s="876"/>
      <c r="JQ267" s="876"/>
      <c r="JR267" s="876"/>
      <c r="JS267" s="876"/>
      <c r="JT267" s="876"/>
      <c r="JU267" s="876"/>
      <c r="JV267" s="876"/>
      <c r="JW267" s="876"/>
      <c r="JX267" s="876"/>
      <c r="JY267" s="876"/>
      <c r="JZ267" s="876"/>
      <c r="KA267" s="876"/>
      <c r="KB267" s="876"/>
      <c r="KC267" s="876"/>
      <c r="KD267" s="876"/>
      <c r="KE267" s="876"/>
      <c r="KF267" s="876"/>
      <c r="KG267" s="876"/>
      <c r="KH267" s="876"/>
      <c r="KI267" s="876"/>
      <c r="KJ267" s="876"/>
      <c r="KK267" s="876"/>
      <c r="KL267" s="876"/>
      <c r="KM267" s="876"/>
      <c r="KN267" s="876"/>
      <c r="KO267" s="876"/>
      <c r="KP267" s="876"/>
      <c r="KQ267" s="876"/>
      <c r="KR267" s="876"/>
      <c r="KS267" s="876"/>
      <c r="KT267" s="876"/>
      <c r="KU267" s="876"/>
      <c r="KV267" s="876"/>
      <c r="KW267" s="876"/>
      <c r="KX267" s="876"/>
      <c r="KY267" s="876"/>
      <c r="KZ267" s="876"/>
      <c r="LA267" s="876"/>
      <c r="LB267" s="876"/>
      <c r="LC267" s="876"/>
      <c r="LD267" s="876"/>
      <c r="LE267" s="876"/>
      <c r="LF267" s="876"/>
      <c r="LG267" s="876"/>
      <c r="LH267" s="876"/>
      <c r="LI267" s="876"/>
      <c r="LJ267" s="876"/>
      <c r="LK267" s="876"/>
      <c r="LL267" s="876"/>
      <c r="LM267" s="876"/>
      <c r="LN267" s="876"/>
      <c r="LO267" s="876"/>
      <c r="LP267" s="876"/>
      <c r="LQ267" s="876"/>
      <c r="LR267" s="876"/>
      <c r="LS267" s="876"/>
      <c r="LT267" s="876"/>
      <c r="LU267" s="876"/>
      <c r="LV267" s="876"/>
      <c r="LW267" s="876"/>
      <c r="LX267" s="876"/>
      <c r="LY267" s="876"/>
      <c r="LZ267" s="876"/>
      <c r="MA267" s="876"/>
      <c r="MB267" s="876"/>
      <c r="MC267" s="876"/>
      <c r="MD267" s="876"/>
      <c r="ME267" s="876"/>
      <c r="MF267" s="876"/>
      <c r="MG267" s="876"/>
      <c r="MH267" s="876"/>
      <c r="MI267" s="876"/>
      <c r="MJ267" s="876"/>
      <c r="MK267" s="876"/>
      <c r="ML267" s="876"/>
      <c r="MM267" s="876"/>
      <c r="MN267" s="876"/>
      <c r="MO267" s="876"/>
      <c r="MP267" s="876"/>
      <c r="MQ267" s="876"/>
      <c r="MR267" s="876"/>
      <c r="MS267" s="876"/>
      <c r="MT267" s="876"/>
      <c r="MU267" s="876"/>
      <c r="MV267" s="876"/>
      <c r="MW267" s="876"/>
      <c r="MX267" s="876"/>
      <c r="MY267" s="876"/>
      <c r="MZ267" s="876"/>
      <c r="NA267" s="876"/>
      <c r="NB267" s="876"/>
      <c r="NC267" s="876"/>
      <c r="ND267" s="876"/>
      <c r="NE267" s="876"/>
      <c r="NF267" s="876"/>
      <c r="NG267" s="876"/>
      <c r="NH267" s="876"/>
      <c r="NI267" s="876"/>
      <c r="NJ267" s="876"/>
      <c r="NK267" s="876"/>
      <c r="NL267" s="876"/>
      <c r="NM267" s="876"/>
      <c r="NN267" s="876"/>
      <c r="NO267" s="876"/>
      <c r="NP267" s="876"/>
      <c r="NQ267" s="876"/>
      <c r="NR267" s="876"/>
      <c r="NS267" s="876"/>
      <c r="NT267" s="876"/>
      <c r="NU267" s="876"/>
      <c r="NV267" s="876"/>
      <c r="NW267" s="876"/>
      <c r="NX267" s="876"/>
      <c r="NY267" s="876"/>
      <c r="NZ267" s="876"/>
      <c r="OA267" s="876"/>
      <c r="OB267" s="876"/>
      <c r="OC267" s="876"/>
      <c r="OD267" s="876"/>
      <c r="OE267" s="876"/>
      <c r="OF267" s="876"/>
      <c r="OG267" s="876"/>
      <c r="OH267" s="876"/>
      <c r="OI267" s="876"/>
      <c r="OJ267" s="876"/>
      <c r="OK267" s="876"/>
      <c r="OL267" s="876"/>
      <c r="OM267" s="876"/>
      <c r="ON267" s="876"/>
      <c r="OO267" s="876"/>
      <c r="OP267" s="876"/>
      <c r="OQ267" s="876"/>
      <c r="OR267" s="876"/>
      <c r="OS267" s="876"/>
      <c r="OT267" s="876"/>
      <c r="OU267" s="876"/>
      <c r="OV267" s="876"/>
      <c r="OW267" s="876"/>
      <c r="OX267" s="876"/>
      <c r="OY267" s="876"/>
      <c r="OZ267" s="876"/>
      <c r="PA267" s="876"/>
      <c r="PB267" s="876"/>
      <c r="PC267" s="876"/>
      <c r="PD267" s="876"/>
      <c r="PE267" s="876"/>
      <c r="PF267" s="876"/>
      <c r="PG267" s="876"/>
      <c r="PH267" s="876"/>
      <c r="PI267" s="876"/>
      <c r="PJ267" s="876"/>
      <c r="PK267" s="876"/>
      <c r="PL267" s="876"/>
      <c r="PM267" s="876"/>
      <c r="PN267" s="876"/>
      <c r="PO267" s="876"/>
      <c r="PP267" s="876"/>
      <c r="PQ267" s="876"/>
      <c r="PR267" s="876"/>
      <c r="PS267" s="876"/>
      <c r="PT267" s="876"/>
      <c r="PU267" s="876"/>
      <c r="PV267" s="876"/>
      <c r="PW267" s="876"/>
      <c r="PX267" s="876"/>
      <c r="PY267" s="876"/>
      <c r="PZ267" s="876"/>
      <c r="QA267" s="876"/>
      <c r="QB267" s="876"/>
      <c r="QC267" s="876"/>
      <c r="QD267" s="876"/>
      <c r="QE267" s="876"/>
      <c r="QF267" s="876"/>
      <c r="QG267" s="876"/>
      <c r="QH267" s="876"/>
      <c r="QI267" s="876"/>
      <c r="QJ267" s="876"/>
      <c r="QK267" s="876"/>
      <c r="QL267" s="876"/>
      <c r="QM267" s="876"/>
      <c r="QN267" s="876"/>
      <c r="QO267" s="876"/>
      <c r="QP267" s="876"/>
      <c r="QQ267" s="876"/>
      <c r="QR267" s="876"/>
      <c r="QS267" s="876"/>
      <c r="QT267" s="876"/>
      <c r="QU267" s="876"/>
      <c r="QV267" s="876"/>
      <c r="QW267" s="876"/>
      <c r="QX267" s="876"/>
      <c r="QY267" s="876"/>
      <c r="QZ267" s="876"/>
      <c r="RA267" s="876"/>
      <c r="RB267" s="876"/>
      <c r="RC267" s="876"/>
      <c r="RD267" s="876"/>
      <c r="RE267" s="876"/>
      <c r="RF267" s="876"/>
      <c r="RG267" s="876"/>
      <c r="RH267" s="876"/>
      <c r="RI267" s="876"/>
      <c r="RJ267" s="876"/>
      <c r="RK267" s="876"/>
      <c r="RL267" s="876"/>
      <c r="RM267" s="876"/>
      <c r="RN267" s="876"/>
      <c r="RO267" s="876"/>
      <c r="RP267" s="876"/>
      <c r="RQ267" s="876"/>
      <c r="RR267" s="876"/>
      <c r="RS267" s="876"/>
      <c r="RT267" s="876"/>
      <c r="RU267" s="876"/>
      <c r="RV267" s="876"/>
      <c r="RW267" s="876"/>
      <c r="RX267" s="876"/>
      <c r="RY267" s="876"/>
      <c r="RZ267" s="876"/>
      <c r="SA267" s="876"/>
      <c r="SB267" s="876"/>
      <c r="SC267" s="876"/>
      <c r="SD267" s="876"/>
      <c r="SE267" s="876"/>
      <c r="SF267" s="876"/>
      <c r="SG267" s="876"/>
      <c r="SH267" s="876"/>
      <c r="SI267" s="876"/>
      <c r="SJ267" s="876"/>
      <c r="SK267" s="876"/>
      <c r="SL267" s="876"/>
      <c r="SM267" s="876"/>
      <c r="SN267" s="876"/>
      <c r="SO267" s="876"/>
      <c r="SP267" s="876"/>
      <c r="SQ267" s="876"/>
      <c r="SR267" s="876"/>
      <c r="SS267" s="876"/>
      <c r="ST267" s="876"/>
      <c r="SU267" s="876"/>
      <c r="SV267" s="876"/>
      <c r="SW267" s="876"/>
      <c r="SX267" s="876"/>
      <c r="SY267" s="876"/>
      <c r="SZ267" s="876"/>
      <c r="TA267" s="876"/>
      <c r="TB267" s="876"/>
      <c r="TC267" s="876"/>
      <c r="TD267" s="876"/>
      <c r="TE267" s="876"/>
      <c r="TF267" s="876"/>
      <c r="TG267" s="876"/>
      <c r="TH267" s="876"/>
      <c r="TI267" s="876"/>
      <c r="TJ267" s="876"/>
      <c r="TK267" s="876"/>
      <c r="TL267" s="876"/>
      <c r="TM267" s="876"/>
      <c r="TN267" s="876"/>
      <c r="TO267" s="876"/>
      <c r="TP267" s="876"/>
      <c r="TQ267" s="876"/>
      <c r="TR267" s="876"/>
      <c r="TS267" s="876"/>
      <c r="TT267" s="876"/>
      <c r="TU267" s="876"/>
      <c r="TV267" s="876"/>
      <c r="TW267" s="876"/>
      <c r="TX267" s="876"/>
      <c r="TY267" s="876"/>
      <c r="TZ267" s="876"/>
      <c r="UA267" s="876"/>
      <c r="UB267" s="876"/>
      <c r="UC267" s="876"/>
      <c r="UD267" s="876"/>
      <c r="UE267" s="876"/>
      <c r="UF267" s="876"/>
      <c r="UG267" s="876"/>
      <c r="UH267" s="876"/>
      <c r="UI267" s="876"/>
      <c r="UJ267" s="876"/>
      <c r="UK267" s="876"/>
      <c r="UL267" s="876"/>
      <c r="UM267" s="876"/>
      <c r="UN267" s="876"/>
      <c r="UO267" s="876"/>
      <c r="UP267" s="876"/>
      <c r="UQ267" s="876"/>
      <c r="UR267" s="876"/>
      <c r="US267" s="876"/>
      <c r="UT267" s="876"/>
      <c r="UU267" s="876"/>
      <c r="UV267" s="876"/>
      <c r="UW267" s="876"/>
      <c r="UX267" s="876"/>
      <c r="UY267" s="876"/>
      <c r="UZ267" s="876"/>
      <c r="VA267" s="876"/>
      <c r="VB267" s="876"/>
      <c r="VC267" s="876"/>
      <c r="VD267" s="876"/>
      <c r="VE267" s="876"/>
      <c r="VF267" s="876"/>
      <c r="VG267" s="876"/>
      <c r="VH267" s="876"/>
      <c r="VI267" s="876"/>
      <c r="VJ267" s="876"/>
      <c r="VK267" s="876"/>
      <c r="VL267" s="876"/>
      <c r="VM267" s="876"/>
      <c r="VN267" s="876"/>
      <c r="VO267" s="876"/>
      <c r="VP267" s="876"/>
      <c r="VQ267" s="876"/>
      <c r="VR267" s="876"/>
      <c r="VS267" s="876"/>
      <c r="VT267" s="876"/>
      <c r="VU267" s="876"/>
      <c r="VV267" s="876"/>
      <c r="VW267" s="876"/>
      <c r="VX267" s="876"/>
      <c r="VY267" s="876"/>
      <c r="VZ267" s="876"/>
      <c r="WA267" s="876"/>
      <c r="WB267" s="876"/>
      <c r="WC267" s="876"/>
      <c r="WD267" s="876"/>
      <c r="WE267" s="876"/>
      <c r="WF267" s="876"/>
      <c r="WG267" s="876"/>
      <c r="WH267" s="876"/>
      <c r="WI267" s="876"/>
      <c r="WJ267" s="876"/>
      <c r="WK267" s="876"/>
      <c r="WL267" s="876"/>
      <c r="WM267" s="876"/>
      <c r="WN267" s="876"/>
      <c r="WO267" s="876"/>
      <c r="WP267" s="876"/>
      <c r="WQ267" s="876"/>
      <c r="WR267" s="876"/>
      <c r="WS267" s="876"/>
      <c r="WT267" s="876"/>
      <c r="WU267" s="876"/>
      <c r="WV267" s="876"/>
      <c r="WW267" s="876"/>
      <c r="WX267" s="876"/>
      <c r="WY267" s="876"/>
      <c r="WZ267" s="876"/>
      <c r="XA267" s="876"/>
      <c r="XB267" s="876"/>
      <c r="XC267" s="876"/>
      <c r="XD267" s="876"/>
      <c r="XE267" s="876"/>
      <c r="XF267" s="876"/>
      <c r="XG267" s="876"/>
      <c r="XH267" s="876"/>
      <c r="XI267" s="876"/>
      <c r="XJ267" s="876"/>
      <c r="XK267" s="876"/>
      <c r="XL267" s="876"/>
      <c r="XM267" s="876"/>
      <c r="XN267" s="876"/>
      <c r="XO267" s="876"/>
      <c r="XP267" s="876"/>
      <c r="XQ267" s="876"/>
      <c r="XR267" s="876"/>
      <c r="XS267" s="876"/>
      <c r="XT267" s="876"/>
      <c r="XU267" s="876"/>
      <c r="XV267" s="876"/>
      <c r="XW267" s="876"/>
      <c r="XX267" s="876"/>
      <c r="XY267" s="876"/>
      <c r="XZ267" s="876"/>
      <c r="YA267" s="876"/>
      <c r="YB267" s="876"/>
      <c r="YC267" s="876"/>
      <c r="YD267" s="876"/>
      <c r="YE267" s="876"/>
      <c r="YF267" s="876"/>
      <c r="YG267" s="876"/>
      <c r="YH267" s="876"/>
      <c r="YI267" s="876"/>
      <c r="YJ267" s="876"/>
      <c r="YK267" s="876"/>
      <c r="YL267" s="876"/>
      <c r="YM267" s="876"/>
      <c r="YN267" s="876"/>
      <c r="YO267" s="876"/>
      <c r="YP267" s="876"/>
      <c r="YQ267" s="876"/>
      <c r="YR267" s="876"/>
      <c r="YS267" s="876"/>
      <c r="YT267" s="876"/>
      <c r="YU267" s="876"/>
      <c r="YV267" s="876"/>
      <c r="YW267" s="876"/>
      <c r="YX267" s="876"/>
      <c r="YY267" s="876"/>
      <c r="YZ267" s="876"/>
      <c r="ZA267" s="876"/>
      <c r="ZB267" s="876"/>
      <c r="ZC267" s="876"/>
      <c r="ZD267" s="876"/>
      <c r="ZE267" s="876"/>
      <c r="ZF267" s="876"/>
      <c r="ZG267" s="876"/>
      <c r="ZH267" s="876"/>
      <c r="ZI267" s="876"/>
      <c r="ZJ267" s="876"/>
      <c r="ZK267" s="876"/>
      <c r="ZL267" s="876"/>
      <c r="ZM267" s="876"/>
      <c r="ZN267" s="876"/>
      <c r="ZO267" s="876"/>
      <c r="ZP267" s="876"/>
      <c r="ZQ267" s="876"/>
      <c r="ZR267" s="876"/>
      <c r="ZS267" s="876"/>
      <c r="ZT267" s="876"/>
      <c r="ZU267" s="876"/>
      <c r="ZV267" s="876"/>
      <c r="ZW267" s="876"/>
      <c r="ZX267" s="876"/>
      <c r="ZY267" s="876"/>
      <c r="ZZ267" s="876"/>
      <c r="AAA267" s="876"/>
      <c r="AAB267" s="876"/>
      <c r="AAC267" s="876"/>
      <c r="AAD267" s="876"/>
      <c r="AAE267" s="876"/>
      <c r="AAF267" s="876"/>
      <c r="AAG267" s="876"/>
      <c r="AAH267" s="876"/>
      <c r="AAI267" s="876"/>
      <c r="AAJ267" s="876"/>
      <c r="AAK267" s="876"/>
      <c r="AAL267" s="876"/>
      <c r="AAM267" s="876"/>
      <c r="AAN267" s="876"/>
      <c r="AAO267" s="876"/>
      <c r="AAP267" s="876"/>
      <c r="AAQ267" s="876"/>
      <c r="AAR267" s="876"/>
      <c r="AAS267" s="876"/>
      <c r="AAT267" s="876"/>
      <c r="AAU267" s="876"/>
      <c r="AAV267" s="876"/>
      <c r="AAW267" s="876"/>
      <c r="AAX267" s="876"/>
      <c r="AAY267" s="876"/>
      <c r="AAZ267" s="876"/>
      <c r="ABA267" s="876"/>
      <c r="ABB267" s="876"/>
      <c r="ABC267" s="876"/>
      <c r="ABD267" s="876"/>
      <c r="ABE267" s="876"/>
      <c r="ABF267" s="876"/>
      <c r="ABG267" s="876"/>
      <c r="ABH267" s="876"/>
      <c r="ABI267" s="876"/>
      <c r="ABJ267" s="876"/>
      <c r="ABK267" s="876"/>
      <c r="ABL267" s="876"/>
      <c r="ABM267" s="876"/>
      <c r="ABN267" s="876"/>
      <c r="ABO267" s="876"/>
      <c r="ABP267" s="876"/>
      <c r="ABQ267" s="876"/>
      <c r="ABR267" s="876"/>
      <c r="ABS267" s="876"/>
      <c r="ABT267" s="876"/>
      <c r="ABU267" s="876"/>
      <c r="ABV267" s="876"/>
      <c r="ABW267" s="876"/>
      <c r="ABX267" s="876"/>
      <c r="ABY267" s="876"/>
      <c r="ABZ267" s="876"/>
      <c r="ACA267" s="876"/>
      <c r="ACB267" s="876"/>
      <c r="ACC267" s="876"/>
      <c r="ACD267" s="876"/>
      <c r="ACE267" s="876"/>
      <c r="ACF267" s="876"/>
      <c r="ACG267" s="876"/>
      <c r="ACH267" s="876"/>
      <c r="ACI267" s="876"/>
      <c r="ACJ267" s="876"/>
      <c r="ACK267" s="876"/>
      <c r="ACL267" s="876"/>
      <c r="ACM267" s="876"/>
      <c r="ACN267" s="876"/>
      <c r="ACO267" s="876"/>
      <c r="ACP267" s="876"/>
      <c r="ACQ267" s="876"/>
      <c r="ACR267" s="876"/>
      <c r="ACS267" s="876"/>
      <c r="ACT267" s="876"/>
      <c r="ACU267" s="876"/>
      <c r="ACV267" s="876"/>
      <c r="ACW267" s="876"/>
      <c r="ACX267" s="876"/>
      <c r="ACY267" s="876"/>
      <c r="ACZ267" s="876"/>
      <c r="ADA267" s="876"/>
      <c r="ADB267" s="876"/>
      <c r="ADC267" s="876"/>
      <c r="ADD267" s="876"/>
      <c r="ADE267" s="876"/>
      <c r="ADF267" s="876"/>
      <c r="ADG267" s="876"/>
      <c r="ADH267" s="876"/>
      <c r="ADI267" s="876"/>
      <c r="ADJ267" s="876"/>
      <c r="ADK267" s="876"/>
      <c r="ADL267" s="876"/>
      <c r="ADM267" s="876"/>
      <c r="ADN267" s="876"/>
      <c r="ADO267" s="876"/>
      <c r="ADP267" s="876"/>
      <c r="ADQ267" s="876"/>
      <c r="ADR267" s="876"/>
      <c r="ADS267" s="876"/>
      <c r="ADT267" s="876"/>
      <c r="ADU267" s="876"/>
      <c r="ADV267" s="876"/>
      <c r="ADW267" s="876"/>
      <c r="ADX267" s="876"/>
      <c r="ADY267" s="876"/>
      <c r="ADZ267" s="876"/>
      <c r="AEA267" s="876"/>
      <c r="AEB267" s="876"/>
      <c r="AEC267" s="876"/>
      <c r="AED267" s="876"/>
      <c r="AEE267" s="876"/>
      <c r="AEF267" s="876"/>
      <c r="AEG267" s="876"/>
      <c r="AEH267" s="876"/>
      <c r="AEI267" s="876"/>
      <c r="AEJ267" s="876"/>
      <c r="AEK267" s="876"/>
      <c r="AEL267" s="876"/>
      <c r="AEM267" s="876"/>
      <c r="AEN267" s="876"/>
      <c r="AEO267" s="876"/>
      <c r="AEP267" s="876"/>
      <c r="AEQ267" s="876"/>
      <c r="AER267" s="876"/>
      <c r="AES267" s="876"/>
      <c r="AET267" s="876"/>
      <c r="AEU267" s="876"/>
      <c r="AEV267" s="876"/>
      <c r="AEW267" s="876"/>
      <c r="AEX267" s="876"/>
      <c r="AEY267" s="876"/>
      <c r="AEZ267" s="876"/>
      <c r="AFA267" s="876"/>
      <c r="AFB267" s="876"/>
      <c r="AFC267" s="876"/>
      <c r="AFD267" s="876"/>
      <c r="AFE267" s="876"/>
      <c r="AFF267" s="876"/>
      <c r="AFG267" s="876"/>
      <c r="AFH267" s="876"/>
      <c r="AFI267" s="876"/>
      <c r="AFJ267" s="876"/>
      <c r="AFK267" s="876"/>
      <c r="AFL267" s="876"/>
      <c r="AFM267" s="876"/>
      <c r="AFN267" s="876"/>
      <c r="AFO267" s="876"/>
      <c r="AFP267" s="876"/>
      <c r="AFQ267" s="876"/>
      <c r="AFR267" s="876"/>
      <c r="AFS267" s="876"/>
      <c r="AFT267" s="876"/>
      <c r="AFU267" s="876"/>
      <c r="AFV267" s="876"/>
      <c r="AFW267" s="876"/>
      <c r="AFX267" s="876"/>
      <c r="AFY267" s="876"/>
      <c r="AFZ267" s="876"/>
      <c r="AGA267" s="876"/>
      <c r="AGB267" s="876"/>
      <c r="AGC267" s="876"/>
      <c r="AGD267" s="876"/>
      <c r="AGE267" s="876"/>
      <c r="AGF267" s="876"/>
      <c r="AGG267" s="876"/>
      <c r="AGH267" s="876"/>
      <c r="AGI267" s="876"/>
      <c r="AGJ267" s="876"/>
      <c r="AGK267" s="876"/>
      <c r="AGL267" s="876"/>
      <c r="AGM267" s="876"/>
      <c r="AGN267" s="876"/>
      <c r="AGO267" s="876"/>
      <c r="AGP267" s="876"/>
      <c r="AGQ267" s="876"/>
      <c r="AGR267" s="876"/>
      <c r="AGS267" s="876"/>
      <c r="AGT267" s="876"/>
      <c r="AGU267" s="876"/>
      <c r="AGV267" s="876"/>
      <c r="AGW267" s="876"/>
      <c r="AGX267" s="876"/>
      <c r="AGY267" s="876"/>
      <c r="AGZ267" s="876"/>
      <c r="AHA267" s="876"/>
      <c r="AHB267" s="876"/>
      <c r="AHC267" s="876"/>
      <c r="AHD267" s="876"/>
      <c r="AHE267" s="876"/>
      <c r="AHF267" s="876"/>
      <c r="AHG267" s="876"/>
      <c r="AHH267" s="876"/>
      <c r="AHI267" s="876"/>
      <c r="AHJ267" s="876"/>
      <c r="AHK267" s="876"/>
      <c r="AHL267" s="876"/>
      <c r="AHM267" s="876"/>
      <c r="AHN267" s="876"/>
      <c r="AHO267" s="876"/>
      <c r="AHP267" s="876"/>
      <c r="AHQ267" s="876"/>
      <c r="AHR267" s="876"/>
      <c r="AHS267" s="876"/>
      <c r="AHT267" s="876"/>
      <c r="AHU267" s="876"/>
      <c r="AHV267" s="876"/>
      <c r="AHW267" s="876"/>
      <c r="AHX267" s="876"/>
      <c r="AHY267" s="876"/>
      <c r="AHZ267" s="876"/>
      <c r="AIA267" s="876"/>
      <c r="AIB267" s="876"/>
      <c r="AIC267" s="876"/>
      <c r="AID267" s="876"/>
      <c r="AIE267" s="876"/>
      <c r="AIF267" s="876"/>
      <c r="AIG267" s="876"/>
      <c r="AIH267" s="876"/>
      <c r="AII267" s="876"/>
      <c r="AIJ267" s="876"/>
      <c r="AIK267" s="876"/>
      <c r="AIL267" s="876"/>
      <c r="AIM267" s="876"/>
      <c r="AIN267" s="876"/>
      <c r="AIO267" s="876"/>
      <c r="AIP267" s="876"/>
      <c r="AIQ267" s="876"/>
      <c r="AIR267" s="876"/>
      <c r="AIS267" s="876"/>
      <c r="AIT267" s="876"/>
      <c r="AIU267" s="876"/>
      <c r="AIV267" s="876"/>
      <c r="AIW267" s="876"/>
      <c r="AIX267" s="876"/>
      <c r="AIY267" s="876"/>
      <c r="AIZ267" s="876"/>
      <c r="AJA267" s="876"/>
      <c r="AJB267" s="876"/>
      <c r="AJC267" s="876"/>
      <c r="AJD267" s="876"/>
      <c r="AJE267" s="876"/>
      <c r="AJF267" s="876"/>
      <c r="AJG267" s="876"/>
      <c r="AJH267" s="876"/>
      <c r="AJI267" s="876"/>
      <c r="AJJ267" s="876"/>
      <c r="AJK267" s="876"/>
      <c r="AJL267" s="876"/>
      <c r="AJM267" s="876"/>
      <c r="AJN267" s="876"/>
      <c r="AJO267" s="876"/>
      <c r="AJP267" s="876"/>
      <c r="AJQ267" s="876"/>
      <c r="AJR267" s="876"/>
      <c r="AJS267" s="876"/>
      <c r="AJT267" s="876"/>
      <c r="AJU267" s="876"/>
      <c r="AJV267" s="876"/>
      <c r="AJW267" s="876"/>
      <c r="AJX267" s="876"/>
      <c r="AJY267" s="876"/>
      <c r="AJZ267" s="876"/>
      <c r="AKA267" s="876"/>
      <c r="AKB267" s="876"/>
      <c r="AKC267" s="876"/>
      <c r="AKD267" s="876"/>
      <c r="AKE267" s="876"/>
      <c r="AKF267" s="876"/>
      <c r="AKG267" s="876"/>
      <c r="AKH267" s="876"/>
      <c r="AKI267" s="876"/>
      <c r="AKJ267" s="876"/>
      <c r="AKK267" s="876"/>
      <c r="AKL267" s="876"/>
      <c r="AKM267" s="876"/>
      <c r="AKN267" s="876"/>
      <c r="AKO267" s="876"/>
      <c r="AKP267" s="876"/>
      <c r="AKQ267" s="876"/>
      <c r="AKR267" s="876"/>
      <c r="AKS267" s="876"/>
      <c r="AKT267" s="876"/>
      <c r="AKU267" s="876"/>
      <c r="AKV267" s="876"/>
      <c r="AKW267" s="876"/>
      <c r="AKX267" s="876"/>
      <c r="AKY267" s="876"/>
      <c r="AKZ267" s="876"/>
      <c r="ALA267" s="876"/>
      <c r="ALB267" s="876"/>
      <c r="ALC267" s="876"/>
      <c r="ALD267" s="876"/>
      <c r="ALE267" s="876"/>
      <c r="ALF267" s="876"/>
      <c r="ALG267" s="876"/>
      <c r="ALH267" s="876"/>
      <c r="ALI267" s="876"/>
      <c r="ALJ267" s="876"/>
      <c r="ALK267" s="876"/>
      <c r="ALL267" s="876"/>
      <c r="ALM267" s="876"/>
      <c r="ALN267" s="876"/>
      <c r="ALO267" s="876"/>
      <c r="ALP267" s="876"/>
      <c r="ALQ267" s="876"/>
      <c r="ALR267" s="876"/>
      <c r="ALS267" s="876"/>
      <c r="ALT267" s="876"/>
      <c r="ALU267" s="876"/>
      <c r="ALV267" s="876"/>
      <c r="ALW267" s="876"/>
      <c r="ALX267" s="876"/>
      <c r="ALY267" s="876"/>
      <c r="ALZ267" s="876"/>
      <c r="AMA267" s="876"/>
      <c r="AMB267" s="876"/>
      <c r="AMC267" s="876"/>
      <c r="AMD267" s="876"/>
      <c r="AME267" s="876"/>
      <c r="AMF267" s="876"/>
      <c r="AMG267" s="876"/>
      <c r="AMH267" s="876"/>
      <c r="AMI267" s="876"/>
      <c r="AMJ267" s="876"/>
      <c r="AMK267" s="876"/>
      <c r="AML267" s="876"/>
      <c r="AMM267" s="876"/>
      <c r="AMN267" s="876"/>
      <c r="AMO267" s="876"/>
      <c r="AMP267" s="876"/>
      <c r="AMQ267" s="876"/>
      <c r="AMR267" s="876"/>
      <c r="AMS267" s="876"/>
      <c r="AMT267" s="876"/>
      <c r="AMU267" s="876"/>
      <c r="AMV267" s="876"/>
      <c r="AMW267" s="876"/>
      <c r="AMX267" s="876"/>
      <c r="AMY267" s="876"/>
      <c r="AMZ267" s="876"/>
      <c r="ANA267" s="876"/>
      <c r="ANB267" s="876"/>
      <c r="ANC267" s="876"/>
      <c r="AND267" s="876"/>
      <c r="ANE267" s="876"/>
      <c r="ANF267" s="876"/>
      <c r="ANG267" s="876"/>
      <c r="ANH267" s="876"/>
      <c r="ANI267" s="876"/>
      <c r="ANJ267" s="876"/>
      <c r="ANK267" s="876"/>
      <c r="ANL267" s="876"/>
      <c r="ANM267" s="876"/>
      <c r="ANN267" s="876"/>
      <c r="ANO267" s="876"/>
      <c r="ANP267" s="876"/>
      <c r="ANQ267" s="876"/>
      <c r="ANR267" s="876"/>
      <c r="ANS267" s="876"/>
      <c r="ANT267" s="876"/>
      <c r="ANU267" s="876"/>
      <c r="ANV267" s="876"/>
      <c r="ANW267" s="876"/>
      <c r="ANX267" s="876"/>
      <c r="ANY267" s="876"/>
      <c r="ANZ267" s="876"/>
      <c r="AOA267" s="876"/>
      <c r="AOB267" s="876"/>
      <c r="AOC267" s="876"/>
      <c r="AOD267" s="876"/>
      <c r="AOE267" s="876"/>
      <c r="AOF267" s="876"/>
      <c r="AOG267" s="876"/>
      <c r="AOH267" s="876"/>
      <c r="AOI267" s="876"/>
      <c r="AOJ267" s="876"/>
      <c r="AOK267" s="876"/>
      <c r="AOL267" s="876"/>
      <c r="AOM267" s="876"/>
      <c r="AON267" s="876"/>
      <c r="AOO267" s="876"/>
      <c r="AOP267" s="876"/>
      <c r="AOQ267" s="876"/>
      <c r="AOR267" s="876"/>
      <c r="AOS267" s="876"/>
      <c r="AOT267" s="876"/>
      <c r="AOU267" s="876"/>
      <c r="AOV267" s="876"/>
      <c r="AOW267" s="876"/>
      <c r="AOX267" s="876"/>
      <c r="AOY267" s="876"/>
      <c r="AOZ267" s="876"/>
      <c r="APA267" s="876"/>
      <c r="APB267" s="876"/>
      <c r="APC267" s="876"/>
      <c r="APD267" s="876"/>
      <c r="APE267" s="876"/>
      <c r="APF267" s="876"/>
      <c r="APG267" s="876"/>
      <c r="APH267" s="876"/>
      <c r="API267" s="876"/>
      <c r="APJ267" s="876"/>
      <c r="APK267" s="876"/>
      <c r="APL267" s="876"/>
      <c r="APM267" s="876"/>
      <c r="APN267" s="876"/>
      <c r="APO267" s="876"/>
      <c r="APP267" s="876"/>
      <c r="APQ267" s="876"/>
      <c r="APR267" s="876"/>
      <c r="APS267" s="876"/>
      <c r="APT267" s="876"/>
      <c r="APU267" s="876"/>
      <c r="APV267" s="876"/>
      <c r="APW267" s="876"/>
      <c r="APX267" s="876"/>
      <c r="APY267" s="876"/>
      <c r="APZ267" s="876"/>
      <c r="AQA267" s="876"/>
      <c r="AQB267" s="876"/>
      <c r="AQC267" s="876"/>
      <c r="AQD267" s="876"/>
      <c r="AQE267" s="876"/>
      <c r="AQF267" s="876"/>
      <c r="AQG267" s="876"/>
      <c r="AQH267" s="876"/>
      <c r="AQI267" s="876"/>
      <c r="AQJ267" s="876"/>
      <c r="AQK267" s="876"/>
      <c r="AQL267" s="876"/>
      <c r="AQM267" s="876"/>
      <c r="AQN267" s="876"/>
      <c r="AQO267" s="876"/>
      <c r="AQP267" s="876"/>
      <c r="AQQ267" s="876"/>
      <c r="AQR267" s="876"/>
      <c r="AQS267" s="876"/>
      <c r="AQT267" s="876"/>
      <c r="AQU267" s="876"/>
      <c r="AQV267" s="876"/>
      <c r="AQW267" s="876"/>
      <c r="AQX267" s="876"/>
      <c r="AQY267" s="876"/>
      <c r="AQZ267" s="876"/>
      <c r="ARA267" s="876"/>
      <c r="ARB267" s="876"/>
      <c r="ARC267" s="876"/>
      <c r="ARD267" s="876"/>
      <c r="ARE267" s="876"/>
      <c r="ARF267" s="876"/>
      <c r="ARG267" s="876"/>
      <c r="ARH267" s="876"/>
      <c r="ARI267" s="876"/>
      <c r="ARJ267" s="876"/>
      <c r="ARK267" s="876"/>
      <c r="ARL267" s="876"/>
      <c r="ARM267" s="876"/>
      <c r="ARN267" s="876"/>
      <c r="ARO267" s="876"/>
      <c r="ARP267" s="876"/>
      <c r="ARQ267" s="876"/>
      <c r="ARR267" s="876"/>
      <c r="ARS267" s="876"/>
      <c r="ART267" s="876"/>
      <c r="ARU267" s="876"/>
      <c r="ARV267" s="876"/>
      <c r="ARW267" s="876"/>
      <c r="ARX267" s="876"/>
      <c r="ARY267" s="876"/>
      <c r="ARZ267" s="876"/>
      <c r="ASA267" s="876"/>
      <c r="ASB267" s="876"/>
      <c r="ASC267" s="876"/>
      <c r="ASD267" s="876"/>
      <c r="ASE267" s="876"/>
      <c r="ASF267" s="876"/>
      <c r="ASG267" s="876"/>
      <c r="ASH267" s="876"/>
      <c r="ASI267" s="876"/>
      <c r="ASJ267" s="876"/>
      <c r="ASK267" s="876"/>
      <c r="ASL267" s="876"/>
      <c r="ASM267" s="876"/>
      <c r="ASN267" s="876"/>
      <c r="ASO267" s="876"/>
      <c r="ASP267" s="876"/>
      <c r="ASQ267" s="876"/>
      <c r="ASR267" s="876"/>
      <c r="ASS267" s="876"/>
      <c r="AST267" s="876"/>
      <c r="ASU267" s="876"/>
      <c r="ASV267" s="876"/>
      <c r="ASW267" s="876"/>
      <c r="ASX267" s="876"/>
      <c r="ASY267" s="876"/>
      <c r="ASZ267" s="876"/>
      <c r="ATA267" s="876"/>
      <c r="ATB267" s="876"/>
      <c r="ATC267" s="876"/>
      <c r="ATD267" s="876"/>
      <c r="ATE267" s="876"/>
      <c r="ATF267" s="876"/>
      <c r="ATG267" s="876"/>
      <c r="ATH267" s="876"/>
      <c r="ATI267" s="876"/>
      <c r="ATJ267" s="876"/>
      <c r="ATK267" s="876"/>
      <c r="ATL267" s="876"/>
      <c r="ATM267" s="876"/>
      <c r="ATN267" s="876"/>
      <c r="ATO267" s="876"/>
      <c r="ATP267" s="876"/>
      <c r="ATQ267" s="876"/>
      <c r="ATR267" s="876"/>
      <c r="ATS267" s="876"/>
      <c r="ATT267" s="876"/>
      <c r="ATU267" s="876"/>
      <c r="ATV267" s="876"/>
      <c r="ATW267" s="876"/>
      <c r="ATX267" s="876"/>
      <c r="ATY267" s="876"/>
      <c r="ATZ267" s="876"/>
      <c r="AUA267" s="876"/>
      <c r="AUB267" s="876"/>
      <c r="AUC267" s="876"/>
      <c r="AUD267" s="876"/>
      <c r="AUE267" s="876"/>
      <c r="AUF267" s="876"/>
      <c r="AUG267" s="876"/>
      <c r="AUH267" s="876"/>
      <c r="AUI267" s="876"/>
      <c r="AUJ267" s="876"/>
      <c r="AUK267" s="876"/>
      <c r="AUL267" s="876"/>
      <c r="AUM267" s="876"/>
      <c r="AUN267" s="876"/>
      <c r="AUO267" s="876"/>
      <c r="AUP267" s="876"/>
      <c r="AUQ267" s="876"/>
      <c r="AUR267" s="876"/>
      <c r="AUS267" s="876"/>
      <c r="AUT267" s="876"/>
      <c r="AUU267" s="876"/>
      <c r="AUV267" s="876"/>
      <c r="AUW267" s="876"/>
      <c r="AUX267" s="876"/>
      <c r="AUY267" s="876"/>
      <c r="AUZ267" s="876"/>
      <c r="AVA267" s="876"/>
      <c r="AVB267" s="876"/>
      <c r="AVC267" s="876"/>
      <c r="AVD267" s="876"/>
      <c r="AVE267" s="876"/>
      <c r="AVF267" s="876"/>
      <c r="AVG267" s="876"/>
      <c r="AVH267" s="876"/>
      <c r="AVI267" s="876"/>
      <c r="AVJ267" s="876"/>
      <c r="AVK267" s="876"/>
      <c r="AVL267" s="876"/>
      <c r="AVM267" s="876"/>
      <c r="AVN267" s="876"/>
      <c r="AVO267" s="876"/>
      <c r="AVP267" s="876"/>
      <c r="AVQ267" s="876"/>
      <c r="AVR267" s="876"/>
      <c r="AVS267" s="876"/>
      <c r="AVT267" s="876"/>
      <c r="AVU267" s="876"/>
      <c r="AVV267" s="876"/>
      <c r="AVW267" s="876"/>
      <c r="AVX267" s="876"/>
      <c r="AVY267" s="876"/>
      <c r="AVZ267" s="876"/>
      <c r="AWA267" s="876"/>
      <c r="AWB267" s="876"/>
      <c r="AWC267" s="876"/>
      <c r="AWD267" s="876"/>
      <c r="AWE267" s="876"/>
      <c r="AWF267" s="876"/>
      <c r="AWG267" s="876"/>
      <c r="AWH267" s="876"/>
      <c r="AWI267" s="876"/>
      <c r="AWJ267" s="876"/>
      <c r="AWK267" s="876"/>
      <c r="AWL267" s="876"/>
      <c r="AWM267" s="876"/>
      <c r="AWN267" s="876"/>
      <c r="AWO267" s="876"/>
      <c r="AWP267" s="876"/>
      <c r="AWQ267" s="876"/>
      <c r="AWR267" s="876"/>
      <c r="AWS267" s="876"/>
      <c r="AWT267" s="876"/>
      <c r="AWU267" s="876"/>
      <c r="AWV267" s="876"/>
      <c r="AWW267" s="876"/>
      <c r="AWX267" s="876"/>
      <c r="AWY267" s="876"/>
      <c r="AWZ267" s="876"/>
      <c r="AXA267" s="876"/>
      <c r="AXB267" s="876"/>
      <c r="AXC267" s="876"/>
      <c r="AXD267" s="876"/>
      <c r="AXE267" s="876"/>
      <c r="AXF267" s="876"/>
      <c r="AXG267" s="876"/>
      <c r="AXH267" s="876"/>
      <c r="AXI267" s="876"/>
      <c r="AXJ267" s="876"/>
      <c r="AXK267" s="876"/>
      <c r="AXL267" s="876"/>
      <c r="AXM267" s="876"/>
      <c r="AXN267" s="876"/>
      <c r="AXO267" s="876"/>
      <c r="AXP267" s="876"/>
      <c r="AXQ267" s="876"/>
      <c r="AXR267" s="876"/>
      <c r="AXS267" s="876"/>
      <c r="AXT267" s="876"/>
      <c r="AXU267" s="876"/>
      <c r="AXV267" s="876"/>
      <c r="AXW267" s="876"/>
      <c r="AXX267" s="876"/>
      <c r="AXY267" s="876"/>
      <c r="AXZ267" s="876"/>
      <c r="AYA267" s="876"/>
      <c r="AYB267" s="876"/>
      <c r="AYC267" s="876"/>
      <c r="AYD267" s="876"/>
      <c r="AYE267" s="876"/>
      <c r="AYF267" s="876"/>
      <c r="AYG267" s="876"/>
      <c r="AYH267" s="876"/>
      <c r="AYI267" s="876"/>
      <c r="AYJ267" s="876"/>
      <c r="AYK267" s="876"/>
      <c r="AYL267" s="876"/>
      <c r="AYM267" s="876"/>
      <c r="AYN267" s="876"/>
      <c r="AYO267" s="876"/>
      <c r="AYP267" s="876"/>
      <c r="AYQ267" s="876"/>
      <c r="AYR267" s="876"/>
      <c r="AYS267" s="876"/>
      <c r="AYT267" s="876"/>
      <c r="AYU267" s="876"/>
      <c r="AYV267" s="876"/>
      <c r="AYW267" s="876"/>
      <c r="AYX267" s="876"/>
      <c r="AYY267" s="876"/>
      <c r="AYZ267" s="876"/>
      <c r="AZA267" s="876"/>
      <c r="AZB267" s="876"/>
      <c r="AZC267" s="876"/>
      <c r="AZD267" s="876"/>
      <c r="AZE267" s="876"/>
      <c r="AZF267" s="876"/>
      <c r="AZG267" s="876"/>
      <c r="AZH267" s="876"/>
      <c r="AZI267" s="876"/>
      <c r="AZJ267" s="876"/>
      <c r="AZK267" s="876"/>
      <c r="AZL267" s="876"/>
      <c r="AZM267" s="876"/>
      <c r="AZN267" s="876"/>
      <c r="AZO267" s="876"/>
      <c r="AZP267" s="876"/>
      <c r="AZQ267" s="876"/>
      <c r="AZR267" s="876"/>
      <c r="AZS267" s="876"/>
      <c r="AZT267" s="876"/>
      <c r="AZU267" s="876"/>
      <c r="AZV267" s="876"/>
      <c r="AZW267" s="876"/>
      <c r="AZX267" s="876"/>
      <c r="AZY267" s="876"/>
      <c r="AZZ267" s="876"/>
      <c r="BAA267" s="876"/>
      <c r="BAB267" s="876"/>
      <c r="BAC267" s="876"/>
      <c r="BAD267" s="876"/>
      <c r="BAE267" s="876"/>
      <c r="BAF267" s="876"/>
      <c r="BAG267" s="876"/>
      <c r="BAH267" s="876"/>
      <c r="BAI267" s="876"/>
      <c r="BAJ267" s="876"/>
      <c r="BAK267" s="876"/>
      <c r="BAL267" s="876"/>
      <c r="BAM267" s="876"/>
      <c r="BAN267" s="876"/>
      <c r="BAO267" s="876"/>
      <c r="BAP267" s="876"/>
      <c r="BAQ267" s="876"/>
      <c r="BAR267" s="876"/>
      <c r="BAS267" s="876"/>
      <c r="BAT267" s="876"/>
      <c r="BAU267" s="876"/>
      <c r="BAV267" s="876"/>
      <c r="BAW267" s="876"/>
      <c r="BAX267" s="876"/>
      <c r="BAY267" s="876"/>
      <c r="BAZ267" s="876"/>
      <c r="BBA267" s="876"/>
      <c r="BBB267" s="876"/>
      <c r="BBC267" s="876"/>
      <c r="BBD267" s="876"/>
      <c r="BBE267" s="876"/>
      <c r="BBF267" s="876"/>
      <c r="BBG267" s="876"/>
      <c r="BBH267" s="876"/>
      <c r="BBI267" s="876"/>
      <c r="BBJ267" s="876"/>
      <c r="BBK267" s="876"/>
      <c r="BBL267" s="876"/>
      <c r="BBM267" s="876"/>
      <c r="BBN267" s="876"/>
      <c r="BBO267" s="876"/>
      <c r="BBP267" s="876"/>
      <c r="BBQ267" s="876"/>
      <c r="BBR267" s="876"/>
      <c r="BBS267" s="876"/>
      <c r="BBT267" s="876"/>
      <c r="BBU267" s="876"/>
      <c r="BBV267" s="876"/>
      <c r="BBW267" s="876"/>
      <c r="BBX267" s="876"/>
      <c r="BBY267" s="876"/>
      <c r="BBZ267" s="876"/>
      <c r="BCA267" s="876"/>
      <c r="BCB267" s="876"/>
      <c r="BCC267" s="876"/>
      <c r="BCD267" s="876"/>
      <c r="BCE267" s="876"/>
      <c r="BCF267" s="876"/>
      <c r="BCG267" s="876"/>
      <c r="BCH267" s="876"/>
      <c r="BCI267" s="876"/>
      <c r="BCJ267" s="876"/>
      <c r="BCK267" s="876"/>
      <c r="BCL267" s="876"/>
      <c r="BCM267" s="876"/>
      <c r="BCN267" s="876"/>
      <c r="BCO267" s="876"/>
      <c r="BCP267" s="876"/>
      <c r="BCQ267" s="876"/>
      <c r="BCR267" s="876"/>
      <c r="BCS267" s="876"/>
      <c r="BCT267" s="876"/>
      <c r="BCU267" s="876"/>
      <c r="BCV267" s="876"/>
      <c r="BCW267" s="876"/>
      <c r="BCX267" s="876"/>
      <c r="BCY267" s="876"/>
      <c r="BCZ267" s="876"/>
      <c r="BDA267" s="876"/>
      <c r="BDB267" s="876"/>
      <c r="BDC267" s="876"/>
      <c r="BDD267" s="876"/>
      <c r="BDE267" s="876"/>
      <c r="BDF267" s="876"/>
      <c r="BDG267" s="876"/>
      <c r="BDH267" s="876"/>
      <c r="BDI267" s="876"/>
      <c r="BDJ267" s="876"/>
      <c r="BDK267" s="876"/>
      <c r="BDL267" s="876"/>
      <c r="BDM267" s="876"/>
      <c r="BDN267" s="876"/>
      <c r="BDO267" s="876"/>
      <c r="BDP267" s="876"/>
      <c r="BDQ267" s="876"/>
      <c r="BDR267" s="876"/>
      <c r="BDS267" s="876"/>
      <c r="BDT267" s="876"/>
      <c r="BDU267" s="876"/>
      <c r="BDV267" s="876"/>
      <c r="BDW267" s="876"/>
      <c r="BDX267" s="876"/>
      <c r="BDY267" s="876"/>
      <c r="BDZ267" s="876"/>
      <c r="BEA267" s="876"/>
      <c r="BEB267" s="876"/>
      <c r="BEC267" s="876"/>
      <c r="BED267" s="876"/>
      <c r="BEE267" s="876"/>
      <c r="BEF267" s="876"/>
      <c r="BEG267" s="876"/>
      <c r="BEH267" s="876"/>
      <c r="BEI267" s="876"/>
      <c r="BEJ267" s="876"/>
      <c r="BEK267" s="876"/>
      <c r="BEL267" s="876"/>
      <c r="BEM267" s="876"/>
      <c r="BEN267" s="876"/>
      <c r="BEO267" s="876"/>
      <c r="BEP267" s="876"/>
      <c r="BEQ267" s="876"/>
      <c r="BER267" s="876"/>
      <c r="BES267" s="876"/>
      <c r="BET267" s="876"/>
      <c r="BEU267" s="876"/>
      <c r="BEV267" s="876"/>
      <c r="BEW267" s="876"/>
      <c r="BEX267" s="876"/>
      <c r="BEY267" s="876"/>
      <c r="BEZ267" s="876"/>
      <c r="BFA267" s="876"/>
      <c r="BFB267" s="876"/>
      <c r="BFC267" s="876"/>
      <c r="BFD267" s="876"/>
      <c r="BFE267" s="876"/>
      <c r="BFF267" s="876"/>
      <c r="BFG267" s="876"/>
      <c r="BFH267" s="876"/>
      <c r="BFI267" s="876"/>
      <c r="BFJ267" s="876"/>
      <c r="BFK267" s="876"/>
      <c r="BFL267" s="876"/>
      <c r="BFM267" s="876"/>
      <c r="BFN267" s="876"/>
      <c r="BFO267" s="876"/>
      <c r="BFP267" s="876"/>
      <c r="BFQ267" s="876"/>
      <c r="BFR267" s="876"/>
      <c r="BFS267" s="876"/>
      <c r="BFT267" s="876"/>
      <c r="BFU267" s="876"/>
      <c r="BFV267" s="876"/>
      <c r="BFW267" s="876"/>
      <c r="BFX267" s="876"/>
      <c r="BFY267" s="876"/>
      <c r="BFZ267" s="876"/>
      <c r="BGA267" s="876"/>
      <c r="BGB267" s="876"/>
      <c r="BGC267" s="876"/>
      <c r="BGD267" s="876"/>
      <c r="BGE267" s="876"/>
      <c r="BGF267" s="876"/>
      <c r="BGG267" s="876"/>
      <c r="BGH267" s="876"/>
      <c r="BGI267" s="876"/>
      <c r="BGJ267" s="876"/>
      <c r="BGK267" s="876"/>
      <c r="BGL267" s="876"/>
      <c r="BGM267" s="876"/>
      <c r="BGN267" s="876"/>
      <c r="BGO267" s="876"/>
      <c r="BGP267" s="876"/>
      <c r="BGQ267" s="876"/>
      <c r="BGR267" s="876"/>
      <c r="BGS267" s="876"/>
      <c r="BGT267" s="876"/>
      <c r="BGU267" s="876"/>
      <c r="BGV267" s="876"/>
      <c r="BGW267" s="876"/>
      <c r="BGX267" s="876"/>
      <c r="BGY267" s="876"/>
    </row>
    <row r="268" spans="1:1559" s="9" customFormat="1" ht="21.75" customHeight="1">
      <c r="A268" s="88"/>
      <c r="B268" s="176"/>
      <c r="C268" s="200">
        <v>4</v>
      </c>
      <c r="D268" s="231" t="s">
        <v>166</v>
      </c>
      <c r="E268" s="258"/>
      <c r="F268" s="258"/>
      <c r="G268" s="258"/>
      <c r="H268" s="258"/>
      <c r="I268" s="258"/>
      <c r="J268" s="258"/>
      <c r="K268" s="258"/>
      <c r="L268" s="258"/>
      <c r="M268" s="258"/>
      <c r="N268" s="258"/>
      <c r="O268" s="258"/>
      <c r="P268" s="258"/>
      <c r="Q268" s="258"/>
      <c r="R268" s="258"/>
      <c r="S268" s="447"/>
      <c r="T268" s="546" t="s">
        <v>89</v>
      </c>
      <c r="U268" s="557"/>
      <c r="V268" s="557"/>
      <c r="W268" s="557"/>
      <c r="X268" s="557"/>
      <c r="Y268" s="557"/>
      <c r="Z268" s="591"/>
      <c r="AA268" s="606"/>
      <c r="AB268" s="620"/>
      <c r="AC268" s="634"/>
      <c r="AD268" s="606"/>
      <c r="AE268" s="620"/>
      <c r="AF268" s="634"/>
      <c r="AG268" s="684"/>
      <c r="AH268" s="696"/>
      <c r="AI268" s="708"/>
      <c r="AJ268" s="721"/>
      <c r="AK268" s="740"/>
      <c r="AL268" s="740"/>
      <c r="AM268" s="740"/>
      <c r="AN268" s="740"/>
      <c r="AO268" s="740"/>
      <c r="AP268" s="740"/>
      <c r="AQ268" s="740"/>
      <c r="AR268" s="740"/>
      <c r="AS268" s="863"/>
      <c r="AT268" s="875"/>
      <c r="AU268" s="875"/>
      <c r="AV268" s="899" t="str">
        <f>IF(SUM(AA268:AI269)=1,"","書類を準備後、該当項目に１を記入してください")</f>
        <v>書類を準備後、該当項目に１を記入してください</v>
      </c>
      <c r="AW268" s="900"/>
      <c r="AX268" s="900"/>
      <c r="AY268" s="900"/>
      <c r="AZ268" s="900"/>
      <c r="BA268" s="900"/>
      <c r="BB268" s="900"/>
      <c r="BC268" s="900"/>
      <c r="BD268" s="900"/>
      <c r="BE268" s="875"/>
      <c r="BF268" s="875"/>
      <c r="BG268" s="875"/>
      <c r="BH268" s="875"/>
      <c r="BI268" s="875"/>
      <c r="BJ268" s="875"/>
      <c r="BK268" s="875"/>
      <c r="BL268" s="875"/>
      <c r="BM268" s="875"/>
      <c r="BN268" s="875"/>
      <c r="BO268" s="875"/>
      <c r="BP268" s="875"/>
      <c r="BQ268" s="875"/>
      <c r="BR268" s="875"/>
      <c r="BS268" s="875"/>
      <c r="BT268" s="875"/>
      <c r="BU268" s="875"/>
      <c r="BV268" s="875"/>
      <c r="BW268" s="875"/>
      <c r="BX268" s="875"/>
      <c r="BY268" s="875"/>
      <c r="BZ268" s="875"/>
      <c r="CA268" s="875"/>
      <c r="CB268" s="875"/>
      <c r="CC268" s="875"/>
      <c r="CD268" s="875"/>
      <c r="CE268" s="875"/>
      <c r="CF268" s="875"/>
      <c r="CG268" s="875"/>
      <c r="CH268" s="875"/>
      <c r="CI268" s="875"/>
      <c r="CJ268" s="875"/>
      <c r="CK268" s="875"/>
      <c r="CL268" s="875"/>
      <c r="CM268" s="875"/>
      <c r="CN268" s="875"/>
      <c r="CO268" s="875"/>
      <c r="CP268" s="875"/>
      <c r="CQ268" s="875"/>
      <c r="CR268" s="875"/>
      <c r="CS268" s="875"/>
      <c r="CT268" s="875"/>
      <c r="CU268" s="875"/>
      <c r="CV268" s="875"/>
      <c r="CW268" s="875"/>
      <c r="CX268" s="875"/>
      <c r="CY268" s="875"/>
      <c r="CZ268" s="875"/>
      <c r="DA268" s="875"/>
      <c r="DB268" s="875"/>
      <c r="DC268" s="875"/>
      <c r="DD268" s="875"/>
      <c r="DE268" s="875"/>
      <c r="DF268" s="875"/>
      <c r="DG268" s="875"/>
      <c r="DH268" s="875"/>
      <c r="DI268" s="875"/>
      <c r="DJ268" s="875"/>
      <c r="DK268" s="875"/>
      <c r="DL268" s="875"/>
      <c r="DM268" s="875"/>
      <c r="DN268" s="875"/>
      <c r="DO268" s="875"/>
      <c r="DP268" s="875"/>
      <c r="DQ268" s="875"/>
      <c r="DR268" s="875"/>
      <c r="DS268" s="875"/>
      <c r="DT268" s="875"/>
      <c r="DU268" s="875"/>
      <c r="DV268" s="875"/>
      <c r="DW268" s="875"/>
      <c r="DX268" s="875"/>
      <c r="DY268" s="875"/>
      <c r="DZ268" s="875"/>
      <c r="EA268" s="875"/>
      <c r="EB268" s="875"/>
      <c r="EC268" s="875"/>
      <c r="ED268" s="875"/>
      <c r="EE268" s="875"/>
      <c r="EF268" s="875"/>
      <c r="EG268" s="875"/>
      <c r="EH268" s="875"/>
      <c r="EI268" s="875"/>
      <c r="EJ268" s="875"/>
      <c r="EK268" s="875"/>
      <c r="EL268" s="875"/>
      <c r="EM268" s="875"/>
      <c r="EN268" s="875"/>
      <c r="EO268" s="875"/>
      <c r="EP268" s="875"/>
      <c r="EQ268" s="875"/>
      <c r="ER268" s="875"/>
      <c r="ES268" s="875"/>
      <c r="ET268" s="875"/>
      <c r="EU268" s="875"/>
      <c r="EV268" s="875"/>
      <c r="EW268" s="875"/>
      <c r="EX268" s="875"/>
      <c r="EY268" s="875"/>
      <c r="EZ268" s="875"/>
      <c r="FA268" s="875"/>
      <c r="FB268" s="875"/>
      <c r="FC268" s="875"/>
      <c r="FD268" s="875"/>
      <c r="FE268" s="875"/>
      <c r="FF268" s="875"/>
      <c r="FG268" s="875"/>
      <c r="FH268" s="875"/>
      <c r="FI268" s="875"/>
      <c r="FJ268" s="875"/>
      <c r="FK268" s="875"/>
      <c r="FL268" s="875"/>
      <c r="FM268" s="875"/>
      <c r="FN268" s="875"/>
      <c r="FO268" s="875"/>
      <c r="FP268" s="875"/>
      <c r="FQ268" s="875"/>
      <c r="FR268" s="875"/>
      <c r="FS268" s="875"/>
      <c r="FT268" s="875"/>
      <c r="FU268" s="875"/>
      <c r="FV268" s="875"/>
      <c r="FW268" s="875"/>
      <c r="FX268" s="875"/>
      <c r="FY268" s="875"/>
      <c r="FZ268" s="875"/>
      <c r="GA268" s="875"/>
      <c r="GB268" s="875"/>
      <c r="GC268" s="875"/>
      <c r="GD268" s="875"/>
      <c r="GE268" s="875"/>
      <c r="GF268" s="875"/>
      <c r="GG268" s="875"/>
      <c r="GH268" s="875"/>
      <c r="GI268" s="875"/>
      <c r="GJ268" s="875"/>
      <c r="GK268" s="875"/>
      <c r="GL268" s="875"/>
      <c r="GM268" s="875"/>
      <c r="GN268" s="875"/>
      <c r="GO268" s="875"/>
      <c r="GP268" s="875"/>
      <c r="GQ268" s="875"/>
      <c r="GR268" s="875"/>
      <c r="GS268" s="875"/>
      <c r="GT268" s="875"/>
      <c r="GU268" s="875"/>
      <c r="GV268" s="875"/>
      <c r="GW268" s="875"/>
      <c r="GX268" s="875"/>
      <c r="GY268" s="875"/>
      <c r="GZ268" s="875"/>
      <c r="HA268" s="875"/>
      <c r="HB268" s="875"/>
      <c r="HC268" s="875"/>
      <c r="HD268" s="875"/>
      <c r="HE268" s="875"/>
      <c r="HF268" s="875"/>
      <c r="HG268" s="875"/>
      <c r="HH268" s="875"/>
      <c r="HI268" s="875"/>
      <c r="HJ268" s="875"/>
      <c r="HK268" s="875"/>
      <c r="HL268" s="875"/>
      <c r="HM268" s="875"/>
      <c r="HN268" s="875"/>
      <c r="HO268" s="875"/>
      <c r="HP268" s="875"/>
      <c r="HQ268" s="875"/>
      <c r="HR268" s="875"/>
      <c r="HS268" s="875"/>
      <c r="HT268" s="875"/>
      <c r="HU268" s="875"/>
      <c r="HV268" s="875"/>
      <c r="HW268" s="875"/>
      <c r="HX268" s="875"/>
      <c r="HY268" s="875"/>
      <c r="HZ268" s="875"/>
      <c r="IA268" s="875"/>
      <c r="IB268" s="875"/>
      <c r="IC268" s="875"/>
      <c r="ID268" s="875"/>
      <c r="IE268" s="875"/>
      <c r="IF268" s="875"/>
      <c r="IG268" s="875"/>
      <c r="IH268" s="875"/>
      <c r="II268" s="875"/>
      <c r="IJ268" s="875"/>
      <c r="IK268" s="875"/>
      <c r="IL268" s="875"/>
      <c r="IM268" s="875"/>
      <c r="IN268" s="875"/>
      <c r="IO268" s="875"/>
      <c r="IP268" s="875"/>
      <c r="IQ268" s="875"/>
      <c r="IR268" s="875"/>
      <c r="IS268" s="875"/>
      <c r="IT268" s="875"/>
      <c r="IU268" s="875"/>
      <c r="IV268" s="875"/>
      <c r="IW268" s="875"/>
      <c r="IX268" s="875"/>
      <c r="IY268" s="875"/>
      <c r="IZ268" s="875"/>
      <c r="JA268" s="875"/>
      <c r="JB268" s="875"/>
      <c r="JC268" s="875"/>
      <c r="JD268" s="875"/>
      <c r="JE268" s="875"/>
      <c r="JF268" s="875"/>
      <c r="JG268" s="875"/>
      <c r="JH268" s="875"/>
      <c r="JI268" s="875"/>
      <c r="JJ268" s="875"/>
      <c r="JK268" s="875"/>
      <c r="JL268" s="875"/>
      <c r="JM268" s="875"/>
      <c r="JN268" s="875"/>
      <c r="JO268" s="875"/>
      <c r="JP268" s="875"/>
      <c r="JQ268" s="875"/>
      <c r="JR268" s="875"/>
      <c r="JS268" s="875"/>
      <c r="JT268" s="875"/>
      <c r="JU268" s="875"/>
      <c r="JV268" s="875"/>
      <c r="JW268" s="875"/>
      <c r="JX268" s="875"/>
      <c r="JY268" s="875"/>
      <c r="JZ268" s="875"/>
      <c r="KA268" s="875"/>
      <c r="KB268" s="875"/>
      <c r="KC268" s="875"/>
      <c r="KD268" s="875"/>
      <c r="KE268" s="875"/>
      <c r="KF268" s="875"/>
      <c r="KG268" s="875"/>
      <c r="KH268" s="875"/>
      <c r="KI268" s="875"/>
      <c r="KJ268" s="875"/>
      <c r="KK268" s="875"/>
      <c r="KL268" s="875"/>
      <c r="KM268" s="875"/>
      <c r="KN268" s="875"/>
      <c r="KO268" s="875"/>
      <c r="KP268" s="875"/>
      <c r="KQ268" s="875"/>
      <c r="KR268" s="875"/>
      <c r="KS268" s="875"/>
      <c r="KT268" s="875"/>
      <c r="KU268" s="875"/>
      <c r="KV268" s="875"/>
      <c r="KW268" s="875"/>
      <c r="KX268" s="875"/>
      <c r="KY268" s="875"/>
      <c r="KZ268" s="875"/>
      <c r="LA268" s="875"/>
      <c r="LB268" s="875"/>
      <c r="LC268" s="875"/>
      <c r="LD268" s="875"/>
      <c r="LE268" s="875"/>
      <c r="LF268" s="875"/>
      <c r="LG268" s="875"/>
      <c r="LH268" s="875"/>
      <c r="LI268" s="875"/>
      <c r="LJ268" s="875"/>
      <c r="LK268" s="875"/>
      <c r="LL268" s="875"/>
      <c r="LM268" s="875"/>
      <c r="LN268" s="875"/>
      <c r="LO268" s="875"/>
      <c r="LP268" s="875"/>
      <c r="LQ268" s="875"/>
      <c r="LR268" s="875"/>
      <c r="LS268" s="875"/>
      <c r="LT268" s="875"/>
      <c r="LU268" s="875"/>
      <c r="LV268" s="875"/>
      <c r="LW268" s="875"/>
      <c r="LX268" s="875"/>
      <c r="LY268" s="875"/>
      <c r="LZ268" s="875"/>
      <c r="MA268" s="875"/>
      <c r="MB268" s="875"/>
      <c r="MC268" s="875"/>
      <c r="MD268" s="875"/>
      <c r="ME268" s="875"/>
      <c r="MF268" s="875"/>
      <c r="MG268" s="875"/>
      <c r="MH268" s="875"/>
      <c r="MI268" s="875"/>
      <c r="MJ268" s="875"/>
      <c r="MK268" s="875"/>
      <c r="ML268" s="875"/>
      <c r="MM268" s="875"/>
      <c r="MN268" s="875"/>
      <c r="MO268" s="875"/>
      <c r="MP268" s="875"/>
      <c r="MQ268" s="875"/>
      <c r="MR268" s="875"/>
      <c r="MS268" s="875"/>
      <c r="MT268" s="875"/>
      <c r="MU268" s="875"/>
      <c r="MV268" s="875"/>
      <c r="MW268" s="875"/>
      <c r="MX268" s="875"/>
      <c r="MY268" s="875"/>
      <c r="MZ268" s="875"/>
      <c r="NA268" s="875"/>
      <c r="NB268" s="875"/>
      <c r="NC268" s="875"/>
      <c r="ND268" s="875"/>
      <c r="NE268" s="875"/>
      <c r="NF268" s="875"/>
      <c r="NG268" s="875"/>
      <c r="NH268" s="875"/>
      <c r="NI268" s="875"/>
      <c r="NJ268" s="875"/>
      <c r="NK268" s="875"/>
      <c r="NL268" s="875"/>
      <c r="NM268" s="875"/>
      <c r="NN268" s="875"/>
      <c r="NO268" s="875"/>
      <c r="NP268" s="875"/>
      <c r="NQ268" s="875"/>
      <c r="NR268" s="875"/>
      <c r="NS268" s="875"/>
      <c r="NT268" s="875"/>
      <c r="NU268" s="875"/>
      <c r="NV268" s="875"/>
      <c r="NW268" s="875"/>
      <c r="NX268" s="875"/>
      <c r="NY268" s="875"/>
      <c r="NZ268" s="875"/>
      <c r="OA268" s="875"/>
      <c r="OB268" s="875"/>
      <c r="OC268" s="875"/>
      <c r="OD268" s="875"/>
      <c r="OE268" s="875"/>
      <c r="OF268" s="875"/>
      <c r="OG268" s="875"/>
      <c r="OH268" s="875"/>
      <c r="OI268" s="875"/>
      <c r="OJ268" s="875"/>
      <c r="OK268" s="875"/>
      <c r="OL268" s="875"/>
      <c r="OM268" s="875"/>
      <c r="ON268" s="875"/>
      <c r="OO268" s="875"/>
      <c r="OP268" s="875"/>
      <c r="OQ268" s="875"/>
      <c r="OR268" s="875"/>
      <c r="OS268" s="875"/>
      <c r="OT268" s="875"/>
      <c r="OU268" s="875"/>
      <c r="OV268" s="875"/>
      <c r="OW268" s="875"/>
      <c r="OX268" s="875"/>
      <c r="OY268" s="875"/>
      <c r="OZ268" s="875"/>
      <c r="PA268" s="875"/>
      <c r="PB268" s="875"/>
      <c r="PC268" s="875"/>
      <c r="PD268" s="875"/>
      <c r="PE268" s="875"/>
      <c r="PF268" s="875"/>
      <c r="PG268" s="875"/>
      <c r="PH268" s="875"/>
      <c r="PI268" s="875"/>
      <c r="PJ268" s="875"/>
      <c r="PK268" s="875"/>
      <c r="PL268" s="875"/>
      <c r="PM268" s="875"/>
      <c r="PN268" s="875"/>
      <c r="PO268" s="875"/>
      <c r="PP268" s="875"/>
      <c r="PQ268" s="875"/>
      <c r="PR268" s="875"/>
      <c r="PS268" s="875"/>
      <c r="PT268" s="875"/>
      <c r="PU268" s="875"/>
      <c r="PV268" s="875"/>
      <c r="PW268" s="875"/>
      <c r="PX268" s="875"/>
      <c r="PY268" s="875"/>
      <c r="PZ268" s="875"/>
      <c r="QA268" s="875"/>
      <c r="QB268" s="875"/>
      <c r="QC268" s="875"/>
      <c r="QD268" s="875"/>
      <c r="QE268" s="875"/>
      <c r="QF268" s="875"/>
      <c r="QG268" s="875"/>
      <c r="QH268" s="875"/>
      <c r="QI268" s="875"/>
      <c r="QJ268" s="875"/>
      <c r="QK268" s="875"/>
      <c r="QL268" s="875"/>
      <c r="QM268" s="875"/>
      <c r="QN268" s="875"/>
      <c r="QO268" s="875"/>
      <c r="QP268" s="875"/>
      <c r="QQ268" s="875"/>
      <c r="QR268" s="875"/>
      <c r="QS268" s="875"/>
      <c r="QT268" s="875"/>
      <c r="QU268" s="875"/>
      <c r="QV268" s="875"/>
      <c r="QW268" s="875"/>
      <c r="QX268" s="875"/>
      <c r="QY268" s="875"/>
      <c r="QZ268" s="875"/>
      <c r="RA268" s="875"/>
      <c r="RB268" s="875"/>
      <c r="RC268" s="875"/>
      <c r="RD268" s="875"/>
      <c r="RE268" s="875"/>
      <c r="RF268" s="875"/>
      <c r="RG268" s="875"/>
      <c r="RH268" s="875"/>
      <c r="RI268" s="875"/>
      <c r="RJ268" s="875"/>
      <c r="RK268" s="875"/>
      <c r="RL268" s="875"/>
      <c r="RM268" s="875"/>
      <c r="RN268" s="875"/>
      <c r="RO268" s="875"/>
      <c r="RP268" s="875"/>
      <c r="RQ268" s="875"/>
      <c r="RR268" s="875"/>
      <c r="RS268" s="875"/>
      <c r="RT268" s="875"/>
      <c r="RU268" s="875"/>
      <c r="RV268" s="875"/>
      <c r="RW268" s="875"/>
      <c r="RX268" s="875"/>
      <c r="RY268" s="875"/>
      <c r="RZ268" s="875"/>
      <c r="SA268" s="875"/>
      <c r="SB268" s="875"/>
      <c r="SC268" s="875"/>
      <c r="SD268" s="875"/>
      <c r="SE268" s="875"/>
      <c r="SF268" s="875"/>
      <c r="SG268" s="875"/>
      <c r="SH268" s="875"/>
      <c r="SI268" s="875"/>
      <c r="SJ268" s="875"/>
      <c r="SK268" s="875"/>
      <c r="SL268" s="875"/>
      <c r="SM268" s="875"/>
      <c r="SN268" s="875"/>
      <c r="SO268" s="875"/>
      <c r="SP268" s="875"/>
      <c r="SQ268" s="875"/>
      <c r="SR268" s="875"/>
      <c r="SS268" s="875"/>
      <c r="ST268" s="875"/>
      <c r="SU268" s="875"/>
      <c r="SV268" s="875"/>
      <c r="SW268" s="875"/>
      <c r="SX268" s="875"/>
      <c r="SY268" s="875"/>
      <c r="SZ268" s="875"/>
      <c r="TA268" s="875"/>
      <c r="TB268" s="875"/>
      <c r="TC268" s="875"/>
      <c r="TD268" s="875"/>
      <c r="TE268" s="875"/>
      <c r="TF268" s="875"/>
      <c r="TG268" s="875"/>
      <c r="TH268" s="875"/>
      <c r="TI268" s="875"/>
      <c r="TJ268" s="875"/>
      <c r="TK268" s="875"/>
      <c r="TL268" s="875"/>
      <c r="TM268" s="875"/>
      <c r="TN268" s="875"/>
      <c r="TO268" s="875"/>
      <c r="TP268" s="875"/>
      <c r="TQ268" s="875"/>
      <c r="TR268" s="875"/>
      <c r="TS268" s="875"/>
      <c r="TT268" s="875"/>
      <c r="TU268" s="875"/>
      <c r="TV268" s="875"/>
      <c r="TW268" s="875"/>
      <c r="TX268" s="875"/>
      <c r="TY268" s="875"/>
      <c r="TZ268" s="875"/>
      <c r="UA268" s="875"/>
      <c r="UB268" s="875"/>
      <c r="UC268" s="875"/>
      <c r="UD268" s="875"/>
      <c r="UE268" s="875"/>
      <c r="UF268" s="875"/>
      <c r="UG268" s="875"/>
      <c r="UH268" s="875"/>
      <c r="UI268" s="875"/>
      <c r="UJ268" s="875"/>
      <c r="UK268" s="875"/>
      <c r="UL268" s="875"/>
      <c r="UM268" s="875"/>
      <c r="UN268" s="875"/>
      <c r="UO268" s="875"/>
      <c r="UP268" s="875"/>
      <c r="UQ268" s="875"/>
      <c r="UR268" s="875"/>
      <c r="US268" s="875"/>
      <c r="UT268" s="875"/>
      <c r="UU268" s="875"/>
      <c r="UV268" s="875"/>
      <c r="UW268" s="875"/>
      <c r="UX268" s="875"/>
      <c r="UY268" s="875"/>
      <c r="UZ268" s="875"/>
      <c r="VA268" s="875"/>
      <c r="VB268" s="875"/>
      <c r="VC268" s="875"/>
      <c r="VD268" s="875"/>
      <c r="VE268" s="875"/>
      <c r="VF268" s="875"/>
      <c r="VG268" s="875"/>
      <c r="VH268" s="875"/>
      <c r="VI268" s="875"/>
      <c r="VJ268" s="875"/>
      <c r="VK268" s="875"/>
      <c r="VL268" s="875"/>
      <c r="VM268" s="875"/>
      <c r="VN268" s="875"/>
      <c r="VO268" s="875"/>
      <c r="VP268" s="875"/>
      <c r="VQ268" s="875"/>
      <c r="VR268" s="875"/>
      <c r="VS268" s="875"/>
      <c r="VT268" s="875"/>
      <c r="VU268" s="875"/>
      <c r="VV268" s="875"/>
      <c r="VW268" s="875"/>
      <c r="VX268" s="875"/>
      <c r="VY268" s="875"/>
      <c r="VZ268" s="875"/>
      <c r="WA268" s="875"/>
      <c r="WB268" s="875"/>
      <c r="WC268" s="875"/>
      <c r="WD268" s="875"/>
      <c r="WE268" s="875"/>
      <c r="WF268" s="875"/>
      <c r="WG268" s="875"/>
      <c r="WH268" s="875"/>
      <c r="WI268" s="875"/>
      <c r="WJ268" s="875"/>
      <c r="WK268" s="875"/>
      <c r="WL268" s="875"/>
      <c r="WM268" s="875"/>
      <c r="WN268" s="875"/>
      <c r="WO268" s="875"/>
      <c r="WP268" s="875"/>
      <c r="WQ268" s="875"/>
      <c r="WR268" s="875"/>
      <c r="WS268" s="875"/>
      <c r="WT268" s="875"/>
      <c r="WU268" s="875"/>
      <c r="WV268" s="875"/>
      <c r="WW268" s="875"/>
      <c r="WX268" s="875"/>
      <c r="WY268" s="875"/>
      <c r="WZ268" s="875"/>
      <c r="XA268" s="875"/>
      <c r="XB268" s="875"/>
      <c r="XC268" s="875"/>
      <c r="XD268" s="875"/>
      <c r="XE268" s="875"/>
      <c r="XF268" s="875"/>
      <c r="XG268" s="875"/>
      <c r="XH268" s="875"/>
      <c r="XI268" s="875"/>
      <c r="XJ268" s="875"/>
      <c r="XK268" s="875"/>
      <c r="XL268" s="875"/>
      <c r="XM268" s="875"/>
      <c r="XN268" s="875"/>
      <c r="XO268" s="875"/>
      <c r="XP268" s="875"/>
      <c r="XQ268" s="875"/>
      <c r="XR268" s="875"/>
      <c r="XS268" s="875"/>
      <c r="XT268" s="875"/>
      <c r="XU268" s="875"/>
      <c r="XV268" s="875"/>
      <c r="XW268" s="875"/>
      <c r="XX268" s="875"/>
      <c r="XY268" s="875"/>
      <c r="XZ268" s="875"/>
      <c r="YA268" s="875"/>
      <c r="YB268" s="875"/>
      <c r="YC268" s="875"/>
      <c r="YD268" s="875"/>
      <c r="YE268" s="875"/>
      <c r="YF268" s="875"/>
      <c r="YG268" s="875"/>
      <c r="YH268" s="875"/>
      <c r="YI268" s="875"/>
      <c r="YJ268" s="875"/>
      <c r="YK268" s="875"/>
      <c r="YL268" s="875"/>
      <c r="YM268" s="875"/>
      <c r="YN268" s="875"/>
      <c r="YO268" s="875"/>
      <c r="YP268" s="875"/>
      <c r="YQ268" s="875"/>
      <c r="YR268" s="875"/>
      <c r="YS268" s="875"/>
      <c r="YT268" s="875"/>
      <c r="YU268" s="875"/>
      <c r="YV268" s="875"/>
      <c r="YW268" s="875"/>
      <c r="YX268" s="875"/>
      <c r="YY268" s="875"/>
      <c r="YZ268" s="875"/>
      <c r="ZA268" s="875"/>
      <c r="ZB268" s="875"/>
      <c r="ZC268" s="875"/>
      <c r="ZD268" s="875"/>
      <c r="ZE268" s="875"/>
      <c r="ZF268" s="875"/>
      <c r="ZG268" s="875"/>
      <c r="ZH268" s="875"/>
      <c r="ZI268" s="875"/>
      <c r="ZJ268" s="875"/>
      <c r="ZK268" s="875"/>
      <c r="ZL268" s="875"/>
      <c r="ZM268" s="875"/>
      <c r="ZN268" s="875"/>
      <c r="ZO268" s="875"/>
      <c r="ZP268" s="875"/>
      <c r="ZQ268" s="875"/>
      <c r="ZR268" s="875"/>
      <c r="ZS268" s="875"/>
      <c r="ZT268" s="875"/>
      <c r="ZU268" s="875"/>
      <c r="ZV268" s="875"/>
      <c r="ZW268" s="875"/>
      <c r="ZX268" s="875"/>
      <c r="ZY268" s="875"/>
      <c r="ZZ268" s="875"/>
      <c r="AAA268" s="875"/>
      <c r="AAB268" s="875"/>
      <c r="AAC268" s="875"/>
      <c r="AAD268" s="875"/>
      <c r="AAE268" s="875"/>
      <c r="AAF268" s="875"/>
      <c r="AAG268" s="875"/>
      <c r="AAH268" s="875"/>
      <c r="AAI268" s="875"/>
      <c r="AAJ268" s="875"/>
      <c r="AAK268" s="875"/>
      <c r="AAL268" s="875"/>
      <c r="AAM268" s="875"/>
      <c r="AAN268" s="875"/>
      <c r="AAO268" s="875"/>
      <c r="AAP268" s="875"/>
      <c r="AAQ268" s="875"/>
      <c r="AAR268" s="875"/>
      <c r="AAS268" s="875"/>
      <c r="AAT268" s="875"/>
      <c r="AAU268" s="875"/>
      <c r="AAV268" s="875"/>
      <c r="AAW268" s="875"/>
      <c r="AAX268" s="875"/>
      <c r="AAY268" s="875"/>
      <c r="AAZ268" s="875"/>
      <c r="ABA268" s="875"/>
      <c r="ABB268" s="875"/>
      <c r="ABC268" s="875"/>
      <c r="ABD268" s="875"/>
      <c r="ABE268" s="875"/>
      <c r="ABF268" s="875"/>
      <c r="ABG268" s="875"/>
      <c r="ABH268" s="875"/>
      <c r="ABI268" s="875"/>
      <c r="ABJ268" s="875"/>
      <c r="ABK268" s="875"/>
      <c r="ABL268" s="875"/>
      <c r="ABM268" s="875"/>
      <c r="ABN268" s="875"/>
      <c r="ABO268" s="875"/>
      <c r="ABP268" s="875"/>
      <c r="ABQ268" s="875"/>
      <c r="ABR268" s="875"/>
      <c r="ABS268" s="875"/>
      <c r="ABT268" s="875"/>
      <c r="ABU268" s="875"/>
      <c r="ABV268" s="875"/>
      <c r="ABW268" s="875"/>
      <c r="ABX268" s="875"/>
      <c r="ABY268" s="875"/>
      <c r="ABZ268" s="875"/>
      <c r="ACA268" s="875"/>
      <c r="ACB268" s="875"/>
      <c r="ACC268" s="875"/>
      <c r="ACD268" s="875"/>
      <c r="ACE268" s="875"/>
      <c r="ACF268" s="875"/>
      <c r="ACG268" s="875"/>
      <c r="ACH268" s="875"/>
      <c r="ACI268" s="875"/>
      <c r="ACJ268" s="875"/>
      <c r="ACK268" s="875"/>
      <c r="ACL268" s="875"/>
      <c r="ACM268" s="875"/>
      <c r="ACN268" s="875"/>
      <c r="ACO268" s="875"/>
      <c r="ACP268" s="875"/>
      <c r="ACQ268" s="875"/>
      <c r="ACR268" s="875"/>
      <c r="ACS268" s="875"/>
      <c r="ACT268" s="875"/>
      <c r="ACU268" s="875"/>
      <c r="ACV268" s="875"/>
      <c r="ACW268" s="875"/>
      <c r="ACX268" s="875"/>
      <c r="ACY268" s="875"/>
      <c r="ACZ268" s="875"/>
      <c r="ADA268" s="875"/>
      <c r="ADB268" s="875"/>
      <c r="ADC268" s="875"/>
      <c r="ADD268" s="875"/>
      <c r="ADE268" s="875"/>
      <c r="ADF268" s="875"/>
      <c r="ADG268" s="875"/>
      <c r="ADH268" s="875"/>
      <c r="ADI268" s="875"/>
      <c r="ADJ268" s="875"/>
      <c r="ADK268" s="875"/>
      <c r="ADL268" s="875"/>
      <c r="ADM268" s="875"/>
      <c r="ADN268" s="875"/>
      <c r="ADO268" s="875"/>
      <c r="ADP268" s="875"/>
      <c r="ADQ268" s="875"/>
      <c r="ADR268" s="875"/>
      <c r="ADS268" s="875"/>
      <c r="ADT268" s="875"/>
      <c r="ADU268" s="875"/>
      <c r="ADV268" s="875"/>
      <c r="ADW268" s="875"/>
      <c r="ADX268" s="875"/>
      <c r="ADY268" s="875"/>
      <c r="ADZ268" s="875"/>
      <c r="AEA268" s="875"/>
      <c r="AEB268" s="875"/>
      <c r="AEC268" s="875"/>
      <c r="AED268" s="875"/>
      <c r="AEE268" s="875"/>
      <c r="AEF268" s="875"/>
      <c r="AEG268" s="875"/>
      <c r="AEH268" s="875"/>
      <c r="AEI268" s="875"/>
      <c r="AEJ268" s="875"/>
      <c r="AEK268" s="875"/>
      <c r="AEL268" s="875"/>
      <c r="AEM268" s="875"/>
      <c r="AEN268" s="875"/>
      <c r="AEO268" s="875"/>
      <c r="AEP268" s="875"/>
      <c r="AEQ268" s="875"/>
      <c r="AER268" s="875"/>
      <c r="AES268" s="875"/>
      <c r="AET268" s="875"/>
      <c r="AEU268" s="875"/>
      <c r="AEV268" s="875"/>
      <c r="AEW268" s="875"/>
      <c r="AEX268" s="875"/>
      <c r="AEY268" s="875"/>
      <c r="AEZ268" s="875"/>
      <c r="AFA268" s="875"/>
      <c r="AFB268" s="875"/>
      <c r="AFC268" s="875"/>
      <c r="AFD268" s="875"/>
      <c r="AFE268" s="875"/>
      <c r="AFF268" s="875"/>
      <c r="AFG268" s="875"/>
      <c r="AFH268" s="875"/>
      <c r="AFI268" s="875"/>
      <c r="AFJ268" s="875"/>
      <c r="AFK268" s="875"/>
      <c r="AFL268" s="875"/>
      <c r="AFM268" s="875"/>
      <c r="AFN268" s="875"/>
      <c r="AFO268" s="875"/>
      <c r="AFP268" s="875"/>
      <c r="AFQ268" s="875"/>
      <c r="AFR268" s="875"/>
      <c r="AFS268" s="875"/>
      <c r="AFT268" s="875"/>
      <c r="AFU268" s="875"/>
      <c r="AFV268" s="875"/>
      <c r="AFW268" s="875"/>
      <c r="AFX268" s="875"/>
      <c r="AFY268" s="875"/>
      <c r="AFZ268" s="875"/>
      <c r="AGA268" s="875"/>
      <c r="AGB268" s="875"/>
      <c r="AGC268" s="875"/>
      <c r="AGD268" s="875"/>
      <c r="AGE268" s="875"/>
      <c r="AGF268" s="875"/>
      <c r="AGG268" s="875"/>
      <c r="AGH268" s="875"/>
      <c r="AGI268" s="875"/>
      <c r="AGJ268" s="875"/>
      <c r="AGK268" s="875"/>
      <c r="AGL268" s="875"/>
      <c r="AGM268" s="875"/>
      <c r="AGN268" s="875"/>
      <c r="AGO268" s="875"/>
      <c r="AGP268" s="875"/>
      <c r="AGQ268" s="875"/>
      <c r="AGR268" s="875"/>
      <c r="AGS268" s="875"/>
      <c r="AGT268" s="875"/>
      <c r="AGU268" s="875"/>
      <c r="AGV268" s="875"/>
      <c r="AGW268" s="875"/>
      <c r="AGX268" s="875"/>
      <c r="AGY268" s="875"/>
      <c r="AGZ268" s="875"/>
      <c r="AHA268" s="875"/>
      <c r="AHB268" s="875"/>
      <c r="AHC268" s="875"/>
      <c r="AHD268" s="875"/>
      <c r="AHE268" s="875"/>
      <c r="AHF268" s="875"/>
      <c r="AHG268" s="875"/>
      <c r="AHH268" s="875"/>
      <c r="AHI268" s="875"/>
      <c r="AHJ268" s="875"/>
      <c r="AHK268" s="875"/>
      <c r="AHL268" s="875"/>
      <c r="AHM268" s="875"/>
      <c r="AHN268" s="875"/>
      <c r="AHO268" s="875"/>
      <c r="AHP268" s="875"/>
      <c r="AHQ268" s="875"/>
      <c r="AHR268" s="875"/>
      <c r="AHS268" s="875"/>
      <c r="AHT268" s="875"/>
      <c r="AHU268" s="875"/>
      <c r="AHV268" s="875"/>
      <c r="AHW268" s="875"/>
      <c r="AHX268" s="875"/>
      <c r="AHY268" s="875"/>
      <c r="AHZ268" s="875"/>
      <c r="AIA268" s="875"/>
      <c r="AIB268" s="875"/>
      <c r="AIC268" s="875"/>
      <c r="AID268" s="875"/>
      <c r="AIE268" s="875"/>
      <c r="AIF268" s="875"/>
      <c r="AIG268" s="875"/>
      <c r="AIH268" s="875"/>
      <c r="AII268" s="875"/>
      <c r="AIJ268" s="875"/>
      <c r="AIK268" s="875"/>
      <c r="AIL268" s="875"/>
      <c r="AIM268" s="875"/>
      <c r="AIN268" s="875"/>
      <c r="AIO268" s="875"/>
      <c r="AIP268" s="875"/>
      <c r="AIQ268" s="875"/>
      <c r="AIR268" s="875"/>
      <c r="AIS268" s="875"/>
      <c r="AIT268" s="875"/>
      <c r="AIU268" s="875"/>
      <c r="AIV268" s="875"/>
      <c r="AIW268" s="875"/>
      <c r="AIX268" s="875"/>
      <c r="AIY268" s="875"/>
      <c r="AIZ268" s="875"/>
      <c r="AJA268" s="875"/>
      <c r="AJB268" s="875"/>
      <c r="AJC268" s="875"/>
      <c r="AJD268" s="875"/>
      <c r="AJE268" s="875"/>
      <c r="AJF268" s="875"/>
      <c r="AJG268" s="875"/>
      <c r="AJH268" s="875"/>
      <c r="AJI268" s="875"/>
      <c r="AJJ268" s="875"/>
      <c r="AJK268" s="875"/>
      <c r="AJL268" s="875"/>
      <c r="AJM268" s="875"/>
      <c r="AJN268" s="875"/>
      <c r="AJO268" s="875"/>
      <c r="AJP268" s="875"/>
      <c r="AJQ268" s="875"/>
      <c r="AJR268" s="875"/>
      <c r="AJS268" s="875"/>
      <c r="AJT268" s="875"/>
      <c r="AJU268" s="875"/>
      <c r="AJV268" s="875"/>
      <c r="AJW268" s="875"/>
      <c r="AJX268" s="875"/>
      <c r="AJY268" s="875"/>
      <c r="AJZ268" s="875"/>
      <c r="AKA268" s="875"/>
      <c r="AKB268" s="875"/>
      <c r="AKC268" s="875"/>
      <c r="AKD268" s="875"/>
      <c r="AKE268" s="875"/>
      <c r="AKF268" s="875"/>
      <c r="AKG268" s="875"/>
      <c r="AKH268" s="875"/>
      <c r="AKI268" s="875"/>
      <c r="AKJ268" s="875"/>
      <c r="AKK268" s="875"/>
      <c r="AKL268" s="875"/>
      <c r="AKM268" s="875"/>
      <c r="AKN268" s="875"/>
      <c r="AKO268" s="875"/>
      <c r="AKP268" s="875"/>
      <c r="AKQ268" s="875"/>
      <c r="AKR268" s="875"/>
      <c r="AKS268" s="875"/>
      <c r="AKT268" s="875"/>
      <c r="AKU268" s="875"/>
      <c r="AKV268" s="875"/>
      <c r="AKW268" s="875"/>
      <c r="AKX268" s="875"/>
      <c r="AKY268" s="875"/>
      <c r="AKZ268" s="875"/>
      <c r="ALA268" s="875"/>
      <c r="ALB268" s="875"/>
      <c r="ALC268" s="875"/>
      <c r="ALD268" s="875"/>
      <c r="ALE268" s="875"/>
      <c r="ALF268" s="875"/>
      <c r="ALG268" s="875"/>
      <c r="ALH268" s="875"/>
      <c r="ALI268" s="875"/>
      <c r="ALJ268" s="875"/>
      <c r="ALK268" s="875"/>
      <c r="ALL268" s="875"/>
      <c r="ALM268" s="875"/>
      <c r="ALN268" s="875"/>
      <c r="ALO268" s="875"/>
      <c r="ALP268" s="875"/>
      <c r="ALQ268" s="875"/>
      <c r="ALR268" s="875"/>
      <c r="ALS268" s="875"/>
      <c r="ALT268" s="875"/>
      <c r="ALU268" s="875"/>
      <c r="ALV268" s="875"/>
      <c r="ALW268" s="875"/>
      <c r="ALX268" s="875"/>
      <c r="ALY268" s="875"/>
      <c r="ALZ268" s="875"/>
      <c r="AMA268" s="875"/>
      <c r="AMB268" s="875"/>
      <c r="AMC268" s="875"/>
      <c r="AMD268" s="875"/>
      <c r="AME268" s="875"/>
      <c r="AMF268" s="875"/>
      <c r="AMG268" s="875"/>
      <c r="AMH268" s="875"/>
      <c r="AMI268" s="875"/>
      <c r="AMJ268" s="875"/>
      <c r="AMK268" s="875"/>
      <c r="AML268" s="875"/>
      <c r="AMM268" s="875"/>
      <c r="AMN268" s="875"/>
      <c r="AMO268" s="875"/>
      <c r="AMP268" s="875"/>
      <c r="AMQ268" s="875"/>
      <c r="AMR268" s="875"/>
      <c r="AMS268" s="875"/>
      <c r="AMT268" s="875"/>
      <c r="AMU268" s="875"/>
      <c r="AMV268" s="875"/>
      <c r="AMW268" s="875"/>
      <c r="AMX268" s="875"/>
      <c r="AMY268" s="875"/>
      <c r="AMZ268" s="875"/>
      <c r="ANA268" s="875"/>
      <c r="ANB268" s="875"/>
      <c r="ANC268" s="875"/>
      <c r="AND268" s="875"/>
      <c r="ANE268" s="875"/>
      <c r="ANF268" s="875"/>
      <c r="ANG268" s="875"/>
      <c r="ANH268" s="875"/>
      <c r="ANI268" s="875"/>
      <c r="ANJ268" s="875"/>
      <c r="ANK268" s="875"/>
      <c r="ANL268" s="875"/>
      <c r="ANM268" s="875"/>
      <c r="ANN268" s="875"/>
      <c r="ANO268" s="875"/>
      <c r="ANP268" s="875"/>
      <c r="ANQ268" s="875"/>
      <c r="ANR268" s="875"/>
      <c r="ANS268" s="875"/>
      <c r="ANT268" s="875"/>
      <c r="ANU268" s="875"/>
      <c r="ANV268" s="875"/>
      <c r="ANW268" s="875"/>
      <c r="ANX268" s="875"/>
      <c r="ANY268" s="875"/>
      <c r="ANZ268" s="875"/>
      <c r="AOA268" s="875"/>
      <c r="AOB268" s="875"/>
      <c r="AOC268" s="875"/>
      <c r="AOD268" s="875"/>
      <c r="AOE268" s="875"/>
      <c r="AOF268" s="875"/>
      <c r="AOG268" s="875"/>
      <c r="AOH268" s="875"/>
      <c r="AOI268" s="875"/>
      <c r="AOJ268" s="875"/>
      <c r="AOK268" s="875"/>
      <c r="AOL268" s="875"/>
      <c r="AOM268" s="875"/>
      <c r="AON268" s="875"/>
      <c r="AOO268" s="875"/>
      <c r="AOP268" s="875"/>
      <c r="AOQ268" s="875"/>
      <c r="AOR268" s="875"/>
      <c r="AOS268" s="875"/>
      <c r="AOT268" s="875"/>
      <c r="AOU268" s="875"/>
      <c r="AOV268" s="875"/>
      <c r="AOW268" s="875"/>
      <c r="AOX268" s="875"/>
      <c r="AOY268" s="875"/>
      <c r="AOZ268" s="875"/>
      <c r="APA268" s="875"/>
      <c r="APB268" s="875"/>
      <c r="APC268" s="875"/>
      <c r="APD268" s="875"/>
      <c r="APE268" s="875"/>
      <c r="APF268" s="875"/>
      <c r="APG268" s="875"/>
      <c r="APH268" s="875"/>
      <c r="API268" s="875"/>
      <c r="APJ268" s="875"/>
      <c r="APK268" s="875"/>
      <c r="APL268" s="875"/>
      <c r="APM268" s="875"/>
      <c r="APN268" s="875"/>
      <c r="APO268" s="875"/>
      <c r="APP268" s="875"/>
      <c r="APQ268" s="875"/>
      <c r="APR268" s="875"/>
      <c r="APS268" s="875"/>
      <c r="APT268" s="875"/>
      <c r="APU268" s="875"/>
      <c r="APV268" s="875"/>
      <c r="APW268" s="875"/>
      <c r="APX268" s="875"/>
      <c r="APY268" s="875"/>
      <c r="APZ268" s="875"/>
      <c r="AQA268" s="875"/>
      <c r="AQB268" s="875"/>
      <c r="AQC268" s="875"/>
      <c r="AQD268" s="875"/>
      <c r="AQE268" s="875"/>
      <c r="AQF268" s="875"/>
      <c r="AQG268" s="875"/>
      <c r="AQH268" s="875"/>
      <c r="AQI268" s="875"/>
      <c r="AQJ268" s="875"/>
      <c r="AQK268" s="875"/>
      <c r="AQL268" s="875"/>
      <c r="AQM268" s="875"/>
      <c r="AQN268" s="875"/>
      <c r="AQO268" s="875"/>
      <c r="AQP268" s="875"/>
      <c r="AQQ268" s="875"/>
      <c r="AQR268" s="875"/>
      <c r="AQS268" s="875"/>
      <c r="AQT268" s="875"/>
      <c r="AQU268" s="875"/>
      <c r="AQV268" s="875"/>
      <c r="AQW268" s="875"/>
      <c r="AQX268" s="875"/>
      <c r="AQY268" s="875"/>
      <c r="AQZ268" s="875"/>
      <c r="ARA268" s="875"/>
      <c r="ARB268" s="875"/>
      <c r="ARC268" s="875"/>
      <c r="ARD268" s="875"/>
      <c r="ARE268" s="875"/>
      <c r="ARF268" s="875"/>
      <c r="ARG268" s="875"/>
      <c r="ARH268" s="875"/>
      <c r="ARI268" s="875"/>
      <c r="ARJ268" s="875"/>
      <c r="ARK268" s="875"/>
      <c r="ARL268" s="875"/>
      <c r="ARM268" s="875"/>
      <c r="ARN268" s="875"/>
      <c r="ARO268" s="875"/>
      <c r="ARP268" s="875"/>
      <c r="ARQ268" s="875"/>
      <c r="ARR268" s="875"/>
      <c r="ARS268" s="875"/>
      <c r="ART268" s="875"/>
      <c r="ARU268" s="875"/>
      <c r="ARV268" s="875"/>
      <c r="ARW268" s="875"/>
      <c r="ARX268" s="875"/>
      <c r="ARY268" s="875"/>
      <c r="ARZ268" s="875"/>
      <c r="ASA268" s="875"/>
      <c r="ASB268" s="875"/>
      <c r="ASC268" s="875"/>
      <c r="ASD268" s="875"/>
      <c r="ASE268" s="875"/>
      <c r="ASF268" s="875"/>
      <c r="ASG268" s="875"/>
      <c r="ASH268" s="875"/>
      <c r="ASI268" s="875"/>
      <c r="ASJ268" s="875"/>
      <c r="ASK268" s="875"/>
      <c r="ASL268" s="875"/>
      <c r="ASM268" s="875"/>
      <c r="ASN268" s="875"/>
      <c r="ASO268" s="875"/>
      <c r="ASP268" s="875"/>
      <c r="ASQ268" s="875"/>
      <c r="ASR268" s="875"/>
      <c r="ASS268" s="875"/>
      <c r="AST268" s="875"/>
      <c r="ASU268" s="875"/>
      <c r="ASV268" s="875"/>
      <c r="ASW268" s="875"/>
      <c r="ASX268" s="875"/>
      <c r="ASY268" s="875"/>
      <c r="ASZ268" s="875"/>
      <c r="ATA268" s="875"/>
      <c r="ATB268" s="875"/>
      <c r="ATC268" s="875"/>
      <c r="ATD268" s="875"/>
      <c r="ATE268" s="875"/>
      <c r="ATF268" s="875"/>
      <c r="ATG268" s="875"/>
      <c r="ATH268" s="875"/>
      <c r="ATI268" s="875"/>
      <c r="ATJ268" s="875"/>
      <c r="ATK268" s="875"/>
      <c r="ATL268" s="875"/>
      <c r="ATM268" s="875"/>
      <c r="ATN268" s="875"/>
      <c r="ATO268" s="875"/>
      <c r="ATP268" s="875"/>
      <c r="ATQ268" s="875"/>
      <c r="ATR268" s="875"/>
      <c r="ATS268" s="875"/>
      <c r="ATT268" s="875"/>
      <c r="ATU268" s="875"/>
      <c r="ATV268" s="875"/>
      <c r="ATW268" s="875"/>
      <c r="ATX268" s="875"/>
      <c r="ATY268" s="875"/>
      <c r="ATZ268" s="875"/>
      <c r="AUA268" s="875"/>
      <c r="AUB268" s="875"/>
      <c r="AUC268" s="875"/>
      <c r="AUD268" s="875"/>
      <c r="AUE268" s="875"/>
      <c r="AUF268" s="875"/>
      <c r="AUG268" s="875"/>
      <c r="AUH268" s="875"/>
      <c r="AUI268" s="875"/>
      <c r="AUJ268" s="875"/>
      <c r="AUK268" s="875"/>
      <c r="AUL268" s="875"/>
      <c r="AUM268" s="875"/>
      <c r="AUN268" s="875"/>
      <c r="AUO268" s="875"/>
      <c r="AUP268" s="875"/>
      <c r="AUQ268" s="875"/>
      <c r="AUR268" s="875"/>
      <c r="AUS268" s="875"/>
      <c r="AUT268" s="875"/>
      <c r="AUU268" s="875"/>
      <c r="AUV268" s="875"/>
      <c r="AUW268" s="875"/>
      <c r="AUX268" s="875"/>
      <c r="AUY268" s="875"/>
      <c r="AUZ268" s="875"/>
      <c r="AVA268" s="875"/>
      <c r="AVB268" s="875"/>
      <c r="AVC268" s="875"/>
      <c r="AVD268" s="875"/>
      <c r="AVE268" s="875"/>
      <c r="AVF268" s="875"/>
      <c r="AVG268" s="875"/>
      <c r="AVH268" s="875"/>
      <c r="AVI268" s="875"/>
      <c r="AVJ268" s="875"/>
      <c r="AVK268" s="875"/>
      <c r="AVL268" s="875"/>
      <c r="AVM268" s="875"/>
      <c r="AVN268" s="875"/>
      <c r="AVO268" s="875"/>
      <c r="AVP268" s="875"/>
      <c r="AVQ268" s="875"/>
      <c r="AVR268" s="875"/>
      <c r="AVS268" s="875"/>
      <c r="AVT268" s="875"/>
      <c r="AVU268" s="875"/>
      <c r="AVV268" s="875"/>
      <c r="AVW268" s="875"/>
      <c r="AVX268" s="875"/>
      <c r="AVY268" s="875"/>
      <c r="AVZ268" s="875"/>
      <c r="AWA268" s="875"/>
      <c r="AWB268" s="875"/>
      <c r="AWC268" s="875"/>
      <c r="AWD268" s="875"/>
      <c r="AWE268" s="875"/>
      <c r="AWF268" s="875"/>
      <c r="AWG268" s="875"/>
      <c r="AWH268" s="875"/>
      <c r="AWI268" s="875"/>
      <c r="AWJ268" s="875"/>
      <c r="AWK268" s="875"/>
      <c r="AWL268" s="875"/>
      <c r="AWM268" s="875"/>
      <c r="AWN268" s="875"/>
      <c r="AWO268" s="875"/>
      <c r="AWP268" s="875"/>
      <c r="AWQ268" s="875"/>
      <c r="AWR268" s="875"/>
      <c r="AWS268" s="875"/>
      <c r="AWT268" s="875"/>
      <c r="AWU268" s="875"/>
      <c r="AWV268" s="875"/>
      <c r="AWW268" s="875"/>
      <c r="AWX268" s="875"/>
      <c r="AWY268" s="875"/>
      <c r="AWZ268" s="875"/>
      <c r="AXA268" s="875"/>
      <c r="AXB268" s="875"/>
      <c r="AXC268" s="875"/>
      <c r="AXD268" s="875"/>
      <c r="AXE268" s="875"/>
      <c r="AXF268" s="875"/>
      <c r="AXG268" s="875"/>
      <c r="AXH268" s="875"/>
      <c r="AXI268" s="875"/>
      <c r="AXJ268" s="875"/>
      <c r="AXK268" s="875"/>
      <c r="AXL268" s="875"/>
      <c r="AXM268" s="875"/>
      <c r="AXN268" s="875"/>
      <c r="AXO268" s="875"/>
      <c r="AXP268" s="875"/>
      <c r="AXQ268" s="875"/>
      <c r="AXR268" s="875"/>
      <c r="AXS268" s="875"/>
      <c r="AXT268" s="875"/>
      <c r="AXU268" s="875"/>
      <c r="AXV268" s="875"/>
      <c r="AXW268" s="875"/>
      <c r="AXX268" s="875"/>
      <c r="AXY268" s="875"/>
      <c r="AXZ268" s="875"/>
      <c r="AYA268" s="875"/>
      <c r="AYB268" s="875"/>
      <c r="AYC268" s="875"/>
      <c r="AYD268" s="875"/>
      <c r="AYE268" s="875"/>
      <c r="AYF268" s="875"/>
      <c r="AYG268" s="875"/>
      <c r="AYH268" s="875"/>
      <c r="AYI268" s="875"/>
      <c r="AYJ268" s="875"/>
      <c r="AYK268" s="875"/>
      <c r="AYL268" s="875"/>
      <c r="AYM268" s="875"/>
      <c r="AYN268" s="875"/>
      <c r="AYO268" s="875"/>
      <c r="AYP268" s="875"/>
      <c r="AYQ268" s="875"/>
      <c r="AYR268" s="875"/>
      <c r="AYS268" s="875"/>
      <c r="AYT268" s="875"/>
      <c r="AYU268" s="875"/>
      <c r="AYV268" s="875"/>
      <c r="AYW268" s="875"/>
      <c r="AYX268" s="875"/>
      <c r="AYY268" s="875"/>
      <c r="AYZ268" s="875"/>
      <c r="AZA268" s="875"/>
      <c r="AZB268" s="875"/>
      <c r="AZC268" s="875"/>
      <c r="AZD268" s="875"/>
      <c r="AZE268" s="875"/>
      <c r="AZF268" s="875"/>
      <c r="AZG268" s="875"/>
      <c r="AZH268" s="875"/>
      <c r="AZI268" s="875"/>
      <c r="AZJ268" s="875"/>
      <c r="AZK268" s="875"/>
      <c r="AZL268" s="875"/>
      <c r="AZM268" s="875"/>
      <c r="AZN268" s="875"/>
      <c r="AZO268" s="875"/>
      <c r="AZP268" s="875"/>
      <c r="AZQ268" s="875"/>
      <c r="AZR268" s="875"/>
      <c r="AZS268" s="875"/>
      <c r="AZT268" s="875"/>
      <c r="AZU268" s="875"/>
      <c r="AZV268" s="875"/>
      <c r="AZW268" s="875"/>
      <c r="AZX268" s="875"/>
      <c r="AZY268" s="875"/>
      <c r="AZZ268" s="875"/>
      <c r="BAA268" s="875"/>
      <c r="BAB268" s="875"/>
      <c r="BAC268" s="875"/>
      <c r="BAD268" s="875"/>
      <c r="BAE268" s="875"/>
      <c r="BAF268" s="875"/>
      <c r="BAG268" s="875"/>
      <c r="BAH268" s="875"/>
      <c r="BAI268" s="875"/>
      <c r="BAJ268" s="875"/>
      <c r="BAK268" s="875"/>
      <c r="BAL268" s="875"/>
      <c r="BAM268" s="875"/>
      <c r="BAN268" s="875"/>
      <c r="BAO268" s="875"/>
      <c r="BAP268" s="875"/>
      <c r="BAQ268" s="875"/>
      <c r="BAR268" s="875"/>
      <c r="BAS268" s="875"/>
      <c r="BAT268" s="875"/>
      <c r="BAU268" s="875"/>
      <c r="BAV268" s="875"/>
      <c r="BAW268" s="875"/>
      <c r="BAX268" s="875"/>
      <c r="BAY268" s="875"/>
      <c r="BAZ268" s="875"/>
      <c r="BBA268" s="875"/>
      <c r="BBB268" s="875"/>
      <c r="BBC268" s="875"/>
      <c r="BBD268" s="875"/>
      <c r="BBE268" s="875"/>
      <c r="BBF268" s="875"/>
      <c r="BBG268" s="875"/>
      <c r="BBH268" s="875"/>
      <c r="BBI268" s="875"/>
      <c r="BBJ268" s="875"/>
      <c r="BBK268" s="875"/>
      <c r="BBL268" s="875"/>
      <c r="BBM268" s="875"/>
      <c r="BBN268" s="875"/>
      <c r="BBO268" s="875"/>
      <c r="BBP268" s="875"/>
      <c r="BBQ268" s="875"/>
      <c r="BBR268" s="875"/>
      <c r="BBS268" s="875"/>
      <c r="BBT268" s="875"/>
      <c r="BBU268" s="875"/>
      <c r="BBV268" s="875"/>
      <c r="BBW268" s="875"/>
      <c r="BBX268" s="875"/>
      <c r="BBY268" s="875"/>
      <c r="BBZ268" s="875"/>
      <c r="BCA268" s="875"/>
      <c r="BCB268" s="875"/>
      <c r="BCC268" s="875"/>
      <c r="BCD268" s="875"/>
      <c r="BCE268" s="875"/>
      <c r="BCF268" s="875"/>
      <c r="BCG268" s="875"/>
      <c r="BCH268" s="875"/>
      <c r="BCI268" s="875"/>
      <c r="BCJ268" s="875"/>
      <c r="BCK268" s="875"/>
      <c r="BCL268" s="875"/>
      <c r="BCM268" s="875"/>
      <c r="BCN268" s="875"/>
      <c r="BCO268" s="875"/>
      <c r="BCP268" s="875"/>
      <c r="BCQ268" s="875"/>
      <c r="BCR268" s="875"/>
      <c r="BCS268" s="875"/>
      <c r="BCT268" s="875"/>
      <c r="BCU268" s="875"/>
      <c r="BCV268" s="875"/>
      <c r="BCW268" s="875"/>
      <c r="BCX268" s="875"/>
      <c r="BCY268" s="875"/>
      <c r="BCZ268" s="875"/>
      <c r="BDA268" s="875"/>
      <c r="BDB268" s="875"/>
      <c r="BDC268" s="875"/>
      <c r="BDD268" s="875"/>
      <c r="BDE268" s="875"/>
      <c r="BDF268" s="875"/>
      <c r="BDG268" s="875"/>
      <c r="BDH268" s="875"/>
      <c r="BDI268" s="875"/>
      <c r="BDJ268" s="875"/>
      <c r="BDK268" s="875"/>
      <c r="BDL268" s="875"/>
      <c r="BDM268" s="875"/>
      <c r="BDN268" s="875"/>
      <c r="BDO268" s="875"/>
      <c r="BDP268" s="875"/>
      <c r="BDQ268" s="875"/>
      <c r="BDR268" s="875"/>
      <c r="BDS268" s="875"/>
      <c r="BDT268" s="875"/>
      <c r="BDU268" s="875"/>
      <c r="BDV268" s="875"/>
      <c r="BDW268" s="875"/>
      <c r="BDX268" s="875"/>
      <c r="BDY268" s="875"/>
      <c r="BDZ268" s="875"/>
      <c r="BEA268" s="875"/>
      <c r="BEB268" s="875"/>
      <c r="BEC268" s="875"/>
      <c r="BED268" s="875"/>
      <c r="BEE268" s="875"/>
      <c r="BEF268" s="875"/>
      <c r="BEG268" s="875"/>
      <c r="BEH268" s="875"/>
      <c r="BEI268" s="875"/>
      <c r="BEJ268" s="875"/>
      <c r="BEK268" s="875"/>
      <c r="BEL268" s="875"/>
      <c r="BEM268" s="875"/>
      <c r="BEN268" s="875"/>
      <c r="BEO268" s="875"/>
      <c r="BEP268" s="875"/>
      <c r="BEQ268" s="875"/>
      <c r="BER268" s="875"/>
      <c r="BES268" s="875"/>
      <c r="BET268" s="875"/>
      <c r="BEU268" s="875"/>
      <c r="BEV268" s="875"/>
      <c r="BEW268" s="875"/>
      <c r="BEX268" s="875"/>
      <c r="BEY268" s="875"/>
      <c r="BEZ268" s="875"/>
      <c r="BFA268" s="875"/>
      <c r="BFB268" s="875"/>
      <c r="BFC268" s="875"/>
      <c r="BFD268" s="875"/>
      <c r="BFE268" s="875"/>
      <c r="BFF268" s="875"/>
      <c r="BFG268" s="875"/>
      <c r="BFH268" s="875"/>
      <c r="BFI268" s="875"/>
      <c r="BFJ268" s="875"/>
      <c r="BFK268" s="875"/>
      <c r="BFL268" s="875"/>
      <c r="BFM268" s="875"/>
      <c r="BFN268" s="875"/>
      <c r="BFO268" s="875"/>
      <c r="BFP268" s="875"/>
      <c r="BFQ268" s="875"/>
      <c r="BFR268" s="875"/>
      <c r="BFS268" s="875"/>
      <c r="BFT268" s="875"/>
      <c r="BFU268" s="875"/>
      <c r="BFV268" s="875"/>
      <c r="BFW268" s="875"/>
      <c r="BFX268" s="875"/>
      <c r="BFY268" s="875"/>
      <c r="BFZ268" s="875"/>
      <c r="BGA268" s="875"/>
      <c r="BGB268" s="875"/>
      <c r="BGC268" s="875"/>
      <c r="BGD268" s="875"/>
      <c r="BGE268" s="875"/>
      <c r="BGF268" s="875"/>
      <c r="BGG268" s="875"/>
      <c r="BGH268" s="875"/>
      <c r="BGI268" s="875"/>
      <c r="BGJ268" s="875"/>
      <c r="BGK268" s="875"/>
      <c r="BGL268" s="875"/>
      <c r="BGM268" s="875"/>
      <c r="BGN268" s="875"/>
      <c r="BGO268" s="875"/>
      <c r="BGP268" s="875"/>
      <c r="BGQ268" s="875"/>
      <c r="BGR268" s="875"/>
      <c r="BGS268" s="875"/>
      <c r="BGT268" s="875"/>
      <c r="BGU268" s="875"/>
      <c r="BGV268" s="875"/>
      <c r="BGW268" s="875"/>
      <c r="BGX268" s="875"/>
      <c r="BGY268" s="875"/>
    </row>
    <row r="269" spans="1:1559" s="10" customFormat="1" ht="21.75" customHeight="1">
      <c r="A269" s="88"/>
      <c r="B269" s="176"/>
      <c r="C269" s="199"/>
      <c r="D269" s="229"/>
      <c r="E269" s="257"/>
      <c r="F269" s="257"/>
      <c r="G269" s="257"/>
      <c r="H269" s="257"/>
      <c r="I269" s="257"/>
      <c r="J269" s="257"/>
      <c r="K269" s="257"/>
      <c r="L269" s="257"/>
      <c r="M269" s="257"/>
      <c r="N269" s="257"/>
      <c r="O269" s="257"/>
      <c r="P269" s="257"/>
      <c r="Q269" s="257"/>
      <c r="R269" s="257"/>
      <c r="S269" s="449"/>
      <c r="T269" s="545"/>
      <c r="U269" s="556"/>
      <c r="V269" s="556"/>
      <c r="W269" s="556"/>
      <c r="X269" s="556"/>
      <c r="Y269" s="556"/>
      <c r="Z269" s="590"/>
      <c r="AA269" s="605"/>
      <c r="AB269" s="619"/>
      <c r="AC269" s="633"/>
      <c r="AD269" s="605"/>
      <c r="AE269" s="619"/>
      <c r="AF269" s="633"/>
      <c r="AG269" s="683"/>
      <c r="AH269" s="695"/>
      <c r="AI269" s="707"/>
      <c r="AJ269" s="721"/>
      <c r="AK269" s="740"/>
      <c r="AL269" s="740"/>
      <c r="AM269" s="740"/>
      <c r="AN269" s="740"/>
      <c r="AO269" s="740"/>
      <c r="AP269" s="740"/>
      <c r="AQ269" s="740"/>
      <c r="AR269" s="740"/>
      <c r="AS269" s="863"/>
      <c r="AT269" s="876"/>
      <c r="AU269" s="876"/>
      <c r="AV269" s="900"/>
      <c r="AW269" s="900"/>
      <c r="AX269" s="900"/>
      <c r="AY269" s="900"/>
      <c r="AZ269" s="900"/>
      <c r="BA269" s="900"/>
      <c r="BB269" s="900"/>
      <c r="BC269" s="900"/>
      <c r="BD269" s="900"/>
      <c r="BE269" s="876"/>
      <c r="BF269" s="876"/>
      <c r="BG269" s="876"/>
      <c r="BH269" s="876"/>
      <c r="BI269" s="876"/>
      <c r="BJ269" s="876"/>
      <c r="BK269" s="876"/>
      <c r="BL269" s="876"/>
      <c r="BM269" s="876"/>
      <c r="BN269" s="876"/>
      <c r="BO269" s="876"/>
      <c r="BP269" s="876"/>
      <c r="BQ269" s="876"/>
      <c r="BR269" s="876"/>
      <c r="BS269" s="876"/>
      <c r="BT269" s="876"/>
      <c r="BU269" s="876"/>
      <c r="BV269" s="876"/>
      <c r="BW269" s="876"/>
      <c r="BX269" s="876"/>
      <c r="BY269" s="876"/>
      <c r="BZ269" s="876"/>
      <c r="CA269" s="876"/>
      <c r="CB269" s="876"/>
      <c r="CC269" s="876"/>
      <c r="CD269" s="876"/>
      <c r="CE269" s="876"/>
      <c r="CF269" s="876"/>
      <c r="CG269" s="876"/>
      <c r="CH269" s="876"/>
      <c r="CI269" s="876"/>
      <c r="CJ269" s="876"/>
      <c r="CK269" s="876"/>
      <c r="CL269" s="876"/>
      <c r="CM269" s="876"/>
      <c r="CN269" s="876"/>
      <c r="CO269" s="876"/>
      <c r="CP269" s="876"/>
      <c r="CQ269" s="876"/>
      <c r="CR269" s="876"/>
      <c r="CS269" s="876"/>
      <c r="CT269" s="876"/>
      <c r="CU269" s="876"/>
      <c r="CV269" s="876"/>
      <c r="CW269" s="876"/>
      <c r="CX269" s="876"/>
      <c r="CY269" s="876"/>
      <c r="CZ269" s="876"/>
      <c r="DA269" s="876"/>
      <c r="DB269" s="876"/>
      <c r="DC269" s="876"/>
      <c r="DD269" s="876"/>
      <c r="DE269" s="876"/>
      <c r="DF269" s="876"/>
      <c r="DG269" s="876"/>
      <c r="DH269" s="876"/>
      <c r="DI269" s="876"/>
      <c r="DJ269" s="876"/>
      <c r="DK269" s="876"/>
      <c r="DL269" s="876"/>
      <c r="DM269" s="876"/>
      <c r="DN269" s="876"/>
      <c r="DO269" s="876"/>
      <c r="DP269" s="876"/>
      <c r="DQ269" s="876"/>
      <c r="DR269" s="876"/>
      <c r="DS269" s="876"/>
      <c r="DT269" s="876"/>
      <c r="DU269" s="876"/>
      <c r="DV269" s="876"/>
      <c r="DW269" s="876"/>
      <c r="DX269" s="876"/>
      <c r="DY269" s="876"/>
      <c r="DZ269" s="876"/>
      <c r="EA269" s="876"/>
      <c r="EB269" s="876"/>
      <c r="EC269" s="876"/>
      <c r="ED269" s="876"/>
      <c r="EE269" s="876"/>
      <c r="EF269" s="876"/>
      <c r="EG269" s="876"/>
      <c r="EH269" s="876"/>
      <c r="EI269" s="876"/>
      <c r="EJ269" s="876"/>
      <c r="EK269" s="876"/>
      <c r="EL269" s="876"/>
      <c r="EM269" s="876"/>
      <c r="EN269" s="876"/>
      <c r="EO269" s="876"/>
      <c r="EP269" s="876"/>
      <c r="EQ269" s="876"/>
      <c r="ER269" s="876"/>
      <c r="ES269" s="876"/>
      <c r="ET269" s="876"/>
      <c r="EU269" s="876"/>
      <c r="EV269" s="876"/>
      <c r="EW269" s="876"/>
      <c r="EX269" s="876"/>
      <c r="EY269" s="876"/>
      <c r="EZ269" s="876"/>
      <c r="FA269" s="876"/>
      <c r="FB269" s="876"/>
      <c r="FC269" s="876"/>
      <c r="FD269" s="876"/>
      <c r="FE269" s="876"/>
      <c r="FF269" s="876"/>
      <c r="FG269" s="876"/>
      <c r="FH269" s="876"/>
      <c r="FI269" s="876"/>
      <c r="FJ269" s="876"/>
      <c r="FK269" s="876"/>
      <c r="FL269" s="876"/>
      <c r="FM269" s="876"/>
      <c r="FN269" s="876"/>
      <c r="FO269" s="876"/>
      <c r="FP269" s="876"/>
      <c r="FQ269" s="876"/>
      <c r="FR269" s="876"/>
      <c r="FS269" s="876"/>
      <c r="FT269" s="876"/>
      <c r="FU269" s="876"/>
      <c r="FV269" s="876"/>
      <c r="FW269" s="876"/>
      <c r="FX269" s="876"/>
      <c r="FY269" s="876"/>
      <c r="FZ269" s="876"/>
      <c r="GA269" s="876"/>
      <c r="GB269" s="876"/>
      <c r="GC269" s="876"/>
      <c r="GD269" s="876"/>
      <c r="GE269" s="876"/>
      <c r="GF269" s="876"/>
      <c r="GG269" s="876"/>
      <c r="GH269" s="876"/>
      <c r="GI269" s="876"/>
      <c r="GJ269" s="876"/>
      <c r="GK269" s="876"/>
      <c r="GL269" s="876"/>
      <c r="GM269" s="876"/>
      <c r="GN269" s="876"/>
      <c r="GO269" s="876"/>
      <c r="GP269" s="876"/>
      <c r="GQ269" s="876"/>
      <c r="GR269" s="876"/>
      <c r="GS269" s="876"/>
      <c r="GT269" s="876"/>
      <c r="GU269" s="876"/>
      <c r="GV269" s="876"/>
      <c r="GW269" s="876"/>
      <c r="GX269" s="876"/>
      <c r="GY269" s="876"/>
      <c r="GZ269" s="876"/>
      <c r="HA269" s="876"/>
      <c r="HB269" s="876"/>
      <c r="HC269" s="876"/>
      <c r="HD269" s="876"/>
      <c r="HE269" s="876"/>
      <c r="HF269" s="876"/>
      <c r="HG269" s="876"/>
      <c r="HH269" s="876"/>
      <c r="HI269" s="876"/>
      <c r="HJ269" s="876"/>
      <c r="HK269" s="876"/>
      <c r="HL269" s="876"/>
      <c r="HM269" s="876"/>
      <c r="HN269" s="876"/>
      <c r="HO269" s="876"/>
      <c r="HP269" s="876"/>
      <c r="HQ269" s="876"/>
      <c r="HR269" s="876"/>
      <c r="HS269" s="876"/>
      <c r="HT269" s="876"/>
      <c r="HU269" s="876"/>
      <c r="HV269" s="876"/>
      <c r="HW269" s="876"/>
      <c r="HX269" s="876"/>
      <c r="HY269" s="876"/>
      <c r="HZ269" s="876"/>
      <c r="IA269" s="876"/>
      <c r="IB269" s="876"/>
      <c r="IC269" s="876"/>
      <c r="ID269" s="876"/>
      <c r="IE269" s="876"/>
      <c r="IF269" s="876"/>
      <c r="IG269" s="876"/>
      <c r="IH269" s="876"/>
      <c r="II269" s="876"/>
      <c r="IJ269" s="876"/>
      <c r="IK269" s="876"/>
      <c r="IL269" s="876"/>
      <c r="IM269" s="876"/>
      <c r="IN269" s="876"/>
      <c r="IO269" s="876"/>
      <c r="IP269" s="876"/>
      <c r="IQ269" s="876"/>
      <c r="IR269" s="876"/>
      <c r="IS269" s="876"/>
      <c r="IT269" s="876"/>
      <c r="IU269" s="876"/>
      <c r="IV269" s="876"/>
      <c r="IW269" s="876"/>
      <c r="IX269" s="876"/>
      <c r="IY269" s="876"/>
      <c r="IZ269" s="876"/>
      <c r="JA269" s="876"/>
      <c r="JB269" s="876"/>
      <c r="JC269" s="876"/>
      <c r="JD269" s="876"/>
      <c r="JE269" s="876"/>
      <c r="JF269" s="876"/>
      <c r="JG269" s="876"/>
      <c r="JH269" s="876"/>
      <c r="JI269" s="876"/>
      <c r="JJ269" s="876"/>
      <c r="JK269" s="876"/>
      <c r="JL269" s="876"/>
      <c r="JM269" s="876"/>
      <c r="JN269" s="876"/>
      <c r="JO269" s="876"/>
      <c r="JP269" s="876"/>
      <c r="JQ269" s="876"/>
      <c r="JR269" s="876"/>
      <c r="JS269" s="876"/>
      <c r="JT269" s="876"/>
      <c r="JU269" s="876"/>
      <c r="JV269" s="876"/>
      <c r="JW269" s="876"/>
      <c r="JX269" s="876"/>
      <c r="JY269" s="876"/>
      <c r="JZ269" s="876"/>
      <c r="KA269" s="876"/>
      <c r="KB269" s="876"/>
      <c r="KC269" s="876"/>
      <c r="KD269" s="876"/>
      <c r="KE269" s="876"/>
      <c r="KF269" s="876"/>
      <c r="KG269" s="876"/>
      <c r="KH269" s="876"/>
      <c r="KI269" s="876"/>
      <c r="KJ269" s="876"/>
      <c r="KK269" s="876"/>
      <c r="KL269" s="876"/>
      <c r="KM269" s="876"/>
      <c r="KN269" s="876"/>
      <c r="KO269" s="876"/>
      <c r="KP269" s="876"/>
      <c r="KQ269" s="876"/>
      <c r="KR269" s="876"/>
      <c r="KS269" s="876"/>
      <c r="KT269" s="876"/>
      <c r="KU269" s="876"/>
      <c r="KV269" s="876"/>
      <c r="KW269" s="876"/>
      <c r="KX269" s="876"/>
      <c r="KY269" s="876"/>
      <c r="KZ269" s="876"/>
      <c r="LA269" s="876"/>
      <c r="LB269" s="876"/>
      <c r="LC269" s="876"/>
      <c r="LD269" s="876"/>
      <c r="LE269" s="876"/>
      <c r="LF269" s="876"/>
      <c r="LG269" s="876"/>
      <c r="LH269" s="876"/>
      <c r="LI269" s="876"/>
      <c r="LJ269" s="876"/>
      <c r="LK269" s="876"/>
      <c r="LL269" s="876"/>
      <c r="LM269" s="876"/>
      <c r="LN269" s="876"/>
      <c r="LO269" s="876"/>
      <c r="LP269" s="876"/>
      <c r="LQ269" s="876"/>
      <c r="LR269" s="876"/>
      <c r="LS269" s="876"/>
      <c r="LT269" s="876"/>
      <c r="LU269" s="876"/>
      <c r="LV269" s="876"/>
      <c r="LW269" s="876"/>
      <c r="LX269" s="876"/>
      <c r="LY269" s="876"/>
      <c r="LZ269" s="876"/>
      <c r="MA269" s="876"/>
      <c r="MB269" s="876"/>
      <c r="MC269" s="876"/>
      <c r="MD269" s="876"/>
      <c r="ME269" s="876"/>
      <c r="MF269" s="876"/>
      <c r="MG269" s="876"/>
      <c r="MH269" s="876"/>
      <c r="MI269" s="876"/>
      <c r="MJ269" s="876"/>
      <c r="MK269" s="876"/>
      <c r="ML269" s="876"/>
      <c r="MM269" s="876"/>
      <c r="MN269" s="876"/>
      <c r="MO269" s="876"/>
      <c r="MP269" s="876"/>
      <c r="MQ269" s="876"/>
      <c r="MR269" s="876"/>
      <c r="MS269" s="876"/>
      <c r="MT269" s="876"/>
      <c r="MU269" s="876"/>
      <c r="MV269" s="876"/>
      <c r="MW269" s="876"/>
      <c r="MX269" s="876"/>
      <c r="MY269" s="876"/>
      <c r="MZ269" s="876"/>
      <c r="NA269" s="876"/>
      <c r="NB269" s="876"/>
      <c r="NC269" s="876"/>
      <c r="ND269" s="876"/>
      <c r="NE269" s="876"/>
      <c r="NF269" s="876"/>
      <c r="NG269" s="876"/>
      <c r="NH269" s="876"/>
      <c r="NI269" s="876"/>
      <c r="NJ269" s="876"/>
      <c r="NK269" s="876"/>
      <c r="NL269" s="876"/>
      <c r="NM269" s="876"/>
      <c r="NN269" s="876"/>
      <c r="NO269" s="876"/>
      <c r="NP269" s="876"/>
      <c r="NQ269" s="876"/>
      <c r="NR269" s="876"/>
      <c r="NS269" s="876"/>
      <c r="NT269" s="876"/>
      <c r="NU269" s="876"/>
      <c r="NV269" s="876"/>
      <c r="NW269" s="876"/>
      <c r="NX269" s="876"/>
      <c r="NY269" s="876"/>
      <c r="NZ269" s="876"/>
      <c r="OA269" s="876"/>
      <c r="OB269" s="876"/>
      <c r="OC269" s="876"/>
      <c r="OD269" s="876"/>
      <c r="OE269" s="876"/>
      <c r="OF269" s="876"/>
      <c r="OG269" s="876"/>
      <c r="OH269" s="876"/>
      <c r="OI269" s="876"/>
      <c r="OJ269" s="876"/>
      <c r="OK269" s="876"/>
      <c r="OL269" s="876"/>
      <c r="OM269" s="876"/>
      <c r="ON269" s="876"/>
      <c r="OO269" s="876"/>
      <c r="OP269" s="876"/>
      <c r="OQ269" s="876"/>
      <c r="OR269" s="876"/>
      <c r="OS269" s="876"/>
      <c r="OT269" s="876"/>
      <c r="OU269" s="876"/>
      <c r="OV269" s="876"/>
      <c r="OW269" s="876"/>
      <c r="OX269" s="876"/>
      <c r="OY269" s="876"/>
      <c r="OZ269" s="876"/>
      <c r="PA269" s="876"/>
      <c r="PB269" s="876"/>
      <c r="PC269" s="876"/>
      <c r="PD269" s="876"/>
      <c r="PE269" s="876"/>
      <c r="PF269" s="876"/>
      <c r="PG269" s="876"/>
      <c r="PH269" s="876"/>
      <c r="PI269" s="876"/>
      <c r="PJ269" s="876"/>
      <c r="PK269" s="876"/>
      <c r="PL269" s="876"/>
      <c r="PM269" s="876"/>
      <c r="PN269" s="876"/>
      <c r="PO269" s="876"/>
      <c r="PP269" s="876"/>
      <c r="PQ269" s="876"/>
      <c r="PR269" s="876"/>
      <c r="PS269" s="876"/>
      <c r="PT269" s="876"/>
      <c r="PU269" s="876"/>
      <c r="PV269" s="876"/>
      <c r="PW269" s="876"/>
      <c r="PX269" s="876"/>
      <c r="PY269" s="876"/>
      <c r="PZ269" s="876"/>
      <c r="QA269" s="876"/>
      <c r="QB269" s="876"/>
      <c r="QC269" s="876"/>
      <c r="QD269" s="876"/>
      <c r="QE269" s="876"/>
      <c r="QF269" s="876"/>
      <c r="QG269" s="876"/>
      <c r="QH269" s="876"/>
      <c r="QI269" s="876"/>
      <c r="QJ269" s="876"/>
      <c r="QK269" s="876"/>
      <c r="QL269" s="876"/>
      <c r="QM269" s="876"/>
      <c r="QN269" s="876"/>
      <c r="QO269" s="876"/>
      <c r="QP269" s="876"/>
      <c r="QQ269" s="876"/>
      <c r="QR269" s="876"/>
      <c r="QS269" s="876"/>
      <c r="QT269" s="876"/>
      <c r="QU269" s="876"/>
      <c r="QV269" s="876"/>
      <c r="QW269" s="876"/>
      <c r="QX269" s="876"/>
      <c r="QY269" s="876"/>
      <c r="QZ269" s="876"/>
      <c r="RA269" s="876"/>
      <c r="RB269" s="876"/>
      <c r="RC269" s="876"/>
      <c r="RD269" s="876"/>
      <c r="RE269" s="876"/>
      <c r="RF269" s="876"/>
      <c r="RG269" s="876"/>
      <c r="RH269" s="876"/>
      <c r="RI269" s="876"/>
      <c r="RJ269" s="876"/>
      <c r="RK269" s="876"/>
      <c r="RL269" s="876"/>
      <c r="RM269" s="876"/>
      <c r="RN269" s="876"/>
      <c r="RO269" s="876"/>
      <c r="RP269" s="876"/>
      <c r="RQ269" s="876"/>
      <c r="RR269" s="876"/>
      <c r="RS269" s="876"/>
      <c r="RT269" s="876"/>
      <c r="RU269" s="876"/>
      <c r="RV269" s="876"/>
      <c r="RW269" s="876"/>
      <c r="RX269" s="876"/>
      <c r="RY269" s="876"/>
      <c r="RZ269" s="876"/>
      <c r="SA269" s="876"/>
      <c r="SB269" s="876"/>
      <c r="SC269" s="876"/>
      <c r="SD269" s="876"/>
      <c r="SE269" s="876"/>
      <c r="SF269" s="876"/>
      <c r="SG269" s="876"/>
      <c r="SH269" s="876"/>
      <c r="SI269" s="876"/>
      <c r="SJ269" s="876"/>
      <c r="SK269" s="876"/>
      <c r="SL269" s="876"/>
      <c r="SM269" s="876"/>
      <c r="SN269" s="876"/>
      <c r="SO269" s="876"/>
      <c r="SP269" s="876"/>
      <c r="SQ269" s="876"/>
      <c r="SR269" s="876"/>
      <c r="SS269" s="876"/>
      <c r="ST269" s="876"/>
      <c r="SU269" s="876"/>
      <c r="SV269" s="876"/>
      <c r="SW269" s="876"/>
      <c r="SX269" s="876"/>
      <c r="SY269" s="876"/>
      <c r="SZ269" s="876"/>
      <c r="TA269" s="876"/>
      <c r="TB269" s="876"/>
      <c r="TC269" s="876"/>
      <c r="TD269" s="876"/>
      <c r="TE269" s="876"/>
      <c r="TF269" s="876"/>
      <c r="TG269" s="876"/>
      <c r="TH269" s="876"/>
      <c r="TI269" s="876"/>
      <c r="TJ269" s="876"/>
      <c r="TK269" s="876"/>
      <c r="TL269" s="876"/>
      <c r="TM269" s="876"/>
      <c r="TN269" s="876"/>
      <c r="TO269" s="876"/>
      <c r="TP269" s="876"/>
      <c r="TQ269" s="876"/>
      <c r="TR269" s="876"/>
      <c r="TS269" s="876"/>
      <c r="TT269" s="876"/>
      <c r="TU269" s="876"/>
      <c r="TV269" s="876"/>
      <c r="TW269" s="876"/>
      <c r="TX269" s="876"/>
      <c r="TY269" s="876"/>
      <c r="TZ269" s="876"/>
      <c r="UA269" s="876"/>
      <c r="UB269" s="876"/>
      <c r="UC269" s="876"/>
      <c r="UD269" s="876"/>
      <c r="UE269" s="876"/>
      <c r="UF269" s="876"/>
      <c r="UG269" s="876"/>
      <c r="UH269" s="876"/>
      <c r="UI269" s="876"/>
      <c r="UJ269" s="876"/>
      <c r="UK269" s="876"/>
      <c r="UL269" s="876"/>
      <c r="UM269" s="876"/>
      <c r="UN269" s="876"/>
      <c r="UO269" s="876"/>
      <c r="UP269" s="876"/>
      <c r="UQ269" s="876"/>
      <c r="UR269" s="876"/>
      <c r="US269" s="876"/>
      <c r="UT269" s="876"/>
      <c r="UU269" s="876"/>
      <c r="UV269" s="876"/>
      <c r="UW269" s="876"/>
      <c r="UX269" s="876"/>
      <c r="UY269" s="876"/>
      <c r="UZ269" s="876"/>
      <c r="VA269" s="876"/>
      <c r="VB269" s="876"/>
      <c r="VC269" s="876"/>
      <c r="VD269" s="876"/>
      <c r="VE269" s="876"/>
      <c r="VF269" s="876"/>
      <c r="VG269" s="876"/>
      <c r="VH269" s="876"/>
      <c r="VI269" s="876"/>
      <c r="VJ269" s="876"/>
      <c r="VK269" s="876"/>
      <c r="VL269" s="876"/>
      <c r="VM269" s="876"/>
      <c r="VN269" s="876"/>
      <c r="VO269" s="876"/>
      <c r="VP269" s="876"/>
      <c r="VQ269" s="876"/>
      <c r="VR269" s="876"/>
      <c r="VS269" s="876"/>
      <c r="VT269" s="876"/>
      <c r="VU269" s="876"/>
      <c r="VV269" s="876"/>
      <c r="VW269" s="876"/>
      <c r="VX269" s="876"/>
      <c r="VY269" s="876"/>
      <c r="VZ269" s="876"/>
      <c r="WA269" s="876"/>
      <c r="WB269" s="876"/>
      <c r="WC269" s="876"/>
      <c r="WD269" s="876"/>
      <c r="WE269" s="876"/>
      <c r="WF269" s="876"/>
      <c r="WG269" s="876"/>
      <c r="WH269" s="876"/>
      <c r="WI269" s="876"/>
      <c r="WJ269" s="876"/>
      <c r="WK269" s="876"/>
      <c r="WL269" s="876"/>
      <c r="WM269" s="876"/>
      <c r="WN269" s="876"/>
      <c r="WO269" s="876"/>
      <c r="WP269" s="876"/>
      <c r="WQ269" s="876"/>
      <c r="WR269" s="876"/>
      <c r="WS269" s="876"/>
      <c r="WT269" s="876"/>
      <c r="WU269" s="876"/>
      <c r="WV269" s="876"/>
      <c r="WW269" s="876"/>
      <c r="WX269" s="876"/>
      <c r="WY269" s="876"/>
      <c r="WZ269" s="876"/>
      <c r="XA269" s="876"/>
      <c r="XB269" s="876"/>
      <c r="XC269" s="876"/>
      <c r="XD269" s="876"/>
      <c r="XE269" s="876"/>
      <c r="XF269" s="876"/>
      <c r="XG269" s="876"/>
      <c r="XH269" s="876"/>
      <c r="XI269" s="876"/>
      <c r="XJ269" s="876"/>
      <c r="XK269" s="876"/>
      <c r="XL269" s="876"/>
      <c r="XM269" s="876"/>
      <c r="XN269" s="876"/>
      <c r="XO269" s="876"/>
      <c r="XP269" s="876"/>
      <c r="XQ269" s="876"/>
      <c r="XR269" s="876"/>
      <c r="XS269" s="876"/>
      <c r="XT269" s="876"/>
      <c r="XU269" s="876"/>
      <c r="XV269" s="876"/>
      <c r="XW269" s="876"/>
      <c r="XX269" s="876"/>
      <c r="XY269" s="876"/>
      <c r="XZ269" s="876"/>
      <c r="YA269" s="876"/>
      <c r="YB269" s="876"/>
      <c r="YC269" s="876"/>
      <c r="YD269" s="876"/>
      <c r="YE269" s="876"/>
      <c r="YF269" s="876"/>
      <c r="YG269" s="876"/>
      <c r="YH269" s="876"/>
      <c r="YI269" s="876"/>
      <c r="YJ269" s="876"/>
      <c r="YK269" s="876"/>
      <c r="YL269" s="876"/>
      <c r="YM269" s="876"/>
      <c r="YN269" s="876"/>
      <c r="YO269" s="876"/>
      <c r="YP269" s="876"/>
      <c r="YQ269" s="876"/>
      <c r="YR269" s="876"/>
      <c r="YS269" s="876"/>
      <c r="YT269" s="876"/>
      <c r="YU269" s="876"/>
      <c r="YV269" s="876"/>
      <c r="YW269" s="876"/>
      <c r="YX269" s="876"/>
      <c r="YY269" s="876"/>
      <c r="YZ269" s="876"/>
      <c r="ZA269" s="876"/>
      <c r="ZB269" s="876"/>
      <c r="ZC269" s="876"/>
      <c r="ZD269" s="876"/>
      <c r="ZE269" s="876"/>
      <c r="ZF269" s="876"/>
      <c r="ZG269" s="876"/>
      <c r="ZH269" s="876"/>
      <c r="ZI269" s="876"/>
      <c r="ZJ269" s="876"/>
      <c r="ZK269" s="876"/>
      <c r="ZL269" s="876"/>
      <c r="ZM269" s="876"/>
      <c r="ZN269" s="876"/>
      <c r="ZO269" s="876"/>
      <c r="ZP269" s="876"/>
      <c r="ZQ269" s="876"/>
      <c r="ZR269" s="876"/>
      <c r="ZS269" s="876"/>
      <c r="ZT269" s="876"/>
      <c r="ZU269" s="876"/>
      <c r="ZV269" s="876"/>
      <c r="ZW269" s="876"/>
      <c r="ZX269" s="876"/>
      <c r="ZY269" s="876"/>
      <c r="ZZ269" s="876"/>
      <c r="AAA269" s="876"/>
      <c r="AAB269" s="876"/>
      <c r="AAC269" s="876"/>
      <c r="AAD269" s="876"/>
      <c r="AAE269" s="876"/>
      <c r="AAF269" s="876"/>
      <c r="AAG269" s="876"/>
      <c r="AAH269" s="876"/>
      <c r="AAI269" s="876"/>
      <c r="AAJ269" s="876"/>
      <c r="AAK269" s="876"/>
      <c r="AAL269" s="876"/>
      <c r="AAM269" s="876"/>
      <c r="AAN269" s="876"/>
      <c r="AAO269" s="876"/>
      <c r="AAP269" s="876"/>
      <c r="AAQ269" s="876"/>
      <c r="AAR269" s="876"/>
      <c r="AAS269" s="876"/>
      <c r="AAT269" s="876"/>
      <c r="AAU269" s="876"/>
      <c r="AAV269" s="876"/>
      <c r="AAW269" s="876"/>
      <c r="AAX269" s="876"/>
      <c r="AAY269" s="876"/>
      <c r="AAZ269" s="876"/>
      <c r="ABA269" s="876"/>
      <c r="ABB269" s="876"/>
      <c r="ABC269" s="876"/>
      <c r="ABD269" s="876"/>
      <c r="ABE269" s="876"/>
      <c r="ABF269" s="876"/>
      <c r="ABG269" s="876"/>
      <c r="ABH269" s="876"/>
      <c r="ABI269" s="876"/>
      <c r="ABJ269" s="876"/>
      <c r="ABK269" s="876"/>
      <c r="ABL269" s="876"/>
      <c r="ABM269" s="876"/>
      <c r="ABN269" s="876"/>
      <c r="ABO269" s="876"/>
      <c r="ABP269" s="876"/>
      <c r="ABQ269" s="876"/>
      <c r="ABR269" s="876"/>
      <c r="ABS269" s="876"/>
      <c r="ABT269" s="876"/>
      <c r="ABU269" s="876"/>
      <c r="ABV269" s="876"/>
      <c r="ABW269" s="876"/>
      <c r="ABX269" s="876"/>
      <c r="ABY269" s="876"/>
      <c r="ABZ269" s="876"/>
      <c r="ACA269" s="876"/>
      <c r="ACB269" s="876"/>
      <c r="ACC269" s="876"/>
      <c r="ACD269" s="876"/>
      <c r="ACE269" s="876"/>
      <c r="ACF269" s="876"/>
      <c r="ACG269" s="876"/>
      <c r="ACH269" s="876"/>
      <c r="ACI269" s="876"/>
      <c r="ACJ269" s="876"/>
      <c r="ACK269" s="876"/>
      <c r="ACL269" s="876"/>
      <c r="ACM269" s="876"/>
      <c r="ACN269" s="876"/>
      <c r="ACO269" s="876"/>
      <c r="ACP269" s="876"/>
      <c r="ACQ269" s="876"/>
      <c r="ACR269" s="876"/>
      <c r="ACS269" s="876"/>
      <c r="ACT269" s="876"/>
      <c r="ACU269" s="876"/>
      <c r="ACV269" s="876"/>
      <c r="ACW269" s="876"/>
      <c r="ACX269" s="876"/>
      <c r="ACY269" s="876"/>
      <c r="ACZ269" s="876"/>
      <c r="ADA269" s="876"/>
      <c r="ADB269" s="876"/>
      <c r="ADC269" s="876"/>
      <c r="ADD269" s="876"/>
      <c r="ADE269" s="876"/>
      <c r="ADF269" s="876"/>
      <c r="ADG269" s="876"/>
      <c r="ADH269" s="876"/>
      <c r="ADI269" s="876"/>
      <c r="ADJ269" s="876"/>
      <c r="ADK269" s="876"/>
      <c r="ADL269" s="876"/>
      <c r="ADM269" s="876"/>
      <c r="ADN269" s="876"/>
      <c r="ADO269" s="876"/>
      <c r="ADP269" s="876"/>
      <c r="ADQ269" s="876"/>
      <c r="ADR269" s="876"/>
      <c r="ADS269" s="876"/>
      <c r="ADT269" s="876"/>
      <c r="ADU269" s="876"/>
      <c r="ADV269" s="876"/>
      <c r="ADW269" s="876"/>
      <c r="ADX269" s="876"/>
      <c r="ADY269" s="876"/>
      <c r="ADZ269" s="876"/>
      <c r="AEA269" s="876"/>
      <c r="AEB269" s="876"/>
      <c r="AEC269" s="876"/>
      <c r="AED269" s="876"/>
      <c r="AEE269" s="876"/>
      <c r="AEF269" s="876"/>
      <c r="AEG269" s="876"/>
      <c r="AEH269" s="876"/>
      <c r="AEI269" s="876"/>
      <c r="AEJ269" s="876"/>
      <c r="AEK269" s="876"/>
      <c r="AEL269" s="876"/>
      <c r="AEM269" s="876"/>
      <c r="AEN269" s="876"/>
      <c r="AEO269" s="876"/>
      <c r="AEP269" s="876"/>
      <c r="AEQ269" s="876"/>
      <c r="AER269" s="876"/>
      <c r="AES269" s="876"/>
      <c r="AET269" s="876"/>
      <c r="AEU269" s="876"/>
      <c r="AEV269" s="876"/>
      <c r="AEW269" s="876"/>
      <c r="AEX269" s="876"/>
      <c r="AEY269" s="876"/>
      <c r="AEZ269" s="876"/>
      <c r="AFA269" s="876"/>
      <c r="AFB269" s="876"/>
      <c r="AFC269" s="876"/>
      <c r="AFD269" s="876"/>
      <c r="AFE269" s="876"/>
      <c r="AFF269" s="876"/>
      <c r="AFG269" s="876"/>
      <c r="AFH269" s="876"/>
      <c r="AFI269" s="876"/>
      <c r="AFJ269" s="876"/>
      <c r="AFK269" s="876"/>
      <c r="AFL269" s="876"/>
      <c r="AFM269" s="876"/>
      <c r="AFN269" s="876"/>
      <c r="AFO269" s="876"/>
      <c r="AFP269" s="876"/>
      <c r="AFQ269" s="876"/>
      <c r="AFR269" s="876"/>
      <c r="AFS269" s="876"/>
      <c r="AFT269" s="876"/>
      <c r="AFU269" s="876"/>
      <c r="AFV269" s="876"/>
      <c r="AFW269" s="876"/>
      <c r="AFX269" s="876"/>
      <c r="AFY269" s="876"/>
      <c r="AFZ269" s="876"/>
      <c r="AGA269" s="876"/>
      <c r="AGB269" s="876"/>
      <c r="AGC269" s="876"/>
      <c r="AGD269" s="876"/>
      <c r="AGE269" s="876"/>
      <c r="AGF269" s="876"/>
      <c r="AGG269" s="876"/>
      <c r="AGH269" s="876"/>
      <c r="AGI269" s="876"/>
      <c r="AGJ269" s="876"/>
      <c r="AGK269" s="876"/>
      <c r="AGL269" s="876"/>
      <c r="AGM269" s="876"/>
      <c r="AGN269" s="876"/>
      <c r="AGO269" s="876"/>
      <c r="AGP269" s="876"/>
      <c r="AGQ269" s="876"/>
      <c r="AGR269" s="876"/>
      <c r="AGS269" s="876"/>
      <c r="AGT269" s="876"/>
      <c r="AGU269" s="876"/>
      <c r="AGV269" s="876"/>
      <c r="AGW269" s="876"/>
      <c r="AGX269" s="876"/>
      <c r="AGY269" s="876"/>
      <c r="AGZ269" s="876"/>
      <c r="AHA269" s="876"/>
      <c r="AHB269" s="876"/>
      <c r="AHC269" s="876"/>
      <c r="AHD269" s="876"/>
      <c r="AHE269" s="876"/>
      <c r="AHF269" s="876"/>
      <c r="AHG269" s="876"/>
      <c r="AHH269" s="876"/>
      <c r="AHI269" s="876"/>
      <c r="AHJ269" s="876"/>
      <c r="AHK269" s="876"/>
      <c r="AHL269" s="876"/>
      <c r="AHM269" s="876"/>
      <c r="AHN269" s="876"/>
      <c r="AHO269" s="876"/>
      <c r="AHP269" s="876"/>
      <c r="AHQ269" s="876"/>
      <c r="AHR269" s="876"/>
      <c r="AHS269" s="876"/>
      <c r="AHT269" s="876"/>
      <c r="AHU269" s="876"/>
      <c r="AHV269" s="876"/>
      <c r="AHW269" s="876"/>
      <c r="AHX269" s="876"/>
      <c r="AHY269" s="876"/>
      <c r="AHZ269" s="876"/>
      <c r="AIA269" s="876"/>
      <c r="AIB269" s="876"/>
      <c r="AIC269" s="876"/>
      <c r="AID269" s="876"/>
      <c r="AIE269" s="876"/>
      <c r="AIF269" s="876"/>
      <c r="AIG269" s="876"/>
      <c r="AIH269" s="876"/>
      <c r="AII269" s="876"/>
      <c r="AIJ269" s="876"/>
      <c r="AIK269" s="876"/>
      <c r="AIL269" s="876"/>
      <c r="AIM269" s="876"/>
      <c r="AIN269" s="876"/>
      <c r="AIO269" s="876"/>
      <c r="AIP269" s="876"/>
      <c r="AIQ269" s="876"/>
      <c r="AIR269" s="876"/>
      <c r="AIS269" s="876"/>
      <c r="AIT269" s="876"/>
      <c r="AIU269" s="876"/>
      <c r="AIV269" s="876"/>
      <c r="AIW269" s="876"/>
      <c r="AIX269" s="876"/>
      <c r="AIY269" s="876"/>
      <c r="AIZ269" s="876"/>
      <c r="AJA269" s="876"/>
      <c r="AJB269" s="876"/>
      <c r="AJC269" s="876"/>
      <c r="AJD269" s="876"/>
      <c r="AJE269" s="876"/>
      <c r="AJF269" s="876"/>
      <c r="AJG269" s="876"/>
      <c r="AJH269" s="876"/>
      <c r="AJI269" s="876"/>
      <c r="AJJ269" s="876"/>
      <c r="AJK269" s="876"/>
      <c r="AJL269" s="876"/>
      <c r="AJM269" s="876"/>
      <c r="AJN269" s="876"/>
      <c r="AJO269" s="876"/>
      <c r="AJP269" s="876"/>
      <c r="AJQ269" s="876"/>
      <c r="AJR269" s="876"/>
      <c r="AJS269" s="876"/>
      <c r="AJT269" s="876"/>
      <c r="AJU269" s="876"/>
      <c r="AJV269" s="876"/>
      <c r="AJW269" s="876"/>
      <c r="AJX269" s="876"/>
      <c r="AJY269" s="876"/>
      <c r="AJZ269" s="876"/>
      <c r="AKA269" s="876"/>
      <c r="AKB269" s="876"/>
      <c r="AKC269" s="876"/>
      <c r="AKD269" s="876"/>
      <c r="AKE269" s="876"/>
      <c r="AKF269" s="876"/>
      <c r="AKG269" s="876"/>
      <c r="AKH269" s="876"/>
      <c r="AKI269" s="876"/>
      <c r="AKJ269" s="876"/>
      <c r="AKK269" s="876"/>
      <c r="AKL269" s="876"/>
      <c r="AKM269" s="876"/>
      <c r="AKN269" s="876"/>
      <c r="AKO269" s="876"/>
      <c r="AKP269" s="876"/>
      <c r="AKQ269" s="876"/>
      <c r="AKR269" s="876"/>
      <c r="AKS269" s="876"/>
      <c r="AKT269" s="876"/>
      <c r="AKU269" s="876"/>
      <c r="AKV269" s="876"/>
      <c r="AKW269" s="876"/>
      <c r="AKX269" s="876"/>
      <c r="AKY269" s="876"/>
      <c r="AKZ269" s="876"/>
      <c r="ALA269" s="876"/>
      <c r="ALB269" s="876"/>
      <c r="ALC269" s="876"/>
      <c r="ALD269" s="876"/>
      <c r="ALE269" s="876"/>
      <c r="ALF269" s="876"/>
      <c r="ALG269" s="876"/>
      <c r="ALH269" s="876"/>
      <c r="ALI269" s="876"/>
      <c r="ALJ269" s="876"/>
      <c r="ALK269" s="876"/>
      <c r="ALL269" s="876"/>
      <c r="ALM269" s="876"/>
      <c r="ALN269" s="876"/>
      <c r="ALO269" s="876"/>
      <c r="ALP269" s="876"/>
      <c r="ALQ269" s="876"/>
      <c r="ALR269" s="876"/>
      <c r="ALS269" s="876"/>
      <c r="ALT269" s="876"/>
      <c r="ALU269" s="876"/>
      <c r="ALV269" s="876"/>
      <c r="ALW269" s="876"/>
      <c r="ALX269" s="876"/>
      <c r="ALY269" s="876"/>
      <c r="ALZ269" s="876"/>
      <c r="AMA269" s="876"/>
      <c r="AMB269" s="876"/>
      <c r="AMC269" s="876"/>
      <c r="AMD269" s="876"/>
      <c r="AME269" s="876"/>
      <c r="AMF269" s="876"/>
      <c r="AMG269" s="876"/>
      <c r="AMH269" s="876"/>
      <c r="AMI269" s="876"/>
      <c r="AMJ269" s="876"/>
      <c r="AMK269" s="876"/>
      <c r="AML269" s="876"/>
      <c r="AMM269" s="876"/>
      <c r="AMN269" s="876"/>
      <c r="AMO269" s="876"/>
      <c r="AMP269" s="876"/>
      <c r="AMQ269" s="876"/>
      <c r="AMR269" s="876"/>
      <c r="AMS269" s="876"/>
      <c r="AMT269" s="876"/>
      <c r="AMU269" s="876"/>
      <c r="AMV269" s="876"/>
      <c r="AMW269" s="876"/>
      <c r="AMX269" s="876"/>
      <c r="AMY269" s="876"/>
      <c r="AMZ269" s="876"/>
      <c r="ANA269" s="876"/>
      <c r="ANB269" s="876"/>
      <c r="ANC269" s="876"/>
      <c r="AND269" s="876"/>
      <c r="ANE269" s="876"/>
      <c r="ANF269" s="876"/>
      <c r="ANG269" s="876"/>
      <c r="ANH269" s="876"/>
      <c r="ANI269" s="876"/>
      <c r="ANJ269" s="876"/>
      <c r="ANK269" s="876"/>
      <c r="ANL269" s="876"/>
      <c r="ANM269" s="876"/>
      <c r="ANN269" s="876"/>
      <c r="ANO269" s="876"/>
      <c r="ANP269" s="876"/>
      <c r="ANQ269" s="876"/>
      <c r="ANR269" s="876"/>
      <c r="ANS269" s="876"/>
      <c r="ANT269" s="876"/>
      <c r="ANU269" s="876"/>
      <c r="ANV269" s="876"/>
      <c r="ANW269" s="876"/>
      <c r="ANX269" s="876"/>
      <c r="ANY269" s="876"/>
      <c r="ANZ269" s="876"/>
      <c r="AOA269" s="876"/>
      <c r="AOB269" s="876"/>
      <c r="AOC269" s="876"/>
      <c r="AOD269" s="876"/>
      <c r="AOE269" s="876"/>
      <c r="AOF269" s="876"/>
      <c r="AOG269" s="876"/>
      <c r="AOH269" s="876"/>
      <c r="AOI269" s="876"/>
      <c r="AOJ269" s="876"/>
      <c r="AOK269" s="876"/>
      <c r="AOL269" s="876"/>
      <c r="AOM269" s="876"/>
      <c r="AON269" s="876"/>
      <c r="AOO269" s="876"/>
      <c r="AOP269" s="876"/>
      <c r="AOQ269" s="876"/>
      <c r="AOR269" s="876"/>
      <c r="AOS269" s="876"/>
      <c r="AOT269" s="876"/>
      <c r="AOU269" s="876"/>
      <c r="AOV269" s="876"/>
      <c r="AOW269" s="876"/>
      <c r="AOX269" s="876"/>
      <c r="AOY269" s="876"/>
      <c r="AOZ269" s="876"/>
      <c r="APA269" s="876"/>
      <c r="APB269" s="876"/>
      <c r="APC269" s="876"/>
      <c r="APD269" s="876"/>
      <c r="APE269" s="876"/>
      <c r="APF269" s="876"/>
      <c r="APG269" s="876"/>
      <c r="APH269" s="876"/>
      <c r="API269" s="876"/>
      <c r="APJ269" s="876"/>
      <c r="APK269" s="876"/>
      <c r="APL269" s="876"/>
      <c r="APM269" s="876"/>
      <c r="APN269" s="876"/>
      <c r="APO269" s="876"/>
      <c r="APP269" s="876"/>
      <c r="APQ269" s="876"/>
      <c r="APR269" s="876"/>
      <c r="APS269" s="876"/>
      <c r="APT269" s="876"/>
      <c r="APU269" s="876"/>
      <c r="APV269" s="876"/>
      <c r="APW269" s="876"/>
      <c r="APX269" s="876"/>
      <c r="APY269" s="876"/>
      <c r="APZ269" s="876"/>
      <c r="AQA269" s="876"/>
      <c r="AQB269" s="876"/>
      <c r="AQC269" s="876"/>
      <c r="AQD269" s="876"/>
      <c r="AQE269" s="876"/>
      <c r="AQF269" s="876"/>
      <c r="AQG269" s="876"/>
      <c r="AQH269" s="876"/>
      <c r="AQI269" s="876"/>
      <c r="AQJ269" s="876"/>
      <c r="AQK269" s="876"/>
      <c r="AQL269" s="876"/>
      <c r="AQM269" s="876"/>
      <c r="AQN269" s="876"/>
      <c r="AQO269" s="876"/>
      <c r="AQP269" s="876"/>
      <c r="AQQ269" s="876"/>
      <c r="AQR269" s="876"/>
      <c r="AQS269" s="876"/>
      <c r="AQT269" s="876"/>
      <c r="AQU269" s="876"/>
      <c r="AQV269" s="876"/>
      <c r="AQW269" s="876"/>
      <c r="AQX269" s="876"/>
      <c r="AQY269" s="876"/>
      <c r="AQZ269" s="876"/>
      <c r="ARA269" s="876"/>
      <c r="ARB269" s="876"/>
      <c r="ARC269" s="876"/>
      <c r="ARD269" s="876"/>
      <c r="ARE269" s="876"/>
      <c r="ARF269" s="876"/>
      <c r="ARG269" s="876"/>
      <c r="ARH269" s="876"/>
      <c r="ARI269" s="876"/>
      <c r="ARJ269" s="876"/>
      <c r="ARK269" s="876"/>
      <c r="ARL269" s="876"/>
      <c r="ARM269" s="876"/>
      <c r="ARN269" s="876"/>
      <c r="ARO269" s="876"/>
      <c r="ARP269" s="876"/>
      <c r="ARQ269" s="876"/>
      <c r="ARR269" s="876"/>
      <c r="ARS269" s="876"/>
      <c r="ART269" s="876"/>
      <c r="ARU269" s="876"/>
      <c r="ARV269" s="876"/>
      <c r="ARW269" s="876"/>
      <c r="ARX269" s="876"/>
      <c r="ARY269" s="876"/>
      <c r="ARZ269" s="876"/>
      <c r="ASA269" s="876"/>
      <c r="ASB269" s="876"/>
      <c r="ASC269" s="876"/>
      <c r="ASD269" s="876"/>
      <c r="ASE269" s="876"/>
      <c r="ASF269" s="876"/>
      <c r="ASG269" s="876"/>
      <c r="ASH269" s="876"/>
      <c r="ASI269" s="876"/>
      <c r="ASJ269" s="876"/>
      <c r="ASK269" s="876"/>
      <c r="ASL269" s="876"/>
      <c r="ASM269" s="876"/>
      <c r="ASN269" s="876"/>
      <c r="ASO269" s="876"/>
      <c r="ASP269" s="876"/>
      <c r="ASQ269" s="876"/>
      <c r="ASR269" s="876"/>
      <c r="ASS269" s="876"/>
      <c r="AST269" s="876"/>
      <c r="ASU269" s="876"/>
      <c r="ASV269" s="876"/>
      <c r="ASW269" s="876"/>
      <c r="ASX269" s="876"/>
      <c r="ASY269" s="876"/>
      <c r="ASZ269" s="876"/>
      <c r="ATA269" s="876"/>
      <c r="ATB269" s="876"/>
      <c r="ATC269" s="876"/>
      <c r="ATD269" s="876"/>
      <c r="ATE269" s="876"/>
      <c r="ATF269" s="876"/>
      <c r="ATG269" s="876"/>
      <c r="ATH269" s="876"/>
      <c r="ATI269" s="876"/>
      <c r="ATJ269" s="876"/>
      <c r="ATK269" s="876"/>
      <c r="ATL269" s="876"/>
      <c r="ATM269" s="876"/>
      <c r="ATN269" s="876"/>
      <c r="ATO269" s="876"/>
      <c r="ATP269" s="876"/>
      <c r="ATQ269" s="876"/>
      <c r="ATR269" s="876"/>
      <c r="ATS269" s="876"/>
      <c r="ATT269" s="876"/>
      <c r="ATU269" s="876"/>
      <c r="ATV269" s="876"/>
      <c r="ATW269" s="876"/>
      <c r="ATX269" s="876"/>
      <c r="ATY269" s="876"/>
      <c r="ATZ269" s="876"/>
      <c r="AUA269" s="876"/>
      <c r="AUB269" s="876"/>
      <c r="AUC269" s="876"/>
      <c r="AUD269" s="876"/>
      <c r="AUE269" s="876"/>
      <c r="AUF269" s="876"/>
      <c r="AUG269" s="876"/>
      <c r="AUH269" s="876"/>
      <c r="AUI269" s="876"/>
      <c r="AUJ269" s="876"/>
      <c r="AUK269" s="876"/>
      <c r="AUL269" s="876"/>
      <c r="AUM269" s="876"/>
      <c r="AUN269" s="876"/>
      <c r="AUO269" s="876"/>
      <c r="AUP269" s="876"/>
      <c r="AUQ269" s="876"/>
      <c r="AUR269" s="876"/>
      <c r="AUS269" s="876"/>
      <c r="AUT269" s="876"/>
      <c r="AUU269" s="876"/>
      <c r="AUV269" s="876"/>
      <c r="AUW269" s="876"/>
      <c r="AUX269" s="876"/>
      <c r="AUY269" s="876"/>
      <c r="AUZ269" s="876"/>
      <c r="AVA269" s="876"/>
      <c r="AVB269" s="876"/>
      <c r="AVC269" s="876"/>
      <c r="AVD269" s="876"/>
      <c r="AVE269" s="876"/>
      <c r="AVF269" s="876"/>
      <c r="AVG269" s="876"/>
      <c r="AVH269" s="876"/>
      <c r="AVI269" s="876"/>
      <c r="AVJ269" s="876"/>
      <c r="AVK269" s="876"/>
      <c r="AVL269" s="876"/>
      <c r="AVM269" s="876"/>
      <c r="AVN269" s="876"/>
      <c r="AVO269" s="876"/>
      <c r="AVP269" s="876"/>
      <c r="AVQ269" s="876"/>
      <c r="AVR269" s="876"/>
      <c r="AVS269" s="876"/>
      <c r="AVT269" s="876"/>
      <c r="AVU269" s="876"/>
      <c r="AVV269" s="876"/>
      <c r="AVW269" s="876"/>
      <c r="AVX269" s="876"/>
      <c r="AVY269" s="876"/>
      <c r="AVZ269" s="876"/>
      <c r="AWA269" s="876"/>
      <c r="AWB269" s="876"/>
      <c r="AWC269" s="876"/>
      <c r="AWD269" s="876"/>
      <c r="AWE269" s="876"/>
      <c r="AWF269" s="876"/>
      <c r="AWG269" s="876"/>
      <c r="AWH269" s="876"/>
      <c r="AWI269" s="876"/>
      <c r="AWJ269" s="876"/>
      <c r="AWK269" s="876"/>
      <c r="AWL269" s="876"/>
      <c r="AWM269" s="876"/>
      <c r="AWN269" s="876"/>
      <c r="AWO269" s="876"/>
      <c r="AWP269" s="876"/>
      <c r="AWQ269" s="876"/>
      <c r="AWR269" s="876"/>
      <c r="AWS269" s="876"/>
      <c r="AWT269" s="876"/>
      <c r="AWU269" s="876"/>
      <c r="AWV269" s="876"/>
      <c r="AWW269" s="876"/>
      <c r="AWX269" s="876"/>
      <c r="AWY269" s="876"/>
      <c r="AWZ269" s="876"/>
      <c r="AXA269" s="876"/>
      <c r="AXB269" s="876"/>
      <c r="AXC269" s="876"/>
      <c r="AXD269" s="876"/>
      <c r="AXE269" s="876"/>
      <c r="AXF269" s="876"/>
      <c r="AXG269" s="876"/>
      <c r="AXH269" s="876"/>
      <c r="AXI269" s="876"/>
      <c r="AXJ269" s="876"/>
      <c r="AXK269" s="876"/>
      <c r="AXL269" s="876"/>
      <c r="AXM269" s="876"/>
      <c r="AXN269" s="876"/>
      <c r="AXO269" s="876"/>
      <c r="AXP269" s="876"/>
      <c r="AXQ269" s="876"/>
      <c r="AXR269" s="876"/>
      <c r="AXS269" s="876"/>
      <c r="AXT269" s="876"/>
      <c r="AXU269" s="876"/>
      <c r="AXV269" s="876"/>
      <c r="AXW269" s="876"/>
      <c r="AXX269" s="876"/>
      <c r="AXY269" s="876"/>
      <c r="AXZ269" s="876"/>
      <c r="AYA269" s="876"/>
      <c r="AYB269" s="876"/>
      <c r="AYC269" s="876"/>
      <c r="AYD269" s="876"/>
      <c r="AYE269" s="876"/>
      <c r="AYF269" s="876"/>
      <c r="AYG269" s="876"/>
      <c r="AYH269" s="876"/>
      <c r="AYI269" s="876"/>
      <c r="AYJ269" s="876"/>
      <c r="AYK269" s="876"/>
      <c r="AYL269" s="876"/>
      <c r="AYM269" s="876"/>
      <c r="AYN269" s="876"/>
      <c r="AYO269" s="876"/>
      <c r="AYP269" s="876"/>
      <c r="AYQ269" s="876"/>
      <c r="AYR269" s="876"/>
      <c r="AYS269" s="876"/>
      <c r="AYT269" s="876"/>
      <c r="AYU269" s="876"/>
      <c r="AYV269" s="876"/>
      <c r="AYW269" s="876"/>
      <c r="AYX269" s="876"/>
      <c r="AYY269" s="876"/>
      <c r="AYZ269" s="876"/>
      <c r="AZA269" s="876"/>
      <c r="AZB269" s="876"/>
      <c r="AZC269" s="876"/>
      <c r="AZD269" s="876"/>
      <c r="AZE269" s="876"/>
      <c r="AZF269" s="876"/>
      <c r="AZG269" s="876"/>
      <c r="AZH269" s="876"/>
      <c r="AZI269" s="876"/>
      <c r="AZJ269" s="876"/>
      <c r="AZK269" s="876"/>
      <c r="AZL269" s="876"/>
      <c r="AZM269" s="876"/>
      <c r="AZN269" s="876"/>
      <c r="AZO269" s="876"/>
      <c r="AZP269" s="876"/>
      <c r="AZQ269" s="876"/>
      <c r="AZR269" s="876"/>
      <c r="AZS269" s="876"/>
      <c r="AZT269" s="876"/>
      <c r="AZU269" s="876"/>
      <c r="AZV269" s="876"/>
      <c r="AZW269" s="876"/>
      <c r="AZX269" s="876"/>
      <c r="AZY269" s="876"/>
      <c r="AZZ269" s="876"/>
      <c r="BAA269" s="876"/>
      <c r="BAB269" s="876"/>
      <c r="BAC269" s="876"/>
      <c r="BAD269" s="876"/>
      <c r="BAE269" s="876"/>
      <c r="BAF269" s="876"/>
      <c r="BAG269" s="876"/>
      <c r="BAH269" s="876"/>
      <c r="BAI269" s="876"/>
      <c r="BAJ269" s="876"/>
      <c r="BAK269" s="876"/>
      <c r="BAL269" s="876"/>
      <c r="BAM269" s="876"/>
      <c r="BAN269" s="876"/>
      <c r="BAO269" s="876"/>
      <c r="BAP269" s="876"/>
      <c r="BAQ269" s="876"/>
      <c r="BAR269" s="876"/>
      <c r="BAS269" s="876"/>
      <c r="BAT269" s="876"/>
      <c r="BAU269" s="876"/>
      <c r="BAV269" s="876"/>
      <c r="BAW269" s="876"/>
      <c r="BAX269" s="876"/>
      <c r="BAY269" s="876"/>
      <c r="BAZ269" s="876"/>
      <c r="BBA269" s="876"/>
      <c r="BBB269" s="876"/>
      <c r="BBC269" s="876"/>
      <c r="BBD269" s="876"/>
      <c r="BBE269" s="876"/>
      <c r="BBF269" s="876"/>
      <c r="BBG269" s="876"/>
      <c r="BBH269" s="876"/>
      <c r="BBI269" s="876"/>
      <c r="BBJ269" s="876"/>
      <c r="BBK269" s="876"/>
      <c r="BBL269" s="876"/>
      <c r="BBM269" s="876"/>
      <c r="BBN269" s="876"/>
      <c r="BBO269" s="876"/>
      <c r="BBP269" s="876"/>
      <c r="BBQ269" s="876"/>
      <c r="BBR269" s="876"/>
      <c r="BBS269" s="876"/>
      <c r="BBT269" s="876"/>
      <c r="BBU269" s="876"/>
      <c r="BBV269" s="876"/>
      <c r="BBW269" s="876"/>
      <c r="BBX269" s="876"/>
      <c r="BBY269" s="876"/>
      <c r="BBZ269" s="876"/>
      <c r="BCA269" s="876"/>
      <c r="BCB269" s="876"/>
      <c r="BCC269" s="876"/>
      <c r="BCD269" s="876"/>
      <c r="BCE269" s="876"/>
      <c r="BCF269" s="876"/>
      <c r="BCG269" s="876"/>
      <c r="BCH269" s="876"/>
      <c r="BCI269" s="876"/>
      <c r="BCJ269" s="876"/>
      <c r="BCK269" s="876"/>
      <c r="BCL269" s="876"/>
      <c r="BCM269" s="876"/>
      <c r="BCN269" s="876"/>
      <c r="BCO269" s="876"/>
      <c r="BCP269" s="876"/>
      <c r="BCQ269" s="876"/>
      <c r="BCR269" s="876"/>
      <c r="BCS269" s="876"/>
      <c r="BCT269" s="876"/>
      <c r="BCU269" s="876"/>
      <c r="BCV269" s="876"/>
      <c r="BCW269" s="876"/>
      <c r="BCX269" s="876"/>
      <c r="BCY269" s="876"/>
      <c r="BCZ269" s="876"/>
      <c r="BDA269" s="876"/>
      <c r="BDB269" s="876"/>
      <c r="BDC269" s="876"/>
      <c r="BDD269" s="876"/>
      <c r="BDE269" s="876"/>
      <c r="BDF269" s="876"/>
      <c r="BDG269" s="876"/>
      <c r="BDH269" s="876"/>
      <c r="BDI269" s="876"/>
      <c r="BDJ269" s="876"/>
      <c r="BDK269" s="876"/>
      <c r="BDL269" s="876"/>
      <c r="BDM269" s="876"/>
      <c r="BDN269" s="876"/>
      <c r="BDO269" s="876"/>
      <c r="BDP269" s="876"/>
      <c r="BDQ269" s="876"/>
      <c r="BDR269" s="876"/>
      <c r="BDS269" s="876"/>
      <c r="BDT269" s="876"/>
      <c r="BDU269" s="876"/>
      <c r="BDV269" s="876"/>
      <c r="BDW269" s="876"/>
      <c r="BDX269" s="876"/>
      <c r="BDY269" s="876"/>
      <c r="BDZ269" s="876"/>
      <c r="BEA269" s="876"/>
      <c r="BEB269" s="876"/>
      <c r="BEC269" s="876"/>
      <c r="BED269" s="876"/>
      <c r="BEE269" s="876"/>
      <c r="BEF269" s="876"/>
      <c r="BEG269" s="876"/>
      <c r="BEH269" s="876"/>
      <c r="BEI269" s="876"/>
      <c r="BEJ269" s="876"/>
      <c r="BEK269" s="876"/>
      <c r="BEL269" s="876"/>
      <c r="BEM269" s="876"/>
      <c r="BEN269" s="876"/>
      <c r="BEO269" s="876"/>
      <c r="BEP269" s="876"/>
      <c r="BEQ269" s="876"/>
      <c r="BER269" s="876"/>
      <c r="BES269" s="876"/>
      <c r="BET269" s="876"/>
      <c r="BEU269" s="876"/>
      <c r="BEV269" s="876"/>
      <c r="BEW269" s="876"/>
      <c r="BEX269" s="876"/>
      <c r="BEY269" s="876"/>
      <c r="BEZ269" s="876"/>
      <c r="BFA269" s="876"/>
      <c r="BFB269" s="876"/>
      <c r="BFC269" s="876"/>
      <c r="BFD269" s="876"/>
      <c r="BFE269" s="876"/>
      <c r="BFF269" s="876"/>
      <c r="BFG269" s="876"/>
      <c r="BFH269" s="876"/>
      <c r="BFI269" s="876"/>
      <c r="BFJ269" s="876"/>
      <c r="BFK269" s="876"/>
      <c r="BFL269" s="876"/>
      <c r="BFM269" s="876"/>
      <c r="BFN269" s="876"/>
      <c r="BFO269" s="876"/>
      <c r="BFP269" s="876"/>
      <c r="BFQ269" s="876"/>
      <c r="BFR269" s="876"/>
      <c r="BFS269" s="876"/>
      <c r="BFT269" s="876"/>
      <c r="BFU269" s="876"/>
      <c r="BFV269" s="876"/>
      <c r="BFW269" s="876"/>
      <c r="BFX269" s="876"/>
      <c r="BFY269" s="876"/>
      <c r="BFZ269" s="876"/>
      <c r="BGA269" s="876"/>
      <c r="BGB269" s="876"/>
      <c r="BGC269" s="876"/>
      <c r="BGD269" s="876"/>
      <c r="BGE269" s="876"/>
      <c r="BGF269" s="876"/>
      <c r="BGG269" s="876"/>
      <c r="BGH269" s="876"/>
      <c r="BGI269" s="876"/>
      <c r="BGJ269" s="876"/>
      <c r="BGK269" s="876"/>
      <c r="BGL269" s="876"/>
      <c r="BGM269" s="876"/>
      <c r="BGN269" s="876"/>
      <c r="BGO269" s="876"/>
      <c r="BGP269" s="876"/>
      <c r="BGQ269" s="876"/>
      <c r="BGR269" s="876"/>
      <c r="BGS269" s="876"/>
      <c r="BGT269" s="876"/>
      <c r="BGU269" s="876"/>
      <c r="BGV269" s="876"/>
      <c r="BGW269" s="876"/>
      <c r="BGX269" s="876"/>
      <c r="BGY269" s="876"/>
    </row>
    <row r="270" spans="1:1559" s="9" customFormat="1" ht="21.75" customHeight="1">
      <c r="A270" s="88"/>
      <c r="B270" s="176"/>
      <c r="C270" s="200">
        <v>5</v>
      </c>
      <c r="D270" s="231" t="s">
        <v>97</v>
      </c>
      <c r="E270" s="258"/>
      <c r="F270" s="258"/>
      <c r="G270" s="258"/>
      <c r="H270" s="258"/>
      <c r="I270" s="258"/>
      <c r="J270" s="258"/>
      <c r="K270" s="447"/>
      <c r="L270" s="231" t="s">
        <v>245</v>
      </c>
      <c r="M270" s="258"/>
      <c r="N270" s="258"/>
      <c r="O270" s="258"/>
      <c r="P270" s="258"/>
      <c r="Q270" s="258"/>
      <c r="R270" s="258"/>
      <c r="S270" s="447"/>
      <c r="T270" s="231" t="s">
        <v>93</v>
      </c>
      <c r="U270" s="258"/>
      <c r="V270" s="258"/>
      <c r="W270" s="258"/>
      <c r="X270" s="258"/>
      <c r="Y270" s="258"/>
      <c r="Z270" s="447"/>
      <c r="AA270" s="606"/>
      <c r="AB270" s="620"/>
      <c r="AC270" s="634"/>
      <c r="AD270" s="606"/>
      <c r="AE270" s="620"/>
      <c r="AF270" s="634"/>
      <c r="AG270" s="606"/>
      <c r="AH270" s="620"/>
      <c r="AI270" s="634"/>
      <c r="AJ270" s="721"/>
      <c r="AK270" s="740"/>
      <c r="AL270" s="740"/>
      <c r="AM270" s="740"/>
      <c r="AN270" s="740"/>
      <c r="AO270" s="740"/>
      <c r="AP270" s="740"/>
      <c r="AQ270" s="740"/>
      <c r="AR270" s="740"/>
      <c r="AS270" s="863"/>
      <c r="AT270" s="875"/>
      <c r="AU270" s="875"/>
      <c r="AV270" s="899" t="str">
        <f>IF(SUM(AA270:AI271)=1,"","書類を準備後、該当項目に１を記入してください")</f>
        <v>書類を準備後、該当項目に１を記入してください</v>
      </c>
      <c r="AW270" s="900"/>
      <c r="AX270" s="900"/>
      <c r="AY270" s="900"/>
      <c r="AZ270" s="900"/>
      <c r="BA270" s="900"/>
      <c r="BB270" s="900"/>
      <c r="BC270" s="900"/>
      <c r="BD270" s="900"/>
      <c r="BE270" s="875"/>
      <c r="BF270" s="875"/>
      <c r="BG270" s="875"/>
      <c r="BH270" s="875"/>
      <c r="BI270" s="875"/>
      <c r="BJ270" s="875"/>
      <c r="BK270" s="875"/>
      <c r="BL270" s="875"/>
      <c r="BM270" s="875"/>
      <c r="BN270" s="875"/>
      <c r="BO270" s="875"/>
      <c r="BP270" s="875"/>
      <c r="BQ270" s="875"/>
      <c r="BR270" s="875"/>
      <c r="BS270" s="875"/>
      <c r="BT270" s="875"/>
      <c r="BU270" s="875"/>
      <c r="BV270" s="875"/>
      <c r="BW270" s="875"/>
      <c r="BX270" s="875"/>
      <c r="BY270" s="875"/>
      <c r="BZ270" s="875"/>
      <c r="CA270" s="875"/>
      <c r="CB270" s="875"/>
      <c r="CC270" s="875"/>
      <c r="CD270" s="875"/>
      <c r="CE270" s="875"/>
      <c r="CF270" s="875"/>
      <c r="CG270" s="875"/>
      <c r="CH270" s="875"/>
      <c r="CI270" s="875"/>
      <c r="CJ270" s="875"/>
      <c r="CK270" s="875"/>
      <c r="CL270" s="875"/>
      <c r="CM270" s="875"/>
      <c r="CN270" s="875"/>
      <c r="CO270" s="875"/>
      <c r="CP270" s="875"/>
      <c r="CQ270" s="875"/>
      <c r="CR270" s="875"/>
      <c r="CS270" s="875"/>
      <c r="CT270" s="875"/>
      <c r="CU270" s="875"/>
      <c r="CV270" s="875"/>
      <c r="CW270" s="875"/>
      <c r="CX270" s="875"/>
      <c r="CY270" s="875"/>
      <c r="CZ270" s="875"/>
      <c r="DA270" s="875"/>
      <c r="DB270" s="875"/>
      <c r="DC270" s="875"/>
      <c r="DD270" s="875"/>
      <c r="DE270" s="875"/>
      <c r="DF270" s="875"/>
      <c r="DG270" s="875"/>
      <c r="DH270" s="875"/>
      <c r="DI270" s="875"/>
      <c r="DJ270" s="875"/>
      <c r="DK270" s="875"/>
      <c r="DL270" s="875"/>
      <c r="DM270" s="875"/>
      <c r="DN270" s="875"/>
      <c r="DO270" s="875"/>
      <c r="DP270" s="875"/>
      <c r="DQ270" s="875"/>
      <c r="DR270" s="875"/>
      <c r="DS270" s="875"/>
      <c r="DT270" s="875"/>
      <c r="DU270" s="875"/>
      <c r="DV270" s="875"/>
      <c r="DW270" s="875"/>
      <c r="DX270" s="875"/>
      <c r="DY270" s="875"/>
      <c r="DZ270" s="875"/>
      <c r="EA270" s="875"/>
      <c r="EB270" s="875"/>
      <c r="EC270" s="875"/>
      <c r="ED270" s="875"/>
      <c r="EE270" s="875"/>
      <c r="EF270" s="875"/>
      <c r="EG270" s="875"/>
      <c r="EH270" s="875"/>
      <c r="EI270" s="875"/>
      <c r="EJ270" s="875"/>
      <c r="EK270" s="875"/>
      <c r="EL270" s="875"/>
      <c r="EM270" s="875"/>
      <c r="EN270" s="875"/>
      <c r="EO270" s="875"/>
      <c r="EP270" s="875"/>
      <c r="EQ270" s="875"/>
      <c r="ER270" s="875"/>
      <c r="ES270" s="875"/>
      <c r="ET270" s="875"/>
      <c r="EU270" s="875"/>
      <c r="EV270" s="875"/>
      <c r="EW270" s="875"/>
      <c r="EX270" s="875"/>
      <c r="EY270" s="875"/>
      <c r="EZ270" s="875"/>
      <c r="FA270" s="875"/>
      <c r="FB270" s="875"/>
      <c r="FC270" s="875"/>
      <c r="FD270" s="875"/>
      <c r="FE270" s="875"/>
      <c r="FF270" s="875"/>
      <c r="FG270" s="875"/>
      <c r="FH270" s="875"/>
      <c r="FI270" s="875"/>
      <c r="FJ270" s="875"/>
      <c r="FK270" s="875"/>
      <c r="FL270" s="875"/>
      <c r="FM270" s="875"/>
      <c r="FN270" s="875"/>
      <c r="FO270" s="875"/>
      <c r="FP270" s="875"/>
      <c r="FQ270" s="875"/>
      <c r="FR270" s="875"/>
      <c r="FS270" s="875"/>
      <c r="FT270" s="875"/>
      <c r="FU270" s="875"/>
      <c r="FV270" s="875"/>
      <c r="FW270" s="875"/>
      <c r="FX270" s="875"/>
      <c r="FY270" s="875"/>
      <c r="FZ270" s="875"/>
      <c r="GA270" s="875"/>
      <c r="GB270" s="875"/>
      <c r="GC270" s="875"/>
      <c r="GD270" s="875"/>
      <c r="GE270" s="875"/>
      <c r="GF270" s="875"/>
      <c r="GG270" s="875"/>
      <c r="GH270" s="875"/>
      <c r="GI270" s="875"/>
      <c r="GJ270" s="875"/>
      <c r="GK270" s="875"/>
      <c r="GL270" s="875"/>
      <c r="GM270" s="875"/>
      <c r="GN270" s="875"/>
      <c r="GO270" s="875"/>
      <c r="GP270" s="875"/>
      <c r="GQ270" s="875"/>
      <c r="GR270" s="875"/>
      <c r="GS270" s="875"/>
      <c r="GT270" s="875"/>
      <c r="GU270" s="875"/>
      <c r="GV270" s="875"/>
      <c r="GW270" s="875"/>
      <c r="GX270" s="875"/>
      <c r="GY270" s="875"/>
      <c r="GZ270" s="875"/>
      <c r="HA270" s="875"/>
      <c r="HB270" s="875"/>
      <c r="HC270" s="875"/>
      <c r="HD270" s="875"/>
      <c r="HE270" s="875"/>
      <c r="HF270" s="875"/>
      <c r="HG270" s="875"/>
      <c r="HH270" s="875"/>
      <c r="HI270" s="875"/>
      <c r="HJ270" s="875"/>
      <c r="HK270" s="875"/>
      <c r="HL270" s="875"/>
      <c r="HM270" s="875"/>
      <c r="HN270" s="875"/>
      <c r="HO270" s="875"/>
      <c r="HP270" s="875"/>
      <c r="HQ270" s="875"/>
      <c r="HR270" s="875"/>
      <c r="HS270" s="875"/>
      <c r="HT270" s="875"/>
      <c r="HU270" s="875"/>
      <c r="HV270" s="875"/>
      <c r="HW270" s="875"/>
      <c r="HX270" s="875"/>
      <c r="HY270" s="875"/>
      <c r="HZ270" s="875"/>
      <c r="IA270" s="875"/>
      <c r="IB270" s="875"/>
      <c r="IC270" s="875"/>
      <c r="ID270" s="875"/>
      <c r="IE270" s="875"/>
      <c r="IF270" s="875"/>
      <c r="IG270" s="875"/>
      <c r="IH270" s="875"/>
      <c r="II270" s="875"/>
      <c r="IJ270" s="875"/>
      <c r="IK270" s="875"/>
      <c r="IL270" s="875"/>
      <c r="IM270" s="875"/>
      <c r="IN270" s="875"/>
      <c r="IO270" s="875"/>
      <c r="IP270" s="875"/>
      <c r="IQ270" s="875"/>
      <c r="IR270" s="875"/>
      <c r="IS270" s="875"/>
      <c r="IT270" s="875"/>
      <c r="IU270" s="875"/>
      <c r="IV270" s="875"/>
      <c r="IW270" s="875"/>
      <c r="IX270" s="875"/>
      <c r="IY270" s="875"/>
      <c r="IZ270" s="875"/>
      <c r="JA270" s="875"/>
      <c r="JB270" s="875"/>
      <c r="JC270" s="875"/>
      <c r="JD270" s="875"/>
      <c r="JE270" s="875"/>
      <c r="JF270" s="875"/>
      <c r="JG270" s="875"/>
      <c r="JH270" s="875"/>
      <c r="JI270" s="875"/>
      <c r="JJ270" s="875"/>
      <c r="JK270" s="875"/>
      <c r="JL270" s="875"/>
      <c r="JM270" s="875"/>
      <c r="JN270" s="875"/>
      <c r="JO270" s="875"/>
      <c r="JP270" s="875"/>
      <c r="JQ270" s="875"/>
      <c r="JR270" s="875"/>
      <c r="JS270" s="875"/>
      <c r="JT270" s="875"/>
      <c r="JU270" s="875"/>
      <c r="JV270" s="875"/>
      <c r="JW270" s="875"/>
      <c r="JX270" s="875"/>
      <c r="JY270" s="875"/>
      <c r="JZ270" s="875"/>
      <c r="KA270" s="875"/>
      <c r="KB270" s="875"/>
      <c r="KC270" s="875"/>
      <c r="KD270" s="875"/>
      <c r="KE270" s="875"/>
      <c r="KF270" s="875"/>
      <c r="KG270" s="875"/>
      <c r="KH270" s="875"/>
      <c r="KI270" s="875"/>
      <c r="KJ270" s="875"/>
      <c r="KK270" s="875"/>
      <c r="KL270" s="875"/>
      <c r="KM270" s="875"/>
      <c r="KN270" s="875"/>
      <c r="KO270" s="875"/>
      <c r="KP270" s="875"/>
      <c r="KQ270" s="875"/>
      <c r="KR270" s="875"/>
      <c r="KS270" s="875"/>
      <c r="KT270" s="875"/>
      <c r="KU270" s="875"/>
      <c r="KV270" s="875"/>
      <c r="KW270" s="875"/>
      <c r="KX270" s="875"/>
      <c r="KY270" s="875"/>
      <c r="KZ270" s="875"/>
      <c r="LA270" s="875"/>
      <c r="LB270" s="875"/>
      <c r="LC270" s="875"/>
      <c r="LD270" s="875"/>
      <c r="LE270" s="875"/>
      <c r="LF270" s="875"/>
      <c r="LG270" s="875"/>
      <c r="LH270" s="875"/>
      <c r="LI270" s="875"/>
      <c r="LJ270" s="875"/>
      <c r="LK270" s="875"/>
      <c r="LL270" s="875"/>
      <c r="LM270" s="875"/>
      <c r="LN270" s="875"/>
      <c r="LO270" s="875"/>
      <c r="LP270" s="875"/>
      <c r="LQ270" s="875"/>
      <c r="LR270" s="875"/>
      <c r="LS270" s="875"/>
      <c r="LT270" s="875"/>
      <c r="LU270" s="875"/>
      <c r="LV270" s="875"/>
      <c r="LW270" s="875"/>
      <c r="LX270" s="875"/>
      <c r="LY270" s="875"/>
      <c r="LZ270" s="875"/>
      <c r="MA270" s="875"/>
      <c r="MB270" s="875"/>
      <c r="MC270" s="875"/>
      <c r="MD270" s="875"/>
      <c r="ME270" s="875"/>
      <c r="MF270" s="875"/>
      <c r="MG270" s="875"/>
      <c r="MH270" s="875"/>
      <c r="MI270" s="875"/>
      <c r="MJ270" s="875"/>
      <c r="MK270" s="875"/>
      <c r="ML270" s="875"/>
      <c r="MM270" s="875"/>
      <c r="MN270" s="875"/>
      <c r="MO270" s="875"/>
      <c r="MP270" s="875"/>
      <c r="MQ270" s="875"/>
      <c r="MR270" s="875"/>
      <c r="MS270" s="875"/>
      <c r="MT270" s="875"/>
      <c r="MU270" s="875"/>
      <c r="MV270" s="875"/>
      <c r="MW270" s="875"/>
      <c r="MX270" s="875"/>
      <c r="MY270" s="875"/>
      <c r="MZ270" s="875"/>
      <c r="NA270" s="875"/>
      <c r="NB270" s="875"/>
      <c r="NC270" s="875"/>
      <c r="ND270" s="875"/>
      <c r="NE270" s="875"/>
      <c r="NF270" s="875"/>
      <c r="NG270" s="875"/>
      <c r="NH270" s="875"/>
      <c r="NI270" s="875"/>
      <c r="NJ270" s="875"/>
      <c r="NK270" s="875"/>
      <c r="NL270" s="875"/>
      <c r="NM270" s="875"/>
      <c r="NN270" s="875"/>
      <c r="NO270" s="875"/>
      <c r="NP270" s="875"/>
      <c r="NQ270" s="875"/>
      <c r="NR270" s="875"/>
      <c r="NS270" s="875"/>
      <c r="NT270" s="875"/>
      <c r="NU270" s="875"/>
      <c r="NV270" s="875"/>
      <c r="NW270" s="875"/>
      <c r="NX270" s="875"/>
      <c r="NY270" s="875"/>
      <c r="NZ270" s="875"/>
      <c r="OA270" s="875"/>
      <c r="OB270" s="875"/>
      <c r="OC270" s="875"/>
      <c r="OD270" s="875"/>
      <c r="OE270" s="875"/>
      <c r="OF270" s="875"/>
      <c r="OG270" s="875"/>
      <c r="OH270" s="875"/>
      <c r="OI270" s="875"/>
      <c r="OJ270" s="875"/>
      <c r="OK270" s="875"/>
      <c r="OL270" s="875"/>
      <c r="OM270" s="875"/>
      <c r="ON270" s="875"/>
      <c r="OO270" s="875"/>
      <c r="OP270" s="875"/>
      <c r="OQ270" s="875"/>
      <c r="OR270" s="875"/>
      <c r="OS270" s="875"/>
      <c r="OT270" s="875"/>
      <c r="OU270" s="875"/>
      <c r="OV270" s="875"/>
      <c r="OW270" s="875"/>
      <c r="OX270" s="875"/>
      <c r="OY270" s="875"/>
      <c r="OZ270" s="875"/>
      <c r="PA270" s="875"/>
      <c r="PB270" s="875"/>
      <c r="PC270" s="875"/>
      <c r="PD270" s="875"/>
      <c r="PE270" s="875"/>
      <c r="PF270" s="875"/>
      <c r="PG270" s="875"/>
      <c r="PH270" s="875"/>
      <c r="PI270" s="875"/>
      <c r="PJ270" s="875"/>
      <c r="PK270" s="875"/>
      <c r="PL270" s="875"/>
      <c r="PM270" s="875"/>
      <c r="PN270" s="875"/>
      <c r="PO270" s="875"/>
      <c r="PP270" s="875"/>
      <c r="PQ270" s="875"/>
      <c r="PR270" s="875"/>
      <c r="PS270" s="875"/>
      <c r="PT270" s="875"/>
      <c r="PU270" s="875"/>
      <c r="PV270" s="875"/>
      <c r="PW270" s="875"/>
      <c r="PX270" s="875"/>
      <c r="PY270" s="875"/>
      <c r="PZ270" s="875"/>
      <c r="QA270" s="875"/>
      <c r="QB270" s="875"/>
      <c r="QC270" s="875"/>
      <c r="QD270" s="875"/>
      <c r="QE270" s="875"/>
      <c r="QF270" s="875"/>
      <c r="QG270" s="875"/>
      <c r="QH270" s="875"/>
      <c r="QI270" s="875"/>
      <c r="QJ270" s="875"/>
      <c r="QK270" s="875"/>
      <c r="QL270" s="875"/>
      <c r="QM270" s="875"/>
      <c r="QN270" s="875"/>
      <c r="QO270" s="875"/>
      <c r="QP270" s="875"/>
      <c r="QQ270" s="875"/>
      <c r="QR270" s="875"/>
      <c r="QS270" s="875"/>
      <c r="QT270" s="875"/>
      <c r="QU270" s="875"/>
      <c r="QV270" s="875"/>
      <c r="QW270" s="875"/>
      <c r="QX270" s="875"/>
      <c r="QY270" s="875"/>
      <c r="QZ270" s="875"/>
      <c r="RA270" s="875"/>
      <c r="RB270" s="875"/>
      <c r="RC270" s="875"/>
      <c r="RD270" s="875"/>
      <c r="RE270" s="875"/>
      <c r="RF270" s="875"/>
      <c r="RG270" s="875"/>
      <c r="RH270" s="875"/>
      <c r="RI270" s="875"/>
      <c r="RJ270" s="875"/>
      <c r="RK270" s="875"/>
      <c r="RL270" s="875"/>
      <c r="RM270" s="875"/>
      <c r="RN270" s="875"/>
      <c r="RO270" s="875"/>
      <c r="RP270" s="875"/>
      <c r="RQ270" s="875"/>
      <c r="RR270" s="875"/>
      <c r="RS270" s="875"/>
      <c r="RT270" s="875"/>
      <c r="RU270" s="875"/>
      <c r="RV270" s="875"/>
      <c r="RW270" s="875"/>
      <c r="RX270" s="875"/>
      <c r="RY270" s="875"/>
      <c r="RZ270" s="875"/>
      <c r="SA270" s="875"/>
      <c r="SB270" s="875"/>
      <c r="SC270" s="875"/>
      <c r="SD270" s="875"/>
      <c r="SE270" s="875"/>
      <c r="SF270" s="875"/>
      <c r="SG270" s="875"/>
      <c r="SH270" s="875"/>
      <c r="SI270" s="875"/>
      <c r="SJ270" s="875"/>
      <c r="SK270" s="875"/>
      <c r="SL270" s="875"/>
      <c r="SM270" s="875"/>
      <c r="SN270" s="875"/>
      <c r="SO270" s="875"/>
      <c r="SP270" s="875"/>
      <c r="SQ270" s="875"/>
      <c r="SR270" s="875"/>
      <c r="SS270" s="875"/>
      <c r="ST270" s="875"/>
      <c r="SU270" s="875"/>
      <c r="SV270" s="875"/>
      <c r="SW270" s="875"/>
      <c r="SX270" s="875"/>
      <c r="SY270" s="875"/>
      <c r="SZ270" s="875"/>
      <c r="TA270" s="875"/>
      <c r="TB270" s="875"/>
      <c r="TC270" s="875"/>
      <c r="TD270" s="875"/>
      <c r="TE270" s="875"/>
      <c r="TF270" s="875"/>
      <c r="TG270" s="875"/>
      <c r="TH270" s="875"/>
      <c r="TI270" s="875"/>
      <c r="TJ270" s="875"/>
      <c r="TK270" s="875"/>
      <c r="TL270" s="875"/>
      <c r="TM270" s="875"/>
      <c r="TN270" s="875"/>
      <c r="TO270" s="875"/>
      <c r="TP270" s="875"/>
      <c r="TQ270" s="875"/>
      <c r="TR270" s="875"/>
      <c r="TS270" s="875"/>
      <c r="TT270" s="875"/>
      <c r="TU270" s="875"/>
      <c r="TV270" s="875"/>
      <c r="TW270" s="875"/>
      <c r="TX270" s="875"/>
      <c r="TY270" s="875"/>
      <c r="TZ270" s="875"/>
      <c r="UA270" s="875"/>
      <c r="UB270" s="875"/>
      <c r="UC270" s="875"/>
      <c r="UD270" s="875"/>
      <c r="UE270" s="875"/>
      <c r="UF270" s="875"/>
      <c r="UG270" s="875"/>
      <c r="UH270" s="875"/>
      <c r="UI270" s="875"/>
      <c r="UJ270" s="875"/>
      <c r="UK270" s="875"/>
      <c r="UL270" s="875"/>
      <c r="UM270" s="875"/>
      <c r="UN270" s="875"/>
      <c r="UO270" s="875"/>
      <c r="UP270" s="875"/>
      <c r="UQ270" s="875"/>
      <c r="UR270" s="875"/>
      <c r="US270" s="875"/>
      <c r="UT270" s="875"/>
      <c r="UU270" s="875"/>
      <c r="UV270" s="875"/>
      <c r="UW270" s="875"/>
      <c r="UX270" s="875"/>
      <c r="UY270" s="875"/>
      <c r="UZ270" s="875"/>
      <c r="VA270" s="875"/>
      <c r="VB270" s="875"/>
      <c r="VC270" s="875"/>
      <c r="VD270" s="875"/>
      <c r="VE270" s="875"/>
      <c r="VF270" s="875"/>
      <c r="VG270" s="875"/>
      <c r="VH270" s="875"/>
      <c r="VI270" s="875"/>
      <c r="VJ270" s="875"/>
      <c r="VK270" s="875"/>
      <c r="VL270" s="875"/>
      <c r="VM270" s="875"/>
      <c r="VN270" s="875"/>
      <c r="VO270" s="875"/>
      <c r="VP270" s="875"/>
      <c r="VQ270" s="875"/>
      <c r="VR270" s="875"/>
      <c r="VS270" s="875"/>
      <c r="VT270" s="875"/>
      <c r="VU270" s="875"/>
      <c r="VV270" s="875"/>
      <c r="VW270" s="875"/>
      <c r="VX270" s="875"/>
      <c r="VY270" s="875"/>
      <c r="VZ270" s="875"/>
      <c r="WA270" s="875"/>
      <c r="WB270" s="875"/>
      <c r="WC270" s="875"/>
      <c r="WD270" s="875"/>
      <c r="WE270" s="875"/>
      <c r="WF270" s="875"/>
      <c r="WG270" s="875"/>
      <c r="WH270" s="875"/>
      <c r="WI270" s="875"/>
      <c r="WJ270" s="875"/>
      <c r="WK270" s="875"/>
      <c r="WL270" s="875"/>
      <c r="WM270" s="875"/>
      <c r="WN270" s="875"/>
      <c r="WO270" s="875"/>
      <c r="WP270" s="875"/>
      <c r="WQ270" s="875"/>
      <c r="WR270" s="875"/>
      <c r="WS270" s="875"/>
      <c r="WT270" s="875"/>
      <c r="WU270" s="875"/>
      <c r="WV270" s="875"/>
      <c r="WW270" s="875"/>
      <c r="WX270" s="875"/>
      <c r="WY270" s="875"/>
      <c r="WZ270" s="875"/>
      <c r="XA270" s="875"/>
      <c r="XB270" s="875"/>
      <c r="XC270" s="875"/>
      <c r="XD270" s="875"/>
      <c r="XE270" s="875"/>
      <c r="XF270" s="875"/>
      <c r="XG270" s="875"/>
      <c r="XH270" s="875"/>
      <c r="XI270" s="875"/>
      <c r="XJ270" s="875"/>
      <c r="XK270" s="875"/>
      <c r="XL270" s="875"/>
      <c r="XM270" s="875"/>
      <c r="XN270" s="875"/>
      <c r="XO270" s="875"/>
      <c r="XP270" s="875"/>
      <c r="XQ270" s="875"/>
      <c r="XR270" s="875"/>
      <c r="XS270" s="875"/>
      <c r="XT270" s="875"/>
      <c r="XU270" s="875"/>
      <c r="XV270" s="875"/>
      <c r="XW270" s="875"/>
      <c r="XX270" s="875"/>
      <c r="XY270" s="875"/>
      <c r="XZ270" s="875"/>
      <c r="YA270" s="875"/>
      <c r="YB270" s="875"/>
      <c r="YC270" s="875"/>
      <c r="YD270" s="875"/>
      <c r="YE270" s="875"/>
      <c r="YF270" s="875"/>
      <c r="YG270" s="875"/>
      <c r="YH270" s="875"/>
      <c r="YI270" s="875"/>
      <c r="YJ270" s="875"/>
      <c r="YK270" s="875"/>
      <c r="YL270" s="875"/>
      <c r="YM270" s="875"/>
      <c r="YN270" s="875"/>
      <c r="YO270" s="875"/>
      <c r="YP270" s="875"/>
      <c r="YQ270" s="875"/>
      <c r="YR270" s="875"/>
      <c r="YS270" s="875"/>
      <c r="YT270" s="875"/>
      <c r="YU270" s="875"/>
      <c r="YV270" s="875"/>
      <c r="YW270" s="875"/>
      <c r="YX270" s="875"/>
      <c r="YY270" s="875"/>
      <c r="YZ270" s="875"/>
      <c r="ZA270" s="875"/>
      <c r="ZB270" s="875"/>
      <c r="ZC270" s="875"/>
      <c r="ZD270" s="875"/>
      <c r="ZE270" s="875"/>
      <c r="ZF270" s="875"/>
      <c r="ZG270" s="875"/>
      <c r="ZH270" s="875"/>
      <c r="ZI270" s="875"/>
      <c r="ZJ270" s="875"/>
      <c r="ZK270" s="875"/>
      <c r="ZL270" s="875"/>
      <c r="ZM270" s="875"/>
      <c r="ZN270" s="875"/>
      <c r="ZO270" s="875"/>
      <c r="ZP270" s="875"/>
      <c r="ZQ270" s="875"/>
      <c r="ZR270" s="875"/>
      <c r="ZS270" s="875"/>
      <c r="ZT270" s="875"/>
      <c r="ZU270" s="875"/>
      <c r="ZV270" s="875"/>
      <c r="ZW270" s="875"/>
      <c r="ZX270" s="875"/>
      <c r="ZY270" s="875"/>
      <c r="ZZ270" s="875"/>
      <c r="AAA270" s="875"/>
      <c r="AAB270" s="875"/>
      <c r="AAC270" s="875"/>
      <c r="AAD270" s="875"/>
      <c r="AAE270" s="875"/>
      <c r="AAF270" s="875"/>
      <c r="AAG270" s="875"/>
      <c r="AAH270" s="875"/>
      <c r="AAI270" s="875"/>
      <c r="AAJ270" s="875"/>
      <c r="AAK270" s="875"/>
      <c r="AAL270" s="875"/>
      <c r="AAM270" s="875"/>
      <c r="AAN270" s="875"/>
      <c r="AAO270" s="875"/>
      <c r="AAP270" s="875"/>
      <c r="AAQ270" s="875"/>
      <c r="AAR270" s="875"/>
      <c r="AAS270" s="875"/>
      <c r="AAT270" s="875"/>
      <c r="AAU270" s="875"/>
      <c r="AAV270" s="875"/>
      <c r="AAW270" s="875"/>
      <c r="AAX270" s="875"/>
      <c r="AAY270" s="875"/>
      <c r="AAZ270" s="875"/>
      <c r="ABA270" s="875"/>
      <c r="ABB270" s="875"/>
      <c r="ABC270" s="875"/>
      <c r="ABD270" s="875"/>
      <c r="ABE270" s="875"/>
      <c r="ABF270" s="875"/>
      <c r="ABG270" s="875"/>
      <c r="ABH270" s="875"/>
      <c r="ABI270" s="875"/>
      <c r="ABJ270" s="875"/>
      <c r="ABK270" s="875"/>
      <c r="ABL270" s="875"/>
      <c r="ABM270" s="875"/>
      <c r="ABN270" s="875"/>
      <c r="ABO270" s="875"/>
      <c r="ABP270" s="875"/>
      <c r="ABQ270" s="875"/>
      <c r="ABR270" s="875"/>
      <c r="ABS270" s="875"/>
      <c r="ABT270" s="875"/>
      <c r="ABU270" s="875"/>
      <c r="ABV270" s="875"/>
      <c r="ABW270" s="875"/>
      <c r="ABX270" s="875"/>
      <c r="ABY270" s="875"/>
      <c r="ABZ270" s="875"/>
      <c r="ACA270" s="875"/>
      <c r="ACB270" s="875"/>
      <c r="ACC270" s="875"/>
      <c r="ACD270" s="875"/>
      <c r="ACE270" s="875"/>
      <c r="ACF270" s="875"/>
      <c r="ACG270" s="875"/>
      <c r="ACH270" s="875"/>
      <c r="ACI270" s="875"/>
      <c r="ACJ270" s="875"/>
      <c r="ACK270" s="875"/>
      <c r="ACL270" s="875"/>
      <c r="ACM270" s="875"/>
      <c r="ACN270" s="875"/>
      <c r="ACO270" s="875"/>
      <c r="ACP270" s="875"/>
      <c r="ACQ270" s="875"/>
      <c r="ACR270" s="875"/>
      <c r="ACS270" s="875"/>
      <c r="ACT270" s="875"/>
      <c r="ACU270" s="875"/>
      <c r="ACV270" s="875"/>
      <c r="ACW270" s="875"/>
      <c r="ACX270" s="875"/>
      <c r="ACY270" s="875"/>
      <c r="ACZ270" s="875"/>
      <c r="ADA270" s="875"/>
      <c r="ADB270" s="875"/>
      <c r="ADC270" s="875"/>
      <c r="ADD270" s="875"/>
      <c r="ADE270" s="875"/>
      <c r="ADF270" s="875"/>
      <c r="ADG270" s="875"/>
      <c r="ADH270" s="875"/>
      <c r="ADI270" s="875"/>
      <c r="ADJ270" s="875"/>
      <c r="ADK270" s="875"/>
      <c r="ADL270" s="875"/>
      <c r="ADM270" s="875"/>
      <c r="ADN270" s="875"/>
      <c r="ADO270" s="875"/>
      <c r="ADP270" s="875"/>
      <c r="ADQ270" s="875"/>
      <c r="ADR270" s="875"/>
      <c r="ADS270" s="875"/>
      <c r="ADT270" s="875"/>
      <c r="ADU270" s="875"/>
      <c r="ADV270" s="875"/>
      <c r="ADW270" s="875"/>
      <c r="ADX270" s="875"/>
      <c r="ADY270" s="875"/>
      <c r="ADZ270" s="875"/>
      <c r="AEA270" s="875"/>
      <c r="AEB270" s="875"/>
      <c r="AEC270" s="875"/>
      <c r="AED270" s="875"/>
      <c r="AEE270" s="875"/>
      <c r="AEF270" s="875"/>
      <c r="AEG270" s="875"/>
      <c r="AEH270" s="875"/>
      <c r="AEI270" s="875"/>
      <c r="AEJ270" s="875"/>
      <c r="AEK270" s="875"/>
      <c r="AEL270" s="875"/>
      <c r="AEM270" s="875"/>
      <c r="AEN270" s="875"/>
      <c r="AEO270" s="875"/>
      <c r="AEP270" s="875"/>
      <c r="AEQ270" s="875"/>
      <c r="AER270" s="875"/>
      <c r="AES270" s="875"/>
      <c r="AET270" s="875"/>
      <c r="AEU270" s="875"/>
      <c r="AEV270" s="875"/>
      <c r="AEW270" s="875"/>
      <c r="AEX270" s="875"/>
      <c r="AEY270" s="875"/>
      <c r="AEZ270" s="875"/>
      <c r="AFA270" s="875"/>
      <c r="AFB270" s="875"/>
      <c r="AFC270" s="875"/>
      <c r="AFD270" s="875"/>
      <c r="AFE270" s="875"/>
      <c r="AFF270" s="875"/>
      <c r="AFG270" s="875"/>
      <c r="AFH270" s="875"/>
      <c r="AFI270" s="875"/>
      <c r="AFJ270" s="875"/>
      <c r="AFK270" s="875"/>
      <c r="AFL270" s="875"/>
      <c r="AFM270" s="875"/>
      <c r="AFN270" s="875"/>
      <c r="AFO270" s="875"/>
      <c r="AFP270" s="875"/>
      <c r="AFQ270" s="875"/>
      <c r="AFR270" s="875"/>
      <c r="AFS270" s="875"/>
      <c r="AFT270" s="875"/>
      <c r="AFU270" s="875"/>
      <c r="AFV270" s="875"/>
      <c r="AFW270" s="875"/>
      <c r="AFX270" s="875"/>
      <c r="AFY270" s="875"/>
      <c r="AFZ270" s="875"/>
      <c r="AGA270" s="875"/>
      <c r="AGB270" s="875"/>
      <c r="AGC270" s="875"/>
      <c r="AGD270" s="875"/>
      <c r="AGE270" s="875"/>
      <c r="AGF270" s="875"/>
      <c r="AGG270" s="875"/>
      <c r="AGH270" s="875"/>
      <c r="AGI270" s="875"/>
      <c r="AGJ270" s="875"/>
      <c r="AGK270" s="875"/>
      <c r="AGL270" s="875"/>
      <c r="AGM270" s="875"/>
      <c r="AGN270" s="875"/>
      <c r="AGO270" s="875"/>
      <c r="AGP270" s="875"/>
      <c r="AGQ270" s="875"/>
      <c r="AGR270" s="875"/>
      <c r="AGS270" s="875"/>
      <c r="AGT270" s="875"/>
      <c r="AGU270" s="875"/>
      <c r="AGV270" s="875"/>
      <c r="AGW270" s="875"/>
      <c r="AGX270" s="875"/>
      <c r="AGY270" s="875"/>
      <c r="AGZ270" s="875"/>
      <c r="AHA270" s="875"/>
      <c r="AHB270" s="875"/>
      <c r="AHC270" s="875"/>
      <c r="AHD270" s="875"/>
      <c r="AHE270" s="875"/>
      <c r="AHF270" s="875"/>
      <c r="AHG270" s="875"/>
      <c r="AHH270" s="875"/>
      <c r="AHI270" s="875"/>
      <c r="AHJ270" s="875"/>
      <c r="AHK270" s="875"/>
      <c r="AHL270" s="875"/>
      <c r="AHM270" s="875"/>
      <c r="AHN270" s="875"/>
      <c r="AHO270" s="875"/>
      <c r="AHP270" s="875"/>
      <c r="AHQ270" s="875"/>
      <c r="AHR270" s="875"/>
      <c r="AHS270" s="875"/>
      <c r="AHT270" s="875"/>
      <c r="AHU270" s="875"/>
      <c r="AHV270" s="875"/>
      <c r="AHW270" s="875"/>
      <c r="AHX270" s="875"/>
      <c r="AHY270" s="875"/>
      <c r="AHZ270" s="875"/>
      <c r="AIA270" s="875"/>
      <c r="AIB270" s="875"/>
      <c r="AIC270" s="875"/>
      <c r="AID270" s="875"/>
      <c r="AIE270" s="875"/>
      <c r="AIF270" s="875"/>
      <c r="AIG270" s="875"/>
      <c r="AIH270" s="875"/>
      <c r="AII270" s="875"/>
      <c r="AIJ270" s="875"/>
      <c r="AIK270" s="875"/>
      <c r="AIL270" s="875"/>
      <c r="AIM270" s="875"/>
      <c r="AIN270" s="875"/>
      <c r="AIO270" s="875"/>
      <c r="AIP270" s="875"/>
      <c r="AIQ270" s="875"/>
      <c r="AIR270" s="875"/>
      <c r="AIS270" s="875"/>
      <c r="AIT270" s="875"/>
      <c r="AIU270" s="875"/>
      <c r="AIV270" s="875"/>
      <c r="AIW270" s="875"/>
      <c r="AIX270" s="875"/>
      <c r="AIY270" s="875"/>
      <c r="AIZ270" s="875"/>
      <c r="AJA270" s="875"/>
      <c r="AJB270" s="875"/>
      <c r="AJC270" s="875"/>
      <c r="AJD270" s="875"/>
      <c r="AJE270" s="875"/>
      <c r="AJF270" s="875"/>
      <c r="AJG270" s="875"/>
      <c r="AJH270" s="875"/>
      <c r="AJI270" s="875"/>
      <c r="AJJ270" s="875"/>
      <c r="AJK270" s="875"/>
      <c r="AJL270" s="875"/>
      <c r="AJM270" s="875"/>
      <c r="AJN270" s="875"/>
      <c r="AJO270" s="875"/>
      <c r="AJP270" s="875"/>
      <c r="AJQ270" s="875"/>
      <c r="AJR270" s="875"/>
      <c r="AJS270" s="875"/>
      <c r="AJT270" s="875"/>
      <c r="AJU270" s="875"/>
      <c r="AJV270" s="875"/>
      <c r="AJW270" s="875"/>
      <c r="AJX270" s="875"/>
      <c r="AJY270" s="875"/>
      <c r="AJZ270" s="875"/>
      <c r="AKA270" s="875"/>
      <c r="AKB270" s="875"/>
      <c r="AKC270" s="875"/>
      <c r="AKD270" s="875"/>
      <c r="AKE270" s="875"/>
      <c r="AKF270" s="875"/>
      <c r="AKG270" s="875"/>
      <c r="AKH270" s="875"/>
      <c r="AKI270" s="875"/>
      <c r="AKJ270" s="875"/>
      <c r="AKK270" s="875"/>
      <c r="AKL270" s="875"/>
      <c r="AKM270" s="875"/>
      <c r="AKN270" s="875"/>
      <c r="AKO270" s="875"/>
      <c r="AKP270" s="875"/>
      <c r="AKQ270" s="875"/>
      <c r="AKR270" s="875"/>
      <c r="AKS270" s="875"/>
      <c r="AKT270" s="875"/>
      <c r="AKU270" s="875"/>
      <c r="AKV270" s="875"/>
      <c r="AKW270" s="875"/>
      <c r="AKX270" s="875"/>
      <c r="AKY270" s="875"/>
      <c r="AKZ270" s="875"/>
      <c r="ALA270" s="875"/>
      <c r="ALB270" s="875"/>
      <c r="ALC270" s="875"/>
      <c r="ALD270" s="875"/>
      <c r="ALE270" s="875"/>
      <c r="ALF270" s="875"/>
      <c r="ALG270" s="875"/>
      <c r="ALH270" s="875"/>
      <c r="ALI270" s="875"/>
      <c r="ALJ270" s="875"/>
      <c r="ALK270" s="875"/>
      <c r="ALL270" s="875"/>
      <c r="ALM270" s="875"/>
      <c r="ALN270" s="875"/>
      <c r="ALO270" s="875"/>
      <c r="ALP270" s="875"/>
      <c r="ALQ270" s="875"/>
      <c r="ALR270" s="875"/>
      <c r="ALS270" s="875"/>
      <c r="ALT270" s="875"/>
      <c r="ALU270" s="875"/>
      <c r="ALV270" s="875"/>
      <c r="ALW270" s="875"/>
      <c r="ALX270" s="875"/>
      <c r="ALY270" s="875"/>
      <c r="ALZ270" s="875"/>
      <c r="AMA270" s="875"/>
      <c r="AMB270" s="875"/>
      <c r="AMC270" s="875"/>
      <c r="AMD270" s="875"/>
      <c r="AME270" s="875"/>
      <c r="AMF270" s="875"/>
      <c r="AMG270" s="875"/>
      <c r="AMH270" s="875"/>
      <c r="AMI270" s="875"/>
      <c r="AMJ270" s="875"/>
      <c r="AMK270" s="875"/>
      <c r="AML270" s="875"/>
      <c r="AMM270" s="875"/>
      <c r="AMN270" s="875"/>
      <c r="AMO270" s="875"/>
      <c r="AMP270" s="875"/>
      <c r="AMQ270" s="875"/>
      <c r="AMR270" s="875"/>
      <c r="AMS270" s="875"/>
      <c r="AMT270" s="875"/>
      <c r="AMU270" s="875"/>
      <c r="AMV270" s="875"/>
      <c r="AMW270" s="875"/>
      <c r="AMX270" s="875"/>
      <c r="AMY270" s="875"/>
      <c r="AMZ270" s="875"/>
      <c r="ANA270" s="875"/>
      <c r="ANB270" s="875"/>
      <c r="ANC270" s="875"/>
      <c r="AND270" s="875"/>
      <c r="ANE270" s="875"/>
      <c r="ANF270" s="875"/>
      <c r="ANG270" s="875"/>
      <c r="ANH270" s="875"/>
      <c r="ANI270" s="875"/>
      <c r="ANJ270" s="875"/>
      <c r="ANK270" s="875"/>
      <c r="ANL270" s="875"/>
      <c r="ANM270" s="875"/>
      <c r="ANN270" s="875"/>
      <c r="ANO270" s="875"/>
      <c r="ANP270" s="875"/>
      <c r="ANQ270" s="875"/>
      <c r="ANR270" s="875"/>
      <c r="ANS270" s="875"/>
      <c r="ANT270" s="875"/>
      <c r="ANU270" s="875"/>
      <c r="ANV270" s="875"/>
      <c r="ANW270" s="875"/>
      <c r="ANX270" s="875"/>
      <c r="ANY270" s="875"/>
      <c r="ANZ270" s="875"/>
      <c r="AOA270" s="875"/>
      <c r="AOB270" s="875"/>
      <c r="AOC270" s="875"/>
      <c r="AOD270" s="875"/>
      <c r="AOE270" s="875"/>
      <c r="AOF270" s="875"/>
      <c r="AOG270" s="875"/>
      <c r="AOH270" s="875"/>
      <c r="AOI270" s="875"/>
      <c r="AOJ270" s="875"/>
      <c r="AOK270" s="875"/>
      <c r="AOL270" s="875"/>
      <c r="AOM270" s="875"/>
      <c r="AON270" s="875"/>
      <c r="AOO270" s="875"/>
      <c r="AOP270" s="875"/>
      <c r="AOQ270" s="875"/>
      <c r="AOR270" s="875"/>
      <c r="AOS270" s="875"/>
      <c r="AOT270" s="875"/>
      <c r="AOU270" s="875"/>
      <c r="AOV270" s="875"/>
      <c r="AOW270" s="875"/>
      <c r="AOX270" s="875"/>
      <c r="AOY270" s="875"/>
      <c r="AOZ270" s="875"/>
      <c r="APA270" s="875"/>
      <c r="APB270" s="875"/>
      <c r="APC270" s="875"/>
      <c r="APD270" s="875"/>
      <c r="APE270" s="875"/>
      <c r="APF270" s="875"/>
      <c r="APG270" s="875"/>
      <c r="APH270" s="875"/>
      <c r="API270" s="875"/>
      <c r="APJ270" s="875"/>
      <c r="APK270" s="875"/>
      <c r="APL270" s="875"/>
      <c r="APM270" s="875"/>
      <c r="APN270" s="875"/>
      <c r="APO270" s="875"/>
      <c r="APP270" s="875"/>
      <c r="APQ270" s="875"/>
      <c r="APR270" s="875"/>
      <c r="APS270" s="875"/>
      <c r="APT270" s="875"/>
      <c r="APU270" s="875"/>
      <c r="APV270" s="875"/>
      <c r="APW270" s="875"/>
      <c r="APX270" s="875"/>
      <c r="APY270" s="875"/>
      <c r="APZ270" s="875"/>
      <c r="AQA270" s="875"/>
      <c r="AQB270" s="875"/>
      <c r="AQC270" s="875"/>
      <c r="AQD270" s="875"/>
      <c r="AQE270" s="875"/>
      <c r="AQF270" s="875"/>
      <c r="AQG270" s="875"/>
      <c r="AQH270" s="875"/>
      <c r="AQI270" s="875"/>
      <c r="AQJ270" s="875"/>
      <c r="AQK270" s="875"/>
      <c r="AQL270" s="875"/>
      <c r="AQM270" s="875"/>
      <c r="AQN270" s="875"/>
      <c r="AQO270" s="875"/>
      <c r="AQP270" s="875"/>
      <c r="AQQ270" s="875"/>
      <c r="AQR270" s="875"/>
      <c r="AQS270" s="875"/>
      <c r="AQT270" s="875"/>
      <c r="AQU270" s="875"/>
      <c r="AQV270" s="875"/>
      <c r="AQW270" s="875"/>
      <c r="AQX270" s="875"/>
      <c r="AQY270" s="875"/>
      <c r="AQZ270" s="875"/>
      <c r="ARA270" s="875"/>
      <c r="ARB270" s="875"/>
      <c r="ARC270" s="875"/>
      <c r="ARD270" s="875"/>
      <c r="ARE270" s="875"/>
      <c r="ARF270" s="875"/>
      <c r="ARG270" s="875"/>
      <c r="ARH270" s="875"/>
      <c r="ARI270" s="875"/>
      <c r="ARJ270" s="875"/>
      <c r="ARK270" s="875"/>
      <c r="ARL270" s="875"/>
      <c r="ARM270" s="875"/>
      <c r="ARN270" s="875"/>
      <c r="ARO270" s="875"/>
      <c r="ARP270" s="875"/>
      <c r="ARQ270" s="875"/>
      <c r="ARR270" s="875"/>
      <c r="ARS270" s="875"/>
      <c r="ART270" s="875"/>
      <c r="ARU270" s="875"/>
      <c r="ARV270" s="875"/>
      <c r="ARW270" s="875"/>
      <c r="ARX270" s="875"/>
      <c r="ARY270" s="875"/>
      <c r="ARZ270" s="875"/>
      <c r="ASA270" s="875"/>
      <c r="ASB270" s="875"/>
      <c r="ASC270" s="875"/>
      <c r="ASD270" s="875"/>
      <c r="ASE270" s="875"/>
      <c r="ASF270" s="875"/>
      <c r="ASG270" s="875"/>
      <c r="ASH270" s="875"/>
      <c r="ASI270" s="875"/>
      <c r="ASJ270" s="875"/>
      <c r="ASK270" s="875"/>
      <c r="ASL270" s="875"/>
      <c r="ASM270" s="875"/>
      <c r="ASN270" s="875"/>
      <c r="ASO270" s="875"/>
      <c r="ASP270" s="875"/>
      <c r="ASQ270" s="875"/>
      <c r="ASR270" s="875"/>
      <c r="ASS270" s="875"/>
      <c r="AST270" s="875"/>
      <c r="ASU270" s="875"/>
      <c r="ASV270" s="875"/>
      <c r="ASW270" s="875"/>
      <c r="ASX270" s="875"/>
      <c r="ASY270" s="875"/>
      <c r="ASZ270" s="875"/>
      <c r="ATA270" s="875"/>
      <c r="ATB270" s="875"/>
      <c r="ATC270" s="875"/>
      <c r="ATD270" s="875"/>
      <c r="ATE270" s="875"/>
      <c r="ATF270" s="875"/>
      <c r="ATG270" s="875"/>
      <c r="ATH270" s="875"/>
      <c r="ATI270" s="875"/>
      <c r="ATJ270" s="875"/>
      <c r="ATK270" s="875"/>
      <c r="ATL270" s="875"/>
      <c r="ATM270" s="875"/>
      <c r="ATN270" s="875"/>
      <c r="ATO270" s="875"/>
      <c r="ATP270" s="875"/>
      <c r="ATQ270" s="875"/>
      <c r="ATR270" s="875"/>
      <c r="ATS270" s="875"/>
      <c r="ATT270" s="875"/>
      <c r="ATU270" s="875"/>
      <c r="ATV270" s="875"/>
      <c r="ATW270" s="875"/>
      <c r="ATX270" s="875"/>
      <c r="ATY270" s="875"/>
      <c r="ATZ270" s="875"/>
      <c r="AUA270" s="875"/>
      <c r="AUB270" s="875"/>
      <c r="AUC270" s="875"/>
      <c r="AUD270" s="875"/>
      <c r="AUE270" s="875"/>
      <c r="AUF270" s="875"/>
      <c r="AUG270" s="875"/>
      <c r="AUH270" s="875"/>
      <c r="AUI270" s="875"/>
      <c r="AUJ270" s="875"/>
      <c r="AUK270" s="875"/>
      <c r="AUL270" s="875"/>
      <c r="AUM270" s="875"/>
      <c r="AUN270" s="875"/>
      <c r="AUO270" s="875"/>
      <c r="AUP270" s="875"/>
      <c r="AUQ270" s="875"/>
      <c r="AUR270" s="875"/>
      <c r="AUS270" s="875"/>
      <c r="AUT270" s="875"/>
      <c r="AUU270" s="875"/>
      <c r="AUV270" s="875"/>
      <c r="AUW270" s="875"/>
      <c r="AUX270" s="875"/>
      <c r="AUY270" s="875"/>
      <c r="AUZ270" s="875"/>
      <c r="AVA270" s="875"/>
      <c r="AVB270" s="875"/>
      <c r="AVC270" s="875"/>
      <c r="AVD270" s="875"/>
      <c r="AVE270" s="875"/>
      <c r="AVF270" s="875"/>
      <c r="AVG270" s="875"/>
      <c r="AVH270" s="875"/>
      <c r="AVI270" s="875"/>
      <c r="AVJ270" s="875"/>
      <c r="AVK270" s="875"/>
      <c r="AVL270" s="875"/>
      <c r="AVM270" s="875"/>
      <c r="AVN270" s="875"/>
      <c r="AVO270" s="875"/>
      <c r="AVP270" s="875"/>
      <c r="AVQ270" s="875"/>
      <c r="AVR270" s="875"/>
      <c r="AVS270" s="875"/>
      <c r="AVT270" s="875"/>
      <c r="AVU270" s="875"/>
      <c r="AVV270" s="875"/>
      <c r="AVW270" s="875"/>
      <c r="AVX270" s="875"/>
      <c r="AVY270" s="875"/>
      <c r="AVZ270" s="875"/>
      <c r="AWA270" s="875"/>
      <c r="AWB270" s="875"/>
      <c r="AWC270" s="875"/>
      <c r="AWD270" s="875"/>
      <c r="AWE270" s="875"/>
      <c r="AWF270" s="875"/>
      <c r="AWG270" s="875"/>
      <c r="AWH270" s="875"/>
      <c r="AWI270" s="875"/>
      <c r="AWJ270" s="875"/>
      <c r="AWK270" s="875"/>
      <c r="AWL270" s="875"/>
      <c r="AWM270" s="875"/>
      <c r="AWN270" s="875"/>
      <c r="AWO270" s="875"/>
      <c r="AWP270" s="875"/>
      <c r="AWQ270" s="875"/>
      <c r="AWR270" s="875"/>
      <c r="AWS270" s="875"/>
      <c r="AWT270" s="875"/>
      <c r="AWU270" s="875"/>
      <c r="AWV270" s="875"/>
      <c r="AWW270" s="875"/>
      <c r="AWX270" s="875"/>
      <c r="AWY270" s="875"/>
      <c r="AWZ270" s="875"/>
      <c r="AXA270" s="875"/>
      <c r="AXB270" s="875"/>
      <c r="AXC270" s="875"/>
      <c r="AXD270" s="875"/>
      <c r="AXE270" s="875"/>
      <c r="AXF270" s="875"/>
      <c r="AXG270" s="875"/>
      <c r="AXH270" s="875"/>
      <c r="AXI270" s="875"/>
      <c r="AXJ270" s="875"/>
      <c r="AXK270" s="875"/>
      <c r="AXL270" s="875"/>
      <c r="AXM270" s="875"/>
      <c r="AXN270" s="875"/>
      <c r="AXO270" s="875"/>
      <c r="AXP270" s="875"/>
      <c r="AXQ270" s="875"/>
      <c r="AXR270" s="875"/>
      <c r="AXS270" s="875"/>
      <c r="AXT270" s="875"/>
      <c r="AXU270" s="875"/>
      <c r="AXV270" s="875"/>
      <c r="AXW270" s="875"/>
      <c r="AXX270" s="875"/>
      <c r="AXY270" s="875"/>
      <c r="AXZ270" s="875"/>
      <c r="AYA270" s="875"/>
      <c r="AYB270" s="875"/>
      <c r="AYC270" s="875"/>
      <c r="AYD270" s="875"/>
      <c r="AYE270" s="875"/>
      <c r="AYF270" s="875"/>
      <c r="AYG270" s="875"/>
      <c r="AYH270" s="875"/>
      <c r="AYI270" s="875"/>
      <c r="AYJ270" s="875"/>
      <c r="AYK270" s="875"/>
      <c r="AYL270" s="875"/>
      <c r="AYM270" s="875"/>
      <c r="AYN270" s="875"/>
      <c r="AYO270" s="875"/>
      <c r="AYP270" s="875"/>
      <c r="AYQ270" s="875"/>
      <c r="AYR270" s="875"/>
      <c r="AYS270" s="875"/>
      <c r="AYT270" s="875"/>
      <c r="AYU270" s="875"/>
      <c r="AYV270" s="875"/>
      <c r="AYW270" s="875"/>
      <c r="AYX270" s="875"/>
      <c r="AYY270" s="875"/>
      <c r="AYZ270" s="875"/>
      <c r="AZA270" s="875"/>
      <c r="AZB270" s="875"/>
      <c r="AZC270" s="875"/>
      <c r="AZD270" s="875"/>
      <c r="AZE270" s="875"/>
      <c r="AZF270" s="875"/>
      <c r="AZG270" s="875"/>
      <c r="AZH270" s="875"/>
      <c r="AZI270" s="875"/>
      <c r="AZJ270" s="875"/>
      <c r="AZK270" s="875"/>
      <c r="AZL270" s="875"/>
      <c r="AZM270" s="875"/>
      <c r="AZN270" s="875"/>
      <c r="AZO270" s="875"/>
      <c r="AZP270" s="875"/>
      <c r="AZQ270" s="875"/>
      <c r="AZR270" s="875"/>
      <c r="AZS270" s="875"/>
      <c r="AZT270" s="875"/>
      <c r="AZU270" s="875"/>
      <c r="AZV270" s="875"/>
      <c r="AZW270" s="875"/>
      <c r="AZX270" s="875"/>
      <c r="AZY270" s="875"/>
      <c r="AZZ270" s="875"/>
      <c r="BAA270" s="875"/>
      <c r="BAB270" s="875"/>
      <c r="BAC270" s="875"/>
      <c r="BAD270" s="875"/>
      <c r="BAE270" s="875"/>
      <c r="BAF270" s="875"/>
      <c r="BAG270" s="875"/>
      <c r="BAH270" s="875"/>
      <c r="BAI270" s="875"/>
      <c r="BAJ270" s="875"/>
      <c r="BAK270" s="875"/>
      <c r="BAL270" s="875"/>
      <c r="BAM270" s="875"/>
      <c r="BAN270" s="875"/>
      <c r="BAO270" s="875"/>
      <c r="BAP270" s="875"/>
      <c r="BAQ270" s="875"/>
      <c r="BAR270" s="875"/>
      <c r="BAS270" s="875"/>
      <c r="BAT270" s="875"/>
      <c r="BAU270" s="875"/>
      <c r="BAV270" s="875"/>
      <c r="BAW270" s="875"/>
      <c r="BAX270" s="875"/>
      <c r="BAY270" s="875"/>
      <c r="BAZ270" s="875"/>
      <c r="BBA270" s="875"/>
      <c r="BBB270" s="875"/>
      <c r="BBC270" s="875"/>
      <c r="BBD270" s="875"/>
      <c r="BBE270" s="875"/>
      <c r="BBF270" s="875"/>
      <c r="BBG270" s="875"/>
      <c r="BBH270" s="875"/>
      <c r="BBI270" s="875"/>
      <c r="BBJ270" s="875"/>
      <c r="BBK270" s="875"/>
      <c r="BBL270" s="875"/>
      <c r="BBM270" s="875"/>
      <c r="BBN270" s="875"/>
      <c r="BBO270" s="875"/>
      <c r="BBP270" s="875"/>
      <c r="BBQ270" s="875"/>
      <c r="BBR270" s="875"/>
      <c r="BBS270" s="875"/>
      <c r="BBT270" s="875"/>
      <c r="BBU270" s="875"/>
      <c r="BBV270" s="875"/>
      <c r="BBW270" s="875"/>
      <c r="BBX270" s="875"/>
      <c r="BBY270" s="875"/>
      <c r="BBZ270" s="875"/>
      <c r="BCA270" s="875"/>
      <c r="BCB270" s="875"/>
      <c r="BCC270" s="875"/>
      <c r="BCD270" s="875"/>
      <c r="BCE270" s="875"/>
      <c r="BCF270" s="875"/>
      <c r="BCG270" s="875"/>
      <c r="BCH270" s="875"/>
      <c r="BCI270" s="875"/>
      <c r="BCJ270" s="875"/>
      <c r="BCK270" s="875"/>
      <c r="BCL270" s="875"/>
      <c r="BCM270" s="875"/>
      <c r="BCN270" s="875"/>
      <c r="BCO270" s="875"/>
      <c r="BCP270" s="875"/>
      <c r="BCQ270" s="875"/>
      <c r="BCR270" s="875"/>
      <c r="BCS270" s="875"/>
      <c r="BCT270" s="875"/>
      <c r="BCU270" s="875"/>
      <c r="BCV270" s="875"/>
      <c r="BCW270" s="875"/>
      <c r="BCX270" s="875"/>
      <c r="BCY270" s="875"/>
      <c r="BCZ270" s="875"/>
      <c r="BDA270" s="875"/>
      <c r="BDB270" s="875"/>
      <c r="BDC270" s="875"/>
      <c r="BDD270" s="875"/>
      <c r="BDE270" s="875"/>
      <c r="BDF270" s="875"/>
      <c r="BDG270" s="875"/>
      <c r="BDH270" s="875"/>
      <c r="BDI270" s="875"/>
      <c r="BDJ270" s="875"/>
      <c r="BDK270" s="875"/>
      <c r="BDL270" s="875"/>
      <c r="BDM270" s="875"/>
      <c r="BDN270" s="875"/>
      <c r="BDO270" s="875"/>
      <c r="BDP270" s="875"/>
      <c r="BDQ270" s="875"/>
      <c r="BDR270" s="875"/>
      <c r="BDS270" s="875"/>
      <c r="BDT270" s="875"/>
      <c r="BDU270" s="875"/>
      <c r="BDV270" s="875"/>
      <c r="BDW270" s="875"/>
      <c r="BDX270" s="875"/>
      <c r="BDY270" s="875"/>
      <c r="BDZ270" s="875"/>
      <c r="BEA270" s="875"/>
      <c r="BEB270" s="875"/>
      <c r="BEC270" s="875"/>
      <c r="BED270" s="875"/>
      <c r="BEE270" s="875"/>
      <c r="BEF270" s="875"/>
      <c r="BEG270" s="875"/>
      <c r="BEH270" s="875"/>
      <c r="BEI270" s="875"/>
      <c r="BEJ270" s="875"/>
      <c r="BEK270" s="875"/>
      <c r="BEL270" s="875"/>
      <c r="BEM270" s="875"/>
      <c r="BEN270" s="875"/>
      <c r="BEO270" s="875"/>
      <c r="BEP270" s="875"/>
      <c r="BEQ270" s="875"/>
      <c r="BER270" s="875"/>
      <c r="BES270" s="875"/>
      <c r="BET270" s="875"/>
      <c r="BEU270" s="875"/>
      <c r="BEV270" s="875"/>
      <c r="BEW270" s="875"/>
      <c r="BEX270" s="875"/>
      <c r="BEY270" s="875"/>
      <c r="BEZ270" s="875"/>
      <c r="BFA270" s="875"/>
      <c r="BFB270" s="875"/>
      <c r="BFC270" s="875"/>
      <c r="BFD270" s="875"/>
      <c r="BFE270" s="875"/>
      <c r="BFF270" s="875"/>
      <c r="BFG270" s="875"/>
      <c r="BFH270" s="875"/>
      <c r="BFI270" s="875"/>
      <c r="BFJ270" s="875"/>
      <c r="BFK270" s="875"/>
      <c r="BFL270" s="875"/>
      <c r="BFM270" s="875"/>
      <c r="BFN270" s="875"/>
      <c r="BFO270" s="875"/>
      <c r="BFP270" s="875"/>
      <c r="BFQ270" s="875"/>
      <c r="BFR270" s="875"/>
      <c r="BFS270" s="875"/>
      <c r="BFT270" s="875"/>
      <c r="BFU270" s="875"/>
      <c r="BFV270" s="875"/>
      <c r="BFW270" s="875"/>
      <c r="BFX270" s="875"/>
      <c r="BFY270" s="875"/>
      <c r="BFZ270" s="875"/>
      <c r="BGA270" s="875"/>
      <c r="BGB270" s="875"/>
      <c r="BGC270" s="875"/>
      <c r="BGD270" s="875"/>
      <c r="BGE270" s="875"/>
      <c r="BGF270" s="875"/>
      <c r="BGG270" s="875"/>
      <c r="BGH270" s="875"/>
      <c r="BGI270" s="875"/>
      <c r="BGJ270" s="875"/>
      <c r="BGK270" s="875"/>
      <c r="BGL270" s="875"/>
      <c r="BGM270" s="875"/>
      <c r="BGN270" s="875"/>
      <c r="BGO270" s="875"/>
      <c r="BGP270" s="875"/>
      <c r="BGQ270" s="875"/>
      <c r="BGR270" s="875"/>
      <c r="BGS270" s="875"/>
      <c r="BGT270" s="875"/>
      <c r="BGU270" s="875"/>
      <c r="BGV270" s="875"/>
      <c r="BGW270" s="875"/>
      <c r="BGX270" s="875"/>
      <c r="BGY270" s="875"/>
    </row>
    <row r="271" spans="1:1559" s="10" customFormat="1" ht="21.75" customHeight="1">
      <c r="A271" s="88"/>
      <c r="B271" s="176"/>
      <c r="C271" s="201"/>
      <c r="D271" s="232"/>
      <c r="E271" s="259"/>
      <c r="F271" s="259"/>
      <c r="G271" s="259"/>
      <c r="H271" s="259"/>
      <c r="I271" s="259"/>
      <c r="J271" s="259"/>
      <c r="K271" s="448"/>
      <c r="L271" s="229"/>
      <c r="M271" s="257"/>
      <c r="N271" s="257"/>
      <c r="O271" s="257"/>
      <c r="P271" s="257"/>
      <c r="Q271" s="257"/>
      <c r="R271" s="257"/>
      <c r="S271" s="449"/>
      <c r="T271" s="229"/>
      <c r="U271" s="257"/>
      <c r="V271" s="257"/>
      <c r="W271" s="257"/>
      <c r="X271" s="257"/>
      <c r="Y271" s="257"/>
      <c r="Z271" s="449"/>
      <c r="AA271" s="605"/>
      <c r="AB271" s="619"/>
      <c r="AC271" s="633"/>
      <c r="AD271" s="605"/>
      <c r="AE271" s="619"/>
      <c r="AF271" s="633"/>
      <c r="AG271" s="605"/>
      <c r="AH271" s="619"/>
      <c r="AI271" s="633"/>
      <c r="AJ271" s="721"/>
      <c r="AK271" s="740"/>
      <c r="AL271" s="740"/>
      <c r="AM271" s="740"/>
      <c r="AN271" s="740"/>
      <c r="AO271" s="740"/>
      <c r="AP271" s="740"/>
      <c r="AQ271" s="740"/>
      <c r="AR271" s="740"/>
      <c r="AS271" s="863"/>
      <c r="AT271" s="876"/>
      <c r="AU271" s="876"/>
      <c r="AV271" s="900"/>
      <c r="AW271" s="900"/>
      <c r="AX271" s="900"/>
      <c r="AY271" s="900"/>
      <c r="AZ271" s="900"/>
      <c r="BA271" s="900"/>
      <c r="BB271" s="900"/>
      <c r="BC271" s="900"/>
      <c r="BD271" s="900"/>
      <c r="BE271" s="876"/>
      <c r="BF271" s="876"/>
      <c r="BG271" s="876"/>
      <c r="BH271" s="876"/>
      <c r="BI271" s="876"/>
      <c r="BJ271" s="876"/>
      <c r="BK271" s="876"/>
      <c r="BL271" s="876"/>
      <c r="BM271" s="876"/>
      <c r="BN271" s="876"/>
      <c r="BO271" s="876"/>
      <c r="BP271" s="876"/>
      <c r="BQ271" s="876"/>
      <c r="BR271" s="876"/>
      <c r="BS271" s="876"/>
      <c r="BT271" s="876"/>
      <c r="BU271" s="876"/>
      <c r="BV271" s="876"/>
      <c r="BW271" s="876"/>
      <c r="BX271" s="876"/>
      <c r="BY271" s="876"/>
      <c r="BZ271" s="876"/>
      <c r="CA271" s="876"/>
      <c r="CB271" s="876"/>
      <c r="CC271" s="876"/>
      <c r="CD271" s="876"/>
      <c r="CE271" s="876"/>
      <c r="CF271" s="876"/>
      <c r="CG271" s="876"/>
      <c r="CH271" s="876"/>
      <c r="CI271" s="876"/>
      <c r="CJ271" s="876"/>
      <c r="CK271" s="876"/>
      <c r="CL271" s="876"/>
      <c r="CM271" s="876"/>
      <c r="CN271" s="876"/>
      <c r="CO271" s="876"/>
      <c r="CP271" s="876"/>
      <c r="CQ271" s="876"/>
      <c r="CR271" s="876"/>
      <c r="CS271" s="876"/>
      <c r="CT271" s="876"/>
      <c r="CU271" s="876"/>
      <c r="CV271" s="876"/>
      <c r="CW271" s="876"/>
      <c r="CX271" s="876"/>
      <c r="CY271" s="876"/>
      <c r="CZ271" s="876"/>
      <c r="DA271" s="876"/>
      <c r="DB271" s="876"/>
      <c r="DC271" s="876"/>
      <c r="DD271" s="876"/>
      <c r="DE271" s="876"/>
      <c r="DF271" s="876"/>
      <c r="DG271" s="876"/>
      <c r="DH271" s="876"/>
      <c r="DI271" s="876"/>
      <c r="DJ271" s="876"/>
      <c r="DK271" s="876"/>
      <c r="DL271" s="876"/>
      <c r="DM271" s="876"/>
      <c r="DN271" s="876"/>
      <c r="DO271" s="876"/>
      <c r="DP271" s="876"/>
      <c r="DQ271" s="876"/>
      <c r="DR271" s="876"/>
      <c r="DS271" s="876"/>
      <c r="DT271" s="876"/>
      <c r="DU271" s="876"/>
      <c r="DV271" s="876"/>
      <c r="DW271" s="876"/>
      <c r="DX271" s="876"/>
      <c r="DY271" s="876"/>
      <c r="DZ271" s="876"/>
      <c r="EA271" s="876"/>
      <c r="EB271" s="876"/>
      <c r="EC271" s="876"/>
      <c r="ED271" s="876"/>
      <c r="EE271" s="876"/>
      <c r="EF271" s="876"/>
      <c r="EG271" s="876"/>
      <c r="EH271" s="876"/>
      <c r="EI271" s="876"/>
      <c r="EJ271" s="876"/>
      <c r="EK271" s="876"/>
      <c r="EL271" s="876"/>
      <c r="EM271" s="876"/>
      <c r="EN271" s="876"/>
      <c r="EO271" s="876"/>
      <c r="EP271" s="876"/>
      <c r="EQ271" s="876"/>
      <c r="ER271" s="876"/>
      <c r="ES271" s="876"/>
      <c r="ET271" s="876"/>
      <c r="EU271" s="876"/>
      <c r="EV271" s="876"/>
      <c r="EW271" s="876"/>
      <c r="EX271" s="876"/>
      <c r="EY271" s="876"/>
      <c r="EZ271" s="876"/>
      <c r="FA271" s="876"/>
      <c r="FB271" s="876"/>
      <c r="FC271" s="876"/>
      <c r="FD271" s="876"/>
      <c r="FE271" s="876"/>
      <c r="FF271" s="876"/>
      <c r="FG271" s="876"/>
      <c r="FH271" s="876"/>
      <c r="FI271" s="876"/>
      <c r="FJ271" s="876"/>
      <c r="FK271" s="876"/>
      <c r="FL271" s="876"/>
      <c r="FM271" s="876"/>
      <c r="FN271" s="876"/>
      <c r="FO271" s="876"/>
      <c r="FP271" s="876"/>
      <c r="FQ271" s="876"/>
      <c r="FR271" s="876"/>
      <c r="FS271" s="876"/>
      <c r="FT271" s="876"/>
      <c r="FU271" s="876"/>
      <c r="FV271" s="876"/>
      <c r="FW271" s="876"/>
      <c r="FX271" s="876"/>
      <c r="FY271" s="876"/>
      <c r="FZ271" s="876"/>
      <c r="GA271" s="876"/>
      <c r="GB271" s="876"/>
      <c r="GC271" s="876"/>
      <c r="GD271" s="876"/>
      <c r="GE271" s="876"/>
      <c r="GF271" s="876"/>
      <c r="GG271" s="876"/>
      <c r="GH271" s="876"/>
      <c r="GI271" s="876"/>
      <c r="GJ271" s="876"/>
      <c r="GK271" s="876"/>
      <c r="GL271" s="876"/>
      <c r="GM271" s="876"/>
      <c r="GN271" s="876"/>
      <c r="GO271" s="876"/>
      <c r="GP271" s="876"/>
      <c r="GQ271" s="876"/>
      <c r="GR271" s="876"/>
      <c r="GS271" s="876"/>
      <c r="GT271" s="876"/>
      <c r="GU271" s="876"/>
      <c r="GV271" s="876"/>
      <c r="GW271" s="876"/>
      <c r="GX271" s="876"/>
      <c r="GY271" s="876"/>
      <c r="GZ271" s="876"/>
      <c r="HA271" s="876"/>
      <c r="HB271" s="876"/>
      <c r="HC271" s="876"/>
      <c r="HD271" s="876"/>
      <c r="HE271" s="876"/>
      <c r="HF271" s="876"/>
      <c r="HG271" s="876"/>
      <c r="HH271" s="876"/>
      <c r="HI271" s="876"/>
      <c r="HJ271" s="876"/>
      <c r="HK271" s="876"/>
      <c r="HL271" s="876"/>
      <c r="HM271" s="876"/>
      <c r="HN271" s="876"/>
      <c r="HO271" s="876"/>
      <c r="HP271" s="876"/>
      <c r="HQ271" s="876"/>
      <c r="HR271" s="876"/>
      <c r="HS271" s="876"/>
      <c r="HT271" s="876"/>
      <c r="HU271" s="876"/>
      <c r="HV271" s="876"/>
      <c r="HW271" s="876"/>
      <c r="HX271" s="876"/>
      <c r="HY271" s="876"/>
      <c r="HZ271" s="876"/>
      <c r="IA271" s="876"/>
      <c r="IB271" s="876"/>
      <c r="IC271" s="876"/>
      <c r="ID271" s="876"/>
      <c r="IE271" s="876"/>
      <c r="IF271" s="876"/>
      <c r="IG271" s="876"/>
      <c r="IH271" s="876"/>
      <c r="II271" s="876"/>
      <c r="IJ271" s="876"/>
      <c r="IK271" s="876"/>
      <c r="IL271" s="876"/>
      <c r="IM271" s="876"/>
      <c r="IN271" s="876"/>
      <c r="IO271" s="876"/>
      <c r="IP271" s="876"/>
      <c r="IQ271" s="876"/>
      <c r="IR271" s="876"/>
      <c r="IS271" s="876"/>
      <c r="IT271" s="876"/>
      <c r="IU271" s="876"/>
      <c r="IV271" s="876"/>
      <c r="IW271" s="876"/>
      <c r="IX271" s="876"/>
      <c r="IY271" s="876"/>
      <c r="IZ271" s="876"/>
      <c r="JA271" s="876"/>
      <c r="JB271" s="876"/>
      <c r="JC271" s="876"/>
      <c r="JD271" s="876"/>
      <c r="JE271" s="876"/>
      <c r="JF271" s="876"/>
      <c r="JG271" s="876"/>
      <c r="JH271" s="876"/>
      <c r="JI271" s="876"/>
      <c r="JJ271" s="876"/>
      <c r="JK271" s="876"/>
      <c r="JL271" s="876"/>
      <c r="JM271" s="876"/>
      <c r="JN271" s="876"/>
      <c r="JO271" s="876"/>
      <c r="JP271" s="876"/>
      <c r="JQ271" s="876"/>
      <c r="JR271" s="876"/>
      <c r="JS271" s="876"/>
      <c r="JT271" s="876"/>
      <c r="JU271" s="876"/>
      <c r="JV271" s="876"/>
      <c r="JW271" s="876"/>
      <c r="JX271" s="876"/>
      <c r="JY271" s="876"/>
      <c r="JZ271" s="876"/>
      <c r="KA271" s="876"/>
      <c r="KB271" s="876"/>
      <c r="KC271" s="876"/>
      <c r="KD271" s="876"/>
      <c r="KE271" s="876"/>
      <c r="KF271" s="876"/>
      <c r="KG271" s="876"/>
      <c r="KH271" s="876"/>
      <c r="KI271" s="876"/>
      <c r="KJ271" s="876"/>
      <c r="KK271" s="876"/>
      <c r="KL271" s="876"/>
      <c r="KM271" s="876"/>
      <c r="KN271" s="876"/>
      <c r="KO271" s="876"/>
      <c r="KP271" s="876"/>
      <c r="KQ271" s="876"/>
      <c r="KR271" s="876"/>
      <c r="KS271" s="876"/>
      <c r="KT271" s="876"/>
      <c r="KU271" s="876"/>
      <c r="KV271" s="876"/>
      <c r="KW271" s="876"/>
      <c r="KX271" s="876"/>
      <c r="KY271" s="876"/>
      <c r="KZ271" s="876"/>
      <c r="LA271" s="876"/>
      <c r="LB271" s="876"/>
      <c r="LC271" s="876"/>
      <c r="LD271" s="876"/>
      <c r="LE271" s="876"/>
      <c r="LF271" s="876"/>
      <c r="LG271" s="876"/>
      <c r="LH271" s="876"/>
      <c r="LI271" s="876"/>
      <c r="LJ271" s="876"/>
      <c r="LK271" s="876"/>
      <c r="LL271" s="876"/>
      <c r="LM271" s="876"/>
      <c r="LN271" s="876"/>
      <c r="LO271" s="876"/>
      <c r="LP271" s="876"/>
      <c r="LQ271" s="876"/>
      <c r="LR271" s="876"/>
      <c r="LS271" s="876"/>
      <c r="LT271" s="876"/>
      <c r="LU271" s="876"/>
      <c r="LV271" s="876"/>
      <c r="LW271" s="876"/>
      <c r="LX271" s="876"/>
      <c r="LY271" s="876"/>
      <c r="LZ271" s="876"/>
      <c r="MA271" s="876"/>
      <c r="MB271" s="876"/>
      <c r="MC271" s="876"/>
      <c r="MD271" s="876"/>
      <c r="ME271" s="876"/>
      <c r="MF271" s="876"/>
      <c r="MG271" s="876"/>
      <c r="MH271" s="876"/>
      <c r="MI271" s="876"/>
      <c r="MJ271" s="876"/>
      <c r="MK271" s="876"/>
      <c r="ML271" s="876"/>
      <c r="MM271" s="876"/>
      <c r="MN271" s="876"/>
      <c r="MO271" s="876"/>
      <c r="MP271" s="876"/>
      <c r="MQ271" s="876"/>
      <c r="MR271" s="876"/>
      <c r="MS271" s="876"/>
      <c r="MT271" s="876"/>
      <c r="MU271" s="876"/>
      <c r="MV271" s="876"/>
      <c r="MW271" s="876"/>
      <c r="MX271" s="876"/>
      <c r="MY271" s="876"/>
      <c r="MZ271" s="876"/>
      <c r="NA271" s="876"/>
      <c r="NB271" s="876"/>
      <c r="NC271" s="876"/>
      <c r="ND271" s="876"/>
      <c r="NE271" s="876"/>
      <c r="NF271" s="876"/>
      <c r="NG271" s="876"/>
      <c r="NH271" s="876"/>
      <c r="NI271" s="876"/>
      <c r="NJ271" s="876"/>
      <c r="NK271" s="876"/>
      <c r="NL271" s="876"/>
      <c r="NM271" s="876"/>
      <c r="NN271" s="876"/>
      <c r="NO271" s="876"/>
      <c r="NP271" s="876"/>
      <c r="NQ271" s="876"/>
      <c r="NR271" s="876"/>
      <c r="NS271" s="876"/>
      <c r="NT271" s="876"/>
      <c r="NU271" s="876"/>
      <c r="NV271" s="876"/>
      <c r="NW271" s="876"/>
      <c r="NX271" s="876"/>
      <c r="NY271" s="876"/>
      <c r="NZ271" s="876"/>
      <c r="OA271" s="876"/>
      <c r="OB271" s="876"/>
      <c r="OC271" s="876"/>
      <c r="OD271" s="876"/>
      <c r="OE271" s="876"/>
      <c r="OF271" s="876"/>
      <c r="OG271" s="876"/>
      <c r="OH271" s="876"/>
      <c r="OI271" s="876"/>
      <c r="OJ271" s="876"/>
      <c r="OK271" s="876"/>
      <c r="OL271" s="876"/>
      <c r="OM271" s="876"/>
      <c r="ON271" s="876"/>
      <c r="OO271" s="876"/>
      <c r="OP271" s="876"/>
      <c r="OQ271" s="876"/>
      <c r="OR271" s="876"/>
      <c r="OS271" s="876"/>
      <c r="OT271" s="876"/>
      <c r="OU271" s="876"/>
      <c r="OV271" s="876"/>
      <c r="OW271" s="876"/>
      <c r="OX271" s="876"/>
      <c r="OY271" s="876"/>
      <c r="OZ271" s="876"/>
      <c r="PA271" s="876"/>
      <c r="PB271" s="876"/>
      <c r="PC271" s="876"/>
      <c r="PD271" s="876"/>
      <c r="PE271" s="876"/>
      <c r="PF271" s="876"/>
      <c r="PG271" s="876"/>
      <c r="PH271" s="876"/>
      <c r="PI271" s="876"/>
      <c r="PJ271" s="876"/>
      <c r="PK271" s="876"/>
      <c r="PL271" s="876"/>
      <c r="PM271" s="876"/>
      <c r="PN271" s="876"/>
      <c r="PO271" s="876"/>
      <c r="PP271" s="876"/>
      <c r="PQ271" s="876"/>
      <c r="PR271" s="876"/>
      <c r="PS271" s="876"/>
      <c r="PT271" s="876"/>
      <c r="PU271" s="876"/>
      <c r="PV271" s="876"/>
      <c r="PW271" s="876"/>
      <c r="PX271" s="876"/>
      <c r="PY271" s="876"/>
      <c r="PZ271" s="876"/>
      <c r="QA271" s="876"/>
      <c r="QB271" s="876"/>
      <c r="QC271" s="876"/>
      <c r="QD271" s="876"/>
      <c r="QE271" s="876"/>
      <c r="QF271" s="876"/>
      <c r="QG271" s="876"/>
      <c r="QH271" s="876"/>
      <c r="QI271" s="876"/>
      <c r="QJ271" s="876"/>
      <c r="QK271" s="876"/>
      <c r="QL271" s="876"/>
      <c r="QM271" s="876"/>
      <c r="QN271" s="876"/>
      <c r="QO271" s="876"/>
      <c r="QP271" s="876"/>
      <c r="QQ271" s="876"/>
      <c r="QR271" s="876"/>
      <c r="QS271" s="876"/>
      <c r="QT271" s="876"/>
      <c r="QU271" s="876"/>
      <c r="QV271" s="876"/>
      <c r="QW271" s="876"/>
      <c r="QX271" s="876"/>
      <c r="QY271" s="876"/>
      <c r="QZ271" s="876"/>
      <c r="RA271" s="876"/>
      <c r="RB271" s="876"/>
      <c r="RC271" s="876"/>
      <c r="RD271" s="876"/>
      <c r="RE271" s="876"/>
      <c r="RF271" s="876"/>
      <c r="RG271" s="876"/>
      <c r="RH271" s="876"/>
      <c r="RI271" s="876"/>
      <c r="RJ271" s="876"/>
      <c r="RK271" s="876"/>
      <c r="RL271" s="876"/>
      <c r="RM271" s="876"/>
      <c r="RN271" s="876"/>
      <c r="RO271" s="876"/>
      <c r="RP271" s="876"/>
      <c r="RQ271" s="876"/>
      <c r="RR271" s="876"/>
      <c r="RS271" s="876"/>
      <c r="RT271" s="876"/>
      <c r="RU271" s="876"/>
      <c r="RV271" s="876"/>
      <c r="RW271" s="876"/>
      <c r="RX271" s="876"/>
      <c r="RY271" s="876"/>
      <c r="RZ271" s="876"/>
      <c r="SA271" s="876"/>
      <c r="SB271" s="876"/>
      <c r="SC271" s="876"/>
      <c r="SD271" s="876"/>
      <c r="SE271" s="876"/>
      <c r="SF271" s="876"/>
      <c r="SG271" s="876"/>
      <c r="SH271" s="876"/>
      <c r="SI271" s="876"/>
      <c r="SJ271" s="876"/>
      <c r="SK271" s="876"/>
      <c r="SL271" s="876"/>
      <c r="SM271" s="876"/>
      <c r="SN271" s="876"/>
      <c r="SO271" s="876"/>
      <c r="SP271" s="876"/>
      <c r="SQ271" s="876"/>
      <c r="SR271" s="876"/>
      <c r="SS271" s="876"/>
      <c r="ST271" s="876"/>
      <c r="SU271" s="876"/>
      <c r="SV271" s="876"/>
      <c r="SW271" s="876"/>
      <c r="SX271" s="876"/>
      <c r="SY271" s="876"/>
      <c r="SZ271" s="876"/>
      <c r="TA271" s="876"/>
      <c r="TB271" s="876"/>
      <c r="TC271" s="876"/>
      <c r="TD271" s="876"/>
      <c r="TE271" s="876"/>
      <c r="TF271" s="876"/>
      <c r="TG271" s="876"/>
      <c r="TH271" s="876"/>
      <c r="TI271" s="876"/>
      <c r="TJ271" s="876"/>
      <c r="TK271" s="876"/>
      <c r="TL271" s="876"/>
      <c r="TM271" s="876"/>
      <c r="TN271" s="876"/>
      <c r="TO271" s="876"/>
      <c r="TP271" s="876"/>
      <c r="TQ271" s="876"/>
      <c r="TR271" s="876"/>
      <c r="TS271" s="876"/>
      <c r="TT271" s="876"/>
      <c r="TU271" s="876"/>
      <c r="TV271" s="876"/>
      <c r="TW271" s="876"/>
      <c r="TX271" s="876"/>
      <c r="TY271" s="876"/>
      <c r="TZ271" s="876"/>
      <c r="UA271" s="876"/>
      <c r="UB271" s="876"/>
      <c r="UC271" s="876"/>
      <c r="UD271" s="876"/>
      <c r="UE271" s="876"/>
      <c r="UF271" s="876"/>
      <c r="UG271" s="876"/>
      <c r="UH271" s="876"/>
      <c r="UI271" s="876"/>
      <c r="UJ271" s="876"/>
      <c r="UK271" s="876"/>
      <c r="UL271" s="876"/>
      <c r="UM271" s="876"/>
      <c r="UN271" s="876"/>
      <c r="UO271" s="876"/>
      <c r="UP271" s="876"/>
      <c r="UQ271" s="876"/>
      <c r="UR271" s="876"/>
      <c r="US271" s="876"/>
      <c r="UT271" s="876"/>
      <c r="UU271" s="876"/>
      <c r="UV271" s="876"/>
      <c r="UW271" s="876"/>
      <c r="UX271" s="876"/>
      <c r="UY271" s="876"/>
      <c r="UZ271" s="876"/>
      <c r="VA271" s="876"/>
      <c r="VB271" s="876"/>
      <c r="VC271" s="876"/>
      <c r="VD271" s="876"/>
      <c r="VE271" s="876"/>
      <c r="VF271" s="876"/>
      <c r="VG271" s="876"/>
      <c r="VH271" s="876"/>
      <c r="VI271" s="876"/>
      <c r="VJ271" s="876"/>
      <c r="VK271" s="876"/>
      <c r="VL271" s="876"/>
      <c r="VM271" s="876"/>
      <c r="VN271" s="876"/>
      <c r="VO271" s="876"/>
      <c r="VP271" s="876"/>
      <c r="VQ271" s="876"/>
      <c r="VR271" s="876"/>
      <c r="VS271" s="876"/>
      <c r="VT271" s="876"/>
      <c r="VU271" s="876"/>
      <c r="VV271" s="876"/>
      <c r="VW271" s="876"/>
      <c r="VX271" s="876"/>
      <c r="VY271" s="876"/>
      <c r="VZ271" s="876"/>
      <c r="WA271" s="876"/>
      <c r="WB271" s="876"/>
      <c r="WC271" s="876"/>
      <c r="WD271" s="876"/>
      <c r="WE271" s="876"/>
      <c r="WF271" s="876"/>
      <c r="WG271" s="876"/>
      <c r="WH271" s="876"/>
      <c r="WI271" s="876"/>
      <c r="WJ271" s="876"/>
      <c r="WK271" s="876"/>
      <c r="WL271" s="876"/>
      <c r="WM271" s="876"/>
      <c r="WN271" s="876"/>
      <c r="WO271" s="876"/>
      <c r="WP271" s="876"/>
      <c r="WQ271" s="876"/>
      <c r="WR271" s="876"/>
      <c r="WS271" s="876"/>
      <c r="WT271" s="876"/>
      <c r="WU271" s="876"/>
      <c r="WV271" s="876"/>
      <c r="WW271" s="876"/>
      <c r="WX271" s="876"/>
      <c r="WY271" s="876"/>
      <c r="WZ271" s="876"/>
      <c r="XA271" s="876"/>
      <c r="XB271" s="876"/>
      <c r="XC271" s="876"/>
      <c r="XD271" s="876"/>
      <c r="XE271" s="876"/>
      <c r="XF271" s="876"/>
      <c r="XG271" s="876"/>
      <c r="XH271" s="876"/>
      <c r="XI271" s="876"/>
      <c r="XJ271" s="876"/>
      <c r="XK271" s="876"/>
      <c r="XL271" s="876"/>
      <c r="XM271" s="876"/>
      <c r="XN271" s="876"/>
      <c r="XO271" s="876"/>
      <c r="XP271" s="876"/>
      <c r="XQ271" s="876"/>
      <c r="XR271" s="876"/>
      <c r="XS271" s="876"/>
      <c r="XT271" s="876"/>
      <c r="XU271" s="876"/>
      <c r="XV271" s="876"/>
      <c r="XW271" s="876"/>
      <c r="XX271" s="876"/>
      <c r="XY271" s="876"/>
      <c r="XZ271" s="876"/>
      <c r="YA271" s="876"/>
      <c r="YB271" s="876"/>
      <c r="YC271" s="876"/>
      <c r="YD271" s="876"/>
      <c r="YE271" s="876"/>
      <c r="YF271" s="876"/>
      <c r="YG271" s="876"/>
      <c r="YH271" s="876"/>
      <c r="YI271" s="876"/>
      <c r="YJ271" s="876"/>
      <c r="YK271" s="876"/>
      <c r="YL271" s="876"/>
      <c r="YM271" s="876"/>
      <c r="YN271" s="876"/>
      <c r="YO271" s="876"/>
      <c r="YP271" s="876"/>
      <c r="YQ271" s="876"/>
      <c r="YR271" s="876"/>
      <c r="YS271" s="876"/>
      <c r="YT271" s="876"/>
      <c r="YU271" s="876"/>
      <c r="YV271" s="876"/>
      <c r="YW271" s="876"/>
      <c r="YX271" s="876"/>
      <c r="YY271" s="876"/>
      <c r="YZ271" s="876"/>
      <c r="ZA271" s="876"/>
      <c r="ZB271" s="876"/>
      <c r="ZC271" s="876"/>
      <c r="ZD271" s="876"/>
      <c r="ZE271" s="876"/>
      <c r="ZF271" s="876"/>
      <c r="ZG271" s="876"/>
      <c r="ZH271" s="876"/>
      <c r="ZI271" s="876"/>
      <c r="ZJ271" s="876"/>
      <c r="ZK271" s="876"/>
      <c r="ZL271" s="876"/>
      <c r="ZM271" s="876"/>
      <c r="ZN271" s="876"/>
      <c r="ZO271" s="876"/>
      <c r="ZP271" s="876"/>
      <c r="ZQ271" s="876"/>
      <c r="ZR271" s="876"/>
      <c r="ZS271" s="876"/>
      <c r="ZT271" s="876"/>
      <c r="ZU271" s="876"/>
      <c r="ZV271" s="876"/>
      <c r="ZW271" s="876"/>
      <c r="ZX271" s="876"/>
      <c r="ZY271" s="876"/>
      <c r="ZZ271" s="876"/>
      <c r="AAA271" s="876"/>
      <c r="AAB271" s="876"/>
      <c r="AAC271" s="876"/>
      <c r="AAD271" s="876"/>
      <c r="AAE271" s="876"/>
      <c r="AAF271" s="876"/>
      <c r="AAG271" s="876"/>
      <c r="AAH271" s="876"/>
      <c r="AAI271" s="876"/>
      <c r="AAJ271" s="876"/>
      <c r="AAK271" s="876"/>
      <c r="AAL271" s="876"/>
      <c r="AAM271" s="876"/>
      <c r="AAN271" s="876"/>
      <c r="AAO271" s="876"/>
      <c r="AAP271" s="876"/>
      <c r="AAQ271" s="876"/>
      <c r="AAR271" s="876"/>
      <c r="AAS271" s="876"/>
      <c r="AAT271" s="876"/>
      <c r="AAU271" s="876"/>
      <c r="AAV271" s="876"/>
      <c r="AAW271" s="876"/>
      <c r="AAX271" s="876"/>
      <c r="AAY271" s="876"/>
      <c r="AAZ271" s="876"/>
      <c r="ABA271" s="876"/>
      <c r="ABB271" s="876"/>
      <c r="ABC271" s="876"/>
      <c r="ABD271" s="876"/>
      <c r="ABE271" s="876"/>
      <c r="ABF271" s="876"/>
      <c r="ABG271" s="876"/>
      <c r="ABH271" s="876"/>
      <c r="ABI271" s="876"/>
      <c r="ABJ271" s="876"/>
      <c r="ABK271" s="876"/>
      <c r="ABL271" s="876"/>
      <c r="ABM271" s="876"/>
      <c r="ABN271" s="876"/>
      <c r="ABO271" s="876"/>
      <c r="ABP271" s="876"/>
      <c r="ABQ271" s="876"/>
      <c r="ABR271" s="876"/>
      <c r="ABS271" s="876"/>
      <c r="ABT271" s="876"/>
      <c r="ABU271" s="876"/>
      <c r="ABV271" s="876"/>
      <c r="ABW271" s="876"/>
      <c r="ABX271" s="876"/>
      <c r="ABY271" s="876"/>
      <c r="ABZ271" s="876"/>
      <c r="ACA271" s="876"/>
      <c r="ACB271" s="876"/>
      <c r="ACC271" s="876"/>
      <c r="ACD271" s="876"/>
      <c r="ACE271" s="876"/>
      <c r="ACF271" s="876"/>
      <c r="ACG271" s="876"/>
      <c r="ACH271" s="876"/>
      <c r="ACI271" s="876"/>
      <c r="ACJ271" s="876"/>
      <c r="ACK271" s="876"/>
      <c r="ACL271" s="876"/>
      <c r="ACM271" s="876"/>
      <c r="ACN271" s="876"/>
      <c r="ACO271" s="876"/>
      <c r="ACP271" s="876"/>
      <c r="ACQ271" s="876"/>
      <c r="ACR271" s="876"/>
      <c r="ACS271" s="876"/>
      <c r="ACT271" s="876"/>
      <c r="ACU271" s="876"/>
      <c r="ACV271" s="876"/>
      <c r="ACW271" s="876"/>
      <c r="ACX271" s="876"/>
      <c r="ACY271" s="876"/>
      <c r="ACZ271" s="876"/>
      <c r="ADA271" s="876"/>
      <c r="ADB271" s="876"/>
      <c r="ADC271" s="876"/>
      <c r="ADD271" s="876"/>
      <c r="ADE271" s="876"/>
      <c r="ADF271" s="876"/>
      <c r="ADG271" s="876"/>
      <c r="ADH271" s="876"/>
      <c r="ADI271" s="876"/>
      <c r="ADJ271" s="876"/>
      <c r="ADK271" s="876"/>
      <c r="ADL271" s="876"/>
      <c r="ADM271" s="876"/>
      <c r="ADN271" s="876"/>
      <c r="ADO271" s="876"/>
      <c r="ADP271" s="876"/>
      <c r="ADQ271" s="876"/>
      <c r="ADR271" s="876"/>
      <c r="ADS271" s="876"/>
      <c r="ADT271" s="876"/>
      <c r="ADU271" s="876"/>
      <c r="ADV271" s="876"/>
      <c r="ADW271" s="876"/>
      <c r="ADX271" s="876"/>
      <c r="ADY271" s="876"/>
      <c r="ADZ271" s="876"/>
      <c r="AEA271" s="876"/>
      <c r="AEB271" s="876"/>
      <c r="AEC271" s="876"/>
      <c r="AED271" s="876"/>
      <c r="AEE271" s="876"/>
      <c r="AEF271" s="876"/>
      <c r="AEG271" s="876"/>
      <c r="AEH271" s="876"/>
      <c r="AEI271" s="876"/>
      <c r="AEJ271" s="876"/>
      <c r="AEK271" s="876"/>
      <c r="AEL271" s="876"/>
      <c r="AEM271" s="876"/>
      <c r="AEN271" s="876"/>
      <c r="AEO271" s="876"/>
      <c r="AEP271" s="876"/>
      <c r="AEQ271" s="876"/>
      <c r="AER271" s="876"/>
      <c r="AES271" s="876"/>
      <c r="AET271" s="876"/>
      <c r="AEU271" s="876"/>
      <c r="AEV271" s="876"/>
      <c r="AEW271" s="876"/>
      <c r="AEX271" s="876"/>
      <c r="AEY271" s="876"/>
      <c r="AEZ271" s="876"/>
      <c r="AFA271" s="876"/>
      <c r="AFB271" s="876"/>
      <c r="AFC271" s="876"/>
      <c r="AFD271" s="876"/>
      <c r="AFE271" s="876"/>
      <c r="AFF271" s="876"/>
      <c r="AFG271" s="876"/>
      <c r="AFH271" s="876"/>
      <c r="AFI271" s="876"/>
      <c r="AFJ271" s="876"/>
      <c r="AFK271" s="876"/>
      <c r="AFL271" s="876"/>
      <c r="AFM271" s="876"/>
      <c r="AFN271" s="876"/>
      <c r="AFO271" s="876"/>
      <c r="AFP271" s="876"/>
      <c r="AFQ271" s="876"/>
      <c r="AFR271" s="876"/>
      <c r="AFS271" s="876"/>
      <c r="AFT271" s="876"/>
      <c r="AFU271" s="876"/>
      <c r="AFV271" s="876"/>
      <c r="AFW271" s="876"/>
      <c r="AFX271" s="876"/>
      <c r="AFY271" s="876"/>
      <c r="AFZ271" s="876"/>
      <c r="AGA271" s="876"/>
      <c r="AGB271" s="876"/>
      <c r="AGC271" s="876"/>
      <c r="AGD271" s="876"/>
      <c r="AGE271" s="876"/>
      <c r="AGF271" s="876"/>
      <c r="AGG271" s="876"/>
      <c r="AGH271" s="876"/>
      <c r="AGI271" s="876"/>
      <c r="AGJ271" s="876"/>
      <c r="AGK271" s="876"/>
      <c r="AGL271" s="876"/>
      <c r="AGM271" s="876"/>
      <c r="AGN271" s="876"/>
      <c r="AGO271" s="876"/>
      <c r="AGP271" s="876"/>
      <c r="AGQ271" s="876"/>
      <c r="AGR271" s="876"/>
      <c r="AGS271" s="876"/>
      <c r="AGT271" s="876"/>
      <c r="AGU271" s="876"/>
      <c r="AGV271" s="876"/>
      <c r="AGW271" s="876"/>
      <c r="AGX271" s="876"/>
      <c r="AGY271" s="876"/>
      <c r="AGZ271" s="876"/>
      <c r="AHA271" s="876"/>
      <c r="AHB271" s="876"/>
      <c r="AHC271" s="876"/>
      <c r="AHD271" s="876"/>
      <c r="AHE271" s="876"/>
      <c r="AHF271" s="876"/>
      <c r="AHG271" s="876"/>
      <c r="AHH271" s="876"/>
      <c r="AHI271" s="876"/>
      <c r="AHJ271" s="876"/>
      <c r="AHK271" s="876"/>
      <c r="AHL271" s="876"/>
      <c r="AHM271" s="876"/>
      <c r="AHN271" s="876"/>
      <c r="AHO271" s="876"/>
      <c r="AHP271" s="876"/>
      <c r="AHQ271" s="876"/>
      <c r="AHR271" s="876"/>
      <c r="AHS271" s="876"/>
      <c r="AHT271" s="876"/>
      <c r="AHU271" s="876"/>
      <c r="AHV271" s="876"/>
      <c r="AHW271" s="876"/>
      <c r="AHX271" s="876"/>
      <c r="AHY271" s="876"/>
      <c r="AHZ271" s="876"/>
      <c r="AIA271" s="876"/>
      <c r="AIB271" s="876"/>
      <c r="AIC271" s="876"/>
      <c r="AID271" s="876"/>
      <c r="AIE271" s="876"/>
      <c r="AIF271" s="876"/>
      <c r="AIG271" s="876"/>
      <c r="AIH271" s="876"/>
      <c r="AII271" s="876"/>
      <c r="AIJ271" s="876"/>
      <c r="AIK271" s="876"/>
      <c r="AIL271" s="876"/>
      <c r="AIM271" s="876"/>
      <c r="AIN271" s="876"/>
      <c r="AIO271" s="876"/>
      <c r="AIP271" s="876"/>
      <c r="AIQ271" s="876"/>
      <c r="AIR271" s="876"/>
      <c r="AIS271" s="876"/>
      <c r="AIT271" s="876"/>
      <c r="AIU271" s="876"/>
      <c r="AIV271" s="876"/>
      <c r="AIW271" s="876"/>
      <c r="AIX271" s="876"/>
      <c r="AIY271" s="876"/>
      <c r="AIZ271" s="876"/>
      <c r="AJA271" s="876"/>
      <c r="AJB271" s="876"/>
      <c r="AJC271" s="876"/>
      <c r="AJD271" s="876"/>
      <c r="AJE271" s="876"/>
      <c r="AJF271" s="876"/>
      <c r="AJG271" s="876"/>
      <c r="AJH271" s="876"/>
      <c r="AJI271" s="876"/>
      <c r="AJJ271" s="876"/>
      <c r="AJK271" s="876"/>
      <c r="AJL271" s="876"/>
      <c r="AJM271" s="876"/>
      <c r="AJN271" s="876"/>
      <c r="AJO271" s="876"/>
      <c r="AJP271" s="876"/>
      <c r="AJQ271" s="876"/>
      <c r="AJR271" s="876"/>
      <c r="AJS271" s="876"/>
      <c r="AJT271" s="876"/>
      <c r="AJU271" s="876"/>
      <c r="AJV271" s="876"/>
      <c r="AJW271" s="876"/>
      <c r="AJX271" s="876"/>
      <c r="AJY271" s="876"/>
      <c r="AJZ271" s="876"/>
      <c r="AKA271" s="876"/>
      <c r="AKB271" s="876"/>
      <c r="AKC271" s="876"/>
      <c r="AKD271" s="876"/>
      <c r="AKE271" s="876"/>
      <c r="AKF271" s="876"/>
      <c r="AKG271" s="876"/>
      <c r="AKH271" s="876"/>
      <c r="AKI271" s="876"/>
      <c r="AKJ271" s="876"/>
      <c r="AKK271" s="876"/>
      <c r="AKL271" s="876"/>
      <c r="AKM271" s="876"/>
      <c r="AKN271" s="876"/>
      <c r="AKO271" s="876"/>
      <c r="AKP271" s="876"/>
      <c r="AKQ271" s="876"/>
      <c r="AKR271" s="876"/>
      <c r="AKS271" s="876"/>
      <c r="AKT271" s="876"/>
      <c r="AKU271" s="876"/>
      <c r="AKV271" s="876"/>
      <c r="AKW271" s="876"/>
      <c r="AKX271" s="876"/>
      <c r="AKY271" s="876"/>
      <c r="AKZ271" s="876"/>
      <c r="ALA271" s="876"/>
      <c r="ALB271" s="876"/>
      <c r="ALC271" s="876"/>
      <c r="ALD271" s="876"/>
      <c r="ALE271" s="876"/>
      <c r="ALF271" s="876"/>
      <c r="ALG271" s="876"/>
      <c r="ALH271" s="876"/>
      <c r="ALI271" s="876"/>
      <c r="ALJ271" s="876"/>
      <c r="ALK271" s="876"/>
      <c r="ALL271" s="876"/>
      <c r="ALM271" s="876"/>
      <c r="ALN271" s="876"/>
      <c r="ALO271" s="876"/>
      <c r="ALP271" s="876"/>
      <c r="ALQ271" s="876"/>
      <c r="ALR271" s="876"/>
      <c r="ALS271" s="876"/>
      <c r="ALT271" s="876"/>
      <c r="ALU271" s="876"/>
      <c r="ALV271" s="876"/>
      <c r="ALW271" s="876"/>
      <c r="ALX271" s="876"/>
      <c r="ALY271" s="876"/>
      <c r="ALZ271" s="876"/>
      <c r="AMA271" s="876"/>
      <c r="AMB271" s="876"/>
      <c r="AMC271" s="876"/>
      <c r="AMD271" s="876"/>
      <c r="AME271" s="876"/>
      <c r="AMF271" s="876"/>
      <c r="AMG271" s="876"/>
      <c r="AMH271" s="876"/>
      <c r="AMI271" s="876"/>
      <c r="AMJ271" s="876"/>
      <c r="AMK271" s="876"/>
      <c r="AML271" s="876"/>
      <c r="AMM271" s="876"/>
      <c r="AMN271" s="876"/>
      <c r="AMO271" s="876"/>
      <c r="AMP271" s="876"/>
      <c r="AMQ271" s="876"/>
      <c r="AMR271" s="876"/>
      <c r="AMS271" s="876"/>
      <c r="AMT271" s="876"/>
      <c r="AMU271" s="876"/>
      <c r="AMV271" s="876"/>
      <c r="AMW271" s="876"/>
      <c r="AMX271" s="876"/>
      <c r="AMY271" s="876"/>
      <c r="AMZ271" s="876"/>
      <c r="ANA271" s="876"/>
      <c r="ANB271" s="876"/>
      <c r="ANC271" s="876"/>
      <c r="AND271" s="876"/>
      <c r="ANE271" s="876"/>
      <c r="ANF271" s="876"/>
      <c r="ANG271" s="876"/>
      <c r="ANH271" s="876"/>
      <c r="ANI271" s="876"/>
      <c r="ANJ271" s="876"/>
      <c r="ANK271" s="876"/>
      <c r="ANL271" s="876"/>
      <c r="ANM271" s="876"/>
      <c r="ANN271" s="876"/>
      <c r="ANO271" s="876"/>
      <c r="ANP271" s="876"/>
      <c r="ANQ271" s="876"/>
      <c r="ANR271" s="876"/>
      <c r="ANS271" s="876"/>
      <c r="ANT271" s="876"/>
      <c r="ANU271" s="876"/>
      <c r="ANV271" s="876"/>
      <c r="ANW271" s="876"/>
      <c r="ANX271" s="876"/>
      <c r="ANY271" s="876"/>
      <c r="ANZ271" s="876"/>
      <c r="AOA271" s="876"/>
      <c r="AOB271" s="876"/>
      <c r="AOC271" s="876"/>
      <c r="AOD271" s="876"/>
      <c r="AOE271" s="876"/>
      <c r="AOF271" s="876"/>
      <c r="AOG271" s="876"/>
      <c r="AOH271" s="876"/>
      <c r="AOI271" s="876"/>
      <c r="AOJ271" s="876"/>
      <c r="AOK271" s="876"/>
      <c r="AOL271" s="876"/>
      <c r="AOM271" s="876"/>
      <c r="AON271" s="876"/>
      <c r="AOO271" s="876"/>
      <c r="AOP271" s="876"/>
      <c r="AOQ271" s="876"/>
      <c r="AOR271" s="876"/>
      <c r="AOS271" s="876"/>
      <c r="AOT271" s="876"/>
      <c r="AOU271" s="876"/>
      <c r="AOV271" s="876"/>
      <c r="AOW271" s="876"/>
      <c r="AOX271" s="876"/>
      <c r="AOY271" s="876"/>
      <c r="AOZ271" s="876"/>
      <c r="APA271" s="876"/>
      <c r="APB271" s="876"/>
      <c r="APC271" s="876"/>
      <c r="APD271" s="876"/>
      <c r="APE271" s="876"/>
      <c r="APF271" s="876"/>
      <c r="APG271" s="876"/>
      <c r="APH271" s="876"/>
      <c r="API271" s="876"/>
      <c r="APJ271" s="876"/>
      <c r="APK271" s="876"/>
      <c r="APL271" s="876"/>
      <c r="APM271" s="876"/>
      <c r="APN271" s="876"/>
      <c r="APO271" s="876"/>
      <c r="APP271" s="876"/>
      <c r="APQ271" s="876"/>
      <c r="APR271" s="876"/>
      <c r="APS271" s="876"/>
      <c r="APT271" s="876"/>
      <c r="APU271" s="876"/>
      <c r="APV271" s="876"/>
      <c r="APW271" s="876"/>
      <c r="APX271" s="876"/>
      <c r="APY271" s="876"/>
      <c r="APZ271" s="876"/>
      <c r="AQA271" s="876"/>
      <c r="AQB271" s="876"/>
      <c r="AQC271" s="876"/>
      <c r="AQD271" s="876"/>
      <c r="AQE271" s="876"/>
      <c r="AQF271" s="876"/>
      <c r="AQG271" s="876"/>
      <c r="AQH271" s="876"/>
      <c r="AQI271" s="876"/>
      <c r="AQJ271" s="876"/>
      <c r="AQK271" s="876"/>
      <c r="AQL271" s="876"/>
      <c r="AQM271" s="876"/>
      <c r="AQN271" s="876"/>
      <c r="AQO271" s="876"/>
      <c r="AQP271" s="876"/>
      <c r="AQQ271" s="876"/>
      <c r="AQR271" s="876"/>
      <c r="AQS271" s="876"/>
      <c r="AQT271" s="876"/>
      <c r="AQU271" s="876"/>
      <c r="AQV271" s="876"/>
      <c r="AQW271" s="876"/>
      <c r="AQX271" s="876"/>
      <c r="AQY271" s="876"/>
      <c r="AQZ271" s="876"/>
      <c r="ARA271" s="876"/>
      <c r="ARB271" s="876"/>
      <c r="ARC271" s="876"/>
      <c r="ARD271" s="876"/>
      <c r="ARE271" s="876"/>
      <c r="ARF271" s="876"/>
      <c r="ARG271" s="876"/>
      <c r="ARH271" s="876"/>
      <c r="ARI271" s="876"/>
      <c r="ARJ271" s="876"/>
      <c r="ARK271" s="876"/>
      <c r="ARL271" s="876"/>
      <c r="ARM271" s="876"/>
      <c r="ARN271" s="876"/>
      <c r="ARO271" s="876"/>
      <c r="ARP271" s="876"/>
      <c r="ARQ271" s="876"/>
      <c r="ARR271" s="876"/>
      <c r="ARS271" s="876"/>
      <c r="ART271" s="876"/>
      <c r="ARU271" s="876"/>
      <c r="ARV271" s="876"/>
      <c r="ARW271" s="876"/>
      <c r="ARX271" s="876"/>
      <c r="ARY271" s="876"/>
      <c r="ARZ271" s="876"/>
      <c r="ASA271" s="876"/>
      <c r="ASB271" s="876"/>
      <c r="ASC271" s="876"/>
      <c r="ASD271" s="876"/>
      <c r="ASE271" s="876"/>
      <c r="ASF271" s="876"/>
      <c r="ASG271" s="876"/>
      <c r="ASH271" s="876"/>
      <c r="ASI271" s="876"/>
      <c r="ASJ271" s="876"/>
      <c r="ASK271" s="876"/>
      <c r="ASL271" s="876"/>
      <c r="ASM271" s="876"/>
      <c r="ASN271" s="876"/>
      <c r="ASO271" s="876"/>
      <c r="ASP271" s="876"/>
      <c r="ASQ271" s="876"/>
      <c r="ASR271" s="876"/>
      <c r="ASS271" s="876"/>
      <c r="AST271" s="876"/>
      <c r="ASU271" s="876"/>
      <c r="ASV271" s="876"/>
      <c r="ASW271" s="876"/>
      <c r="ASX271" s="876"/>
      <c r="ASY271" s="876"/>
      <c r="ASZ271" s="876"/>
      <c r="ATA271" s="876"/>
      <c r="ATB271" s="876"/>
      <c r="ATC271" s="876"/>
      <c r="ATD271" s="876"/>
      <c r="ATE271" s="876"/>
      <c r="ATF271" s="876"/>
      <c r="ATG271" s="876"/>
      <c r="ATH271" s="876"/>
      <c r="ATI271" s="876"/>
      <c r="ATJ271" s="876"/>
      <c r="ATK271" s="876"/>
      <c r="ATL271" s="876"/>
      <c r="ATM271" s="876"/>
      <c r="ATN271" s="876"/>
      <c r="ATO271" s="876"/>
      <c r="ATP271" s="876"/>
      <c r="ATQ271" s="876"/>
      <c r="ATR271" s="876"/>
      <c r="ATS271" s="876"/>
      <c r="ATT271" s="876"/>
      <c r="ATU271" s="876"/>
      <c r="ATV271" s="876"/>
      <c r="ATW271" s="876"/>
      <c r="ATX271" s="876"/>
      <c r="ATY271" s="876"/>
      <c r="ATZ271" s="876"/>
      <c r="AUA271" s="876"/>
      <c r="AUB271" s="876"/>
      <c r="AUC271" s="876"/>
      <c r="AUD271" s="876"/>
      <c r="AUE271" s="876"/>
      <c r="AUF271" s="876"/>
      <c r="AUG271" s="876"/>
      <c r="AUH271" s="876"/>
      <c r="AUI271" s="876"/>
      <c r="AUJ271" s="876"/>
      <c r="AUK271" s="876"/>
      <c r="AUL271" s="876"/>
      <c r="AUM271" s="876"/>
      <c r="AUN271" s="876"/>
      <c r="AUO271" s="876"/>
      <c r="AUP271" s="876"/>
      <c r="AUQ271" s="876"/>
      <c r="AUR271" s="876"/>
      <c r="AUS271" s="876"/>
      <c r="AUT271" s="876"/>
      <c r="AUU271" s="876"/>
      <c r="AUV271" s="876"/>
      <c r="AUW271" s="876"/>
      <c r="AUX271" s="876"/>
      <c r="AUY271" s="876"/>
      <c r="AUZ271" s="876"/>
      <c r="AVA271" s="876"/>
      <c r="AVB271" s="876"/>
      <c r="AVC271" s="876"/>
      <c r="AVD271" s="876"/>
      <c r="AVE271" s="876"/>
      <c r="AVF271" s="876"/>
      <c r="AVG271" s="876"/>
      <c r="AVH271" s="876"/>
      <c r="AVI271" s="876"/>
      <c r="AVJ271" s="876"/>
      <c r="AVK271" s="876"/>
      <c r="AVL271" s="876"/>
      <c r="AVM271" s="876"/>
      <c r="AVN271" s="876"/>
      <c r="AVO271" s="876"/>
      <c r="AVP271" s="876"/>
      <c r="AVQ271" s="876"/>
      <c r="AVR271" s="876"/>
      <c r="AVS271" s="876"/>
      <c r="AVT271" s="876"/>
      <c r="AVU271" s="876"/>
      <c r="AVV271" s="876"/>
      <c r="AVW271" s="876"/>
      <c r="AVX271" s="876"/>
      <c r="AVY271" s="876"/>
      <c r="AVZ271" s="876"/>
      <c r="AWA271" s="876"/>
      <c r="AWB271" s="876"/>
      <c r="AWC271" s="876"/>
      <c r="AWD271" s="876"/>
      <c r="AWE271" s="876"/>
      <c r="AWF271" s="876"/>
      <c r="AWG271" s="876"/>
      <c r="AWH271" s="876"/>
      <c r="AWI271" s="876"/>
      <c r="AWJ271" s="876"/>
      <c r="AWK271" s="876"/>
      <c r="AWL271" s="876"/>
      <c r="AWM271" s="876"/>
      <c r="AWN271" s="876"/>
      <c r="AWO271" s="876"/>
      <c r="AWP271" s="876"/>
      <c r="AWQ271" s="876"/>
      <c r="AWR271" s="876"/>
      <c r="AWS271" s="876"/>
      <c r="AWT271" s="876"/>
      <c r="AWU271" s="876"/>
      <c r="AWV271" s="876"/>
      <c r="AWW271" s="876"/>
      <c r="AWX271" s="876"/>
      <c r="AWY271" s="876"/>
      <c r="AWZ271" s="876"/>
      <c r="AXA271" s="876"/>
      <c r="AXB271" s="876"/>
      <c r="AXC271" s="876"/>
      <c r="AXD271" s="876"/>
      <c r="AXE271" s="876"/>
      <c r="AXF271" s="876"/>
      <c r="AXG271" s="876"/>
      <c r="AXH271" s="876"/>
      <c r="AXI271" s="876"/>
      <c r="AXJ271" s="876"/>
      <c r="AXK271" s="876"/>
      <c r="AXL271" s="876"/>
      <c r="AXM271" s="876"/>
      <c r="AXN271" s="876"/>
      <c r="AXO271" s="876"/>
      <c r="AXP271" s="876"/>
      <c r="AXQ271" s="876"/>
      <c r="AXR271" s="876"/>
      <c r="AXS271" s="876"/>
      <c r="AXT271" s="876"/>
      <c r="AXU271" s="876"/>
      <c r="AXV271" s="876"/>
      <c r="AXW271" s="876"/>
      <c r="AXX271" s="876"/>
      <c r="AXY271" s="876"/>
      <c r="AXZ271" s="876"/>
      <c r="AYA271" s="876"/>
      <c r="AYB271" s="876"/>
      <c r="AYC271" s="876"/>
      <c r="AYD271" s="876"/>
      <c r="AYE271" s="876"/>
      <c r="AYF271" s="876"/>
      <c r="AYG271" s="876"/>
      <c r="AYH271" s="876"/>
      <c r="AYI271" s="876"/>
      <c r="AYJ271" s="876"/>
      <c r="AYK271" s="876"/>
      <c r="AYL271" s="876"/>
      <c r="AYM271" s="876"/>
      <c r="AYN271" s="876"/>
      <c r="AYO271" s="876"/>
      <c r="AYP271" s="876"/>
      <c r="AYQ271" s="876"/>
      <c r="AYR271" s="876"/>
      <c r="AYS271" s="876"/>
      <c r="AYT271" s="876"/>
      <c r="AYU271" s="876"/>
      <c r="AYV271" s="876"/>
      <c r="AYW271" s="876"/>
      <c r="AYX271" s="876"/>
      <c r="AYY271" s="876"/>
      <c r="AYZ271" s="876"/>
      <c r="AZA271" s="876"/>
      <c r="AZB271" s="876"/>
      <c r="AZC271" s="876"/>
      <c r="AZD271" s="876"/>
      <c r="AZE271" s="876"/>
      <c r="AZF271" s="876"/>
      <c r="AZG271" s="876"/>
      <c r="AZH271" s="876"/>
      <c r="AZI271" s="876"/>
      <c r="AZJ271" s="876"/>
      <c r="AZK271" s="876"/>
      <c r="AZL271" s="876"/>
      <c r="AZM271" s="876"/>
      <c r="AZN271" s="876"/>
      <c r="AZO271" s="876"/>
      <c r="AZP271" s="876"/>
      <c r="AZQ271" s="876"/>
      <c r="AZR271" s="876"/>
      <c r="AZS271" s="876"/>
      <c r="AZT271" s="876"/>
      <c r="AZU271" s="876"/>
      <c r="AZV271" s="876"/>
      <c r="AZW271" s="876"/>
      <c r="AZX271" s="876"/>
      <c r="AZY271" s="876"/>
      <c r="AZZ271" s="876"/>
      <c r="BAA271" s="876"/>
      <c r="BAB271" s="876"/>
      <c r="BAC271" s="876"/>
      <c r="BAD271" s="876"/>
      <c r="BAE271" s="876"/>
      <c r="BAF271" s="876"/>
      <c r="BAG271" s="876"/>
      <c r="BAH271" s="876"/>
      <c r="BAI271" s="876"/>
      <c r="BAJ271" s="876"/>
      <c r="BAK271" s="876"/>
      <c r="BAL271" s="876"/>
      <c r="BAM271" s="876"/>
      <c r="BAN271" s="876"/>
      <c r="BAO271" s="876"/>
      <c r="BAP271" s="876"/>
      <c r="BAQ271" s="876"/>
      <c r="BAR271" s="876"/>
      <c r="BAS271" s="876"/>
      <c r="BAT271" s="876"/>
      <c r="BAU271" s="876"/>
      <c r="BAV271" s="876"/>
      <c r="BAW271" s="876"/>
      <c r="BAX271" s="876"/>
      <c r="BAY271" s="876"/>
      <c r="BAZ271" s="876"/>
      <c r="BBA271" s="876"/>
      <c r="BBB271" s="876"/>
      <c r="BBC271" s="876"/>
      <c r="BBD271" s="876"/>
      <c r="BBE271" s="876"/>
      <c r="BBF271" s="876"/>
      <c r="BBG271" s="876"/>
      <c r="BBH271" s="876"/>
      <c r="BBI271" s="876"/>
      <c r="BBJ271" s="876"/>
      <c r="BBK271" s="876"/>
      <c r="BBL271" s="876"/>
      <c r="BBM271" s="876"/>
      <c r="BBN271" s="876"/>
      <c r="BBO271" s="876"/>
      <c r="BBP271" s="876"/>
      <c r="BBQ271" s="876"/>
      <c r="BBR271" s="876"/>
      <c r="BBS271" s="876"/>
      <c r="BBT271" s="876"/>
      <c r="BBU271" s="876"/>
      <c r="BBV271" s="876"/>
      <c r="BBW271" s="876"/>
      <c r="BBX271" s="876"/>
      <c r="BBY271" s="876"/>
      <c r="BBZ271" s="876"/>
      <c r="BCA271" s="876"/>
      <c r="BCB271" s="876"/>
      <c r="BCC271" s="876"/>
      <c r="BCD271" s="876"/>
      <c r="BCE271" s="876"/>
      <c r="BCF271" s="876"/>
      <c r="BCG271" s="876"/>
      <c r="BCH271" s="876"/>
      <c r="BCI271" s="876"/>
      <c r="BCJ271" s="876"/>
      <c r="BCK271" s="876"/>
      <c r="BCL271" s="876"/>
      <c r="BCM271" s="876"/>
      <c r="BCN271" s="876"/>
      <c r="BCO271" s="876"/>
      <c r="BCP271" s="876"/>
      <c r="BCQ271" s="876"/>
      <c r="BCR271" s="876"/>
      <c r="BCS271" s="876"/>
      <c r="BCT271" s="876"/>
      <c r="BCU271" s="876"/>
      <c r="BCV271" s="876"/>
      <c r="BCW271" s="876"/>
      <c r="BCX271" s="876"/>
      <c r="BCY271" s="876"/>
      <c r="BCZ271" s="876"/>
      <c r="BDA271" s="876"/>
      <c r="BDB271" s="876"/>
      <c r="BDC271" s="876"/>
      <c r="BDD271" s="876"/>
      <c r="BDE271" s="876"/>
      <c r="BDF271" s="876"/>
      <c r="BDG271" s="876"/>
      <c r="BDH271" s="876"/>
      <c r="BDI271" s="876"/>
      <c r="BDJ271" s="876"/>
      <c r="BDK271" s="876"/>
      <c r="BDL271" s="876"/>
      <c r="BDM271" s="876"/>
      <c r="BDN271" s="876"/>
      <c r="BDO271" s="876"/>
      <c r="BDP271" s="876"/>
      <c r="BDQ271" s="876"/>
      <c r="BDR271" s="876"/>
      <c r="BDS271" s="876"/>
      <c r="BDT271" s="876"/>
      <c r="BDU271" s="876"/>
      <c r="BDV271" s="876"/>
      <c r="BDW271" s="876"/>
      <c r="BDX271" s="876"/>
      <c r="BDY271" s="876"/>
      <c r="BDZ271" s="876"/>
      <c r="BEA271" s="876"/>
      <c r="BEB271" s="876"/>
      <c r="BEC271" s="876"/>
      <c r="BED271" s="876"/>
      <c r="BEE271" s="876"/>
      <c r="BEF271" s="876"/>
      <c r="BEG271" s="876"/>
      <c r="BEH271" s="876"/>
      <c r="BEI271" s="876"/>
      <c r="BEJ271" s="876"/>
      <c r="BEK271" s="876"/>
      <c r="BEL271" s="876"/>
      <c r="BEM271" s="876"/>
      <c r="BEN271" s="876"/>
      <c r="BEO271" s="876"/>
      <c r="BEP271" s="876"/>
      <c r="BEQ271" s="876"/>
      <c r="BER271" s="876"/>
      <c r="BES271" s="876"/>
      <c r="BET271" s="876"/>
      <c r="BEU271" s="876"/>
      <c r="BEV271" s="876"/>
      <c r="BEW271" s="876"/>
      <c r="BEX271" s="876"/>
      <c r="BEY271" s="876"/>
      <c r="BEZ271" s="876"/>
      <c r="BFA271" s="876"/>
      <c r="BFB271" s="876"/>
      <c r="BFC271" s="876"/>
      <c r="BFD271" s="876"/>
      <c r="BFE271" s="876"/>
      <c r="BFF271" s="876"/>
      <c r="BFG271" s="876"/>
      <c r="BFH271" s="876"/>
      <c r="BFI271" s="876"/>
      <c r="BFJ271" s="876"/>
      <c r="BFK271" s="876"/>
      <c r="BFL271" s="876"/>
      <c r="BFM271" s="876"/>
      <c r="BFN271" s="876"/>
      <c r="BFO271" s="876"/>
      <c r="BFP271" s="876"/>
      <c r="BFQ271" s="876"/>
      <c r="BFR271" s="876"/>
      <c r="BFS271" s="876"/>
      <c r="BFT271" s="876"/>
      <c r="BFU271" s="876"/>
      <c r="BFV271" s="876"/>
      <c r="BFW271" s="876"/>
      <c r="BFX271" s="876"/>
      <c r="BFY271" s="876"/>
      <c r="BFZ271" s="876"/>
      <c r="BGA271" s="876"/>
      <c r="BGB271" s="876"/>
      <c r="BGC271" s="876"/>
      <c r="BGD271" s="876"/>
      <c r="BGE271" s="876"/>
      <c r="BGF271" s="876"/>
      <c r="BGG271" s="876"/>
      <c r="BGH271" s="876"/>
      <c r="BGI271" s="876"/>
      <c r="BGJ271" s="876"/>
      <c r="BGK271" s="876"/>
      <c r="BGL271" s="876"/>
      <c r="BGM271" s="876"/>
      <c r="BGN271" s="876"/>
      <c r="BGO271" s="876"/>
      <c r="BGP271" s="876"/>
      <c r="BGQ271" s="876"/>
      <c r="BGR271" s="876"/>
      <c r="BGS271" s="876"/>
      <c r="BGT271" s="876"/>
      <c r="BGU271" s="876"/>
      <c r="BGV271" s="876"/>
      <c r="BGW271" s="876"/>
      <c r="BGX271" s="876"/>
      <c r="BGY271" s="876"/>
    </row>
    <row r="272" spans="1:1559" s="9" customFormat="1" ht="21.75" customHeight="1">
      <c r="A272" s="88"/>
      <c r="B272" s="176"/>
      <c r="C272" s="201"/>
      <c r="D272" s="232"/>
      <c r="E272" s="259"/>
      <c r="F272" s="259"/>
      <c r="G272" s="259"/>
      <c r="H272" s="259"/>
      <c r="I272" s="259"/>
      <c r="J272" s="259"/>
      <c r="K272" s="448"/>
      <c r="L272" s="231" t="s">
        <v>273</v>
      </c>
      <c r="M272" s="258"/>
      <c r="N272" s="258"/>
      <c r="O272" s="258"/>
      <c r="P272" s="258"/>
      <c r="Q272" s="258"/>
      <c r="R272" s="258"/>
      <c r="S272" s="447"/>
      <c r="T272" s="546" t="s">
        <v>89</v>
      </c>
      <c r="U272" s="557"/>
      <c r="V272" s="557"/>
      <c r="W272" s="557"/>
      <c r="X272" s="557"/>
      <c r="Y272" s="557"/>
      <c r="Z272" s="591"/>
      <c r="AA272" s="606"/>
      <c r="AB272" s="620"/>
      <c r="AC272" s="634"/>
      <c r="AD272" s="606"/>
      <c r="AE272" s="620"/>
      <c r="AF272" s="634"/>
      <c r="AG272" s="684"/>
      <c r="AH272" s="696"/>
      <c r="AI272" s="708"/>
      <c r="AJ272" s="721"/>
      <c r="AK272" s="740"/>
      <c r="AL272" s="740"/>
      <c r="AM272" s="740"/>
      <c r="AN272" s="740"/>
      <c r="AO272" s="740"/>
      <c r="AP272" s="740"/>
      <c r="AQ272" s="740"/>
      <c r="AR272" s="740"/>
      <c r="AS272" s="863"/>
      <c r="AT272" s="875"/>
      <c r="AU272" s="875"/>
      <c r="AV272" s="899" t="str">
        <f>IF(SUM(AA272:AI273)=1,"","書類を準備後、該当項目に１を記入してください")</f>
        <v>書類を準備後、該当項目に１を記入してください</v>
      </c>
      <c r="AW272" s="900"/>
      <c r="AX272" s="900"/>
      <c r="AY272" s="900"/>
      <c r="AZ272" s="900"/>
      <c r="BA272" s="900"/>
      <c r="BB272" s="900"/>
      <c r="BC272" s="900"/>
      <c r="BD272" s="900"/>
      <c r="BE272" s="875"/>
      <c r="BF272" s="875"/>
      <c r="BG272" s="875"/>
      <c r="BH272" s="875"/>
      <c r="BI272" s="875"/>
      <c r="BJ272" s="875"/>
      <c r="BK272" s="875"/>
      <c r="BL272" s="875"/>
      <c r="BM272" s="875"/>
      <c r="BN272" s="875"/>
      <c r="BO272" s="875"/>
      <c r="BP272" s="875"/>
      <c r="BQ272" s="875"/>
      <c r="BR272" s="875"/>
      <c r="BS272" s="875"/>
      <c r="BT272" s="875"/>
      <c r="BU272" s="875"/>
      <c r="BV272" s="875"/>
      <c r="BW272" s="875"/>
      <c r="BX272" s="875"/>
      <c r="BY272" s="875"/>
      <c r="BZ272" s="875"/>
      <c r="CA272" s="875"/>
      <c r="CB272" s="875"/>
      <c r="CC272" s="875"/>
      <c r="CD272" s="875"/>
      <c r="CE272" s="875"/>
      <c r="CF272" s="875"/>
      <c r="CG272" s="875"/>
      <c r="CH272" s="875"/>
      <c r="CI272" s="875"/>
      <c r="CJ272" s="875"/>
      <c r="CK272" s="875"/>
      <c r="CL272" s="875"/>
      <c r="CM272" s="875"/>
      <c r="CN272" s="875"/>
      <c r="CO272" s="875"/>
      <c r="CP272" s="875"/>
      <c r="CQ272" s="875"/>
      <c r="CR272" s="875"/>
      <c r="CS272" s="875"/>
      <c r="CT272" s="875"/>
      <c r="CU272" s="875"/>
      <c r="CV272" s="875"/>
      <c r="CW272" s="875"/>
      <c r="CX272" s="875"/>
      <c r="CY272" s="875"/>
      <c r="CZ272" s="875"/>
      <c r="DA272" s="875"/>
      <c r="DB272" s="875"/>
      <c r="DC272" s="875"/>
      <c r="DD272" s="875"/>
      <c r="DE272" s="875"/>
      <c r="DF272" s="875"/>
      <c r="DG272" s="875"/>
      <c r="DH272" s="875"/>
      <c r="DI272" s="875"/>
      <c r="DJ272" s="875"/>
      <c r="DK272" s="875"/>
      <c r="DL272" s="875"/>
      <c r="DM272" s="875"/>
      <c r="DN272" s="875"/>
      <c r="DO272" s="875"/>
      <c r="DP272" s="875"/>
      <c r="DQ272" s="875"/>
      <c r="DR272" s="875"/>
      <c r="DS272" s="875"/>
      <c r="DT272" s="875"/>
      <c r="DU272" s="875"/>
      <c r="DV272" s="875"/>
      <c r="DW272" s="875"/>
      <c r="DX272" s="875"/>
      <c r="DY272" s="875"/>
      <c r="DZ272" s="875"/>
      <c r="EA272" s="875"/>
      <c r="EB272" s="875"/>
      <c r="EC272" s="875"/>
      <c r="ED272" s="875"/>
      <c r="EE272" s="875"/>
      <c r="EF272" s="875"/>
      <c r="EG272" s="875"/>
      <c r="EH272" s="875"/>
      <c r="EI272" s="875"/>
      <c r="EJ272" s="875"/>
      <c r="EK272" s="875"/>
      <c r="EL272" s="875"/>
      <c r="EM272" s="875"/>
      <c r="EN272" s="875"/>
      <c r="EO272" s="875"/>
      <c r="EP272" s="875"/>
      <c r="EQ272" s="875"/>
      <c r="ER272" s="875"/>
      <c r="ES272" s="875"/>
      <c r="ET272" s="875"/>
      <c r="EU272" s="875"/>
      <c r="EV272" s="875"/>
      <c r="EW272" s="875"/>
      <c r="EX272" s="875"/>
      <c r="EY272" s="875"/>
      <c r="EZ272" s="875"/>
      <c r="FA272" s="875"/>
      <c r="FB272" s="875"/>
      <c r="FC272" s="875"/>
      <c r="FD272" s="875"/>
      <c r="FE272" s="875"/>
      <c r="FF272" s="875"/>
      <c r="FG272" s="875"/>
      <c r="FH272" s="875"/>
      <c r="FI272" s="875"/>
      <c r="FJ272" s="875"/>
      <c r="FK272" s="875"/>
      <c r="FL272" s="875"/>
      <c r="FM272" s="875"/>
      <c r="FN272" s="875"/>
      <c r="FO272" s="875"/>
      <c r="FP272" s="875"/>
      <c r="FQ272" s="875"/>
      <c r="FR272" s="875"/>
      <c r="FS272" s="875"/>
      <c r="FT272" s="875"/>
      <c r="FU272" s="875"/>
      <c r="FV272" s="875"/>
      <c r="FW272" s="875"/>
      <c r="FX272" s="875"/>
      <c r="FY272" s="875"/>
      <c r="FZ272" s="875"/>
      <c r="GA272" s="875"/>
      <c r="GB272" s="875"/>
      <c r="GC272" s="875"/>
      <c r="GD272" s="875"/>
      <c r="GE272" s="875"/>
      <c r="GF272" s="875"/>
      <c r="GG272" s="875"/>
      <c r="GH272" s="875"/>
      <c r="GI272" s="875"/>
      <c r="GJ272" s="875"/>
      <c r="GK272" s="875"/>
      <c r="GL272" s="875"/>
      <c r="GM272" s="875"/>
      <c r="GN272" s="875"/>
      <c r="GO272" s="875"/>
      <c r="GP272" s="875"/>
      <c r="GQ272" s="875"/>
      <c r="GR272" s="875"/>
      <c r="GS272" s="875"/>
      <c r="GT272" s="875"/>
      <c r="GU272" s="875"/>
      <c r="GV272" s="875"/>
      <c r="GW272" s="875"/>
      <c r="GX272" s="875"/>
      <c r="GY272" s="875"/>
      <c r="GZ272" s="875"/>
      <c r="HA272" s="875"/>
      <c r="HB272" s="875"/>
      <c r="HC272" s="875"/>
      <c r="HD272" s="875"/>
      <c r="HE272" s="875"/>
      <c r="HF272" s="875"/>
      <c r="HG272" s="875"/>
      <c r="HH272" s="875"/>
      <c r="HI272" s="875"/>
      <c r="HJ272" s="875"/>
      <c r="HK272" s="875"/>
      <c r="HL272" s="875"/>
      <c r="HM272" s="875"/>
      <c r="HN272" s="875"/>
      <c r="HO272" s="875"/>
      <c r="HP272" s="875"/>
      <c r="HQ272" s="875"/>
      <c r="HR272" s="875"/>
      <c r="HS272" s="875"/>
      <c r="HT272" s="875"/>
      <c r="HU272" s="875"/>
      <c r="HV272" s="875"/>
      <c r="HW272" s="875"/>
      <c r="HX272" s="875"/>
      <c r="HY272" s="875"/>
      <c r="HZ272" s="875"/>
      <c r="IA272" s="875"/>
      <c r="IB272" s="875"/>
      <c r="IC272" s="875"/>
      <c r="ID272" s="875"/>
      <c r="IE272" s="875"/>
      <c r="IF272" s="875"/>
      <c r="IG272" s="875"/>
      <c r="IH272" s="875"/>
      <c r="II272" s="875"/>
      <c r="IJ272" s="875"/>
      <c r="IK272" s="875"/>
      <c r="IL272" s="875"/>
      <c r="IM272" s="875"/>
      <c r="IN272" s="875"/>
      <c r="IO272" s="875"/>
      <c r="IP272" s="875"/>
      <c r="IQ272" s="875"/>
      <c r="IR272" s="875"/>
      <c r="IS272" s="875"/>
      <c r="IT272" s="875"/>
      <c r="IU272" s="875"/>
      <c r="IV272" s="875"/>
      <c r="IW272" s="875"/>
      <c r="IX272" s="875"/>
      <c r="IY272" s="875"/>
      <c r="IZ272" s="875"/>
      <c r="JA272" s="875"/>
      <c r="JB272" s="875"/>
      <c r="JC272" s="875"/>
      <c r="JD272" s="875"/>
      <c r="JE272" s="875"/>
      <c r="JF272" s="875"/>
      <c r="JG272" s="875"/>
      <c r="JH272" s="875"/>
      <c r="JI272" s="875"/>
      <c r="JJ272" s="875"/>
      <c r="JK272" s="875"/>
      <c r="JL272" s="875"/>
      <c r="JM272" s="875"/>
      <c r="JN272" s="875"/>
      <c r="JO272" s="875"/>
      <c r="JP272" s="875"/>
      <c r="JQ272" s="875"/>
      <c r="JR272" s="875"/>
      <c r="JS272" s="875"/>
      <c r="JT272" s="875"/>
      <c r="JU272" s="875"/>
      <c r="JV272" s="875"/>
      <c r="JW272" s="875"/>
      <c r="JX272" s="875"/>
      <c r="JY272" s="875"/>
      <c r="JZ272" s="875"/>
      <c r="KA272" s="875"/>
      <c r="KB272" s="875"/>
      <c r="KC272" s="875"/>
      <c r="KD272" s="875"/>
      <c r="KE272" s="875"/>
      <c r="KF272" s="875"/>
      <c r="KG272" s="875"/>
      <c r="KH272" s="875"/>
      <c r="KI272" s="875"/>
      <c r="KJ272" s="875"/>
      <c r="KK272" s="875"/>
      <c r="KL272" s="875"/>
      <c r="KM272" s="875"/>
      <c r="KN272" s="875"/>
      <c r="KO272" s="875"/>
      <c r="KP272" s="875"/>
      <c r="KQ272" s="875"/>
      <c r="KR272" s="875"/>
      <c r="KS272" s="875"/>
      <c r="KT272" s="875"/>
      <c r="KU272" s="875"/>
      <c r="KV272" s="875"/>
      <c r="KW272" s="875"/>
      <c r="KX272" s="875"/>
      <c r="KY272" s="875"/>
      <c r="KZ272" s="875"/>
      <c r="LA272" s="875"/>
      <c r="LB272" s="875"/>
      <c r="LC272" s="875"/>
      <c r="LD272" s="875"/>
      <c r="LE272" s="875"/>
      <c r="LF272" s="875"/>
      <c r="LG272" s="875"/>
      <c r="LH272" s="875"/>
      <c r="LI272" s="875"/>
      <c r="LJ272" s="875"/>
      <c r="LK272" s="875"/>
      <c r="LL272" s="875"/>
      <c r="LM272" s="875"/>
      <c r="LN272" s="875"/>
      <c r="LO272" s="875"/>
      <c r="LP272" s="875"/>
      <c r="LQ272" s="875"/>
      <c r="LR272" s="875"/>
      <c r="LS272" s="875"/>
      <c r="LT272" s="875"/>
      <c r="LU272" s="875"/>
      <c r="LV272" s="875"/>
      <c r="LW272" s="875"/>
      <c r="LX272" s="875"/>
      <c r="LY272" s="875"/>
      <c r="LZ272" s="875"/>
      <c r="MA272" s="875"/>
      <c r="MB272" s="875"/>
      <c r="MC272" s="875"/>
      <c r="MD272" s="875"/>
      <c r="ME272" s="875"/>
      <c r="MF272" s="875"/>
      <c r="MG272" s="875"/>
      <c r="MH272" s="875"/>
      <c r="MI272" s="875"/>
      <c r="MJ272" s="875"/>
      <c r="MK272" s="875"/>
      <c r="ML272" s="875"/>
      <c r="MM272" s="875"/>
      <c r="MN272" s="875"/>
      <c r="MO272" s="875"/>
      <c r="MP272" s="875"/>
      <c r="MQ272" s="875"/>
      <c r="MR272" s="875"/>
      <c r="MS272" s="875"/>
      <c r="MT272" s="875"/>
      <c r="MU272" s="875"/>
      <c r="MV272" s="875"/>
      <c r="MW272" s="875"/>
      <c r="MX272" s="875"/>
      <c r="MY272" s="875"/>
      <c r="MZ272" s="875"/>
      <c r="NA272" s="875"/>
      <c r="NB272" s="875"/>
      <c r="NC272" s="875"/>
      <c r="ND272" s="875"/>
      <c r="NE272" s="875"/>
      <c r="NF272" s="875"/>
      <c r="NG272" s="875"/>
      <c r="NH272" s="875"/>
      <c r="NI272" s="875"/>
      <c r="NJ272" s="875"/>
      <c r="NK272" s="875"/>
      <c r="NL272" s="875"/>
      <c r="NM272" s="875"/>
      <c r="NN272" s="875"/>
      <c r="NO272" s="875"/>
      <c r="NP272" s="875"/>
      <c r="NQ272" s="875"/>
      <c r="NR272" s="875"/>
      <c r="NS272" s="875"/>
      <c r="NT272" s="875"/>
      <c r="NU272" s="875"/>
      <c r="NV272" s="875"/>
      <c r="NW272" s="875"/>
      <c r="NX272" s="875"/>
      <c r="NY272" s="875"/>
      <c r="NZ272" s="875"/>
      <c r="OA272" s="875"/>
      <c r="OB272" s="875"/>
      <c r="OC272" s="875"/>
      <c r="OD272" s="875"/>
      <c r="OE272" s="875"/>
      <c r="OF272" s="875"/>
      <c r="OG272" s="875"/>
      <c r="OH272" s="875"/>
      <c r="OI272" s="875"/>
      <c r="OJ272" s="875"/>
      <c r="OK272" s="875"/>
      <c r="OL272" s="875"/>
      <c r="OM272" s="875"/>
      <c r="ON272" s="875"/>
      <c r="OO272" s="875"/>
      <c r="OP272" s="875"/>
      <c r="OQ272" s="875"/>
      <c r="OR272" s="875"/>
      <c r="OS272" s="875"/>
      <c r="OT272" s="875"/>
      <c r="OU272" s="875"/>
      <c r="OV272" s="875"/>
      <c r="OW272" s="875"/>
      <c r="OX272" s="875"/>
      <c r="OY272" s="875"/>
      <c r="OZ272" s="875"/>
      <c r="PA272" s="875"/>
      <c r="PB272" s="875"/>
      <c r="PC272" s="875"/>
      <c r="PD272" s="875"/>
      <c r="PE272" s="875"/>
      <c r="PF272" s="875"/>
      <c r="PG272" s="875"/>
      <c r="PH272" s="875"/>
      <c r="PI272" s="875"/>
      <c r="PJ272" s="875"/>
      <c r="PK272" s="875"/>
      <c r="PL272" s="875"/>
      <c r="PM272" s="875"/>
      <c r="PN272" s="875"/>
      <c r="PO272" s="875"/>
      <c r="PP272" s="875"/>
      <c r="PQ272" s="875"/>
      <c r="PR272" s="875"/>
      <c r="PS272" s="875"/>
      <c r="PT272" s="875"/>
      <c r="PU272" s="875"/>
      <c r="PV272" s="875"/>
      <c r="PW272" s="875"/>
      <c r="PX272" s="875"/>
      <c r="PY272" s="875"/>
      <c r="PZ272" s="875"/>
      <c r="QA272" s="875"/>
      <c r="QB272" s="875"/>
      <c r="QC272" s="875"/>
      <c r="QD272" s="875"/>
      <c r="QE272" s="875"/>
      <c r="QF272" s="875"/>
      <c r="QG272" s="875"/>
      <c r="QH272" s="875"/>
      <c r="QI272" s="875"/>
      <c r="QJ272" s="875"/>
      <c r="QK272" s="875"/>
      <c r="QL272" s="875"/>
      <c r="QM272" s="875"/>
      <c r="QN272" s="875"/>
      <c r="QO272" s="875"/>
      <c r="QP272" s="875"/>
      <c r="QQ272" s="875"/>
      <c r="QR272" s="875"/>
      <c r="QS272" s="875"/>
      <c r="QT272" s="875"/>
      <c r="QU272" s="875"/>
      <c r="QV272" s="875"/>
      <c r="QW272" s="875"/>
      <c r="QX272" s="875"/>
      <c r="QY272" s="875"/>
      <c r="QZ272" s="875"/>
      <c r="RA272" s="875"/>
      <c r="RB272" s="875"/>
      <c r="RC272" s="875"/>
      <c r="RD272" s="875"/>
      <c r="RE272" s="875"/>
      <c r="RF272" s="875"/>
      <c r="RG272" s="875"/>
      <c r="RH272" s="875"/>
      <c r="RI272" s="875"/>
      <c r="RJ272" s="875"/>
      <c r="RK272" s="875"/>
      <c r="RL272" s="875"/>
      <c r="RM272" s="875"/>
      <c r="RN272" s="875"/>
      <c r="RO272" s="875"/>
      <c r="RP272" s="875"/>
      <c r="RQ272" s="875"/>
      <c r="RR272" s="875"/>
      <c r="RS272" s="875"/>
      <c r="RT272" s="875"/>
      <c r="RU272" s="875"/>
      <c r="RV272" s="875"/>
      <c r="RW272" s="875"/>
      <c r="RX272" s="875"/>
      <c r="RY272" s="875"/>
      <c r="RZ272" s="875"/>
      <c r="SA272" s="875"/>
      <c r="SB272" s="875"/>
      <c r="SC272" s="875"/>
      <c r="SD272" s="875"/>
      <c r="SE272" s="875"/>
      <c r="SF272" s="875"/>
      <c r="SG272" s="875"/>
      <c r="SH272" s="875"/>
      <c r="SI272" s="875"/>
      <c r="SJ272" s="875"/>
      <c r="SK272" s="875"/>
      <c r="SL272" s="875"/>
      <c r="SM272" s="875"/>
      <c r="SN272" s="875"/>
      <c r="SO272" s="875"/>
      <c r="SP272" s="875"/>
      <c r="SQ272" s="875"/>
      <c r="SR272" s="875"/>
      <c r="SS272" s="875"/>
      <c r="ST272" s="875"/>
      <c r="SU272" s="875"/>
      <c r="SV272" s="875"/>
      <c r="SW272" s="875"/>
      <c r="SX272" s="875"/>
      <c r="SY272" s="875"/>
      <c r="SZ272" s="875"/>
      <c r="TA272" s="875"/>
      <c r="TB272" s="875"/>
      <c r="TC272" s="875"/>
      <c r="TD272" s="875"/>
      <c r="TE272" s="875"/>
      <c r="TF272" s="875"/>
      <c r="TG272" s="875"/>
      <c r="TH272" s="875"/>
      <c r="TI272" s="875"/>
      <c r="TJ272" s="875"/>
      <c r="TK272" s="875"/>
      <c r="TL272" s="875"/>
      <c r="TM272" s="875"/>
      <c r="TN272" s="875"/>
      <c r="TO272" s="875"/>
      <c r="TP272" s="875"/>
      <c r="TQ272" s="875"/>
      <c r="TR272" s="875"/>
      <c r="TS272" s="875"/>
      <c r="TT272" s="875"/>
      <c r="TU272" s="875"/>
      <c r="TV272" s="875"/>
      <c r="TW272" s="875"/>
      <c r="TX272" s="875"/>
      <c r="TY272" s="875"/>
      <c r="TZ272" s="875"/>
      <c r="UA272" s="875"/>
      <c r="UB272" s="875"/>
      <c r="UC272" s="875"/>
      <c r="UD272" s="875"/>
      <c r="UE272" s="875"/>
      <c r="UF272" s="875"/>
      <c r="UG272" s="875"/>
      <c r="UH272" s="875"/>
      <c r="UI272" s="875"/>
      <c r="UJ272" s="875"/>
      <c r="UK272" s="875"/>
      <c r="UL272" s="875"/>
      <c r="UM272" s="875"/>
      <c r="UN272" s="875"/>
      <c r="UO272" s="875"/>
      <c r="UP272" s="875"/>
      <c r="UQ272" s="875"/>
      <c r="UR272" s="875"/>
      <c r="US272" s="875"/>
      <c r="UT272" s="875"/>
      <c r="UU272" s="875"/>
      <c r="UV272" s="875"/>
      <c r="UW272" s="875"/>
      <c r="UX272" s="875"/>
      <c r="UY272" s="875"/>
      <c r="UZ272" s="875"/>
      <c r="VA272" s="875"/>
      <c r="VB272" s="875"/>
      <c r="VC272" s="875"/>
      <c r="VD272" s="875"/>
      <c r="VE272" s="875"/>
      <c r="VF272" s="875"/>
      <c r="VG272" s="875"/>
      <c r="VH272" s="875"/>
      <c r="VI272" s="875"/>
      <c r="VJ272" s="875"/>
      <c r="VK272" s="875"/>
      <c r="VL272" s="875"/>
      <c r="VM272" s="875"/>
      <c r="VN272" s="875"/>
      <c r="VO272" s="875"/>
      <c r="VP272" s="875"/>
      <c r="VQ272" s="875"/>
      <c r="VR272" s="875"/>
      <c r="VS272" s="875"/>
      <c r="VT272" s="875"/>
      <c r="VU272" s="875"/>
      <c r="VV272" s="875"/>
      <c r="VW272" s="875"/>
      <c r="VX272" s="875"/>
      <c r="VY272" s="875"/>
      <c r="VZ272" s="875"/>
      <c r="WA272" s="875"/>
      <c r="WB272" s="875"/>
      <c r="WC272" s="875"/>
      <c r="WD272" s="875"/>
      <c r="WE272" s="875"/>
      <c r="WF272" s="875"/>
      <c r="WG272" s="875"/>
      <c r="WH272" s="875"/>
      <c r="WI272" s="875"/>
      <c r="WJ272" s="875"/>
      <c r="WK272" s="875"/>
      <c r="WL272" s="875"/>
      <c r="WM272" s="875"/>
      <c r="WN272" s="875"/>
      <c r="WO272" s="875"/>
      <c r="WP272" s="875"/>
      <c r="WQ272" s="875"/>
      <c r="WR272" s="875"/>
      <c r="WS272" s="875"/>
      <c r="WT272" s="875"/>
      <c r="WU272" s="875"/>
      <c r="WV272" s="875"/>
      <c r="WW272" s="875"/>
      <c r="WX272" s="875"/>
      <c r="WY272" s="875"/>
      <c r="WZ272" s="875"/>
      <c r="XA272" s="875"/>
      <c r="XB272" s="875"/>
      <c r="XC272" s="875"/>
      <c r="XD272" s="875"/>
      <c r="XE272" s="875"/>
      <c r="XF272" s="875"/>
      <c r="XG272" s="875"/>
      <c r="XH272" s="875"/>
      <c r="XI272" s="875"/>
      <c r="XJ272" s="875"/>
      <c r="XK272" s="875"/>
      <c r="XL272" s="875"/>
      <c r="XM272" s="875"/>
      <c r="XN272" s="875"/>
      <c r="XO272" s="875"/>
      <c r="XP272" s="875"/>
      <c r="XQ272" s="875"/>
      <c r="XR272" s="875"/>
      <c r="XS272" s="875"/>
      <c r="XT272" s="875"/>
      <c r="XU272" s="875"/>
      <c r="XV272" s="875"/>
      <c r="XW272" s="875"/>
      <c r="XX272" s="875"/>
      <c r="XY272" s="875"/>
      <c r="XZ272" s="875"/>
      <c r="YA272" s="875"/>
      <c r="YB272" s="875"/>
      <c r="YC272" s="875"/>
      <c r="YD272" s="875"/>
      <c r="YE272" s="875"/>
      <c r="YF272" s="875"/>
      <c r="YG272" s="875"/>
      <c r="YH272" s="875"/>
      <c r="YI272" s="875"/>
      <c r="YJ272" s="875"/>
      <c r="YK272" s="875"/>
      <c r="YL272" s="875"/>
      <c r="YM272" s="875"/>
      <c r="YN272" s="875"/>
      <c r="YO272" s="875"/>
      <c r="YP272" s="875"/>
      <c r="YQ272" s="875"/>
      <c r="YR272" s="875"/>
      <c r="YS272" s="875"/>
      <c r="YT272" s="875"/>
      <c r="YU272" s="875"/>
      <c r="YV272" s="875"/>
      <c r="YW272" s="875"/>
      <c r="YX272" s="875"/>
      <c r="YY272" s="875"/>
      <c r="YZ272" s="875"/>
      <c r="ZA272" s="875"/>
      <c r="ZB272" s="875"/>
      <c r="ZC272" s="875"/>
      <c r="ZD272" s="875"/>
      <c r="ZE272" s="875"/>
      <c r="ZF272" s="875"/>
      <c r="ZG272" s="875"/>
      <c r="ZH272" s="875"/>
      <c r="ZI272" s="875"/>
      <c r="ZJ272" s="875"/>
      <c r="ZK272" s="875"/>
      <c r="ZL272" s="875"/>
      <c r="ZM272" s="875"/>
      <c r="ZN272" s="875"/>
      <c r="ZO272" s="875"/>
      <c r="ZP272" s="875"/>
      <c r="ZQ272" s="875"/>
      <c r="ZR272" s="875"/>
      <c r="ZS272" s="875"/>
      <c r="ZT272" s="875"/>
      <c r="ZU272" s="875"/>
      <c r="ZV272" s="875"/>
      <c r="ZW272" s="875"/>
      <c r="ZX272" s="875"/>
      <c r="ZY272" s="875"/>
      <c r="ZZ272" s="875"/>
      <c r="AAA272" s="875"/>
      <c r="AAB272" s="875"/>
      <c r="AAC272" s="875"/>
      <c r="AAD272" s="875"/>
      <c r="AAE272" s="875"/>
      <c r="AAF272" s="875"/>
      <c r="AAG272" s="875"/>
      <c r="AAH272" s="875"/>
      <c r="AAI272" s="875"/>
      <c r="AAJ272" s="875"/>
      <c r="AAK272" s="875"/>
      <c r="AAL272" s="875"/>
      <c r="AAM272" s="875"/>
      <c r="AAN272" s="875"/>
      <c r="AAO272" s="875"/>
      <c r="AAP272" s="875"/>
      <c r="AAQ272" s="875"/>
      <c r="AAR272" s="875"/>
      <c r="AAS272" s="875"/>
      <c r="AAT272" s="875"/>
      <c r="AAU272" s="875"/>
      <c r="AAV272" s="875"/>
      <c r="AAW272" s="875"/>
      <c r="AAX272" s="875"/>
      <c r="AAY272" s="875"/>
      <c r="AAZ272" s="875"/>
      <c r="ABA272" s="875"/>
      <c r="ABB272" s="875"/>
      <c r="ABC272" s="875"/>
      <c r="ABD272" s="875"/>
      <c r="ABE272" s="875"/>
      <c r="ABF272" s="875"/>
      <c r="ABG272" s="875"/>
      <c r="ABH272" s="875"/>
      <c r="ABI272" s="875"/>
      <c r="ABJ272" s="875"/>
      <c r="ABK272" s="875"/>
      <c r="ABL272" s="875"/>
      <c r="ABM272" s="875"/>
      <c r="ABN272" s="875"/>
      <c r="ABO272" s="875"/>
      <c r="ABP272" s="875"/>
      <c r="ABQ272" s="875"/>
      <c r="ABR272" s="875"/>
      <c r="ABS272" s="875"/>
      <c r="ABT272" s="875"/>
      <c r="ABU272" s="875"/>
      <c r="ABV272" s="875"/>
      <c r="ABW272" s="875"/>
      <c r="ABX272" s="875"/>
      <c r="ABY272" s="875"/>
      <c r="ABZ272" s="875"/>
      <c r="ACA272" s="875"/>
      <c r="ACB272" s="875"/>
      <c r="ACC272" s="875"/>
      <c r="ACD272" s="875"/>
      <c r="ACE272" s="875"/>
      <c r="ACF272" s="875"/>
      <c r="ACG272" s="875"/>
      <c r="ACH272" s="875"/>
      <c r="ACI272" s="875"/>
      <c r="ACJ272" s="875"/>
      <c r="ACK272" s="875"/>
      <c r="ACL272" s="875"/>
      <c r="ACM272" s="875"/>
      <c r="ACN272" s="875"/>
      <c r="ACO272" s="875"/>
      <c r="ACP272" s="875"/>
      <c r="ACQ272" s="875"/>
      <c r="ACR272" s="875"/>
      <c r="ACS272" s="875"/>
      <c r="ACT272" s="875"/>
      <c r="ACU272" s="875"/>
      <c r="ACV272" s="875"/>
      <c r="ACW272" s="875"/>
      <c r="ACX272" s="875"/>
      <c r="ACY272" s="875"/>
      <c r="ACZ272" s="875"/>
      <c r="ADA272" s="875"/>
      <c r="ADB272" s="875"/>
      <c r="ADC272" s="875"/>
      <c r="ADD272" s="875"/>
      <c r="ADE272" s="875"/>
      <c r="ADF272" s="875"/>
      <c r="ADG272" s="875"/>
      <c r="ADH272" s="875"/>
      <c r="ADI272" s="875"/>
      <c r="ADJ272" s="875"/>
      <c r="ADK272" s="875"/>
      <c r="ADL272" s="875"/>
      <c r="ADM272" s="875"/>
      <c r="ADN272" s="875"/>
      <c r="ADO272" s="875"/>
      <c r="ADP272" s="875"/>
      <c r="ADQ272" s="875"/>
      <c r="ADR272" s="875"/>
      <c r="ADS272" s="875"/>
      <c r="ADT272" s="875"/>
      <c r="ADU272" s="875"/>
      <c r="ADV272" s="875"/>
      <c r="ADW272" s="875"/>
      <c r="ADX272" s="875"/>
      <c r="ADY272" s="875"/>
      <c r="ADZ272" s="875"/>
      <c r="AEA272" s="875"/>
      <c r="AEB272" s="875"/>
      <c r="AEC272" s="875"/>
      <c r="AED272" s="875"/>
      <c r="AEE272" s="875"/>
      <c r="AEF272" s="875"/>
      <c r="AEG272" s="875"/>
      <c r="AEH272" s="875"/>
      <c r="AEI272" s="875"/>
      <c r="AEJ272" s="875"/>
      <c r="AEK272" s="875"/>
      <c r="AEL272" s="875"/>
      <c r="AEM272" s="875"/>
      <c r="AEN272" s="875"/>
      <c r="AEO272" s="875"/>
      <c r="AEP272" s="875"/>
      <c r="AEQ272" s="875"/>
      <c r="AER272" s="875"/>
      <c r="AES272" s="875"/>
      <c r="AET272" s="875"/>
      <c r="AEU272" s="875"/>
      <c r="AEV272" s="875"/>
      <c r="AEW272" s="875"/>
      <c r="AEX272" s="875"/>
      <c r="AEY272" s="875"/>
      <c r="AEZ272" s="875"/>
      <c r="AFA272" s="875"/>
      <c r="AFB272" s="875"/>
      <c r="AFC272" s="875"/>
      <c r="AFD272" s="875"/>
      <c r="AFE272" s="875"/>
      <c r="AFF272" s="875"/>
      <c r="AFG272" s="875"/>
      <c r="AFH272" s="875"/>
      <c r="AFI272" s="875"/>
      <c r="AFJ272" s="875"/>
      <c r="AFK272" s="875"/>
      <c r="AFL272" s="875"/>
      <c r="AFM272" s="875"/>
      <c r="AFN272" s="875"/>
      <c r="AFO272" s="875"/>
      <c r="AFP272" s="875"/>
      <c r="AFQ272" s="875"/>
      <c r="AFR272" s="875"/>
      <c r="AFS272" s="875"/>
      <c r="AFT272" s="875"/>
      <c r="AFU272" s="875"/>
      <c r="AFV272" s="875"/>
      <c r="AFW272" s="875"/>
      <c r="AFX272" s="875"/>
      <c r="AFY272" s="875"/>
      <c r="AFZ272" s="875"/>
      <c r="AGA272" s="875"/>
      <c r="AGB272" s="875"/>
      <c r="AGC272" s="875"/>
      <c r="AGD272" s="875"/>
      <c r="AGE272" s="875"/>
      <c r="AGF272" s="875"/>
      <c r="AGG272" s="875"/>
      <c r="AGH272" s="875"/>
      <c r="AGI272" s="875"/>
      <c r="AGJ272" s="875"/>
      <c r="AGK272" s="875"/>
      <c r="AGL272" s="875"/>
      <c r="AGM272" s="875"/>
      <c r="AGN272" s="875"/>
      <c r="AGO272" s="875"/>
      <c r="AGP272" s="875"/>
      <c r="AGQ272" s="875"/>
      <c r="AGR272" s="875"/>
      <c r="AGS272" s="875"/>
      <c r="AGT272" s="875"/>
      <c r="AGU272" s="875"/>
      <c r="AGV272" s="875"/>
      <c r="AGW272" s="875"/>
      <c r="AGX272" s="875"/>
      <c r="AGY272" s="875"/>
      <c r="AGZ272" s="875"/>
      <c r="AHA272" s="875"/>
      <c r="AHB272" s="875"/>
      <c r="AHC272" s="875"/>
      <c r="AHD272" s="875"/>
      <c r="AHE272" s="875"/>
      <c r="AHF272" s="875"/>
      <c r="AHG272" s="875"/>
      <c r="AHH272" s="875"/>
      <c r="AHI272" s="875"/>
      <c r="AHJ272" s="875"/>
      <c r="AHK272" s="875"/>
      <c r="AHL272" s="875"/>
      <c r="AHM272" s="875"/>
      <c r="AHN272" s="875"/>
      <c r="AHO272" s="875"/>
      <c r="AHP272" s="875"/>
      <c r="AHQ272" s="875"/>
      <c r="AHR272" s="875"/>
      <c r="AHS272" s="875"/>
      <c r="AHT272" s="875"/>
      <c r="AHU272" s="875"/>
      <c r="AHV272" s="875"/>
      <c r="AHW272" s="875"/>
      <c r="AHX272" s="875"/>
      <c r="AHY272" s="875"/>
      <c r="AHZ272" s="875"/>
      <c r="AIA272" s="875"/>
      <c r="AIB272" s="875"/>
      <c r="AIC272" s="875"/>
      <c r="AID272" s="875"/>
      <c r="AIE272" s="875"/>
      <c r="AIF272" s="875"/>
      <c r="AIG272" s="875"/>
      <c r="AIH272" s="875"/>
      <c r="AII272" s="875"/>
      <c r="AIJ272" s="875"/>
      <c r="AIK272" s="875"/>
      <c r="AIL272" s="875"/>
      <c r="AIM272" s="875"/>
      <c r="AIN272" s="875"/>
      <c r="AIO272" s="875"/>
      <c r="AIP272" s="875"/>
      <c r="AIQ272" s="875"/>
      <c r="AIR272" s="875"/>
      <c r="AIS272" s="875"/>
      <c r="AIT272" s="875"/>
      <c r="AIU272" s="875"/>
      <c r="AIV272" s="875"/>
      <c r="AIW272" s="875"/>
      <c r="AIX272" s="875"/>
      <c r="AIY272" s="875"/>
      <c r="AIZ272" s="875"/>
      <c r="AJA272" s="875"/>
      <c r="AJB272" s="875"/>
      <c r="AJC272" s="875"/>
      <c r="AJD272" s="875"/>
      <c r="AJE272" s="875"/>
      <c r="AJF272" s="875"/>
      <c r="AJG272" s="875"/>
      <c r="AJH272" s="875"/>
      <c r="AJI272" s="875"/>
      <c r="AJJ272" s="875"/>
      <c r="AJK272" s="875"/>
      <c r="AJL272" s="875"/>
      <c r="AJM272" s="875"/>
      <c r="AJN272" s="875"/>
      <c r="AJO272" s="875"/>
      <c r="AJP272" s="875"/>
      <c r="AJQ272" s="875"/>
      <c r="AJR272" s="875"/>
      <c r="AJS272" s="875"/>
      <c r="AJT272" s="875"/>
      <c r="AJU272" s="875"/>
      <c r="AJV272" s="875"/>
      <c r="AJW272" s="875"/>
      <c r="AJX272" s="875"/>
      <c r="AJY272" s="875"/>
      <c r="AJZ272" s="875"/>
      <c r="AKA272" s="875"/>
      <c r="AKB272" s="875"/>
      <c r="AKC272" s="875"/>
      <c r="AKD272" s="875"/>
      <c r="AKE272" s="875"/>
      <c r="AKF272" s="875"/>
      <c r="AKG272" s="875"/>
      <c r="AKH272" s="875"/>
      <c r="AKI272" s="875"/>
      <c r="AKJ272" s="875"/>
      <c r="AKK272" s="875"/>
      <c r="AKL272" s="875"/>
      <c r="AKM272" s="875"/>
      <c r="AKN272" s="875"/>
      <c r="AKO272" s="875"/>
      <c r="AKP272" s="875"/>
      <c r="AKQ272" s="875"/>
      <c r="AKR272" s="875"/>
      <c r="AKS272" s="875"/>
      <c r="AKT272" s="875"/>
      <c r="AKU272" s="875"/>
      <c r="AKV272" s="875"/>
      <c r="AKW272" s="875"/>
      <c r="AKX272" s="875"/>
      <c r="AKY272" s="875"/>
      <c r="AKZ272" s="875"/>
      <c r="ALA272" s="875"/>
      <c r="ALB272" s="875"/>
      <c r="ALC272" s="875"/>
      <c r="ALD272" s="875"/>
      <c r="ALE272" s="875"/>
      <c r="ALF272" s="875"/>
      <c r="ALG272" s="875"/>
      <c r="ALH272" s="875"/>
      <c r="ALI272" s="875"/>
      <c r="ALJ272" s="875"/>
      <c r="ALK272" s="875"/>
      <c r="ALL272" s="875"/>
      <c r="ALM272" s="875"/>
      <c r="ALN272" s="875"/>
      <c r="ALO272" s="875"/>
      <c r="ALP272" s="875"/>
      <c r="ALQ272" s="875"/>
      <c r="ALR272" s="875"/>
      <c r="ALS272" s="875"/>
      <c r="ALT272" s="875"/>
      <c r="ALU272" s="875"/>
      <c r="ALV272" s="875"/>
      <c r="ALW272" s="875"/>
      <c r="ALX272" s="875"/>
      <c r="ALY272" s="875"/>
      <c r="ALZ272" s="875"/>
      <c r="AMA272" s="875"/>
      <c r="AMB272" s="875"/>
      <c r="AMC272" s="875"/>
      <c r="AMD272" s="875"/>
      <c r="AME272" s="875"/>
      <c r="AMF272" s="875"/>
      <c r="AMG272" s="875"/>
      <c r="AMH272" s="875"/>
      <c r="AMI272" s="875"/>
      <c r="AMJ272" s="875"/>
      <c r="AMK272" s="875"/>
      <c r="AML272" s="875"/>
      <c r="AMM272" s="875"/>
      <c r="AMN272" s="875"/>
      <c r="AMO272" s="875"/>
      <c r="AMP272" s="875"/>
      <c r="AMQ272" s="875"/>
      <c r="AMR272" s="875"/>
      <c r="AMS272" s="875"/>
      <c r="AMT272" s="875"/>
      <c r="AMU272" s="875"/>
      <c r="AMV272" s="875"/>
      <c r="AMW272" s="875"/>
      <c r="AMX272" s="875"/>
      <c r="AMY272" s="875"/>
      <c r="AMZ272" s="875"/>
      <c r="ANA272" s="875"/>
      <c r="ANB272" s="875"/>
      <c r="ANC272" s="875"/>
      <c r="AND272" s="875"/>
      <c r="ANE272" s="875"/>
      <c r="ANF272" s="875"/>
      <c r="ANG272" s="875"/>
      <c r="ANH272" s="875"/>
      <c r="ANI272" s="875"/>
      <c r="ANJ272" s="875"/>
      <c r="ANK272" s="875"/>
      <c r="ANL272" s="875"/>
      <c r="ANM272" s="875"/>
      <c r="ANN272" s="875"/>
      <c r="ANO272" s="875"/>
      <c r="ANP272" s="875"/>
      <c r="ANQ272" s="875"/>
      <c r="ANR272" s="875"/>
      <c r="ANS272" s="875"/>
      <c r="ANT272" s="875"/>
      <c r="ANU272" s="875"/>
      <c r="ANV272" s="875"/>
      <c r="ANW272" s="875"/>
      <c r="ANX272" s="875"/>
      <c r="ANY272" s="875"/>
      <c r="ANZ272" s="875"/>
      <c r="AOA272" s="875"/>
      <c r="AOB272" s="875"/>
      <c r="AOC272" s="875"/>
      <c r="AOD272" s="875"/>
      <c r="AOE272" s="875"/>
      <c r="AOF272" s="875"/>
      <c r="AOG272" s="875"/>
      <c r="AOH272" s="875"/>
      <c r="AOI272" s="875"/>
      <c r="AOJ272" s="875"/>
      <c r="AOK272" s="875"/>
      <c r="AOL272" s="875"/>
      <c r="AOM272" s="875"/>
      <c r="AON272" s="875"/>
      <c r="AOO272" s="875"/>
      <c r="AOP272" s="875"/>
      <c r="AOQ272" s="875"/>
      <c r="AOR272" s="875"/>
      <c r="AOS272" s="875"/>
      <c r="AOT272" s="875"/>
      <c r="AOU272" s="875"/>
      <c r="AOV272" s="875"/>
      <c r="AOW272" s="875"/>
      <c r="AOX272" s="875"/>
      <c r="AOY272" s="875"/>
      <c r="AOZ272" s="875"/>
      <c r="APA272" s="875"/>
      <c r="APB272" s="875"/>
      <c r="APC272" s="875"/>
      <c r="APD272" s="875"/>
      <c r="APE272" s="875"/>
      <c r="APF272" s="875"/>
      <c r="APG272" s="875"/>
      <c r="APH272" s="875"/>
      <c r="API272" s="875"/>
      <c r="APJ272" s="875"/>
      <c r="APK272" s="875"/>
      <c r="APL272" s="875"/>
      <c r="APM272" s="875"/>
      <c r="APN272" s="875"/>
      <c r="APO272" s="875"/>
      <c r="APP272" s="875"/>
      <c r="APQ272" s="875"/>
      <c r="APR272" s="875"/>
      <c r="APS272" s="875"/>
      <c r="APT272" s="875"/>
      <c r="APU272" s="875"/>
      <c r="APV272" s="875"/>
      <c r="APW272" s="875"/>
      <c r="APX272" s="875"/>
      <c r="APY272" s="875"/>
      <c r="APZ272" s="875"/>
      <c r="AQA272" s="875"/>
      <c r="AQB272" s="875"/>
      <c r="AQC272" s="875"/>
      <c r="AQD272" s="875"/>
      <c r="AQE272" s="875"/>
      <c r="AQF272" s="875"/>
      <c r="AQG272" s="875"/>
      <c r="AQH272" s="875"/>
      <c r="AQI272" s="875"/>
      <c r="AQJ272" s="875"/>
      <c r="AQK272" s="875"/>
      <c r="AQL272" s="875"/>
      <c r="AQM272" s="875"/>
      <c r="AQN272" s="875"/>
      <c r="AQO272" s="875"/>
      <c r="AQP272" s="875"/>
      <c r="AQQ272" s="875"/>
      <c r="AQR272" s="875"/>
      <c r="AQS272" s="875"/>
      <c r="AQT272" s="875"/>
      <c r="AQU272" s="875"/>
      <c r="AQV272" s="875"/>
      <c r="AQW272" s="875"/>
      <c r="AQX272" s="875"/>
      <c r="AQY272" s="875"/>
      <c r="AQZ272" s="875"/>
      <c r="ARA272" s="875"/>
      <c r="ARB272" s="875"/>
      <c r="ARC272" s="875"/>
      <c r="ARD272" s="875"/>
      <c r="ARE272" s="875"/>
      <c r="ARF272" s="875"/>
      <c r="ARG272" s="875"/>
      <c r="ARH272" s="875"/>
      <c r="ARI272" s="875"/>
      <c r="ARJ272" s="875"/>
      <c r="ARK272" s="875"/>
      <c r="ARL272" s="875"/>
      <c r="ARM272" s="875"/>
      <c r="ARN272" s="875"/>
      <c r="ARO272" s="875"/>
      <c r="ARP272" s="875"/>
      <c r="ARQ272" s="875"/>
      <c r="ARR272" s="875"/>
      <c r="ARS272" s="875"/>
      <c r="ART272" s="875"/>
      <c r="ARU272" s="875"/>
      <c r="ARV272" s="875"/>
      <c r="ARW272" s="875"/>
      <c r="ARX272" s="875"/>
      <c r="ARY272" s="875"/>
      <c r="ARZ272" s="875"/>
      <c r="ASA272" s="875"/>
      <c r="ASB272" s="875"/>
      <c r="ASC272" s="875"/>
      <c r="ASD272" s="875"/>
      <c r="ASE272" s="875"/>
      <c r="ASF272" s="875"/>
      <c r="ASG272" s="875"/>
      <c r="ASH272" s="875"/>
      <c r="ASI272" s="875"/>
      <c r="ASJ272" s="875"/>
      <c r="ASK272" s="875"/>
      <c r="ASL272" s="875"/>
      <c r="ASM272" s="875"/>
      <c r="ASN272" s="875"/>
      <c r="ASO272" s="875"/>
      <c r="ASP272" s="875"/>
      <c r="ASQ272" s="875"/>
      <c r="ASR272" s="875"/>
      <c r="ASS272" s="875"/>
      <c r="AST272" s="875"/>
      <c r="ASU272" s="875"/>
      <c r="ASV272" s="875"/>
      <c r="ASW272" s="875"/>
      <c r="ASX272" s="875"/>
      <c r="ASY272" s="875"/>
      <c r="ASZ272" s="875"/>
      <c r="ATA272" s="875"/>
      <c r="ATB272" s="875"/>
      <c r="ATC272" s="875"/>
      <c r="ATD272" s="875"/>
      <c r="ATE272" s="875"/>
      <c r="ATF272" s="875"/>
      <c r="ATG272" s="875"/>
      <c r="ATH272" s="875"/>
      <c r="ATI272" s="875"/>
      <c r="ATJ272" s="875"/>
      <c r="ATK272" s="875"/>
      <c r="ATL272" s="875"/>
      <c r="ATM272" s="875"/>
      <c r="ATN272" s="875"/>
      <c r="ATO272" s="875"/>
      <c r="ATP272" s="875"/>
      <c r="ATQ272" s="875"/>
      <c r="ATR272" s="875"/>
      <c r="ATS272" s="875"/>
      <c r="ATT272" s="875"/>
      <c r="ATU272" s="875"/>
      <c r="ATV272" s="875"/>
      <c r="ATW272" s="875"/>
      <c r="ATX272" s="875"/>
      <c r="ATY272" s="875"/>
      <c r="ATZ272" s="875"/>
      <c r="AUA272" s="875"/>
      <c r="AUB272" s="875"/>
      <c r="AUC272" s="875"/>
      <c r="AUD272" s="875"/>
      <c r="AUE272" s="875"/>
      <c r="AUF272" s="875"/>
      <c r="AUG272" s="875"/>
      <c r="AUH272" s="875"/>
      <c r="AUI272" s="875"/>
      <c r="AUJ272" s="875"/>
      <c r="AUK272" s="875"/>
      <c r="AUL272" s="875"/>
      <c r="AUM272" s="875"/>
      <c r="AUN272" s="875"/>
      <c r="AUO272" s="875"/>
      <c r="AUP272" s="875"/>
      <c r="AUQ272" s="875"/>
      <c r="AUR272" s="875"/>
      <c r="AUS272" s="875"/>
      <c r="AUT272" s="875"/>
      <c r="AUU272" s="875"/>
      <c r="AUV272" s="875"/>
      <c r="AUW272" s="875"/>
      <c r="AUX272" s="875"/>
      <c r="AUY272" s="875"/>
      <c r="AUZ272" s="875"/>
      <c r="AVA272" s="875"/>
      <c r="AVB272" s="875"/>
      <c r="AVC272" s="875"/>
      <c r="AVD272" s="875"/>
      <c r="AVE272" s="875"/>
      <c r="AVF272" s="875"/>
      <c r="AVG272" s="875"/>
      <c r="AVH272" s="875"/>
      <c r="AVI272" s="875"/>
      <c r="AVJ272" s="875"/>
      <c r="AVK272" s="875"/>
      <c r="AVL272" s="875"/>
      <c r="AVM272" s="875"/>
      <c r="AVN272" s="875"/>
      <c r="AVO272" s="875"/>
      <c r="AVP272" s="875"/>
      <c r="AVQ272" s="875"/>
      <c r="AVR272" s="875"/>
      <c r="AVS272" s="875"/>
      <c r="AVT272" s="875"/>
      <c r="AVU272" s="875"/>
      <c r="AVV272" s="875"/>
      <c r="AVW272" s="875"/>
      <c r="AVX272" s="875"/>
      <c r="AVY272" s="875"/>
      <c r="AVZ272" s="875"/>
      <c r="AWA272" s="875"/>
      <c r="AWB272" s="875"/>
      <c r="AWC272" s="875"/>
      <c r="AWD272" s="875"/>
      <c r="AWE272" s="875"/>
      <c r="AWF272" s="875"/>
      <c r="AWG272" s="875"/>
      <c r="AWH272" s="875"/>
      <c r="AWI272" s="875"/>
      <c r="AWJ272" s="875"/>
      <c r="AWK272" s="875"/>
      <c r="AWL272" s="875"/>
      <c r="AWM272" s="875"/>
      <c r="AWN272" s="875"/>
      <c r="AWO272" s="875"/>
      <c r="AWP272" s="875"/>
      <c r="AWQ272" s="875"/>
      <c r="AWR272" s="875"/>
      <c r="AWS272" s="875"/>
      <c r="AWT272" s="875"/>
      <c r="AWU272" s="875"/>
      <c r="AWV272" s="875"/>
      <c r="AWW272" s="875"/>
      <c r="AWX272" s="875"/>
      <c r="AWY272" s="875"/>
      <c r="AWZ272" s="875"/>
      <c r="AXA272" s="875"/>
      <c r="AXB272" s="875"/>
      <c r="AXC272" s="875"/>
      <c r="AXD272" s="875"/>
      <c r="AXE272" s="875"/>
      <c r="AXF272" s="875"/>
      <c r="AXG272" s="875"/>
      <c r="AXH272" s="875"/>
      <c r="AXI272" s="875"/>
      <c r="AXJ272" s="875"/>
      <c r="AXK272" s="875"/>
      <c r="AXL272" s="875"/>
      <c r="AXM272" s="875"/>
      <c r="AXN272" s="875"/>
      <c r="AXO272" s="875"/>
      <c r="AXP272" s="875"/>
      <c r="AXQ272" s="875"/>
      <c r="AXR272" s="875"/>
      <c r="AXS272" s="875"/>
      <c r="AXT272" s="875"/>
      <c r="AXU272" s="875"/>
      <c r="AXV272" s="875"/>
      <c r="AXW272" s="875"/>
      <c r="AXX272" s="875"/>
      <c r="AXY272" s="875"/>
      <c r="AXZ272" s="875"/>
      <c r="AYA272" s="875"/>
      <c r="AYB272" s="875"/>
      <c r="AYC272" s="875"/>
      <c r="AYD272" s="875"/>
      <c r="AYE272" s="875"/>
      <c r="AYF272" s="875"/>
      <c r="AYG272" s="875"/>
      <c r="AYH272" s="875"/>
      <c r="AYI272" s="875"/>
      <c r="AYJ272" s="875"/>
      <c r="AYK272" s="875"/>
      <c r="AYL272" s="875"/>
      <c r="AYM272" s="875"/>
      <c r="AYN272" s="875"/>
      <c r="AYO272" s="875"/>
      <c r="AYP272" s="875"/>
      <c r="AYQ272" s="875"/>
      <c r="AYR272" s="875"/>
      <c r="AYS272" s="875"/>
      <c r="AYT272" s="875"/>
      <c r="AYU272" s="875"/>
      <c r="AYV272" s="875"/>
      <c r="AYW272" s="875"/>
      <c r="AYX272" s="875"/>
      <c r="AYY272" s="875"/>
      <c r="AYZ272" s="875"/>
      <c r="AZA272" s="875"/>
      <c r="AZB272" s="875"/>
      <c r="AZC272" s="875"/>
      <c r="AZD272" s="875"/>
      <c r="AZE272" s="875"/>
      <c r="AZF272" s="875"/>
      <c r="AZG272" s="875"/>
      <c r="AZH272" s="875"/>
      <c r="AZI272" s="875"/>
      <c r="AZJ272" s="875"/>
      <c r="AZK272" s="875"/>
      <c r="AZL272" s="875"/>
      <c r="AZM272" s="875"/>
      <c r="AZN272" s="875"/>
      <c r="AZO272" s="875"/>
      <c r="AZP272" s="875"/>
      <c r="AZQ272" s="875"/>
      <c r="AZR272" s="875"/>
      <c r="AZS272" s="875"/>
      <c r="AZT272" s="875"/>
      <c r="AZU272" s="875"/>
      <c r="AZV272" s="875"/>
      <c r="AZW272" s="875"/>
      <c r="AZX272" s="875"/>
      <c r="AZY272" s="875"/>
      <c r="AZZ272" s="875"/>
      <c r="BAA272" s="875"/>
      <c r="BAB272" s="875"/>
      <c r="BAC272" s="875"/>
      <c r="BAD272" s="875"/>
      <c r="BAE272" s="875"/>
      <c r="BAF272" s="875"/>
      <c r="BAG272" s="875"/>
      <c r="BAH272" s="875"/>
      <c r="BAI272" s="875"/>
      <c r="BAJ272" s="875"/>
      <c r="BAK272" s="875"/>
      <c r="BAL272" s="875"/>
      <c r="BAM272" s="875"/>
      <c r="BAN272" s="875"/>
      <c r="BAO272" s="875"/>
      <c r="BAP272" s="875"/>
      <c r="BAQ272" s="875"/>
      <c r="BAR272" s="875"/>
      <c r="BAS272" s="875"/>
      <c r="BAT272" s="875"/>
      <c r="BAU272" s="875"/>
      <c r="BAV272" s="875"/>
      <c r="BAW272" s="875"/>
      <c r="BAX272" s="875"/>
      <c r="BAY272" s="875"/>
      <c r="BAZ272" s="875"/>
      <c r="BBA272" s="875"/>
      <c r="BBB272" s="875"/>
      <c r="BBC272" s="875"/>
      <c r="BBD272" s="875"/>
      <c r="BBE272" s="875"/>
      <c r="BBF272" s="875"/>
      <c r="BBG272" s="875"/>
      <c r="BBH272" s="875"/>
      <c r="BBI272" s="875"/>
      <c r="BBJ272" s="875"/>
      <c r="BBK272" s="875"/>
      <c r="BBL272" s="875"/>
      <c r="BBM272" s="875"/>
      <c r="BBN272" s="875"/>
      <c r="BBO272" s="875"/>
      <c r="BBP272" s="875"/>
      <c r="BBQ272" s="875"/>
      <c r="BBR272" s="875"/>
      <c r="BBS272" s="875"/>
      <c r="BBT272" s="875"/>
      <c r="BBU272" s="875"/>
      <c r="BBV272" s="875"/>
      <c r="BBW272" s="875"/>
      <c r="BBX272" s="875"/>
      <c r="BBY272" s="875"/>
      <c r="BBZ272" s="875"/>
      <c r="BCA272" s="875"/>
      <c r="BCB272" s="875"/>
      <c r="BCC272" s="875"/>
      <c r="BCD272" s="875"/>
      <c r="BCE272" s="875"/>
      <c r="BCF272" s="875"/>
      <c r="BCG272" s="875"/>
      <c r="BCH272" s="875"/>
      <c r="BCI272" s="875"/>
      <c r="BCJ272" s="875"/>
      <c r="BCK272" s="875"/>
      <c r="BCL272" s="875"/>
      <c r="BCM272" s="875"/>
      <c r="BCN272" s="875"/>
      <c r="BCO272" s="875"/>
      <c r="BCP272" s="875"/>
      <c r="BCQ272" s="875"/>
      <c r="BCR272" s="875"/>
      <c r="BCS272" s="875"/>
      <c r="BCT272" s="875"/>
      <c r="BCU272" s="875"/>
      <c r="BCV272" s="875"/>
      <c r="BCW272" s="875"/>
      <c r="BCX272" s="875"/>
      <c r="BCY272" s="875"/>
      <c r="BCZ272" s="875"/>
      <c r="BDA272" s="875"/>
      <c r="BDB272" s="875"/>
      <c r="BDC272" s="875"/>
      <c r="BDD272" s="875"/>
      <c r="BDE272" s="875"/>
      <c r="BDF272" s="875"/>
      <c r="BDG272" s="875"/>
      <c r="BDH272" s="875"/>
      <c r="BDI272" s="875"/>
      <c r="BDJ272" s="875"/>
      <c r="BDK272" s="875"/>
      <c r="BDL272" s="875"/>
      <c r="BDM272" s="875"/>
      <c r="BDN272" s="875"/>
      <c r="BDO272" s="875"/>
      <c r="BDP272" s="875"/>
      <c r="BDQ272" s="875"/>
      <c r="BDR272" s="875"/>
      <c r="BDS272" s="875"/>
      <c r="BDT272" s="875"/>
      <c r="BDU272" s="875"/>
      <c r="BDV272" s="875"/>
      <c r="BDW272" s="875"/>
      <c r="BDX272" s="875"/>
      <c r="BDY272" s="875"/>
      <c r="BDZ272" s="875"/>
      <c r="BEA272" s="875"/>
      <c r="BEB272" s="875"/>
      <c r="BEC272" s="875"/>
      <c r="BED272" s="875"/>
      <c r="BEE272" s="875"/>
      <c r="BEF272" s="875"/>
      <c r="BEG272" s="875"/>
      <c r="BEH272" s="875"/>
      <c r="BEI272" s="875"/>
      <c r="BEJ272" s="875"/>
      <c r="BEK272" s="875"/>
      <c r="BEL272" s="875"/>
      <c r="BEM272" s="875"/>
      <c r="BEN272" s="875"/>
      <c r="BEO272" s="875"/>
      <c r="BEP272" s="875"/>
      <c r="BEQ272" s="875"/>
      <c r="BER272" s="875"/>
      <c r="BES272" s="875"/>
      <c r="BET272" s="875"/>
      <c r="BEU272" s="875"/>
      <c r="BEV272" s="875"/>
      <c r="BEW272" s="875"/>
      <c r="BEX272" s="875"/>
      <c r="BEY272" s="875"/>
      <c r="BEZ272" s="875"/>
      <c r="BFA272" s="875"/>
      <c r="BFB272" s="875"/>
      <c r="BFC272" s="875"/>
      <c r="BFD272" s="875"/>
      <c r="BFE272" s="875"/>
      <c r="BFF272" s="875"/>
      <c r="BFG272" s="875"/>
      <c r="BFH272" s="875"/>
      <c r="BFI272" s="875"/>
      <c r="BFJ272" s="875"/>
      <c r="BFK272" s="875"/>
      <c r="BFL272" s="875"/>
      <c r="BFM272" s="875"/>
      <c r="BFN272" s="875"/>
      <c r="BFO272" s="875"/>
      <c r="BFP272" s="875"/>
      <c r="BFQ272" s="875"/>
      <c r="BFR272" s="875"/>
      <c r="BFS272" s="875"/>
      <c r="BFT272" s="875"/>
      <c r="BFU272" s="875"/>
      <c r="BFV272" s="875"/>
      <c r="BFW272" s="875"/>
      <c r="BFX272" s="875"/>
      <c r="BFY272" s="875"/>
      <c r="BFZ272" s="875"/>
      <c r="BGA272" s="875"/>
      <c r="BGB272" s="875"/>
      <c r="BGC272" s="875"/>
      <c r="BGD272" s="875"/>
      <c r="BGE272" s="875"/>
      <c r="BGF272" s="875"/>
      <c r="BGG272" s="875"/>
      <c r="BGH272" s="875"/>
      <c r="BGI272" s="875"/>
      <c r="BGJ272" s="875"/>
      <c r="BGK272" s="875"/>
      <c r="BGL272" s="875"/>
      <c r="BGM272" s="875"/>
      <c r="BGN272" s="875"/>
      <c r="BGO272" s="875"/>
      <c r="BGP272" s="875"/>
      <c r="BGQ272" s="875"/>
      <c r="BGR272" s="875"/>
      <c r="BGS272" s="875"/>
      <c r="BGT272" s="875"/>
      <c r="BGU272" s="875"/>
      <c r="BGV272" s="875"/>
      <c r="BGW272" s="875"/>
      <c r="BGX272" s="875"/>
      <c r="BGY272" s="875"/>
    </row>
    <row r="273" spans="1:1559" s="10" customFormat="1" ht="21.75" customHeight="1">
      <c r="A273" s="88"/>
      <c r="B273" s="176"/>
      <c r="C273" s="199"/>
      <c r="D273" s="229"/>
      <c r="E273" s="257"/>
      <c r="F273" s="257"/>
      <c r="G273" s="257"/>
      <c r="H273" s="257"/>
      <c r="I273" s="257"/>
      <c r="J273" s="257"/>
      <c r="K273" s="449"/>
      <c r="L273" s="229"/>
      <c r="M273" s="257"/>
      <c r="N273" s="257"/>
      <c r="O273" s="257"/>
      <c r="P273" s="257"/>
      <c r="Q273" s="257"/>
      <c r="R273" s="257"/>
      <c r="S273" s="449"/>
      <c r="T273" s="545"/>
      <c r="U273" s="556"/>
      <c r="V273" s="556"/>
      <c r="W273" s="556"/>
      <c r="X273" s="556"/>
      <c r="Y273" s="556"/>
      <c r="Z273" s="590"/>
      <c r="AA273" s="605"/>
      <c r="AB273" s="619"/>
      <c r="AC273" s="633"/>
      <c r="AD273" s="605"/>
      <c r="AE273" s="619"/>
      <c r="AF273" s="633"/>
      <c r="AG273" s="683"/>
      <c r="AH273" s="695"/>
      <c r="AI273" s="707"/>
      <c r="AJ273" s="721"/>
      <c r="AK273" s="740"/>
      <c r="AL273" s="740"/>
      <c r="AM273" s="740"/>
      <c r="AN273" s="740"/>
      <c r="AO273" s="740"/>
      <c r="AP273" s="740"/>
      <c r="AQ273" s="740"/>
      <c r="AR273" s="740"/>
      <c r="AS273" s="863"/>
      <c r="AT273" s="876"/>
      <c r="AU273" s="876"/>
      <c r="AV273" s="900"/>
      <c r="AW273" s="900"/>
      <c r="AX273" s="900"/>
      <c r="AY273" s="900"/>
      <c r="AZ273" s="900"/>
      <c r="BA273" s="900"/>
      <c r="BB273" s="900"/>
      <c r="BC273" s="900"/>
      <c r="BD273" s="900"/>
      <c r="BE273" s="876"/>
      <c r="BF273" s="876"/>
      <c r="BG273" s="876"/>
      <c r="BH273" s="876"/>
      <c r="BI273" s="876"/>
      <c r="BJ273" s="876"/>
      <c r="BK273" s="876"/>
      <c r="BL273" s="876"/>
      <c r="BM273" s="876"/>
      <c r="BN273" s="876"/>
      <c r="BO273" s="876"/>
      <c r="BP273" s="876"/>
      <c r="BQ273" s="876"/>
      <c r="BR273" s="876"/>
      <c r="BS273" s="876"/>
      <c r="BT273" s="876"/>
      <c r="BU273" s="876"/>
      <c r="BV273" s="876"/>
      <c r="BW273" s="876"/>
      <c r="BX273" s="876"/>
      <c r="BY273" s="876"/>
      <c r="BZ273" s="876"/>
      <c r="CA273" s="876"/>
      <c r="CB273" s="876"/>
      <c r="CC273" s="876"/>
      <c r="CD273" s="876"/>
      <c r="CE273" s="876"/>
      <c r="CF273" s="876"/>
      <c r="CG273" s="876"/>
      <c r="CH273" s="876"/>
      <c r="CI273" s="876"/>
      <c r="CJ273" s="876"/>
      <c r="CK273" s="876"/>
      <c r="CL273" s="876"/>
      <c r="CM273" s="876"/>
      <c r="CN273" s="876"/>
      <c r="CO273" s="876"/>
      <c r="CP273" s="876"/>
      <c r="CQ273" s="876"/>
      <c r="CR273" s="876"/>
      <c r="CS273" s="876"/>
      <c r="CT273" s="876"/>
      <c r="CU273" s="876"/>
      <c r="CV273" s="876"/>
      <c r="CW273" s="876"/>
      <c r="CX273" s="876"/>
      <c r="CY273" s="876"/>
      <c r="CZ273" s="876"/>
      <c r="DA273" s="876"/>
      <c r="DB273" s="876"/>
      <c r="DC273" s="876"/>
      <c r="DD273" s="876"/>
      <c r="DE273" s="876"/>
      <c r="DF273" s="876"/>
      <c r="DG273" s="876"/>
      <c r="DH273" s="876"/>
      <c r="DI273" s="876"/>
      <c r="DJ273" s="876"/>
      <c r="DK273" s="876"/>
      <c r="DL273" s="876"/>
      <c r="DM273" s="876"/>
      <c r="DN273" s="876"/>
      <c r="DO273" s="876"/>
      <c r="DP273" s="876"/>
      <c r="DQ273" s="876"/>
      <c r="DR273" s="876"/>
      <c r="DS273" s="876"/>
      <c r="DT273" s="876"/>
      <c r="DU273" s="876"/>
      <c r="DV273" s="876"/>
      <c r="DW273" s="876"/>
      <c r="DX273" s="876"/>
      <c r="DY273" s="876"/>
      <c r="DZ273" s="876"/>
      <c r="EA273" s="876"/>
      <c r="EB273" s="876"/>
      <c r="EC273" s="876"/>
      <c r="ED273" s="876"/>
      <c r="EE273" s="876"/>
      <c r="EF273" s="876"/>
      <c r="EG273" s="876"/>
      <c r="EH273" s="876"/>
      <c r="EI273" s="876"/>
      <c r="EJ273" s="876"/>
      <c r="EK273" s="876"/>
      <c r="EL273" s="876"/>
      <c r="EM273" s="876"/>
      <c r="EN273" s="876"/>
      <c r="EO273" s="876"/>
      <c r="EP273" s="876"/>
      <c r="EQ273" s="876"/>
      <c r="ER273" s="876"/>
      <c r="ES273" s="876"/>
      <c r="ET273" s="876"/>
      <c r="EU273" s="876"/>
      <c r="EV273" s="876"/>
      <c r="EW273" s="876"/>
      <c r="EX273" s="876"/>
      <c r="EY273" s="876"/>
      <c r="EZ273" s="876"/>
      <c r="FA273" s="876"/>
      <c r="FB273" s="876"/>
      <c r="FC273" s="876"/>
      <c r="FD273" s="876"/>
      <c r="FE273" s="876"/>
      <c r="FF273" s="876"/>
      <c r="FG273" s="876"/>
      <c r="FH273" s="876"/>
      <c r="FI273" s="876"/>
      <c r="FJ273" s="876"/>
      <c r="FK273" s="876"/>
      <c r="FL273" s="876"/>
      <c r="FM273" s="876"/>
      <c r="FN273" s="876"/>
      <c r="FO273" s="876"/>
      <c r="FP273" s="876"/>
      <c r="FQ273" s="876"/>
      <c r="FR273" s="876"/>
      <c r="FS273" s="876"/>
      <c r="FT273" s="876"/>
      <c r="FU273" s="876"/>
      <c r="FV273" s="876"/>
      <c r="FW273" s="876"/>
      <c r="FX273" s="876"/>
      <c r="FY273" s="876"/>
      <c r="FZ273" s="876"/>
      <c r="GA273" s="876"/>
      <c r="GB273" s="876"/>
      <c r="GC273" s="876"/>
      <c r="GD273" s="876"/>
      <c r="GE273" s="876"/>
      <c r="GF273" s="876"/>
      <c r="GG273" s="876"/>
      <c r="GH273" s="876"/>
      <c r="GI273" s="876"/>
      <c r="GJ273" s="876"/>
      <c r="GK273" s="876"/>
      <c r="GL273" s="876"/>
      <c r="GM273" s="876"/>
      <c r="GN273" s="876"/>
      <c r="GO273" s="876"/>
      <c r="GP273" s="876"/>
      <c r="GQ273" s="876"/>
      <c r="GR273" s="876"/>
      <c r="GS273" s="876"/>
      <c r="GT273" s="876"/>
      <c r="GU273" s="876"/>
      <c r="GV273" s="876"/>
      <c r="GW273" s="876"/>
      <c r="GX273" s="876"/>
      <c r="GY273" s="876"/>
      <c r="GZ273" s="876"/>
      <c r="HA273" s="876"/>
      <c r="HB273" s="876"/>
      <c r="HC273" s="876"/>
      <c r="HD273" s="876"/>
      <c r="HE273" s="876"/>
      <c r="HF273" s="876"/>
      <c r="HG273" s="876"/>
      <c r="HH273" s="876"/>
      <c r="HI273" s="876"/>
      <c r="HJ273" s="876"/>
      <c r="HK273" s="876"/>
      <c r="HL273" s="876"/>
      <c r="HM273" s="876"/>
      <c r="HN273" s="876"/>
      <c r="HO273" s="876"/>
      <c r="HP273" s="876"/>
      <c r="HQ273" s="876"/>
      <c r="HR273" s="876"/>
      <c r="HS273" s="876"/>
      <c r="HT273" s="876"/>
      <c r="HU273" s="876"/>
      <c r="HV273" s="876"/>
      <c r="HW273" s="876"/>
      <c r="HX273" s="876"/>
      <c r="HY273" s="876"/>
      <c r="HZ273" s="876"/>
      <c r="IA273" s="876"/>
      <c r="IB273" s="876"/>
      <c r="IC273" s="876"/>
      <c r="ID273" s="876"/>
      <c r="IE273" s="876"/>
      <c r="IF273" s="876"/>
      <c r="IG273" s="876"/>
      <c r="IH273" s="876"/>
      <c r="II273" s="876"/>
      <c r="IJ273" s="876"/>
      <c r="IK273" s="876"/>
      <c r="IL273" s="876"/>
      <c r="IM273" s="876"/>
      <c r="IN273" s="876"/>
      <c r="IO273" s="876"/>
      <c r="IP273" s="876"/>
      <c r="IQ273" s="876"/>
      <c r="IR273" s="876"/>
      <c r="IS273" s="876"/>
      <c r="IT273" s="876"/>
      <c r="IU273" s="876"/>
      <c r="IV273" s="876"/>
      <c r="IW273" s="876"/>
      <c r="IX273" s="876"/>
      <c r="IY273" s="876"/>
      <c r="IZ273" s="876"/>
      <c r="JA273" s="876"/>
      <c r="JB273" s="876"/>
      <c r="JC273" s="876"/>
      <c r="JD273" s="876"/>
      <c r="JE273" s="876"/>
      <c r="JF273" s="876"/>
      <c r="JG273" s="876"/>
      <c r="JH273" s="876"/>
      <c r="JI273" s="876"/>
      <c r="JJ273" s="876"/>
      <c r="JK273" s="876"/>
      <c r="JL273" s="876"/>
      <c r="JM273" s="876"/>
      <c r="JN273" s="876"/>
      <c r="JO273" s="876"/>
      <c r="JP273" s="876"/>
      <c r="JQ273" s="876"/>
      <c r="JR273" s="876"/>
      <c r="JS273" s="876"/>
      <c r="JT273" s="876"/>
      <c r="JU273" s="876"/>
      <c r="JV273" s="876"/>
      <c r="JW273" s="876"/>
      <c r="JX273" s="876"/>
      <c r="JY273" s="876"/>
      <c r="JZ273" s="876"/>
      <c r="KA273" s="876"/>
      <c r="KB273" s="876"/>
      <c r="KC273" s="876"/>
      <c r="KD273" s="876"/>
      <c r="KE273" s="876"/>
      <c r="KF273" s="876"/>
      <c r="KG273" s="876"/>
      <c r="KH273" s="876"/>
      <c r="KI273" s="876"/>
      <c r="KJ273" s="876"/>
      <c r="KK273" s="876"/>
      <c r="KL273" s="876"/>
      <c r="KM273" s="876"/>
      <c r="KN273" s="876"/>
      <c r="KO273" s="876"/>
      <c r="KP273" s="876"/>
      <c r="KQ273" s="876"/>
      <c r="KR273" s="876"/>
      <c r="KS273" s="876"/>
      <c r="KT273" s="876"/>
      <c r="KU273" s="876"/>
      <c r="KV273" s="876"/>
      <c r="KW273" s="876"/>
      <c r="KX273" s="876"/>
      <c r="KY273" s="876"/>
      <c r="KZ273" s="876"/>
      <c r="LA273" s="876"/>
      <c r="LB273" s="876"/>
      <c r="LC273" s="876"/>
      <c r="LD273" s="876"/>
      <c r="LE273" s="876"/>
      <c r="LF273" s="876"/>
      <c r="LG273" s="876"/>
      <c r="LH273" s="876"/>
      <c r="LI273" s="876"/>
      <c r="LJ273" s="876"/>
      <c r="LK273" s="876"/>
      <c r="LL273" s="876"/>
      <c r="LM273" s="876"/>
      <c r="LN273" s="876"/>
      <c r="LO273" s="876"/>
      <c r="LP273" s="876"/>
      <c r="LQ273" s="876"/>
      <c r="LR273" s="876"/>
      <c r="LS273" s="876"/>
      <c r="LT273" s="876"/>
      <c r="LU273" s="876"/>
      <c r="LV273" s="876"/>
      <c r="LW273" s="876"/>
      <c r="LX273" s="876"/>
      <c r="LY273" s="876"/>
      <c r="LZ273" s="876"/>
      <c r="MA273" s="876"/>
      <c r="MB273" s="876"/>
      <c r="MC273" s="876"/>
      <c r="MD273" s="876"/>
      <c r="ME273" s="876"/>
      <c r="MF273" s="876"/>
      <c r="MG273" s="876"/>
      <c r="MH273" s="876"/>
      <c r="MI273" s="876"/>
      <c r="MJ273" s="876"/>
      <c r="MK273" s="876"/>
      <c r="ML273" s="876"/>
      <c r="MM273" s="876"/>
      <c r="MN273" s="876"/>
      <c r="MO273" s="876"/>
      <c r="MP273" s="876"/>
      <c r="MQ273" s="876"/>
      <c r="MR273" s="876"/>
      <c r="MS273" s="876"/>
      <c r="MT273" s="876"/>
      <c r="MU273" s="876"/>
      <c r="MV273" s="876"/>
      <c r="MW273" s="876"/>
      <c r="MX273" s="876"/>
      <c r="MY273" s="876"/>
      <c r="MZ273" s="876"/>
      <c r="NA273" s="876"/>
      <c r="NB273" s="876"/>
      <c r="NC273" s="876"/>
      <c r="ND273" s="876"/>
      <c r="NE273" s="876"/>
      <c r="NF273" s="876"/>
      <c r="NG273" s="876"/>
      <c r="NH273" s="876"/>
      <c r="NI273" s="876"/>
      <c r="NJ273" s="876"/>
      <c r="NK273" s="876"/>
      <c r="NL273" s="876"/>
      <c r="NM273" s="876"/>
      <c r="NN273" s="876"/>
      <c r="NO273" s="876"/>
      <c r="NP273" s="876"/>
      <c r="NQ273" s="876"/>
      <c r="NR273" s="876"/>
      <c r="NS273" s="876"/>
      <c r="NT273" s="876"/>
      <c r="NU273" s="876"/>
      <c r="NV273" s="876"/>
      <c r="NW273" s="876"/>
      <c r="NX273" s="876"/>
      <c r="NY273" s="876"/>
      <c r="NZ273" s="876"/>
      <c r="OA273" s="876"/>
      <c r="OB273" s="876"/>
      <c r="OC273" s="876"/>
      <c r="OD273" s="876"/>
      <c r="OE273" s="876"/>
      <c r="OF273" s="876"/>
      <c r="OG273" s="876"/>
      <c r="OH273" s="876"/>
      <c r="OI273" s="876"/>
      <c r="OJ273" s="876"/>
      <c r="OK273" s="876"/>
      <c r="OL273" s="876"/>
      <c r="OM273" s="876"/>
      <c r="ON273" s="876"/>
      <c r="OO273" s="876"/>
      <c r="OP273" s="876"/>
      <c r="OQ273" s="876"/>
      <c r="OR273" s="876"/>
      <c r="OS273" s="876"/>
      <c r="OT273" s="876"/>
      <c r="OU273" s="876"/>
      <c r="OV273" s="876"/>
      <c r="OW273" s="876"/>
      <c r="OX273" s="876"/>
      <c r="OY273" s="876"/>
      <c r="OZ273" s="876"/>
      <c r="PA273" s="876"/>
      <c r="PB273" s="876"/>
      <c r="PC273" s="876"/>
      <c r="PD273" s="876"/>
      <c r="PE273" s="876"/>
      <c r="PF273" s="876"/>
      <c r="PG273" s="876"/>
      <c r="PH273" s="876"/>
      <c r="PI273" s="876"/>
      <c r="PJ273" s="876"/>
      <c r="PK273" s="876"/>
      <c r="PL273" s="876"/>
      <c r="PM273" s="876"/>
      <c r="PN273" s="876"/>
      <c r="PO273" s="876"/>
      <c r="PP273" s="876"/>
      <c r="PQ273" s="876"/>
      <c r="PR273" s="876"/>
      <c r="PS273" s="876"/>
      <c r="PT273" s="876"/>
      <c r="PU273" s="876"/>
      <c r="PV273" s="876"/>
      <c r="PW273" s="876"/>
      <c r="PX273" s="876"/>
      <c r="PY273" s="876"/>
      <c r="PZ273" s="876"/>
      <c r="QA273" s="876"/>
      <c r="QB273" s="876"/>
      <c r="QC273" s="876"/>
      <c r="QD273" s="876"/>
      <c r="QE273" s="876"/>
      <c r="QF273" s="876"/>
      <c r="QG273" s="876"/>
      <c r="QH273" s="876"/>
      <c r="QI273" s="876"/>
      <c r="QJ273" s="876"/>
      <c r="QK273" s="876"/>
      <c r="QL273" s="876"/>
      <c r="QM273" s="876"/>
      <c r="QN273" s="876"/>
      <c r="QO273" s="876"/>
      <c r="QP273" s="876"/>
      <c r="QQ273" s="876"/>
      <c r="QR273" s="876"/>
      <c r="QS273" s="876"/>
      <c r="QT273" s="876"/>
      <c r="QU273" s="876"/>
      <c r="QV273" s="876"/>
      <c r="QW273" s="876"/>
      <c r="QX273" s="876"/>
      <c r="QY273" s="876"/>
      <c r="QZ273" s="876"/>
      <c r="RA273" s="876"/>
      <c r="RB273" s="876"/>
      <c r="RC273" s="876"/>
      <c r="RD273" s="876"/>
      <c r="RE273" s="876"/>
      <c r="RF273" s="876"/>
      <c r="RG273" s="876"/>
      <c r="RH273" s="876"/>
      <c r="RI273" s="876"/>
      <c r="RJ273" s="876"/>
      <c r="RK273" s="876"/>
      <c r="RL273" s="876"/>
      <c r="RM273" s="876"/>
      <c r="RN273" s="876"/>
      <c r="RO273" s="876"/>
      <c r="RP273" s="876"/>
      <c r="RQ273" s="876"/>
      <c r="RR273" s="876"/>
      <c r="RS273" s="876"/>
      <c r="RT273" s="876"/>
      <c r="RU273" s="876"/>
      <c r="RV273" s="876"/>
      <c r="RW273" s="876"/>
      <c r="RX273" s="876"/>
      <c r="RY273" s="876"/>
      <c r="RZ273" s="876"/>
      <c r="SA273" s="876"/>
      <c r="SB273" s="876"/>
      <c r="SC273" s="876"/>
      <c r="SD273" s="876"/>
      <c r="SE273" s="876"/>
      <c r="SF273" s="876"/>
      <c r="SG273" s="876"/>
      <c r="SH273" s="876"/>
      <c r="SI273" s="876"/>
      <c r="SJ273" s="876"/>
      <c r="SK273" s="876"/>
      <c r="SL273" s="876"/>
      <c r="SM273" s="876"/>
      <c r="SN273" s="876"/>
      <c r="SO273" s="876"/>
      <c r="SP273" s="876"/>
      <c r="SQ273" s="876"/>
      <c r="SR273" s="876"/>
      <c r="SS273" s="876"/>
      <c r="ST273" s="876"/>
      <c r="SU273" s="876"/>
      <c r="SV273" s="876"/>
      <c r="SW273" s="876"/>
      <c r="SX273" s="876"/>
      <c r="SY273" s="876"/>
      <c r="SZ273" s="876"/>
      <c r="TA273" s="876"/>
      <c r="TB273" s="876"/>
      <c r="TC273" s="876"/>
      <c r="TD273" s="876"/>
      <c r="TE273" s="876"/>
      <c r="TF273" s="876"/>
      <c r="TG273" s="876"/>
      <c r="TH273" s="876"/>
      <c r="TI273" s="876"/>
      <c r="TJ273" s="876"/>
      <c r="TK273" s="876"/>
      <c r="TL273" s="876"/>
      <c r="TM273" s="876"/>
      <c r="TN273" s="876"/>
      <c r="TO273" s="876"/>
      <c r="TP273" s="876"/>
      <c r="TQ273" s="876"/>
      <c r="TR273" s="876"/>
      <c r="TS273" s="876"/>
      <c r="TT273" s="876"/>
      <c r="TU273" s="876"/>
      <c r="TV273" s="876"/>
      <c r="TW273" s="876"/>
      <c r="TX273" s="876"/>
      <c r="TY273" s="876"/>
      <c r="TZ273" s="876"/>
      <c r="UA273" s="876"/>
      <c r="UB273" s="876"/>
      <c r="UC273" s="876"/>
      <c r="UD273" s="876"/>
      <c r="UE273" s="876"/>
      <c r="UF273" s="876"/>
      <c r="UG273" s="876"/>
      <c r="UH273" s="876"/>
      <c r="UI273" s="876"/>
      <c r="UJ273" s="876"/>
      <c r="UK273" s="876"/>
      <c r="UL273" s="876"/>
      <c r="UM273" s="876"/>
      <c r="UN273" s="876"/>
      <c r="UO273" s="876"/>
      <c r="UP273" s="876"/>
      <c r="UQ273" s="876"/>
      <c r="UR273" s="876"/>
      <c r="US273" s="876"/>
      <c r="UT273" s="876"/>
      <c r="UU273" s="876"/>
      <c r="UV273" s="876"/>
      <c r="UW273" s="876"/>
      <c r="UX273" s="876"/>
      <c r="UY273" s="876"/>
      <c r="UZ273" s="876"/>
      <c r="VA273" s="876"/>
      <c r="VB273" s="876"/>
      <c r="VC273" s="876"/>
      <c r="VD273" s="876"/>
      <c r="VE273" s="876"/>
      <c r="VF273" s="876"/>
      <c r="VG273" s="876"/>
      <c r="VH273" s="876"/>
      <c r="VI273" s="876"/>
      <c r="VJ273" s="876"/>
      <c r="VK273" s="876"/>
      <c r="VL273" s="876"/>
      <c r="VM273" s="876"/>
      <c r="VN273" s="876"/>
      <c r="VO273" s="876"/>
      <c r="VP273" s="876"/>
      <c r="VQ273" s="876"/>
      <c r="VR273" s="876"/>
      <c r="VS273" s="876"/>
      <c r="VT273" s="876"/>
      <c r="VU273" s="876"/>
      <c r="VV273" s="876"/>
      <c r="VW273" s="876"/>
      <c r="VX273" s="876"/>
      <c r="VY273" s="876"/>
      <c r="VZ273" s="876"/>
      <c r="WA273" s="876"/>
      <c r="WB273" s="876"/>
      <c r="WC273" s="876"/>
      <c r="WD273" s="876"/>
      <c r="WE273" s="876"/>
      <c r="WF273" s="876"/>
      <c r="WG273" s="876"/>
      <c r="WH273" s="876"/>
      <c r="WI273" s="876"/>
      <c r="WJ273" s="876"/>
      <c r="WK273" s="876"/>
      <c r="WL273" s="876"/>
      <c r="WM273" s="876"/>
      <c r="WN273" s="876"/>
      <c r="WO273" s="876"/>
      <c r="WP273" s="876"/>
      <c r="WQ273" s="876"/>
      <c r="WR273" s="876"/>
      <c r="WS273" s="876"/>
      <c r="WT273" s="876"/>
      <c r="WU273" s="876"/>
      <c r="WV273" s="876"/>
      <c r="WW273" s="876"/>
      <c r="WX273" s="876"/>
      <c r="WY273" s="876"/>
      <c r="WZ273" s="876"/>
      <c r="XA273" s="876"/>
      <c r="XB273" s="876"/>
      <c r="XC273" s="876"/>
      <c r="XD273" s="876"/>
      <c r="XE273" s="876"/>
      <c r="XF273" s="876"/>
      <c r="XG273" s="876"/>
      <c r="XH273" s="876"/>
      <c r="XI273" s="876"/>
      <c r="XJ273" s="876"/>
      <c r="XK273" s="876"/>
      <c r="XL273" s="876"/>
      <c r="XM273" s="876"/>
      <c r="XN273" s="876"/>
      <c r="XO273" s="876"/>
      <c r="XP273" s="876"/>
      <c r="XQ273" s="876"/>
      <c r="XR273" s="876"/>
      <c r="XS273" s="876"/>
      <c r="XT273" s="876"/>
      <c r="XU273" s="876"/>
      <c r="XV273" s="876"/>
      <c r="XW273" s="876"/>
      <c r="XX273" s="876"/>
      <c r="XY273" s="876"/>
      <c r="XZ273" s="876"/>
      <c r="YA273" s="876"/>
      <c r="YB273" s="876"/>
      <c r="YC273" s="876"/>
      <c r="YD273" s="876"/>
      <c r="YE273" s="876"/>
      <c r="YF273" s="876"/>
      <c r="YG273" s="876"/>
      <c r="YH273" s="876"/>
      <c r="YI273" s="876"/>
      <c r="YJ273" s="876"/>
      <c r="YK273" s="876"/>
      <c r="YL273" s="876"/>
      <c r="YM273" s="876"/>
      <c r="YN273" s="876"/>
      <c r="YO273" s="876"/>
      <c r="YP273" s="876"/>
      <c r="YQ273" s="876"/>
      <c r="YR273" s="876"/>
      <c r="YS273" s="876"/>
      <c r="YT273" s="876"/>
      <c r="YU273" s="876"/>
      <c r="YV273" s="876"/>
      <c r="YW273" s="876"/>
      <c r="YX273" s="876"/>
      <c r="YY273" s="876"/>
      <c r="YZ273" s="876"/>
      <c r="ZA273" s="876"/>
      <c r="ZB273" s="876"/>
      <c r="ZC273" s="876"/>
      <c r="ZD273" s="876"/>
      <c r="ZE273" s="876"/>
      <c r="ZF273" s="876"/>
      <c r="ZG273" s="876"/>
      <c r="ZH273" s="876"/>
      <c r="ZI273" s="876"/>
      <c r="ZJ273" s="876"/>
      <c r="ZK273" s="876"/>
      <c r="ZL273" s="876"/>
      <c r="ZM273" s="876"/>
      <c r="ZN273" s="876"/>
      <c r="ZO273" s="876"/>
      <c r="ZP273" s="876"/>
      <c r="ZQ273" s="876"/>
      <c r="ZR273" s="876"/>
      <c r="ZS273" s="876"/>
      <c r="ZT273" s="876"/>
      <c r="ZU273" s="876"/>
      <c r="ZV273" s="876"/>
      <c r="ZW273" s="876"/>
      <c r="ZX273" s="876"/>
      <c r="ZY273" s="876"/>
      <c r="ZZ273" s="876"/>
      <c r="AAA273" s="876"/>
      <c r="AAB273" s="876"/>
      <c r="AAC273" s="876"/>
      <c r="AAD273" s="876"/>
      <c r="AAE273" s="876"/>
      <c r="AAF273" s="876"/>
      <c r="AAG273" s="876"/>
      <c r="AAH273" s="876"/>
      <c r="AAI273" s="876"/>
      <c r="AAJ273" s="876"/>
      <c r="AAK273" s="876"/>
      <c r="AAL273" s="876"/>
      <c r="AAM273" s="876"/>
      <c r="AAN273" s="876"/>
      <c r="AAO273" s="876"/>
      <c r="AAP273" s="876"/>
      <c r="AAQ273" s="876"/>
      <c r="AAR273" s="876"/>
      <c r="AAS273" s="876"/>
      <c r="AAT273" s="876"/>
      <c r="AAU273" s="876"/>
      <c r="AAV273" s="876"/>
      <c r="AAW273" s="876"/>
      <c r="AAX273" s="876"/>
      <c r="AAY273" s="876"/>
      <c r="AAZ273" s="876"/>
      <c r="ABA273" s="876"/>
      <c r="ABB273" s="876"/>
      <c r="ABC273" s="876"/>
      <c r="ABD273" s="876"/>
      <c r="ABE273" s="876"/>
      <c r="ABF273" s="876"/>
      <c r="ABG273" s="876"/>
      <c r="ABH273" s="876"/>
      <c r="ABI273" s="876"/>
      <c r="ABJ273" s="876"/>
      <c r="ABK273" s="876"/>
      <c r="ABL273" s="876"/>
      <c r="ABM273" s="876"/>
      <c r="ABN273" s="876"/>
      <c r="ABO273" s="876"/>
      <c r="ABP273" s="876"/>
      <c r="ABQ273" s="876"/>
      <c r="ABR273" s="876"/>
      <c r="ABS273" s="876"/>
      <c r="ABT273" s="876"/>
      <c r="ABU273" s="876"/>
      <c r="ABV273" s="876"/>
      <c r="ABW273" s="876"/>
      <c r="ABX273" s="876"/>
      <c r="ABY273" s="876"/>
      <c r="ABZ273" s="876"/>
      <c r="ACA273" s="876"/>
      <c r="ACB273" s="876"/>
      <c r="ACC273" s="876"/>
      <c r="ACD273" s="876"/>
      <c r="ACE273" s="876"/>
      <c r="ACF273" s="876"/>
      <c r="ACG273" s="876"/>
      <c r="ACH273" s="876"/>
      <c r="ACI273" s="876"/>
      <c r="ACJ273" s="876"/>
      <c r="ACK273" s="876"/>
      <c r="ACL273" s="876"/>
      <c r="ACM273" s="876"/>
      <c r="ACN273" s="876"/>
      <c r="ACO273" s="876"/>
      <c r="ACP273" s="876"/>
      <c r="ACQ273" s="876"/>
      <c r="ACR273" s="876"/>
      <c r="ACS273" s="876"/>
      <c r="ACT273" s="876"/>
      <c r="ACU273" s="876"/>
      <c r="ACV273" s="876"/>
      <c r="ACW273" s="876"/>
      <c r="ACX273" s="876"/>
      <c r="ACY273" s="876"/>
      <c r="ACZ273" s="876"/>
      <c r="ADA273" s="876"/>
      <c r="ADB273" s="876"/>
      <c r="ADC273" s="876"/>
      <c r="ADD273" s="876"/>
      <c r="ADE273" s="876"/>
      <c r="ADF273" s="876"/>
      <c r="ADG273" s="876"/>
      <c r="ADH273" s="876"/>
      <c r="ADI273" s="876"/>
      <c r="ADJ273" s="876"/>
      <c r="ADK273" s="876"/>
      <c r="ADL273" s="876"/>
      <c r="ADM273" s="876"/>
      <c r="ADN273" s="876"/>
      <c r="ADO273" s="876"/>
      <c r="ADP273" s="876"/>
      <c r="ADQ273" s="876"/>
      <c r="ADR273" s="876"/>
      <c r="ADS273" s="876"/>
      <c r="ADT273" s="876"/>
      <c r="ADU273" s="876"/>
      <c r="ADV273" s="876"/>
      <c r="ADW273" s="876"/>
      <c r="ADX273" s="876"/>
      <c r="ADY273" s="876"/>
      <c r="ADZ273" s="876"/>
      <c r="AEA273" s="876"/>
      <c r="AEB273" s="876"/>
      <c r="AEC273" s="876"/>
      <c r="AED273" s="876"/>
      <c r="AEE273" s="876"/>
      <c r="AEF273" s="876"/>
      <c r="AEG273" s="876"/>
      <c r="AEH273" s="876"/>
      <c r="AEI273" s="876"/>
      <c r="AEJ273" s="876"/>
      <c r="AEK273" s="876"/>
      <c r="AEL273" s="876"/>
      <c r="AEM273" s="876"/>
      <c r="AEN273" s="876"/>
      <c r="AEO273" s="876"/>
      <c r="AEP273" s="876"/>
      <c r="AEQ273" s="876"/>
      <c r="AER273" s="876"/>
      <c r="AES273" s="876"/>
      <c r="AET273" s="876"/>
      <c r="AEU273" s="876"/>
      <c r="AEV273" s="876"/>
      <c r="AEW273" s="876"/>
      <c r="AEX273" s="876"/>
      <c r="AEY273" s="876"/>
      <c r="AEZ273" s="876"/>
      <c r="AFA273" s="876"/>
      <c r="AFB273" s="876"/>
      <c r="AFC273" s="876"/>
      <c r="AFD273" s="876"/>
      <c r="AFE273" s="876"/>
      <c r="AFF273" s="876"/>
      <c r="AFG273" s="876"/>
      <c r="AFH273" s="876"/>
      <c r="AFI273" s="876"/>
      <c r="AFJ273" s="876"/>
      <c r="AFK273" s="876"/>
      <c r="AFL273" s="876"/>
      <c r="AFM273" s="876"/>
      <c r="AFN273" s="876"/>
      <c r="AFO273" s="876"/>
      <c r="AFP273" s="876"/>
      <c r="AFQ273" s="876"/>
      <c r="AFR273" s="876"/>
      <c r="AFS273" s="876"/>
      <c r="AFT273" s="876"/>
      <c r="AFU273" s="876"/>
      <c r="AFV273" s="876"/>
      <c r="AFW273" s="876"/>
      <c r="AFX273" s="876"/>
      <c r="AFY273" s="876"/>
      <c r="AFZ273" s="876"/>
      <c r="AGA273" s="876"/>
      <c r="AGB273" s="876"/>
      <c r="AGC273" s="876"/>
      <c r="AGD273" s="876"/>
      <c r="AGE273" s="876"/>
      <c r="AGF273" s="876"/>
      <c r="AGG273" s="876"/>
      <c r="AGH273" s="876"/>
      <c r="AGI273" s="876"/>
      <c r="AGJ273" s="876"/>
      <c r="AGK273" s="876"/>
      <c r="AGL273" s="876"/>
      <c r="AGM273" s="876"/>
      <c r="AGN273" s="876"/>
      <c r="AGO273" s="876"/>
      <c r="AGP273" s="876"/>
      <c r="AGQ273" s="876"/>
      <c r="AGR273" s="876"/>
      <c r="AGS273" s="876"/>
      <c r="AGT273" s="876"/>
      <c r="AGU273" s="876"/>
      <c r="AGV273" s="876"/>
      <c r="AGW273" s="876"/>
      <c r="AGX273" s="876"/>
      <c r="AGY273" s="876"/>
      <c r="AGZ273" s="876"/>
      <c r="AHA273" s="876"/>
      <c r="AHB273" s="876"/>
      <c r="AHC273" s="876"/>
      <c r="AHD273" s="876"/>
      <c r="AHE273" s="876"/>
      <c r="AHF273" s="876"/>
      <c r="AHG273" s="876"/>
      <c r="AHH273" s="876"/>
      <c r="AHI273" s="876"/>
      <c r="AHJ273" s="876"/>
      <c r="AHK273" s="876"/>
      <c r="AHL273" s="876"/>
      <c r="AHM273" s="876"/>
      <c r="AHN273" s="876"/>
      <c r="AHO273" s="876"/>
      <c r="AHP273" s="876"/>
      <c r="AHQ273" s="876"/>
      <c r="AHR273" s="876"/>
      <c r="AHS273" s="876"/>
      <c r="AHT273" s="876"/>
      <c r="AHU273" s="876"/>
      <c r="AHV273" s="876"/>
      <c r="AHW273" s="876"/>
      <c r="AHX273" s="876"/>
      <c r="AHY273" s="876"/>
      <c r="AHZ273" s="876"/>
      <c r="AIA273" s="876"/>
      <c r="AIB273" s="876"/>
      <c r="AIC273" s="876"/>
      <c r="AID273" s="876"/>
      <c r="AIE273" s="876"/>
      <c r="AIF273" s="876"/>
      <c r="AIG273" s="876"/>
      <c r="AIH273" s="876"/>
      <c r="AII273" s="876"/>
      <c r="AIJ273" s="876"/>
      <c r="AIK273" s="876"/>
      <c r="AIL273" s="876"/>
      <c r="AIM273" s="876"/>
      <c r="AIN273" s="876"/>
      <c r="AIO273" s="876"/>
      <c r="AIP273" s="876"/>
      <c r="AIQ273" s="876"/>
      <c r="AIR273" s="876"/>
      <c r="AIS273" s="876"/>
      <c r="AIT273" s="876"/>
      <c r="AIU273" s="876"/>
      <c r="AIV273" s="876"/>
      <c r="AIW273" s="876"/>
      <c r="AIX273" s="876"/>
      <c r="AIY273" s="876"/>
      <c r="AIZ273" s="876"/>
      <c r="AJA273" s="876"/>
      <c r="AJB273" s="876"/>
      <c r="AJC273" s="876"/>
      <c r="AJD273" s="876"/>
      <c r="AJE273" s="876"/>
      <c r="AJF273" s="876"/>
      <c r="AJG273" s="876"/>
      <c r="AJH273" s="876"/>
      <c r="AJI273" s="876"/>
      <c r="AJJ273" s="876"/>
      <c r="AJK273" s="876"/>
      <c r="AJL273" s="876"/>
      <c r="AJM273" s="876"/>
      <c r="AJN273" s="876"/>
      <c r="AJO273" s="876"/>
      <c r="AJP273" s="876"/>
      <c r="AJQ273" s="876"/>
      <c r="AJR273" s="876"/>
      <c r="AJS273" s="876"/>
      <c r="AJT273" s="876"/>
      <c r="AJU273" s="876"/>
      <c r="AJV273" s="876"/>
      <c r="AJW273" s="876"/>
      <c r="AJX273" s="876"/>
      <c r="AJY273" s="876"/>
      <c r="AJZ273" s="876"/>
      <c r="AKA273" s="876"/>
      <c r="AKB273" s="876"/>
      <c r="AKC273" s="876"/>
      <c r="AKD273" s="876"/>
      <c r="AKE273" s="876"/>
      <c r="AKF273" s="876"/>
      <c r="AKG273" s="876"/>
      <c r="AKH273" s="876"/>
      <c r="AKI273" s="876"/>
      <c r="AKJ273" s="876"/>
      <c r="AKK273" s="876"/>
      <c r="AKL273" s="876"/>
      <c r="AKM273" s="876"/>
      <c r="AKN273" s="876"/>
      <c r="AKO273" s="876"/>
      <c r="AKP273" s="876"/>
      <c r="AKQ273" s="876"/>
      <c r="AKR273" s="876"/>
      <c r="AKS273" s="876"/>
      <c r="AKT273" s="876"/>
      <c r="AKU273" s="876"/>
      <c r="AKV273" s="876"/>
      <c r="AKW273" s="876"/>
      <c r="AKX273" s="876"/>
      <c r="AKY273" s="876"/>
      <c r="AKZ273" s="876"/>
      <c r="ALA273" s="876"/>
      <c r="ALB273" s="876"/>
      <c r="ALC273" s="876"/>
      <c r="ALD273" s="876"/>
      <c r="ALE273" s="876"/>
      <c r="ALF273" s="876"/>
      <c r="ALG273" s="876"/>
      <c r="ALH273" s="876"/>
      <c r="ALI273" s="876"/>
      <c r="ALJ273" s="876"/>
      <c r="ALK273" s="876"/>
      <c r="ALL273" s="876"/>
      <c r="ALM273" s="876"/>
      <c r="ALN273" s="876"/>
      <c r="ALO273" s="876"/>
      <c r="ALP273" s="876"/>
      <c r="ALQ273" s="876"/>
      <c r="ALR273" s="876"/>
      <c r="ALS273" s="876"/>
      <c r="ALT273" s="876"/>
      <c r="ALU273" s="876"/>
      <c r="ALV273" s="876"/>
      <c r="ALW273" s="876"/>
      <c r="ALX273" s="876"/>
      <c r="ALY273" s="876"/>
      <c r="ALZ273" s="876"/>
      <c r="AMA273" s="876"/>
      <c r="AMB273" s="876"/>
      <c r="AMC273" s="876"/>
      <c r="AMD273" s="876"/>
      <c r="AME273" s="876"/>
      <c r="AMF273" s="876"/>
      <c r="AMG273" s="876"/>
      <c r="AMH273" s="876"/>
      <c r="AMI273" s="876"/>
      <c r="AMJ273" s="876"/>
      <c r="AMK273" s="876"/>
      <c r="AML273" s="876"/>
      <c r="AMM273" s="876"/>
      <c r="AMN273" s="876"/>
      <c r="AMO273" s="876"/>
      <c r="AMP273" s="876"/>
      <c r="AMQ273" s="876"/>
      <c r="AMR273" s="876"/>
      <c r="AMS273" s="876"/>
      <c r="AMT273" s="876"/>
      <c r="AMU273" s="876"/>
      <c r="AMV273" s="876"/>
      <c r="AMW273" s="876"/>
      <c r="AMX273" s="876"/>
      <c r="AMY273" s="876"/>
      <c r="AMZ273" s="876"/>
      <c r="ANA273" s="876"/>
      <c r="ANB273" s="876"/>
      <c r="ANC273" s="876"/>
      <c r="AND273" s="876"/>
      <c r="ANE273" s="876"/>
      <c r="ANF273" s="876"/>
      <c r="ANG273" s="876"/>
      <c r="ANH273" s="876"/>
      <c r="ANI273" s="876"/>
      <c r="ANJ273" s="876"/>
      <c r="ANK273" s="876"/>
      <c r="ANL273" s="876"/>
      <c r="ANM273" s="876"/>
      <c r="ANN273" s="876"/>
      <c r="ANO273" s="876"/>
      <c r="ANP273" s="876"/>
      <c r="ANQ273" s="876"/>
      <c r="ANR273" s="876"/>
      <c r="ANS273" s="876"/>
      <c r="ANT273" s="876"/>
      <c r="ANU273" s="876"/>
      <c r="ANV273" s="876"/>
      <c r="ANW273" s="876"/>
      <c r="ANX273" s="876"/>
      <c r="ANY273" s="876"/>
      <c r="ANZ273" s="876"/>
      <c r="AOA273" s="876"/>
      <c r="AOB273" s="876"/>
      <c r="AOC273" s="876"/>
      <c r="AOD273" s="876"/>
      <c r="AOE273" s="876"/>
      <c r="AOF273" s="876"/>
      <c r="AOG273" s="876"/>
      <c r="AOH273" s="876"/>
      <c r="AOI273" s="876"/>
      <c r="AOJ273" s="876"/>
      <c r="AOK273" s="876"/>
      <c r="AOL273" s="876"/>
      <c r="AOM273" s="876"/>
      <c r="AON273" s="876"/>
      <c r="AOO273" s="876"/>
      <c r="AOP273" s="876"/>
      <c r="AOQ273" s="876"/>
      <c r="AOR273" s="876"/>
      <c r="AOS273" s="876"/>
      <c r="AOT273" s="876"/>
      <c r="AOU273" s="876"/>
      <c r="AOV273" s="876"/>
      <c r="AOW273" s="876"/>
      <c r="AOX273" s="876"/>
      <c r="AOY273" s="876"/>
      <c r="AOZ273" s="876"/>
      <c r="APA273" s="876"/>
      <c r="APB273" s="876"/>
      <c r="APC273" s="876"/>
      <c r="APD273" s="876"/>
      <c r="APE273" s="876"/>
      <c r="APF273" s="876"/>
      <c r="APG273" s="876"/>
      <c r="APH273" s="876"/>
      <c r="API273" s="876"/>
      <c r="APJ273" s="876"/>
      <c r="APK273" s="876"/>
      <c r="APL273" s="876"/>
      <c r="APM273" s="876"/>
      <c r="APN273" s="876"/>
      <c r="APO273" s="876"/>
      <c r="APP273" s="876"/>
      <c r="APQ273" s="876"/>
      <c r="APR273" s="876"/>
      <c r="APS273" s="876"/>
      <c r="APT273" s="876"/>
      <c r="APU273" s="876"/>
      <c r="APV273" s="876"/>
      <c r="APW273" s="876"/>
      <c r="APX273" s="876"/>
      <c r="APY273" s="876"/>
      <c r="APZ273" s="876"/>
      <c r="AQA273" s="876"/>
      <c r="AQB273" s="876"/>
      <c r="AQC273" s="876"/>
      <c r="AQD273" s="876"/>
      <c r="AQE273" s="876"/>
      <c r="AQF273" s="876"/>
      <c r="AQG273" s="876"/>
      <c r="AQH273" s="876"/>
      <c r="AQI273" s="876"/>
      <c r="AQJ273" s="876"/>
      <c r="AQK273" s="876"/>
      <c r="AQL273" s="876"/>
      <c r="AQM273" s="876"/>
      <c r="AQN273" s="876"/>
      <c r="AQO273" s="876"/>
      <c r="AQP273" s="876"/>
      <c r="AQQ273" s="876"/>
      <c r="AQR273" s="876"/>
      <c r="AQS273" s="876"/>
      <c r="AQT273" s="876"/>
      <c r="AQU273" s="876"/>
      <c r="AQV273" s="876"/>
      <c r="AQW273" s="876"/>
      <c r="AQX273" s="876"/>
      <c r="AQY273" s="876"/>
      <c r="AQZ273" s="876"/>
      <c r="ARA273" s="876"/>
      <c r="ARB273" s="876"/>
      <c r="ARC273" s="876"/>
      <c r="ARD273" s="876"/>
      <c r="ARE273" s="876"/>
      <c r="ARF273" s="876"/>
      <c r="ARG273" s="876"/>
      <c r="ARH273" s="876"/>
      <c r="ARI273" s="876"/>
      <c r="ARJ273" s="876"/>
      <c r="ARK273" s="876"/>
      <c r="ARL273" s="876"/>
      <c r="ARM273" s="876"/>
      <c r="ARN273" s="876"/>
      <c r="ARO273" s="876"/>
      <c r="ARP273" s="876"/>
      <c r="ARQ273" s="876"/>
      <c r="ARR273" s="876"/>
      <c r="ARS273" s="876"/>
      <c r="ART273" s="876"/>
      <c r="ARU273" s="876"/>
      <c r="ARV273" s="876"/>
      <c r="ARW273" s="876"/>
      <c r="ARX273" s="876"/>
      <c r="ARY273" s="876"/>
      <c r="ARZ273" s="876"/>
      <c r="ASA273" s="876"/>
      <c r="ASB273" s="876"/>
      <c r="ASC273" s="876"/>
      <c r="ASD273" s="876"/>
      <c r="ASE273" s="876"/>
      <c r="ASF273" s="876"/>
      <c r="ASG273" s="876"/>
      <c r="ASH273" s="876"/>
      <c r="ASI273" s="876"/>
      <c r="ASJ273" s="876"/>
      <c r="ASK273" s="876"/>
      <c r="ASL273" s="876"/>
      <c r="ASM273" s="876"/>
      <c r="ASN273" s="876"/>
      <c r="ASO273" s="876"/>
      <c r="ASP273" s="876"/>
      <c r="ASQ273" s="876"/>
      <c r="ASR273" s="876"/>
      <c r="ASS273" s="876"/>
      <c r="AST273" s="876"/>
      <c r="ASU273" s="876"/>
      <c r="ASV273" s="876"/>
      <c r="ASW273" s="876"/>
      <c r="ASX273" s="876"/>
      <c r="ASY273" s="876"/>
      <c r="ASZ273" s="876"/>
      <c r="ATA273" s="876"/>
      <c r="ATB273" s="876"/>
      <c r="ATC273" s="876"/>
      <c r="ATD273" s="876"/>
      <c r="ATE273" s="876"/>
      <c r="ATF273" s="876"/>
      <c r="ATG273" s="876"/>
      <c r="ATH273" s="876"/>
      <c r="ATI273" s="876"/>
      <c r="ATJ273" s="876"/>
      <c r="ATK273" s="876"/>
      <c r="ATL273" s="876"/>
      <c r="ATM273" s="876"/>
      <c r="ATN273" s="876"/>
      <c r="ATO273" s="876"/>
      <c r="ATP273" s="876"/>
      <c r="ATQ273" s="876"/>
      <c r="ATR273" s="876"/>
      <c r="ATS273" s="876"/>
      <c r="ATT273" s="876"/>
      <c r="ATU273" s="876"/>
      <c r="ATV273" s="876"/>
      <c r="ATW273" s="876"/>
      <c r="ATX273" s="876"/>
      <c r="ATY273" s="876"/>
      <c r="ATZ273" s="876"/>
      <c r="AUA273" s="876"/>
      <c r="AUB273" s="876"/>
      <c r="AUC273" s="876"/>
      <c r="AUD273" s="876"/>
      <c r="AUE273" s="876"/>
      <c r="AUF273" s="876"/>
      <c r="AUG273" s="876"/>
      <c r="AUH273" s="876"/>
      <c r="AUI273" s="876"/>
      <c r="AUJ273" s="876"/>
      <c r="AUK273" s="876"/>
      <c r="AUL273" s="876"/>
      <c r="AUM273" s="876"/>
      <c r="AUN273" s="876"/>
      <c r="AUO273" s="876"/>
      <c r="AUP273" s="876"/>
      <c r="AUQ273" s="876"/>
      <c r="AUR273" s="876"/>
      <c r="AUS273" s="876"/>
      <c r="AUT273" s="876"/>
      <c r="AUU273" s="876"/>
      <c r="AUV273" s="876"/>
      <c r="AUW273" s="876"/>
      <c r="AUX273" s="876"/>
      <c r="AUY273" s="876"/>
      <c r="AUZ273" s="876"/>
      <c r="AVA273" s="876"/>
      <c r="AVB273" s="876"/>
      <c r="AVC273" s="876"/>
      <c r="AVD273" s="876"/>
      <c r="AVE273" s="876"/>
      <c r="AVF273" s="876"/>
      <c r="AVG273" s="876"/>
      <c r="AVH273" s="876"/>
      <c r="AVI273" s="876"/>
      <c r="AVJ273" s="876"/>
      <c r="AVK273" s="876"/>
      <c r="AVL273" s="876"/>
      <c r="AVM273" s="876"/>
      <c r="AVN273" s="876"/>
      <c r="AVO273" s="876"/>
      <c r="AVP273" s="876"/>
      <c r="AVQ273" s="876"/>
      <c r="AVR273" s="876"/>
      <c r="AVS273" s="876"/>
      <c r="AVT273" s="876"/>
      <c r="AVU273" s="876"/>
      <c r="AVV273" s="876"/>
      <c r="AVW273" s="876"/>
      <c r="AVX273" s="876"/>
      <c r="AVY273" s="876"/>
      <c r="AVZ273" s="876"/>
      <c r="AWA273" s="876"/>
      <c r="AWB273" s="876"/>
      <c r="AWC273" s="876"/>
      <c r="AWD273" s="876"/>
      <c r="AWE273" s="876"/>
      <c r="AWF273" s="876"/>
      <c r="AWG273" s="876"/>
      <c r="AWH273" s="876"/>
      <c r="AWI273" s="876"/>
      <c r="AWJ273" s="876"/>
      <c r="AWK273" s="876"/>
      <c r="AWL273" s="876"/>
      <c r="AWM273" s="876"/>
      <c r="AWN273" s="876"/>
      <c r="AWO273" s="876"/>
      <c r="AWP273" s="876"/>
      <c r="AWQ273" s="876"/>
      <c r="AWR273" s="876"/>
      <c r="AWS273" s="876"/>
      <c r="AWT273" s="876"/>
      <c r="AWU273" s="876"/>
      <c r="AWV273" s="876"/>
      <c r="AWW273" s="876"/>
      <c r="AWX273" s="876"/>
      <c r="AWY273" s="876"/>
      <c r="AWZ273" s="876"/>
      <c r="AXA273" s="876"/>
      <c r="AXB273" s="876"/>
      <c r="AXC273" s="876"/>
      <c r="AXD273" s="876"/>
      <c r="AXE273" s="876"/>
      <c r="AXF273" s="876"/>
      <c r="AXG273" s="876"/>
      <c r="AXH273" s="876"/>
      <c r="AXI273" s="876"/>
      <c r="AXJ273" s="876"/>
      <c r="AXK273" s="876"/>
      <c r="AXL273" s="876"/>
      <c r="AXM273" s="876"/>
      <c r="AXN273" s="876"/>
      <c r="AXO273" s="876"/>
      <c r="AXP273" s="876"/>
      <c r="AXQ273" s="876"/>
      <c r="AXR273" s="876"/>
      <c r="AXS273" s="876"/>
      <c r="AXT273" s="876"/>
      <c r="AXU273" s="876"/>
      <c r="AXV273" s="876"/>
      <c r="AXW273" s="876"/>
      <c r="AXX273" s="876"/>
      <c r="AXY273" s="876"/>
      <c r="AXZ273" s="876"/>
      <c r="AYA273" s="876"/>
      <c r="AYB273" s="876"/>
      <c r="AYC273" s="876"/>
      <c r="AYD273" s="876"/>
      <c r="AYE273" s="876"/>
      <c r="AYF273" s="876"/>
      <c r="AYG273" s="876"/>
      <c r="AYH273" s="876"/>
      <c r="AYI273" s="876"/>
      <c r="AYJ273" s="876"/>
      <c r="AYK273" s="876"/>
      <c r="AYL273" s="876"/>
      <c r="AYM273" s="876"/>
      <c r="AYN273" s="876"/>
      <c r="AYO273" s="876"/>
      <c r="AYP273" s="876"/>
      <c r="AYQ273" s="876"/>
      <c r="AYR273" s="876"/>
      <c r="AYS273" s="876"/>
      <c r="AYT273" s="876"/>
      <c r="AYU273" s="876"/>
      <c r="AYV273" s="876"/>
      <c r="AYW273" s="876"/>
      <c r="AYX273" s="876"/>
      <c r="AYY273" s="876"/>
      <c r="AYZ273" s="876"/>
      <c r="AZA273" s="876"/>
      <c r="AZB273" s="876"/>
      <c r="AZC273" s="876"/>
      <c r="AZD273" s="876"/>
      <c r="AZE273" s="876"/>
      <c r="AZF273" s="876"/>
      <c r="AZG273" s="876"/>
      <c r="AZH273" s="876"/>
      <c r="AZI273" s="876"/>
      <c r="AZJ273" s="876"/>
      <c r="AZK273" s="876"/>
      <c r="AZL273" s="876"/>
      <c r="AZM273" s="876"/>
      <c r="AZN273" s="876"/>
      <c r="AZO273" s="876"/>
      <c r="AZP273" s="876"/>
      <c r="AZQ273" s="876"/>
      <c r="AZR273" s="876"/>
      <c r="AZS273" s="876"/>
      <c r="AZT273" s="876"/>
      <c r="AZU273" s="876"/>
      <c r="AZV273" s="876"/>
      <c r="AZW273" s="876"/>
      <c r="AZX273" s="876"/>
      <c r="AZY273" s="876"/>
      <c r="AZZ273" s="876"/>
      <c r="BAA273" s="876"/>
      <c r="BAB273" s="876"/>
      <c r="BAC273" s="876"/>
      <c r="BAD273" s="876"/>
      <c r="BAE273" s="876"/>
      <c r="BAF273" s="876"/>
      <c r="BAG273" s="876"/>
      <c r="BAH273" s="876"/>
      <c r="BAI273" s="876"/>
      <c r="BAJ273" s="876"/>
      <c r="BAK273" s="876"/>
      <c r="BAL273" s="876"/>
      <c r="BAM273" s="876"/>
      <c r="BAN273" s="876"/>
      <c r="BAO273" s="876"/>
      <c r="BAP273" s="876"/>
      <c r="BAQ273" s="876"/>
      <c r="BAR273" s="876"/>
      <c r="BAS273" s="876"/>
      <c r="BAT273" s="876"/>
      <c r="BAU273" s="876"/>
      <c r="BAV273" s="876"/>
      <c r="BAW273" s="876"/>
      <c r="BAX273" s="876"/>
      <c r="BAY273" s="876"/>
      <c r="BAZ273" s="876"/>
      <c r="BBA273" s="876"/>
      <c r="BBB273" s="876"/>
      <c r="BBC273" s="876"/>
      <c r="BBD273" s="876"/>
      <c r="BBE273" s="876"/>
      <c r="BBF273" s="876"/>
      <c r="BBG273" s="876"/>
      <c r="BBH273" s="876"/>
      <c r="BBI273" s="876"/>
      <c r="BBJ273" s="876"/>
      <c r="BBK273" s="876"/>
      <c r="BBL273" s="876"/>
      <c r="BBM273" s="876"/>
      <c r="BBN273" s="876"/>
      <c r="BBO273" s="876"/>
      <c r="BBP273" s="876"/>
      <c r="BBQ273" s="876"/>
      <c r="BBR273" s="876"/>
      <c r="BBS273" s="876"/>
      <c r="BBT273" s="876"/>
      <c r="BBU273" s="876"/>
      <c r="BBV273" s="876"/>
      <c r="BBW273" s="876"/>
      <c r="BBX273" s="876"/>
      <c r="BBY273" s="876"/>
      <c r="BBZ273" s="876"/>
      <c r="BCA273" s="876"/>
      <c r="BCB273" s="876"/>
      <c r="BCC273" s="876"/>
      <c r="BCD273" s="876"/>
      <c r="BCE273" s="876"/>
      <c r="BCF273" s="876"/>
      <c r="BCG273" s="876"/>
      <c r="BCH273" s="876"/>
      <c r="BCI273" s="876"/>
      <c r="BCJ273" s="876"/>
      <c r="BCK273" s="876"/>
      <c r="BCL273" s="876"/>
      <c r="BCM273" s="876"/>
      <c r="BCN273" s="876"/>
      <c r="BCO273" s="876"/>
      <c r="BCP273" s="876"/>
      <c r="BCQ273" s="876"/>
      <c r="BCR273" s="876"/>
      <c r="BCS273" s="876"/>
      <c r="BCT273" s="876"/>
      <c r="BCU273" s="876"/>
      <c r="BCV273" s="876"/>
      <c r="BCW273" s="876"/>
      <c r="BCX273" s="876"/>
      <c r="BCY273" s="876"/>
      <c r="BCZ273" s="876"/>
      <c r="BDA273" s="876"/>
      <c r="BDB273" s="876"/>
      <c r="BDC273" s="876"/>
      <c r="BDD273" s="876"/>
      <c r="BDE273" s="876"/>
      <c r="BDF273" s="876"/>
      <c r="BDG273" s="876"/>
      <c r="BDH273" s="876"/>
      <c r="BDI273" s="876"/>
      <c r="BDJ273" s="876"/>
      <c r="BDK273" s="876"/>
      <c r="BDL273" s="876"/>
      <c r="BDM273" s="876"/>
      <c r="BDN273" s="876"/>
      <c r="BDO273" s="876"/>
      <c r="BDP273" s="876"/>
      <c r="BDQ273" s="876"/>
      <c r="BDR273" s="876"/>
      <c r="BDS273" s="876"/>
      <c r="BDT273" s="876"/>
      <c r="BDU273" s="876"/>
      <c r="BDV273" s="876"/>
      <c r="BDW273" s="876"/>
      <c r="BDX273" s="876"/>
      <c r="BDY273" s="876"/>
      <c r="BDZ273" s="876"/>
      <c r="BEA273" s="876"/>
      <c r="BEB273" s="876"/>
      <c r="BEC273" s="876"/>
      <c r="BED273" s="876"/>
      <c r="BEE273" s="876"/>
      <c r="BEF273" s="876"/>
      <c r="BEG273" s="876"/>
      <c r="BEH273" s="876"/>
      <c r="BEI273" s="876"/>
      <c r="BEJ273" s="876"/>
      <c r="BEK273" s="876"/>
      <c r="BEL273" s="876"/>
      <c r="BEM273" s="876"/>
      <c r="BEN273" s="876"/>
      <c r="BEO273" s="876"/>
      <c r="BEP273" s="876"/>
      <c r="BEQ273" s="876"/>
      <c r="BER273" s="876"/>
      <c r="BES273" s="876"/>
      <c r="BET273" s="876"/>
      <c r="BEU273" s="876"/>
      <c r="BEV273" s="876"/>
      <c r="BEW273" s="876"/>
      <c r="BEX273" s="876"/>
      <c r="BEY273" s="876"/>
      <c r="BEZ273" s="876"/>
      <c r="BFA273" s="876"/>
      <c r="BFB273" s="876"/>
      <c r="BFC273" s="876"/>
      <c r="BFD273" s="876"/>
      <c r="BFE273" s="876"/>
      <c r="BFF273" s="876"/>
      <c r="BFG273" s="876"/>
      <c r="BFH273" s="876"/>
      <c r="BFI273" s="876"/>
      <c r="BFJ273" s="876"/>
      <c r="BFK273" s="876"/>
      <c r="BFL273" s="876"/>
      <c r="BFM273" s="876"/>
      <c r="BFN273" s="876"/>
      <c r="BFO273" s="876"/>
      <c r="BFP273" s="876"/>
      <c r="BFQ273" s="876"/>
      <c r="BFR273" s="876"/>
      <c r="BFS273" s="876"/>
      <c r="BFT273" s="876"/>
      <c r="BFU273" s="876"/>
      <c r="BFV273" s="876"/>
      <c r="BFW273" s="876"/>
      <c r="BFX273" s="876"/>
      <c r="BFY273" s="876"/>
      <c r="BFZ273" s="876"/>
      <c r="BGA273" s="876"/>
      <c r="BGB273" s="876"/>
      <c r="BGC273" s="876"/>
      <c r="BGD273" s="876"/>
      <c r="BGE273" s="876"/>
      <c r="BGF273" s="876"/>
      <c r="BGG273" s="876"/>
      <c r="BGH273" s="876"/>
      <c r="BGI273" s="876"/>
      <c r="BGJ273" s="876"/>
      <c r="BGK273" s="876"/>
      <c r="BGL273" s="876"/>
      <c r="BGM273" s="876"/>
      <c r="BGN273" s="876"/>
      <c r="BGO273" s="876"/>
      <c r="BGP273" s="876"/>
      <c r="BGQ273" s="876"/>
      <c r="BGR273" s="876"/>
      <c r="BGS273" s="876"/>
      <c r="BGT273" s="876"/>
      <c r="BGU273" s="876"/>
      <c r="BGV273" s="876"/>
      <c r="BGW273" s="876"/>
      <c r="BGX273" s="876"/>
      <c r="BGY273" s="876"/>
    </row>
    <row r="274" spans="1:1559" s="9" customFormat="1" ht="21.75" customHeight="1">
      <c r="A274" s="88"/>
      <c r="B274" s="176"/>
      <c r="C274" s="200">
        <v>6</v>
      </c>
      <c r="D274" s="231" t="s">
        <v>95</v>
      </c>
      <c r="E274" s="258"/>
      <c r="F274" s="258"/>
      <c r="G274" s="258"/>
      <c r="H274" s="258"/>
      <c r="I274" s="258"/>
      <c r="J274" s="258"/>
      <c r="K274" s="447"/>
      <c r="L274" s="231" t="s">
        <v>5</v>
      </c>
      <c r="M274" s="258"/>
      <c r="N274" s="258"/>
      <c r="O274" s="258"/>
      <c r="P274" s="258"/>
      <c r="Q274" s="258"/>
      <c r="R274" s="258"/>
      <c r="S274" s="447"/>
      <c r="T274" s="231" t="s">
        <v>274</v>
      </c>
      <c r="U274" s="258"/>
      <c r="V274" s="258"/>
      <c r="W274" s="258"/>
      <c r="X274" s="258"/>
      <c r="Y274" s="258"/>
      <c r="Z274" s="447"/>
      <c r="AA274" s="606"/>
      <c r="AB274" s="620"/>
      <c r="AC274" s="634"/>
      <c r="AD274" s="606"/>
      <c r="AE274" s="620"/>
      <c r="AF274" s="634"/>
      <c r="AG274" s="606"/>
      <c r="AH274" s="620"/>
      <c r="AI274" s="634"/>
      <c r="AJ274" s="721"/>
      <c r="AK274" s="740"/>
      <c r="AL274" s="740"/>
      <c r="AM274" s="740"/>
      <c r="AN274" s="740"/>
      <c r="AO274" s="740"/>
      <c r="AP274" s="740"/>
      <c r="AQ274" s="740"/>
      <c r="AR274" s="740"/>
      <c r="AS274" s="863"/>
      <c r="AT274" s="875"/>
      <c r="AU274" s="875"/>
      <c r="AV274" s="899" t="str">
        <f>IF(SUM(AA274:AI275)=1,"","書類を準備後、該当項目に１を記入してください")</f>
        <v>書類を準備後、該当項目に１を記入してください</v>
      </c>
      <c r="AW274" s="900"/>
      <c r="AX274" s="900"/>
      <c r="AY274" s="900"/>
      <c r="AZ274" s="900"/>
      <c r="BA274" s="900"/>
      <c r="BB274" s="900"/>
      <c r="BC274" s="900"/>
      <c r="BD274" s="900"/>
      <c r="BE274" s="875"/>
      <c r="BF274" s="875"/>
      <c r="BG274" s="875"/>
      <c r="BH274" s="875"/>
      <c r="BI274" s="875"/>
      <c r="BJ274" s="875"/>
      <c r="BK274" s="875"/>
      <c r="BL274" s="875"/>
      <c r="BM274" s="875"/>
      <c r="BN274" s="875"/>
      <c r="BO274" s="875"/>
      <c r="BP274" s="875"/>
      <c r="BQ274" s="875"/>
      <c r="BR274" s="875"/>
      <c r="BS274" s="875"/>
      <c r="BT274" s="875"/>
      <c r="BU274" s="875"/>
      <c r="BV274" s="875"/>
      <c r="BW274" s="875"/>
      <c r="BX274" s="875"/>
      <c r="BY274" s="875"/>
      <c r="BZ274" s="875"/>
      <c r="CA274" s="875"/>
      <c r="CB274" s="875"/>
      <c r="CC274" s="875"/>
      <c r="CD274" s="875"/>
      <c r="CE274" s="875"/>
      <c r="CF274" s="875"/>
      <c r="CG274" s="875"/>
      <c r="CH274" s="875"/>
      <c r="CI274" s="875"/>
      <c r="CJ274" s="875"/>
      <c r="CK274" s="875"/>
      <c r="CL274" s="875"/>
      <c r="CM274" s="875"/>
      <c r="CN274" s="875"/>
      <c r="CO274" s="875"/>
      <c r="CP274" s="875"/>
      <c r="CQ274" s="875"/>
      <c r="CR274" s="875"/>
      <c r="CS274" s="875"/>
      <c r="CT274" s="875"/>
      <c r="CU274" s="875"/>
      <c r="CV274" s="875"/>
      <c r="CW274" s="875"/>
      <c r="CX274" s="875"/>
      <c r="CY274" s="875"/>
      <c r="CZ274" s="875"/>
      <c r="DA274" s="875"/>
      <c r="DB274" s="875"/>
      <c r="DC274" s="875"/>
      <c r="DD274" s="875"/>
      <c r="DE274" s="875"/>
      <c r="DF274" s="875"/>
      <c r="DG274" s="875"/>
      <c r="DH274" s="875"/>
      <c r="DI274" s="875"/>
      <c r="DJ274" s="875"/>
      <c r="DK274" s="875"/>
      <c r="DL274" s="875"/>
      <c r="DM274" s="875"/>
      <c r="DN274" s="875"/>
      <c r="DO274" s="875"/>
      <c r="DP274" s="875"/>
      <c r="DQ274" s="875"/>
      <c r="DR274" s="875"/>
      <c r="DS274" s="875"/>
      <c r="DT274" s="875"/>
      <c r="DU274" s="875"/>
      <c r="DV274" s="875"/>
      <c r="DW274" s="875"/>
      <c r="DX274" s="875"/>
      <c r="DY274" s="875"/>
      <c r="DZ274" s="875"/>
      <c r="EA274" s="875"/>
      <c r="EB274" s="875"/>
      <c r="EC274" s="875"/>
      <c r="ED274" s="875"/>
      <c r="EE274" s="875"/>
      <c r="EF274" s="875"/>
      <c r="EG274" s="875"/>
      <c r="EH274" s="875"/>
      <c r="EI274" s="875"/>
      <c r="EJ274" s="875"/>
      <c r="EK274" s="875"/>
      <c r="EL274" s="875"/>
      <c r="EM274" s="875"/>
      <c r="EN274" s="875"/>
      <c r="EO274" s="875"/>
      <c r="EP274" s="875"/>
      <c r="EQ274" s="875"/>
      <c r="ER274" s="875"/>
      <c r="ES274" s="875"/>
      <c r="ET274" s="875"/>
      <c r="EU274" s="875"/>
      <c r="EV274" s="875"/>
      <c r="EW274" s="875"/>
      <c r="EX274" s="875"/>
      <c r="EY274" s="875"/>
      <c r="EZ274" s="875"/>
      <c r="FA274" s="875"/>
      <c r="FB274" s="875"/>
      <c r="FC274" s="875"/>
      <c r="FD274" s="875"/>
      <c r="FE274" s="875"/>
      <c r="FF274" s="875"/>
      <c r="FG274" s="875"/>
      <c r="FH274" s="875"/>
      <c r="FI274" s="875"/>
      <c r="FJ274" s="875"/>
      <c r="FK274" s="875"/>
      <c r="FL274" s="875"/>
      <c r="FM274" s="875"/>
      <c r="FN274" s="875"/>
      <c r="FO274" s="875"/>
      <c r="FP274" s="875"/>
      <c r="FQ274" s="875"/>
      <c r="FR274" s="875"/>
      <c r="FS274" s="875"/>
      <c r="FT274" s="875"/>
      <c r="FU274" s="875"/>
      <c r="FV274" s="875"/>
      <c r="FW274" s="875"/>
      <c r="FX274" s="875"/>
      <c r="FY274" s="875"/>
      <c r="FZ274" s="875"/>
      <c r="GA274" s="875"/>
      <c r="GB274" s="875"/>
      <c r="GC274" s="875"/>
      <c r="GD274" s="875"/>
      <c r="GE274" s="875"/>
      <c r="GF274" s="875"/>
      <c r="GG274" s="875"/>
      <c r="GH274" s="875"/>
      <c r="GI274" s="875"/>
      <c r="GJ274" s="875"/>
      <c r="GK274" s="875"/>
      <c r="GL274" s="875"/>
      <c r="GM274" s="875"/>
      <c r="GN274" s="875"/>
      <c r="GO274" s="875"/>
      <c r="GP274" s="875"/>
      <c r="GQ274" s="875"/>
      <c r="GR274" s="875"/>
      <c r="GS274" s="875"/>
      <c r="GT274" s="875"/>
      <c r="GU274" s="875"/>
      <c r="GV274" s="875"/>
      <c r="GW274" s="875"/>
      <c r="GX274" s="875"/>
      <c r="GY274" s="875"/>
      <c r="GZ274" s="875"/>
      <c r="HA274" s="875"/>
      <c r="HB274" s="875"/>
      <c r="HC274" s="875"/>
      <c r="HD274" s="875"/>
      <c r="HE274" s="875"/>
      <c r="HF274" s="875"/>
      <c r="HG274" s="875"/>
      <c r="HH274" s="875"/>
      <c r="HI274" s="875"/>
      <c r="HJ274" s="875"/>
      <c r="HK274" s="875"/>
      <c r="HL274" s="875"/>
      <c r="HM274" s="875"/>
      <c r="HN274" s="875"/>
      <c r="HO274" s="875"/>
      <c r="HP274" s="875"/>
      <c r="HQ274" s="875"/>
      <c r="HR274" s="875"/>
      <c r="HS274" s="875"/>
      <c r="HT274" s="875"/>
      <c r="HU274" s="875"/>
      <c r="HV274" s="875"/>
      <c r="HW274" s="875"/>
      <c r="HX274" s="875"/>
      <c r="HY274" s="875"/>
      <c r="HZ274" s="875"/>
      <c r="IA274" s="875"/>
      <c r="IB274" s="875"/>
      <c r="IC274" s="875"/>
      <c r="ID274" s="875"/>
      <c r="IE274" s="875"/>
      <c r="IF274" s="875"/>
      <c r="IG274" s="875"/>
      <c r="IH274" s="875"/>
      <c r="II274" s="875"/>
      <c r="IJ274" s="875"/>
      <c r="IK274" s="875"/>
      <c r="IL274" s="875"/>
      <c r="IM274" s="875"/>
      <c r="IN274" s="875"/>
      <c r="IO274" s="875"/>
      <c r="IP274" s="875"/>
      <c r="IQ274" s="875"/>
      <c r="IR274" s="875"/>
      <c r="IS274" s="875"/>
      <c r="IT274" s="875"/>
      <c r="IU274" s="875"/>
      <c r="IV274" s="875"/>
      <c r="IW274" s="875"/>
      <c r="IX274" s="875"/>
      <c r="IY274" s="875"/>
      <c r="IZ274" s="875"/>
      <c r="JA274" s="875"/>
      <c r="JB274" s="875"/>
      <c r="JC274" s="875"/>
      <c r="JD274" s="875"/>
      <c r="JE274" s="875"/>
      <c r="JF274" s="875"/>
      <c r="JG274" s="875"/>
      <c r="JH274" s="875"/>
      <c r="JI274" s="875"/>
      <c r="JJ274" s="875"/>
      <c r="JK274" s="875"/>
      <c r="JL274" s="875"/>
      <c r="JM274" s="875"/>
      <c r="JN274" s="875"/>
      <c r="JO274" s="875"/>
      <c r="JP274" s="875"/>
      <c r="JQ274" s="875"/>
      <c r="JR274" s="875"/>
      <c r="JS274" s="875"/>
      <c r="JT274" s="875"/>
      <c r="JU274" s="875"/>
      <c r="JV274" s="875"/>
      <c r="JW274" s="875"/>
      <c r="JX274" s="875"/>
      <c r="JY274" s="875"/>
      <c r="JZ274" s="875"/>
      <c r="KA274" s="875"/>
      <c r="KB274" s="875"/>
      <c r="KC274" s="875"/>
      <c r="KD274" s="875"/>
      <c r="KE274" s="875"/>
      <c r="KF274" s="875"/>
      <c r="KG274" s="875"/>
      <c r="KH274" s="875"/>
      <c r="KI274" s="875"/>
      <c r="KJ274" s="875"/>
      <c r="KK274" s="875"/>
      <c r="KL274" s="875"/>
      <c r="KM274" s="875"/>
      <c r="KN274" s="875"/>
      <c r="KO274" s="875"/>
      <c r="KP274" s="875"/>
      <c r="KQ274" s="875"/>
      <c r="KR274" s="875"/>
      <c r="KS274" s="875"/>
      <c r="KT274" s="875"/>
      <c r="KU274" s="875"/>
      <c r="KV274" s="875"/>
      <c r="KW274" s="875"/>
      <c r="KX274" s="875"/>
      <c r="KY274" s="875"/>
      <c r="KZ274" s="875"/>
      <c r="LA274" s="875"/>
      <c r="LB274" s="875"/>
      <c r="LC274" s="875"/>
      <c r="LD274" s="875"/>
      <c r="LE274" s="875"/>
      <c r="LF274" s="875"/>
      <c r="LG274" s="875"/>
      <c r="LH274" s="875"/>
      <c r="LI274" s="875"/>
      <c r="LJ274" s="875"/>
      <c r="LK274" s="875"/>
      <c r="LL274" s="875"/>
      <c r="LM274" s="875"/>
      <c r="LN274" s="875"/>
      <c r="LO274" s="875"/>
      <c r="LP274" s="875"/>
      <c r="LQ274" s="875"/>
      <c r="LR274" s="875"/>
      <c r="LS274" s="875"/>
      <c r="LT274" s="875"/>
      <c r="LU274" s="875"/>
      <c r="LV274" s="875"/>
      <c r="LW274" s="875"/>
      <c r="LX274" s="875"/>
      <c r="LY274" s="875"/>
      <c r="LZ274" s="875"/>
      <c r="MA274" s="875"/>
      <c r="MB274" s="875"/>
      <c r="MC274" s="875"/>
      <c r="MD274" s="875"/>
      <c r="ME274" s="875"/>
      <c r="MF274" s="875"/>
      <c r="MG274" s="875"/>
      <c r="MH274" s="875"/>
      <c r="MI274" s="875"/>
      <c r="MJ274" s="875"/>
      <c r="MK274" s="875"/>
      <c r="ML274" s="875"/>
      <c r="MM274" s="875"/>
      <c r="MN274" s="875"/>
      <c r="MO274" s="875"/>
      <c r="MP274" s="875"/>
      <c r="MQ274" s="875"/>
      <c r="MR274" s="875"/>
      <c r="MS274" s="875"/>
      <c r="MT274" s="875"/>
      <c r="MU274" s="875"/>
      <c r="MV274" s="875"/>
      <c r="MW274" s="875"/>
      <c r="MX274" s="875"/>
      <c r="MY274" s="875"/>
      <c r="MZ274" s="875"/>
      <c r="NA274" s="875"/>
      <c r="NB274" s="875"/>
      <c r="NC274" s="875"/>
      <c r="ND274" s="875"/>
      <c r="NE274" s="875"/>
      <c r="NF274" s="875"/>
      <c r="NG274" s="875"/>
      <c r="NH274" s="875"/>
      <c r="NI274" s="875"/>
      <c r="NJ274" s="875"/>
      <c r="NK274" s="875"/>
      <c r="NL274" s="875"/>
      <c r="NM274" s="875"/>
      <c r="NN274" s="875"/>
      <c r="NO274" s="875"/>
      <c r="NP274" s="875"/>
      <c r="NQ274" s="875"/>
      <c r="NR274" s="875"/>
      <c r="NS274" s="875"/>
      <c r="NT274" s="875"/>
      <c r="NU274" s="875"/>
      <c r="NV274" s="875"/>
      <c r="NW274" s="875"/>
      <c r="NX274" s="875"/>
      <c r="NY274" s="875"/>
      <c r="NZ274" s="875"/>
      <c r="OA274" s="875"/>
      <c r="OB274" s="875"/>
      <c r="OC274" s="875"/>
      <c r="OD274" s="875"/>
      <c r="OE274" s="875"/>
      <c r="OF274" s="875"/>
      <c r="OG274" s="875"/>
      <c r="OH274" s="875"/>
      <c r="OI274" s="875"/>
      <c r="OJ274" s="875"/>
      <c r="OK274" s="875"/>
      <c r="OL274" s="875"/>
      <c r="OM274" s="875"/>
      <c r="ON274" s="875"/>
      <c r="OO274" s="875"/>
      <c r="OP274" s="875"/>
      <c r="OQ274" s="875"/>
      <c r="OR274" s="875"/>
      <c r="OS274" s="875"/>
      <c r="OT274" s="875"/>
      <c r="OU274" s="875"/>
      <c r="OV274" s="875"/>
      <c r="OW274" s="875"/>
      <c r="OX274" s="875"/>
      <c r="OY274" s="875"/>
      <c r="OZ274" s="875"/>
      <c r="PA274" s="875"/>
      <c r="PB274" s="875"/>
      <c r="PC274" s="875"/>
      <c r="PD274" s="875"/>
      <c r="PE274" s="875"/>
      <c r="PF274" s="875"/>
      <c r="PG274" s="875"/>
      <c r="PH274" s="875"/>
      <c r="PI274" s="875"/>
      <c r="PJ274" s="875"/>
      <c r="PK274" s="875"/>
      <c r="PL274" s="875"/>
      <c r="PM274" s="875"/>
      <c r="PN274" s="875"/>
      <c r="PO274" s="875"/>
      <c r="PP274" s="875"/>
      <c r="PQ274" s="875"/>
      <c r="PR274" s="875"/>
      <c r="PS274" s="875"/>
      <c r="PT274" s="875"/>
      <c r="PU274" s="875"/>
      <c r="PV274" s="875"/>
      <c r="PW274" s="875"/>
      <c r="PX274" s="875"/>
      <c r="PY274" s="875"/>
      <c r="PZ274" s="875"/>
      <c r="QA274" s="875"/>
      <c r="QB274" s="875"/>
      <c r="QC274" s="875"/>
      <c r="QD274" s="875"/>
      <c r="QE274" s="875"/>
      <c r="QF274" s="875"/>
      <c r="QG274" s="875"/>
      <c r="QH274" s="875"/>
      <c r="QI274" s="875"/>
      <c r="QJ274" s="875"/>
      <c r="QK274" s="875"/>
      <c r="QL274" s="875"/>
      <c r="QM274" s="875"/>
      <c r="QN274" s="875"/>
      <c r="QO274" s="875"/>
      <c r="QP274" s="875"/>
      <c r="QQ274" s="875"/>
      <c r="QR274" s="875"/>
      <c r="QS274" s="875"/>
      <c r="QT274" s="875"/>
      <c r="QU274" s="875"/>
      <c r="QV274" s="875"/>
      <c r="QW274" s="875"/>
      <c r="QX274" s="875"/>
      <c r="QY274" s="875"/>
      <c r="QZ274" s="875"/>
      <c r="RA274" s="875"/>
      <c r="RB274" s="875"/>
      <c r="RC274" s="875"/>
      <c r="RD274" s="875"/>
      <c r="RE274" s="875"/>
      <c r="RF274" s="875"/>
      <c r="RG274" s="875"/>
      <c r="RH274" s="875"/>
      <c r="RI274" s="875"/>
      <c r="RJ274" s="875"/>
      <c r="RK274" s="875"/>
      <c r="RL274" s="875"/>
      <c r="RM274" s="875"/>
      <c r="RN274" s="875"/>
      <c r="RO274" s="875"/>
      <c r="RP274" s="875"/>
      <c r="RQ274" s="875"/>
      <c r="RR274" s="875"/>
      <c r="RS274" s="875"/>
      <c r="RT274" s="875"/>
      <c r="RU274" s="875"/>
      <c r="RV274" s="875"/>
      <c r="RW274" s="875"/>
      <c r="RX274" s="875"/>
      <c r="RY274" s="875"/>
      <c r="RZ274" s="875"/>
      <c r="SA274" s="875"/>
      <c r="SB274" s="875"/>
      <c r="SC274" s="875"/>
      <c r="SD274" s="875"/>
      <c r="SE274" s="875"/>
      <c r="SF274" s="875"/>
      <c r="SG274" s="875"/>
      <c r="SH274" s="875"/>
      <c r="SI274" s="875"/>
      <c r="SJ274" s="875"/>
      <c r="SK274" s="875"/>
      <c r="SL274" s="875"/>
      <c r="SM274" s="875"/>
      <c r="SN274" s="875"/>
      <c r="SO274" s="875"/>
      <c r="SP274" s="875"/>
      <c r="SQ274" s="875"/>
      <c r="SR274" s="875"/>
      <c r="SS274" s="875"/>
      <c r="ST274" s="875"/>
      <c r="SU274" s="875"/>
      <c r="SV274" s="875"/>
      <c r="SW274" s="875"/>
      <c r="SX274" s="875"/>
      <c r="SY274" s="875"/>
      <c r="SZ274" s="875"/>
      <c r="TA274" s="875"/>
      <c r="TB274" s="875"/>
      <c r="TC274" s="875"/>
      <c r="TD274" s="875"/>
      <c r="TE274" s="875"/>
      <c r="TF274" s="875"/>
      <c r="TG274" s="875"/>
      <c r="TH274" s="875"/>
      <c r="TI274" s="875"/>
      <c r="TJ274" s="875"/>
      <c r="TK274" s="875"/>
      <c r="TL274" s="875"/>
      <c r="TM274" s="875"/>
      <c r="TN274" s="875"/>
      <c r="TO274" s="875"/>
      <c r="TP274" s="875"/>
      <c r="TQ274" s="875"/>
      <c r="TR274" s="875"/>
      <c r="TS274" s="875"/>
      <c r="TT274" s="875"/>
      <c r="TU274" s="875"/>
      <c r="TV274" s="875"/>
      <c r="TW274" s="875"/>
      <c r="TX274" s="875"/>
      <c r="TY274" s="875"/>
      <c r="TZ274" s="875"/>
      <c r="UA274" s="875"/>
      <c r="UB274" s="875"/>
      <c r="UC274" s="875"/>
      <c r="UD274" s="875"/>
      <c r="UE274" s="875"/>
      <c r="UF274" s="875"/>
      <c r="UG274" s="875"/>
      <c r="UH274" s="875"/>
      <c r="UI274" s="875"/>
      <c r="UJ274" s="875"/>
      <c r="UK274" s="875"/>
      <c r="UL274" s="875"/>
      <c r="UM274" s="875"/>
      <c r="UN274" s="875"/>
      <c r="UO274" s="875"/>
      <c r="UP274" s="875"/>
      <c r="UQ274" s="875"/>
      <c r="UR274" s="875"/>
      <c r="US274" s="875"/>
      <c r="UT274" s="875"/>
      <c r="UU274" s="875"/>
      <c r="UV274" s="875"/>
      <c r="UW274" s="875"/>
      <c r="UX274" s="875"/>
      <c r="UY274" s="875"/>
      <c r="UZ274" s="875"/>
      <c r="VA274" s="875"/>
      <c r="VB274" s="875"/>
      <c r="VC274" s="875"/>
      <c r="VD274" s="875"/>
      <c r="VE274" s="875"/>
      <c r="VF274" s="875"/>
      <c r="VG274" s="875"/>
      <c r="VH274" s="875"/>
      <c r="VI274" s="875"/>
      <c r="VJ274" s="875"/>
      <c r="VK274" s="875"/>
      <c r="VL274" s="875"/>
      <c r="VM274" s="875"/>
      <c r="VN274" s="875"/>
      <c r="VO274" s="875"/>
      <c r="VP274" s="875"/>
      <c r="VQ274" s="875"/>
      <c r="VR274" s="875"/>
      <c r="VS274" s="875"/>
      <c r="VT274" s="875"/>
      <c r="VU274" s="875"/>
      <c r="VV274" s="875"/>
      <c r="VW274" s="875"/>
      <c r="VX274" s="875"/>
      <c r="VY274" s="875"/>
      <c r="VZ274" s="875"/>
      <c r="WA274" s="875"/>
      <c r="WB274" s="875"/>
      <c r="WC274" s="875"/>
      <c r="WD274" s="875"/>
      <c r="WE274" s="875"/>
      <c r="WF274" s="875"/>
      <c r="WG274" s="875"/>
      <c r="WH274" s="875"/>
      <c r="WI274" s="875"/>
      <c r="WJ274" s="875"/>
      <c r="WK274" s="875"/>
      <c r="WL274" s="875"/>
      <c r="WM274" s="875"/>
      <c r="WN274" s="875"/>
      <c r="WO274" s="875"/>
      <c r="WP274" s="875"/>
      <c r="WQ274" s="875"/>
      <c r="WR274" s="875"/>
      <c r="WS274" s="875"/>
      <c r="WT274" s="875"/>
      <c r="WU274" s="875"/>
      <c r="WV274" s="875"/>
      <c r="WW274" s="875"/>
      <c r="WX274" s="875"/>
      <c r="WY274" s="875"/>
      <c r="WZ274" s="875"/>
      <c r="XA274" s="875"/>
      <c r="XB274" s="875"/>
      <c r="XC274" s="875"/>
      <c r="XD274" s="875"/>
      <c r="XE274" s="875"/>
      <c r="XF274" s="875"/>
      <c r="XG274" s="875"/>
      <c r="XH274" s="875"/>
      <c r="XI274" s="875"/>
      <c r="XJ274" s="875"/>
      <c r="XK274" s="875"/>
      <c r="XL274" s="875"/>
      <c r="XM274" s="875"/>
      <c r="XN274" s="875"/>
      <c r="XO274" s="875"/>
      <c r="XP274" s="875"/>
      <c r="XQ274" s="875"/>
      <c r="XR274" s="875"/>
      <c r="XS274" s="875"/>
      <c r="XT274" s="875"/>
      <c r="XU274" s="875"/>
      <c r="XV274" s="875"/>
      <c r="XW274" s="875"/>
      <c r="XX274" s="875"/>
      <c r="XY274" s="875"/>
      <c r="XZ274" s="875"/>
      <c r="YA274" s="875"/>
      <c r="YB274" s="875"/>
      <c r="YC274" s="875"/>
      <c r="YD274" s="875"/>
      <c r="YE274" s="875"/>
      <c r="YF274" s="875"/>
      <c r="YG274" s="875"/>
      <c r="YH274" s="875"/>
      <c r="YI274" s="875"/>
      <c r="YJ274" s="875"/>
      <c r="YK274" s="875"/>
      <c r="YL274" s="875"/>
      <c r="YM274" s="875"/>
      <c r="YN274" s="875"/>
      <c r="YO274" s="875"/>
      <c r="YP274" s="875"/>
      <c r="YQ274" s="875"/>
      <c r="YR274" s="875"/>
      <c r="YS274" s="875"/>
      <c r="YT274" s="875"/>
      <c r="YU274" s="875"/>
      <c r="YV274" s="875"/>
      <c r="YW274" s="875"/>
      <c r="YX274" s="875"/>
      <c r="YY274" s="875"/>
      <c r="YZ274" s="875"/>
      <c r="ZA274" s="875"/>
      <c r="ZB274" s="875"/>
      <c r="ZC274" s="875"/>
      <c r="ZD274" s="875"/>
      <c r="ZE274" s="875"/>
      <c r="ZF274" s="875"/>
      <c r="ZG274" s="875"/>
      <c r="ZH274" s="875"/>
      <c r="ZI274" s="875"/>
      <c r="ZJ274" s="875"/>
      <c r="ZK274" s="875"/>
      <c r="ZL274" s="875"/>
      <c r="ZM274" s="875"/>
      <c r="ZN274" s="875"/>
      <c r="ZO274" s="875"/>
      <c r="ZP274" s="875"/>
      <c r="ZQ274" s="875"/>
      <c r="ZR274" s="875"/>
      <c r="ZS274" s="875"/>
      <c r="ZT274" s="875"/>
      <c r="ZU274" s="875"/>
      <c r="ZV274" s="875"/>
      <c r="ZW274" s="875"/>
      <c r="ZX274" s="875"/>
      <c r="ZY274" s="875"/>
      <c r="ZZ274" s="875"/>
      <c r="AAA274" s="875"/>
      <c r="AAB274" s="875"/>
      <c r="AAC274" s="875"/>
      <c r="AAD274" s="875"/>
      <c r="AAE274" s="875"/>
      <c r="AAF274" s="875"/>
      <c r="AAG274" s="875"/>
      <c r="AAH274" s="875"/>
      <c r="AAI274" s="875"/>
      <c r="AAJ274" s="875"/>
      <c r="AAK274" s="875"/>
      <c r="AAL274" s="875"/>
      <c r="AAM274" s="875"/>
      <c r="AAN274" s="875"/>
      <c r="AAO274" s="875"/>
      <c r="AAP274" s="875"/>
      <c r="AAQ274" s="875"/>
      <c r="AAR274" s="875"/>
      <c r="AAS274" s="875"/>
      <c r="AAT274" s="875"/>
      <c r="AAU274" s="875"/>
      <c r="AAV274" s="875"/>
      <c r="AAW274" s="875"/>
      <c r="AAX274" s="875"/>
      <c r="AAY274" s="875"/>
      <c r="AAZ274" s="875"/>
      <c r="ABA274" s="875"/>
      <c r="ABB274" s="875"/>
      <c r="ABC274" s="875"/>
      <c r="ABD274" s="875"/>
      <c r="ABE274" s="875"/>
      <c r="ABF274" s="875"/>
      <c r="ABG274" s="875"/>
      <c r="ABH274" s="875"/>
      <c r="ABI274" s="875"/>
      <c r="ABJ274" s="875"/>
      <c r="ABK274" s="875"/>
      <c r="ABL274" s="875"/>
      <c r="ABM274" s="875"/>
      <c r="ABN274" s="875"/>
      <c r="ABO274" s="875"/>
      <c r="ABP274" s="875"/>
      <c r="ABQ274" s="875"/>
      <c r="ABR274" s="875"/>
      <c r="ABS274" s="875"/>
      <c r="ABT274" s="875"/>
      <c r="ABU274" s="875"/>
      <c r="ABV274" s="875"/>
      <c r="ABW274" s="875"/>
      <c r="ABX274" s="875"/>
      <c r="ABY274" s="875"/>
      <c r="ABZ274" s="875"/>
      <c r="ACA274" s="875"/>
      <c r="ACB274" s="875"/>
      <c r="ACC274" s="875"/>
      <c r="ACD274" s="875"/>
      <c r="ACE274" s="875"/>
      <c r="ACF274" s="875"/>
      <c r="ACG274" s="875"/>
      <c r="ACH274" s="875"/>
      <c r="ACI274" s="875"/>
      <c r="ACJ274" s="875"/>
      <c r="ACK274" s="875"/>
      <c r="ACL274" s="875"/>
      <c r="ACM274" s="875"/>
      <c r="ACN274" s="875"/>
      <c r="ACO274" s="875"/>
      <c r="ACP274" s="875"/>
      <c r="ACQ274" s="875"/>
      <c r="ACR274" s="875"/>
      <c r="ACS274" s="875"/>
      <c r="ACT274" s="875"/>
      <c r="ACU274" s="875"/>
      <c r="ACV274" s="875"/>
      <c r="ACW274" s="875"/>
      <c r="ACX274" s="875"/>
      <c r="ACY274" s="875"/>
      <c r="ACZ274" s="875"/>
      <c r="ADA274" s="875"/>
      <c r="ADB274" s="875"/>
      <c r="ADC274" s="875"/>
      <c r="ADD274" s="875"/>
      <c r="ADE274" s="875"/>
      <c r="ADF274" s="875"/>
      <c r="ADG274" s="875"/>
      <c r="ADH274" s="875"/>
      <c r="ADI274" s="875"/>
      <c r="ADJ274" s="875"/>
      <c r="ADK274" s="875"/>
      <c r="ADL274" s="875"/>
      <c r="ADM274" s="875"/>
      <c r="ADN274" s="875"/>
      <c r="ADO274" s="875"/>
      <c r="ADP274" s="875"/>
      <c r="ADQ274" s="875"/>
      <c r="ADR274" s="875"/>
      <c r="ADS274" s="875"/>
      <c r="ADT274" s="875"/>
      <c r="ADU274" s="875"/>
      <c r="ADV274" s="875"/>
      <c r="ADW274" s="875"/>
      <c r="ADX274" s="875"/>
      <c r="ADY274" s="875"/>
      <c r="ADZ274" s="875"/>
      <c r="AEA274" s="875"/>
      <c r="AEB274" s="875"/>
      <c r="AEC274" s="875"/>
      <c r="AED274" s="875"/>
      <c r="AEE274" s="875"/>
      <c r="AEF274" s="875"/>
      <c r="AEG274" s="875"/>
      <c r="AEH274" s="875"/>
      <c r="AEI274" s="875"/>
      <c r="AEJ274" s="875"/>
      <c r="AEK274" s="875"/>
      <c r="AEL274" s="875"/>
      <c r="AEM274" s="875"/>
      <c r="AEN274" s="875"/>
      <c r="AEO274" s="875"/>
      <c r="AEP274" s="875"/>
      <c r="AEQ274" s="875"/>
      <c r="AER274" s="875"/>
      <c r="AES274" s="875"/>
      <c r="AET274" s="875"/>
      <c r="AEU274" s="875"/>
      <c r="AEV274" s="875"/>
      <c r="AEW274" s="875"/>
      <c r="AEX274" s="875"/>
      <c r="AEY274" s="875"/>
      <c r="AEZ274" s="875"/>
      <c r="AFA274" s="875"/>
      <c r="AFB274" s="875"/>
      <c r="AFC274" s="875"/>
      <c r="AFD274" s="875"/>
      <c r="AFE274" s="875"/>
      <c r="AFF274" s="875"/>
      <c r="AFG274" s="875"/>
      <c r="AFH274" s="875"/>
      <c r="AFI274" s="875"/>
      <c r="AFJ274" s="875"/>
      <c r="AFK274" s="875"/>
      <c r="AFL274" s="875"/>
      <c r="AFM274" s="875"/>
      <c r="AFN274" s="875"/>
      <c r="AFO274" s="875"/>
      <c r="AFP274" s="875"/>
      <c r="AFQ274" s="875"/>
      <c r="AFR274" s="875"/>
      <c r="AFS274" s="875"/>
      <c r="AFT274" s="875"/>
      <c r="AFU274" s="875"/>
      <c r="AFV274" s="875"/>
      <c r="AFW274" s="875"/>
      <c r="AFX274" s="875"/>
      <c r="AFY274" s="875"/>
      <c r="AFZ274" s="875"/>
      <c r="AGA274" s="875"/>
      <c r="AGB274" s="875"/>
      <c r="AGC274" s="875"/>
      <c r="AGD274" s="875"/>
      <c r="AGE274" s="875"/>
      <c r="AGF274" s="875"/>
      <c r="AGG274" s="875"/>
      <c r="AGH274" s="875"/>
      <c r="AGI274" s="875"/>
      <c r="AGJ274" s="875"/>
      <c r="AGK274" s="875"/>
      <c r="AGL274" s="875"/>
      <c r="AGM274" s="875"/>
      <c r="AGN274" s="875"/>
      <c r="AGO274" s="875"/>
      <c r="AGP274" s="875"/>
      <c r="AGQ274" s="875"/>
      <c r="AGR274" s="875"/>
      <c r="AGS274" s="875"/>
      <c r="AGT274" s="875"/>
      <c r="AGU274" s="875"/>
      <c r="AGV274" s="875"/>
      <c r="AGW274" s="875"/>
      <c r="AGX274" s="875"/>
      <c r="AGY274" s="875"/>
      <c r="AGZ274" s="875"/>
      <c r="AHA274" s="875"/>
      <c r="AHB274" s="875"/>
      <c r="AHC274" s="875"/>
      <c r="AHD274" s="875"/>
      <c r="AHE274" s="875"/>
      <c r="AHF274" s="875"/>
      <c r="AHG274" s="875"/>
      <c r="AHH274" s="875"/>
      <c r="AHI274" s="875"/>
      <c r="AHJ274" s="875"/>
      <c r="AHK274" s="875"/>
      <c r="AHL274" s="875"/>
      <c r="AHM274" s="875"/>
      <c r="AHN274" s="875"/>
      <c r="AHO274" s="875"/>
      <c r="AHP274" s="875"/>
      <c r="AHQ274" s="875"/>
      <c r="AHR274" s="875"/>
      <c r="AHS274" s="875"/>
      <c r="AHT274" s="875"/>
      <c r="AHU274" s="875"/>
      <c r="AHV274" s="875"/>
      <c r="AHW274" s="875"/>
      <c r="AHX274" s="875"/>
      <c r="AHY274" s="875"/>
      <c r="AHZ274" s="875"/>
      <c r="AIA274" s="875"/>
      <c r="AIB274" s="875"/>
      <c r="AIC274" s="875"/>
      <c r="AID274" s="875"/>
      <c r="AIE274" s="875"/>
      <c r="AIF274" s="875"/>
      <c r="AIG274" s="875"/>
      <c r="AIH274" s="875"/>
      <c r="AII274" s="875"/>
      <c r="AIJ274" s="875"/>
      <c r="AIK274" s="875"/>
      <c r="AIL274" s="875"/>
      <c r="AIM274" s="875"/>
      <c r="AIN274" s="875"/>
      <c r="AIO274" s="875"/>
      <c r="AIP274" s="875"/>
      <c r="AIQ274" s="875"/>
      <c r="AIR274" s="875"/>
      <c r="AIS274" s="875"/>
      <c r="AIT274" s="875"/>
      <c r="AIU274" s="875"/>
      <c r="AIV274" s="875"/>
      <c r="AIW274" s="875"/>
      <c r="AIX274" s="875"/>
      <c r="AIY274" s="875"/>
      <c r="AIZ274" s="875"/>
      <c r="AJA274" s="875"/>
      <c r="AJB274" s="875"/>
      <c r="AJC274" s="875"/>
      <c r="AJD274" s="875"/>
      <c r="AJE274" s="875"/>
      <c r="AJF274" s="875"/>
      <c r="AJG274" s="875"/>
      <c r="AJH274" s="875"/>
      <c r="AJI274" s="875"/>
      <c r="AJJ274" s="875"/>
      <c r="AJK274" s="875"/>
      <c r="AJL274" s="875"/>
      <c r="AJM274" s="875"/>
      <c r="AJN274" s="875"/>
      <c r="AJO274" s="875"/>
      <c r="AJP274" s="875"/>
      <c r="AJQ274" s="875"/>
      <c r="AJR274" s="875"/>
      <c r="AJS274" s="875"/>
      <c r="AJT274" s="875"/>
      <c r="AJU274" s="875"/>
      <c r="AJV274" s="875"/>
      <c r="AJW274" s="875"/>
      <c r="AJX274" s="875"/>
      <c r="AJY274" s="875"/>
      <c r="AJZ274" s="875"/>
      <c r="AKA274" s="875"/>
      <c r="AKB274" s="875"/>
      <c r="AKC274" s="875"/>
      <c r="AKD274" s="875"/>
      <c r="AKE274" s="875"/>
      <c r="AKF274" s="875"/>
      <c r="AKG274" s="875"/>
      <c r="AKH274" s="875"/>
      <c r="AKI274" s="875"/>
      <c r="AKJ274" s="875"/>
      <c r="AKK274" s="875"/>
      <c r="AKL274" s="875"/>
      <c r="AKM274" s="875"/>
      <c r="AKN274" s="875"/>
      <c r="AKO274" s="875"/>
      <c r="AKP274" s="875"/>
      <c r="AKQ274" s="875"/>
      <c r="AKR274" s="875"/>
      <c r="AKS274" s="875"/>
      <c r="AKT274" s="875"/>
      <c r="AKU274" s="875"/>
      <c r="AKV274" s="875"/>
      <c r="AKW274" s="875"/>
      <c r="AKX274" s="875"/>
      <c r="AKY274" s="875"/>
      <c r="AKZ274" s="875"/>
      <c r="ALA274" s="875"/>
      <c r="ALB274" s="875"/>
      <c r="ALC274" s="875"/>
      <c r="ALD274" s="875"/>
      <c r="ALE274" s="875"/>
      <c r="ALF274" s="875"/>
      <c r="ALG274" s="875"/>
      <c r="ALH274" s="875"/>
      <c r="ALI274" s="875"/>
      <c r="ALJ274" s="875"/>
      <c r="ALK274" s="875"/>
      <c r="ALL274" s="875"/>
      <c r="ALM274" s="875"/>
      <c r="ALN274" s="875"/>
      <c r="ALO274" s="875"/>
      <c r="ALP274" s="875"/>
      <c r="ALQ274" s="875"/>
      <c r="ALR274" s="875"/>
      <c r="ALS274" s="875"/>
      <c r="ALT274" s="875"/>
      <c r="ALU274" s="875"/>
      <c r="ALV274" s="875"/>
      <c r="ALW274" s="875"/>
      <c r="ALX274" s="875"/>
      <c r="ALY274" s="875"/>
      <c r="ALZ274" s="875"/>
      <c r="AMA274" s="875"/>
      <c r="AMB274" s="875"/>
      <c r="AMC274" s="875"/>
      <c r="AMD274" s="875"/>
      <c r="AME274" s="875"/>
      <c r="AMF274" s="875"/>
      <c r="AMG274" s="875"/>
      <c r="AMH274" s="875"/>
      <c r="AMI274" s="875"/>
      <c r="AMJ274" s="875"/>
      <c r="AMK274" s="875"/>
      <c r="AML274" s="875"/>
      <c r="AMM274" s="875"/>
      <c r="AMN274" s="875"/>
      <c r="AMO274" s="875"/>
      <c r="AMP274" s="875"/>
      <c r="AMQ274" s="875"/>
      <c r="AMR274" s="875"/>
      <c r="AMS274" s="875"/>
      <c r="AMT274" s="875"/>
      <c r="AMU274" s="875"/>
      <c r="AMV274" s="875"/>
      <c r="AMW274" s="875"/>
      <c r="AMX274" s="875"/>
      <c r="AMY274" s="875"/>
      <c r="AMZ274" s="875"/>
      <c r="ANA274" s="875"/>
      <c r="ANB274" s="875"/>
      <c r="ANC274" s="875"/>
      <c r="AND274" s="875"/>
      <c r="ANE274" s="875"/>
      <c r="ANF274" s="875"/>
      <c r="ANG274" s="875"/>
      <c r="ANH274" s="875"/>
      <c r="ANI274" s="875"/>
      <c r="ANJ274" s="875"/>
      <c r="ANK274" s="875"/>
      <c r="ANL274" s="875"/>
      <c r="ANM274" s="875"/>
      <c r="ANN274" s="875"/>
      <c r="ANO274" s="875"/>
      <c r="ANP274" s="875"/>
      <c r="ANQ274" s="875"/>
      <c r="ANR274" s="875"/>
      <c r="ANS274" s="875"/>
      <c r="ANT274" s="875"/>
      <c r="ANU274" s="875"/>
      <c r="ANV274" s="875"/>
      <c r="ANW274" s="875"/>
      <c r="ANX274" s="875"/>
      <c r="ANY274" s="875"/>
      <c r="ANZ274" s="875"/>
      <c r="AOA274" s="875"/>
      <c r="AOB274" s="875"/>
      <c r="AOC274" s="875"/>
      <c r="AOD274" s="875"/>
      <c r="AOE274" s="875"/>
      <c r="AOF274" s="875"/>
      <c r="AOG274" s="875"/>
      <c r="AOH274" s="875"/>
      <c r="AOI274" s="875"/>
      <c r="AOJ274" s="875"/>
      <c r="AOK274" s="875"/>
      <c r="AOL274" s="875"/>
      <c r="AOM274" s="875"/>
      <c r="AON274" s="875"/>
      <c r="AOO274" s="875"/>
      <c r="AOP274" s="875"/>
      <c r="AOQ274" s="875"/>
      <c r="AOR274" s="875"/>
      <c r="AOS274" s="875"/>
      <c r="AOT274" s="875"/>
      <c r="AOU274" s="875"/>
      <c r="AOV274" s="875"/>
      <c r="AOW274" s="875"/>
      <c r="AOX274" s="875"/>
      <c r="AOY274" s="875"/>
      <c r="AOZ274" s="875"/>
      <c r="APA274" s="875"/>
      <c r="APB274" s="875"/>
      <c r="APC274" s="875"/>
      <c r="APD274" s="875"/>
      <c r="APE274" s="875"/>
      <c r="APF274" s="875"/>
      <c r="APG274" s="875"/>
      <c r="APH274" s="875"/>
      <c r="API274" s="875"/>
      <c r="APJ274" s="875"/>
      <c r="APK274" s="875"/>
      <c r="APL274" s="875"/>
      <c r="APM274" s="875"/>
      <c r="APN274" s="875"/>
      <c r="APO274" s="875"/>
      <c r="APP274" s="875"/>
      <c r="APQ274" s="875"/>
      <c r="APR274" s="875"/>
      <c r="APS274" s="875"/>
      <c r="APT274" s="875"/>
      <c r="APU274" s="875"/>
      <c r="APV274" s="875"/>
      <c r="APW274" s="875"/>
      <c r="APX274" s="875"/>
      <c r="APY274" s="875"/>
      <c r="APZ274" s="875"/>
      <c r="AQA274" s="875"/>
      <c r="AQB274" s="875"/>
      <c r="AQC274" s="875"/>
      <c r="AQD274" s="875"/>
      <c r="AQE274" s="875"/>
      <c r="AQF274" s="875"/>
      <c r="AQG274" s="875"/>
      <c r="AQH274" s="875"/>
      <c r="AQI274" s="875"/>
      <c r="AQJ274" s="875"/>
      <c r="AQK274" s="875"/>
      <c r="AQL274" s="875"/>
      <c r="AQM274" s="875"/>
      <c r="AQN274" s="875"/>
      <c r="AQO274" s="875"/>
      <c r="AQP274" s="875"/>
      <c r="AQQ274" s="875"/>
      <c r="AQR274" s="875"/>
      <c r="AQS274" s="875"/>
      <c r="AQT274" s="875"/>
      <c r="AQU274" s="875"/>
      <c r="AQV274" s="875"/>
      <c r="AQW274" s="875"/>
      <c r="AQX274" s="875"/>
      <c r="AQY274" s="875"/>
      <c r="AQZ274" s="875"/>
      <c r="ARA274" s="875"/>
      <c r="ARB274" s="875"/>
      <c r="ARC274" s="875"/>
      <c r="ARD274" s="875"/>
      <c r="ARE274" s="875"/>
      <c r="ARF274" s="875"/>
      <c r="ARG274" s="875"/>
      <c r="ARH274" s="875"/>
      <c r="ARI274" s="875"/>
      <c r="ARJ274" s="875"/>
      <c r="ARK274" s="875"/>
      <c r="ARL274" s="875"/>
      <c r="ARM274" s="875"/>
      <c r="ARN274" s="875"/>
      <c r="ARO274" s="875"/>
      <c r="ARP274" s="875"/>
      <c r="ARQ274" s="875"/>
      <c r="ARR274" s="875"/>
      <c r="ARS274" s="875"/>
      <c r="ART274" s="875"/>
      <c r="ARU274" s="875"/>
      <c r="ARV274" s="875"/>
      <c r="ARW274" s="875"/>
      <c r="ARX274" s="875"/>
      <c r="ARY274" s="875"/>
      <c r="ARZ274" s="875"/>
      <c r="ASA274" s="875"/>
      <c r="ASB274" s="875"/>
      <c r="ASC274" s="875"/>
      <c r="ASD274" s="875"/>
      <c r="ASE274" s="875"/>
      <c r="ASF274" s="875"/>
      <c r="ASG274" s="875"/>
      <c r="ASH274" s="875"/>
      <c r="ASI274" s="875"/>
      <c r="ASJ274" s="875"/>
      <c r="ASK274" s="875"/>
      <c r="ASL274" s="875"/>
      <c r="ASM274" s="875"/>
      <c r="ASN274" s="875"/>
      <c r="ASO274" s="875"/>
      <c r="ASP274" s="875"/>
      <c r="ASQ274" s="875"/>
      <c r="ASR274" s="875"/>
      <c r="ASS274" s="875"/>
      <c r="AST274" s="875"/>
      <c r="ASU274" s="875"/>
      <c r="ASV274" s="875"/>
      <c r="ASW274" s="875"/>
      <c r="ASX274" s="875"/>
      <c r="ASY274" s="875"/>
      <c r="ASZ274" s="875"/>
      <c r="ATA274" s="875"/>
      <c r="ATB274" s="875"/>
      <c r="ATC274" s="875"/>
      <c r="ATD274" s="875"/>
      <c r="ATE274" s="875"/>
      <c r="ATF274" s="875"/>
      <c r="ATG274" s="875"/>
      <c r="ATH274" s="875"/>
      <c r="ATI274" s="875"/>
      <c r="ATJ274" s="875"/>
      <c r="ATK274" s="875"/>
      <c r="ATL274" s="875"/>
      <c r="ATM274" s="875"/>
      <c r="ATN274" s="875"/>
      <c r="ATO274" s="875"/>
      <c r="ATP274" s="875"/>
      <c r="ATQ274" s="875"/>
      <c r="ATR274" s="875"/>
      <c r="ATS274" s="875"/>
      <c r="ATT274" s="875"/>
      <c r="ATU274" s="875"/>
      <c r="ATV274" s="875"/>
      <c r="ATW274" s="875"/>
      <c r="ATX274" s="875"/>
      <c r="ATY274" s="875"/>
      <c r="ATZ274" s="875"/>
      <c r="AUA274" s="875"/>
      <c r="AUB274" s="875"/>
      <c r="AUC274" s="875"/>
      <c r="AUD274" s="875"/>
      <c r="AUE274" s="875"/>
      <c r="AUF274" s="875"/>
      <c r="AUG274" s="875"/>
      <c r="AUH274" s="875"/>
      <c r="AUI274" s="875"/>
      <c r="AUJ274" s="875"/>
      <c r="AUK274" s="875"/>
      <c r="AUL274" s="875"/>
      <c r="AUM274" s="875"/>
      <c r="AUN274" s="875"/>
      <c r="AUO274" s="875"/>
      <c r="AUP274" s="875"/>
      <c r="AUQ274" s="875"/>
      <c r="AUR274" s="875"/>
      <c r="AUS274" s="875"/>
      <c r="AUT274" s="875"/>
      <c r="AUU274" s="875"/>
      <c r="AUV274" s="875"/>
      <c r="AUW274" s="875"/>
      <c r="AUX274" s="875"/>
      <c r="AUY274" s="875"/>
      <c r="AUZ274" s="875"/>
      <c r="AVA274" s="875"/>
      <c r="AVB274" s="875"/>
      <c r="AVC274" s="875"/>
      <c r="AVD274" s="875"/>
      <c r="AVE274" s="875"/>
      <c r="AVF274" s="875"/>
      <c r="AVG274" s="875"/>
      <c r="AVH274" s="875"/>
      <c r="AVI274" s="875"/>
      <c r="AVJ274" s="875"/>
      <c r="AVK274" s="875"/>
      <c r="AVL274" s="875"/>
      <c r="AVM274" s="875"/>
      <c r="AVN274" s="875"/>
      <c r="AVO274" s="875"/>
      <c r="AVP274" s="875"/>
      <c r="AVQ274" s="875"/>
      <c r="AVR274" s="875"/>
      <c r="AVS274" s="875"/>
      <c r="AVT274" s="875"/>
      <c r="AVU274" s="875"/>
      <c r="AVV274" s="875"/>
      <c r="AVW274" s="875"/>
      <c r="AVX274" s="875"/>
      <c r="AVY274" s="875"/>
      <c r="AVZ274" s="875"/>
      <c r="AWA274" s="875"/>
      <c r="AWB274" s="875"/>
      <c r="AWC274" s="875"/>
      <c r="AWD274" s="875"/>
      <c r="AWE274" s="875"/>
      <c r="AWF274" s="875"/>
      <c r="AWG274" s="875"/>
      <c r="AWH274" s="875"/>
      <c r="AWI274" s="875"/>
      <c r="AWJ274" s="875"/>
      <c r="AWK274" s="875"/>
      <c r="AWL274" s="875"/>
      <c r="AWM274" s="875"/>
      <c r="AWN274" s="875"/>
      <c r="AWO274" s="875"/>
      <c r="AWP274" s="875"/>
      <c r="AWQ274" s="875"/>
      <c r="AWR274" s="875"/>
      <c r="AWS274" s="875"/>
      <c r="AWT274" s="875"/>
      <c r="AWU274" s="875"/>
      <c r="AWV274" s="875"/>
      <c r="AWW274" s="875"/>
      <c r="AWX274" s="875"/>
      <c r="AWY274" s="875"/>
      <c r="AWZ274" s="875"/>
      <c r="AXA274" s="875"/>
      <c r="AXB274" s="875"/>
      <c r="AXC274" s="875"/>
      <c r="AXD274" s="875"/>
      <c r="AXE274" s="875"/>
      <c r="AXF274" s="875"/>
      <c r="AXG274" s="875"/>
      <c r="AXH274" s="875"/>
      <c r="AXI274" s="875"/>
      <c r="AXJ274" s="875"/>
      <c r="AXK274" s="875"/>
      <c r="AXL274" s="875"/>
      <c r="AXM274" s="875"/>
      <c r="AXN274" s="875"/>
      <c r="AXO274" s="875"/>
      <c r="AXP274" s="875"/>
      <c r="AXQ274" s="875"/>
      <c r="AXR274" s="875"/>
      <c r="AXS274" s="875"/>
      <c r="AXT274" s="875"/>
      <c r="AXU274" s="875"/>
      <c r="AXV274" s="875"/>
      <c r="AXW274" s="875"/>
      <c r="AXX274" s="875"/>
      <c r="AXY274" s="875"/>
      <c r="AXZ274" s="875"/>
      <c r="AYA274" s="875"/>
      <c r="AYB274" s="875"/>
      <c r="AYC274" s="875"/>
      <c r="AYD274" s="875"/>
      <c r="AYE274" s="875"/>
      <c r="AYF274" s="875"/>
      <c r="AYG274" s="875"/>
      <c r="AYH274" s="875"/>
      <c r="AYI274" s="875"/>
      <c r="AYJ274" s="875"/>
      <c r="AYK274" s="875"/>
      <c r="AYL274" s="875"/>
      <c r="AYM274" s="875"/>
      <c r="AYN274" s="875"/>
      <c r="AYO274" s="875"/>
      <c r="AYP274" s="875"/>
      <c r="AYQ274" s="875"/>
      <c r="AYR274" s="875"/>
      <c r="AYS274" s="875"/>
      <c r="AYT274" s="875"/>
      <c r="AYU274" s="875"/>
      <c r="AYV274" s="875"/>
      <c r="AYW274" s="875"/>
      <c r="AYX274" s="875"/>
      <c r="AYY274" s="875"/>
      <c r="AYZ274" s="875"/>
      <c r="AZA274" s="875"/>
      <c r="AZB274" s="875"/>
      <c r="AZC274" s="875"/>
      <c r="AZD274" s="875"/>
      <c r="AZE274" s="875"/>
      <c r="AZF274" s="875"/>
      <c r="AZG274" s="875"/>
      <c r="AZH274" s="875"/>
      <c r="AZI274" s="875"/>
      <c r="AZJ274" s="875"/>
      <c r="AZK274" s="875"/>
      <c r="AZL274" s="875"/>
      <c r="AZM274" s="875"/>
      <c r="AZN274" s="875"/>
      <c r="AZO274" s="875"/>
      <c r="AZP274" s="875"/>
      <c r="AZQ274" s="875"/>
      <c r="AZR274" s="875"/>
      <c r="AZS274" s="875"/>
      <c r="AZT274" s="875"/>
      <c r="AZU274" s="875"/>
      <c r="AZV274" s="875"/>
      <c r="AZW274" s="875"/>
      <c r="AZX274" s="875"/>
      <c r="AZY274" s="875"/>
      <c r="AZZ274" s="875"/>
      <c r="BAA274" s="875"/>
      <c r="BAB274" s="875"/>
      <c r="BAC274" s="875"/>
      <c r="BAD274" s="875"/>
      <c r="BAE274" s="875"/>
      <c r="BAF274" s="875"/>
      <c r="BAG274" s="875"/>
      <c r="BAH274" s="875"/>
      <c r="BAI274" s="875"/>
      <c r="BAJ274" s="875"/>
      <c r="BAK274" s="875"/>
      <c r="BAL274" s="875"/>
      <c r="BAM274" s="875"/>
      <c r="BAN274" s="875"/>
      <c r="BAO274" s="875"/>
      <c r="BAP274" s="875"/>
      <c r="BAQ274" s="875"/>
      <c r="BAR274" s="875"/>
      <c r="BAS274" s="875"/>
      <c r="BAT274" s="875"/>
      <c r="BAU274" s="875"/>
      <c r="BAV274" s="875"/>
      <c r="BAW274" s="875"/>
      <c r="BAX274" s="875"/>
      <c r="BAY274" s="875"/>
      <c r="BAZ274" s="875"/>
      <c r="BBA274" s="875"/>
      <c r="BBB274" s="875"/>
      <c r="BBC274" s="875"/>
      <c r="BBD274" s="875"/>
      <c r="BBE274" s="875"/>
      <c r="BBF274" s="875"/>
      <c r="BBG274" s="875"/>
      <c r="BBH274" s="875"/>
      <c r="BBI274" s="875"/>
      <c r="BBJ274" s="875"/>
      <c r="BBK274" s="875"/>
      <c r="BBL274" s="875"/>
      <c r="BBM274" s="875"/>
      <c r="BBN274" s="875"/>
      <c r="BBO274" s="875"/>
      <c r="BBP274" s="875"/>
      <c r="BBQ274" s="875"/>
      <c r="BBR274" s="875"/>
      <c r="BBS274" s="875"/>
      <c r="BBT274" s="875"/>
      <c r="BBU274" s="875"/>
      <c r="BBV274" s="875"/>
      <c r="BBW274" s="875"/>
      <c r="BBX274" s="875"/>
      <c r="BBY274" s="875"/>
      <c r="BBZ274" s="875"/>
      <c r="BCA274" s="875"/>
      <c r="BCB274" s="875"/>
      <c r="BCC274" s="875"/>
      <c r="BCD274" s="875"/>
      <c r="BCE274" s="875"/>
      <c r="BCF274" s="875"/>
      <c r="BCG274" s="875"/>
      <c r="BCH274" s="875"/>
      <c r="BCI274" s="875"/>
      <c r="BCJ274" s="875"/>
      <c r="BCK274" s="875"/>
      <c r="BCL274" s="875"/>
      <c r="BCM274" s="875"/>
      <c r="BCN274" s="875"/>
      <c r="BCO274" s="875"/>
      <c r="BCP274" s="875"/>
      <c r="BCQ274" s="875"/>
      <c r="BCR274" s="875"/>
      <c r="BCS274" s="875"/>
      <c r="BCT274" s="875"/>
      <c r="BCU274" s="875"/>
      <c r="BCV274" s="875"/>
      <c r="BCW274" s="875"/>
      <c r="BCX274" s="875"/>
      <c r="BCY274" s="875"/>
      <c r="BCZ274" s="875"/>
      <c r="BDA274" s="875"/>
      <c r="BDB274" s="875"/>
      <c r="BDC274" s="875"/>
      <c r="BDD274" s="875"/>
      <c r="BDE274" s="875"/>
      <c r="BDF274" s="875"/>
      <c r="BDG274" s="875"/>
      <c r="BDH274" s="875"/>
      <c r="BDI274" s="875"/>
      <c r="BDJ274" s="875"/>
      <c r="BDK274" s="875"/>
      <c r="BDL274" s="875"/>
      <c r="BDM274" s="875"/>
      <c r="BDN274" s="875"/>
      <c r="BDO274" s="875"/>
      <c r="BDP274" s="875"/>
      <c r="BDQ274" s="875"/>
      <c r="BDR274" s="875"/>
      <c r="BDS274" s="875"/>
      <c r="BDT274" s="875"/>
      <c r="BDU274" s="875"/>
      <c r="BDV274" s="875"/>
      <c r="BDW274" s="875"/>
      <c r="BDX274" s="875"/>
      <c r="BDY274" s="875"/>
      <c r="BDZ274" s="875"/>
      <c r="BEA274" s="875"/>
      <c r="BEB274" s="875"/>
      <c r="BEC274" s="875"/>
      <c r="BED274" s="875"/>
      <c r="BEE274" s="875"/>
      <c r="BEF274" s="875"/>
      <c r="BEG274" s="875"/>
      <c r="BEH274" s="875"/>
      <c r="BEI274" s="875"/>
      <c r="BEJ274" s="875"/>
      <c r="BEK274" s="875"/>
      <c r="BEL274" s="875"/>
      <c r="BEM274" s="875"/>
      <c r="BEN274" s="875"/>
      <c r="BEO274" s="875"/>
      <c r="BEP274" s="875"/>
      <c r="BEQ274" s="875"/>
      <c r="BER274" s="875"/>
      <c r="BES274" s="875"/>
      <c r="BET274" s="875"/>
      <c r="BEU274" s="875"/>
      <c r="BEV274" s="875"/>
      <c r="BEW274" s="875"/>
      <c r="BEX274" s="875"/>
      <c r="BEY274" s="875"/>
      <c r="BEZ274" s="875"/>
      <c r="BFA274" s="875"/>
      <c r="BFB274" s="875"/>
      <c r="BFC274" s="875"/>
      <c r="BFD274" s="875"/>
      <c r="BFE274" s="875"/>
      <c r="BFF274" s="875"/>
      <c r="BFG274" s="875"/>
      <c r="BFH274" s="875"/>
      <c r="BFI274" s="875"/>
      <c r="BFJ274" s="875"/>
      <c r="BFK274" s="875"/>
      <c r="BFL274" s="875"/>
      <c r="BFM274" s="875"/>
      <c r="BFN274" s="875"/>
      <c r="BFO274" s="875"/>
      <c r="BFP274" s="875"/>
      <c r="BFQ274" s="875"/>
      <c r="BFR274" s="875"/>
      <c r="BFS274" s="875"/>
      <c r="BFT274" s="875"/>
      <c r="BFU274" s="875"/>
      <c r="BFV274" s="875"/>
      <c r="BFW274" s="875"/>
      <c r="BFX274" s="875"/>
      <c r="BFY274" s="875"/>
      <c r="BFZ274" s="875"/>
      <c r="BGA274" s="875"/>
      <c r="BGB274" s="875"/>
      <c r="BGC274" s="875"/>
      <c r="BGD274" s="875"/>
      <c r="BGE274" s="875"/>
      <c r="BGF274" s="875"/>
      <c r="BGG274" s="875"/>
      <c r="BGH274" s="875"/>
      <c r="BGI274" s="875"/>
      <c r="BGJ274" s="875"/>
      <c r="BGK274" s="875"/>
      <c r="BGL274" s="875"/>
      <c r="BGM274" s="875"/>
      <c r="BGN274" s="875"/>
      <c r="BGO274" s="875"/>
      <c r="BGP274" s="875"/>
      <c r="BGQ274" s="875"/>
      <c r="BGR274" s="875"/>
      <c r="BGS274" s="875"/>
      <c r="BGT274" s="875"/>
      <c r="BGU274" s="875"/>
      <c r="BGV274" s="875"/>
      <c r="BGW274" s="875"/>
      <c r="BGX274" s="875"/>
      <c r="BGY274" s="875"/>
    </row>
    <row r="275" spans="1:1559" s="10" customFormat="1" ht="21.75" customHeight="1">
      <c r="A275" s="88"/>
      <c r="B275" s="176"/>
      <c r="C275" s="201"/>
      <c r="D275" s="232"/>
      <c r="E275" s="259"/>
      <c r="F275" s="259"/>
      <c r="G275" s="259"/>
      <c r="H275" s="259"/>
      <c r="I275" s="259"/>
      <c r="J275" s="259"/>
      <c r="K275" s="448"/>
      <c r="L275" s="229"/>
      <c r="M275" s="257"/>
      <c r="N275" s="257"/>
      <c r="O275" s="257"/>
      <c r="P275" s="257"/>
      <c r="Q275" s="257"/>
      <c r="R275" s="257"/>
      <c r="S275" s="449"/>
      <c r="T275" s="229"/>
      <c r="U275" s="257"/>
      <c r="V275" s="257"/>
      <c r="W275" s="257"/>
      <c r="X275" s="257"/>
      <c r="Y275" s="257"/>
      <c r="Z275" s="449"/>
      <c r="AA275" s="605"/>
      <c r="AB275" s="619"/>
      <c r="AC275" s="633"/>
      <c r="AD275" s="605"/>
      <c r="AE275" s="619"/>
      <c r="AF275" s="633"/>
      <c r="AG275" s="605"/>
      <c r="AH275" s="619"/>
      <c r="AI275" s="633"/>
      <c r="AJ275" s="721"/>
      <c r="AK275" s="740"/>
      <c r="AL275" s="740"/>
      <c r="AM275" s="740"/>
      <c r="AN275" s="740"/>
      <c r="AO275" s="740"/>
      <c r="AP275" s="740"/>
      <c r="AQ275" s="740"/>
      <c r="AR275" s="740"/>
      <c r="AS275" s="863"/>
      <c r="AT275" s="876"/>
      <c r="AU275" s="876"/>
      <c r="AV275" s="900"/>
      <c r="AW275" s="900"/>
      <c r="AX275" s="900"/>
      <c r="AY275" s="900"/>
      <c r="AZ275" s="900"/>
      <c r="BA275" s="900"/>
      <c r="BB275" s="900"/>
      <c r="BC275" s="900"/>
      <c r="BD275" s="900"/>
      <c r="BE275" s="876"/>
      <c r="BF275" s="876"/>
      <c r="BG275" s="876"/>
      <c r="BH275" s="876"/>
      <c r="BI275" s="876"/>
      <c r="BJ275" s="876"/>
      <c r="BK275" s="876"/>
      <c r="BL275" s="876"/>
      <c r="BM275" s="876"/>
      <c r="BN275" s="876"/>
      <c r="BO275" s="876"/>
      <c r="BP275" s="876"/>
      <c r="BQ275" s="876"/>
      <c r="BR275" s="876"/>
      <c r="BS275" s="876"/>
      <c r="BT275" s="876"/>
      <c r="BU275" s="876"/>
      <c r="BV275" s="876"/>
      <c r="BW275" s="876"/>
      <c r="BX275" s="876"/>
      <c r="BY275" s="876"/>
      <c r="BZ275" s="876"/>
      <c r="CA275" s="876"/>
      <c r="CB275" s="876"/>
      <c r="CC275" s="876"/>
      <c r="CD275" s="876"/>
      <c r="CE275" s="876"/>
      <c r="CF275" s="876"/>
      <c r="CG275" s="876"/>
      <c r="CH275" s="876"/>
      <c r="CI275" s="876"/>
      <c r="CJ275" s="876"/>
      <c r="CK275" s="876"/>
      <c r="CL275" s="876"/>
      <c r="CM275" s="876"/>
      <c r="CN275" s="876"/>
      <c r="CO275" s="876"/>
      <c r="CP275" s="876"/>
      <c r="CQ275" s="876"/>
      <c r="CR275" s="876"/>
      <c r="CS275" s="876"/>
      <c r="CT275" s="876"/>
      <c r="CU275" s="876"/>
      <c r="CV275" s="876"/>
      <c r="CW275" s="876"/>
      <c r="CX275" s="876"/>
      <c r="CY275" s="876"/>
      <c r="CZ275" s="876"/>
      <c r="DA275" s="876"/>
      <c r="DB275" s="876"/>
      <c r="DC275" s="876"/>
      <c r="DD275" s="876"/>
      <c r="DE275" s="876"/>
      <c r="DF275" s="876"/>
      <c r="DG275" s="876"/>
      <c r="DH275" s="876"/>
      <c r="DI275" s="876"/>
      <c r="DJ275" s="876"/>
      <c r="DK275" s="876"/>
      <c r="DL275" s="876"/>
      <c r="DM275" s="876"/>
      <c r="DN275" s="876"/>
      <c r="DO275" s="876"/>
      <c r="DP275" s="876"/>
      <c r="DQ275" s="876"/>
      <c r="DR275" s="876"/>
      <c r="DS275" s="876"/>
      <c r="DT275" s="876"/>
      <c r="DU275" s="876"/>
      <c r="DV275" s="876"/>
      <c r="DW275" s="876"/>
      <c r="DX275" s="876"/>
      <c r="DY275" s="876"/>
      <c r="DZ275" s="876"/>
      <c r="EA275" s="876"/>
      <c r="EB275" s="876"/>
      <c r="EC275" s="876"/>
      <c r="ED275" s="876"/>
      <c r="EE275" s="876"/>
      <c r="EF275" s="876"/>
      <c r="EG275" s="876"/>
      <c r="EH275" s="876"/>
      <c r="EI275" s="876"/>
      <c r="EJ275" s="876"/>
      <c r="EK275" s="876"/>
      <c r="EL275" s="876"/>
      <c r="EM275" s="876"/>
      <c r="EN275" s="876"/>
      <c r="EO275" s="876"/>
      <c r="EP275" s="876"/>
      <c r="EQ275" s="876"/>
      <c r="ER275" s="876"/>
      <c r="ES275" s="876"/>
      <c r="ET275" s="876"/>
      <c r="EU275" s="876"/>
      <c r="EV275" s="876"/>
      <c r="EW275" s="876"/>
      <c r="EX275" s="876"/>
      <c r="EY275" s="876"/>
      <c r="EZ275" s="876"/>
      <c r="FA275" s="876"/>
      <c r="FB275" s="876"/>
      <c r="FC275" s="876"/>
      <c r="FD275" s="876"/>
      <c r="FE275" s="876"/>
      <c r="FF275" s="876"/>
      <c r="FG275" s="876"/>
      <c r="FH275" s="876"/>
      <c r="FI275" s="876"/>
      <c r="FJ275" s="876"/>
      <c r="FK275" s="876"/>
      <c r="FL275" s="876"/>
      <c r="FM275" s="876"/>
      <c r="FN275" s="876"/>
      <c r="FO275" s="876"/>
      <c r="FP275" s="876"/>
      <c r="FQ275" s="876"/>
      <c r="FR275" s="876"/>
      <c r="FS275" s="876"/>
      <c r="FT275" s="876"/>
      <c r="FU275" s="876"/>
      <c r="FV275" s="876"/>
      <c r="FW275" s="876"/>
      <c r="FX275" s="876"/>
      <c r="FY275" s="876"/>
      <c r="FZ275" s="876"/>
      <c r="GA275" s="876"/>
      <c r="GB275" s="876"/>
      <c r="GC275" s="876"/>
      <c r="GD275" s="876"/>
      <c r="GE275" s="876"/>
      <c r="GF275" s="876"/>
      <c r="GG275" s="876"/>
      <c r="GH275" s="876"/>
      <c r="GI275" s="876"/>
      <c r="GJ275" s="876"/>
      <c r="GK275" s="876"/>
      <c r="GL275" s="876"/>
      <c r="GM275" s="876"/>
      <c r="GN275" s="876"/>
      <c r="GO275" s="876"/>
      <c r="GP275" s="876"/>
      <c r="GQ275" s="876"/>
      <c r="GR275" s="876"/>
      <c r="GS275" s="876"/>
      <c r="GT275" s="876"/>
      <c r="GU275" s="876"/>
      <c r="GV275" s="876"/>
      <c r="GW275" s="876"/>
      <c r="GX275" s="876"/>
      <c r="GY275" s="876"/>
      <c r="GZ275" s="876"/>
      <c r="HA275" s="876"/>
      <c r="HB275" s="876"/>
      <c r="HC275" s="876"/>
      <c r="HD275" s="876"/>
      <c r="HE275" s="876"/>
      <c r="HF275" s="876"/>
      <c r="HG275" s="876"/>
      <c r="HH275" s="876"/>
      <c r="HI275" s="876"/>
      <c r="HJ275" s="876"/>
      <c r="HK275" s="876"/>
      <c r="HL275" s="876"/>
      <c r="HM275" s="876"/>
      <c r="HN275" s="876"/>
      <c r="HO275" s="876"/>
      <c r="HP275" s="876"/>
      <c r="HQ275" s="876"/>
      <c r="HR275" s="876"/>
      <c r="HS275" s="876"/>
      <c r="HT275" s="876"/>
      <c r="HU275" s="876"/>
      <c r="HV275" s="876"/>
      <c r="HW275" s="876"/>
      <c r="HX275" s="876"/>
      <c r="HY275" s="876"/>
      <c r="HZ275" s="876"/>
      <c r="IA275" s="876"/>
      <c r="IB275" s="876"/>
      <c r="IC275" s="876"/>
      <c r="ID275" s="876"/>
      <c r="IE275" s="876"/>
      <c r="IF275" s="876"/>
      <c r="IG275" s="876"/>
      <c r="IH275" s="876"/>
      <c r="II275" s="876"/>
      <c r="IJ275" s="876"/>
      <c r="IK275" s="876"/>
      <c r="IL275" s="876"/>
      <c r="IM275" s="876"/>
      <c r="IN275" s="876"/>
      <c r="IO275" s="876"/>
      <c r="IP275" s="876"/>
      <c r="IQ275" s="876"/>
      <c r="IR275" s="876"/>
      <c r="IS275" s="876"/>
      <c r="IT275" s="876"/>
      <c r="IU275" s="876"/>
      <c r="IV275" s="876"/>
      <c r="IW275" s="876"/>
      <c r="IX275" s="876"/>
      <c r="IY275" s="876"/>
      <c r="IZ275" s="876"/>
      <c r="JA275" s="876"/>
      <c r="JB275" s="876"/>
      <c r="JC275" s="876"/>
      <c r="JD275" s="876"/>
      <c r="JE275" s="876"/>
      <c r="JF275" s="876"/>
      <c r="JG275" s="876"/>
      <c r="JH275" s="876"/>
      <c r="JI275" s="876"/>
      <c r="JJ275" s="876"/>
      <c r="JK275" s="876"/>
      <c r="JL275" s="876"/>
      <c r="JM275" s="876"/>
      <c r="JN275" s="876"/>
      <c r="JO275" s="876"/>
      <c r="JP275" s="876"/>
      <c r="JQ275" s="876"/>
      <c r="JR275" s="876"/>
      <c r="JS275" s="876"/>
      <c r="JT275" s="876"/>
      <c r="JU275" s="876"/>
      <c r="JV275" s="876"/>
      <c r="JW275" s="876"/>
      <c r="JX275" s="876"/>
      <c r="JY275" s="876"/>
      <c r="JZ275" s="876"/>
      <c r="KA275" s="876"/>
      <c r="KB275" s="876"/>
      <c r="KC275" s="876"/>
      <c r="KD275" s="876"/>
      <c r="KE275" s="876"/>
      <c r="KF275" s="876"/>
      <c r="KG275" s="876"/>
      <c r="KH275" s="876"/>
      <c r="KI275" s="876"/>
      <c r="KJ275" s="876"/>
      <c r="KK275" s="876"/>
      <c r="KL275" s="876"/>
      <c r="KM275" s="876"/>
      <c r="KN275" s="876"/>
      <c r="KO275" s="876"/>
      <c r="KP275" s="876"/>
      <c r="KQ275" s="876"/>
      <c r="KR275" s="876"/>
      <c r="KS275" s="876"/>
      <c r="KT275" s="876"/>
      <c r="KU275" s="876"/>
      <c r="KV275" s="876"/>
      <c r="KW275" s="876"/>
      <c r="KX275" s="876"/>
      <c r="KY275" s="876"/>
      <c r="KZ275" s="876"/>
      <c r="LA275" s="876"/>
      <c r="LB275" s="876"/>
      <c r="LC275" s="876"/>
      <c r="LD275" s="876"/>
      <c r="LE275" s="876"/>
      <c r="LF275" s="876"/>
      <c r="LG275" s="876"/>
      <c r="LH275" s="876"/>
      <c r="LI275" s="876"/>
      <c r="LJ275" s="876"/>
      <c r="LK275" s="876"/>
      <c r="LL275" s="876"/>
      <c r="LM275" s="876"/>
      <c r="LN275" s="876"/>
      <c r="LO275" s="876"/>
      <c r="LP275" s="876"/>
      <c r="LQ275" s="876"/>
      <c r="LR275" s="876"/>
      <c r="LS275" s="876"/>
      <c r="LT275" s="876"/>
      <c r="LU275" s="876"/>
      <c r="LV275" s="876"/>
      <c r="LW275" s="876"/>
      <c r="LX275" s="876"/>
      <c r="LY275" s="876"/>
      <c r="LZ275" s="876"/>
      <c r="MA275" s="876"/>
      <c r="MB275" s="876"/>
      <c r="MC275" s="876"/>
      <c r="MD275" s="876"/>
      <c r="ME275" s="876"/>
      <c r="MF275" s="876"/>
      <c r="MG275" s="876"/>
      <c r="MH275" s="876"/>
      <c r="MI275" s="876"/>
      <c r="MJ275" s="876"/>
      <c r="MK275" s="876"/>
      <c r="ML275" s="876"/>
      <c r="MM275" s="876"/>
      <c r="MN275" s="876"/>
      <c r="MO275" s="876"/>
      <c r="MP275" s="876"/>
      <c r="MQ275" s="876"/>
      <c r="MR275" s="876"/>
      <c r="MS275" s="876"/>
      <c r="MT275" s="876"/>
      <c r="MU275" s="876"/>
      <c r="MV275" s="876"/>
      <c r="MW275" s="876"/>
      <c r="MX275" s="876"/>
      <c r="MY275" s="876"/>
      <c r="MZ275" s="876"/>
      <c r="NA275" s="876"/>
      <c r="NB275" s="876"/>
      <c r="NC275" s="876"/>
      <c r="ND275" s="876"/>
      <c r="NE275" s="876"/>
      <c r="NF275" s="876"/>
      <c r="NG275" s="876"/>
      <c r="NH275" s="876"/>
      <c r="NI275" s="876"/>
      <c r="NJ275" s="876"/>
      <c r="NK275" s="876"/>
      <c r="NL275" s="876"/>
      <c r="NM275" s="876"/>
      <c r="NN275" s="876"/>
      <c r="NO275" s="876"/>
      <c r="NP275" s="876"/>
      <c r="NQ275" s="876"/>
      <c r="NR275" s="876"/>
      <c r="NS275" s="876"/>
      <c r="NT275" s="876"/>
      <c r="NU275" s="876"/>
      <c r="NV275" s="876"/>
      <c r="NW275" s="876"/>
      <c r="NX275" s="876"/>
      <c r="NY275" s="876"/>
      <c r="NZ275" s="876"/>
      <c r="OA275" s="876"/>
      <c r="OB275" s="876"/>
      <c r="OC275" s="876"/>
      <c r="OD275" s="876"/>
      <c r="OE275" s="876"/>
      <c r="OF275" s="876"/>
      <c r="OG275" s="876"/>
      <c r="OH275" s="876"/>
      <c r="OI275" s="876"/>
      <c r="OJ275" s="876"/>
      <c r="OK275" s="876"/>
      <c r="OL275" s="876"/>
      <c r="OM275" s="876"/>
      <c r="ON275" s="876"/>
      <c r="OO275" s="876"/>
      <c r="OP275" s="876"/>
      <c r="OQ275" s="876"/>
      <c r="OR275" s="876"/>
      <c r="OS275" s="876"/>
      <c r="OT275" s="876"/>
      <c r="OU275" s="876"/>
      <c r="OV275" s="876"/>
      <c r="OW275" s="876"/>
      <c r="OX275" s="876"/>
      <c r="OY275" s="876"/>
      <c r="OZ275" s="876"/>
      <c r="PA275" s="876"/>
      <c r="PB275" s="876"/>
      <c r="PC275" s="876"/>
      <c r="PD275" s="876"/>
      <c r="PE275" s="876"/>
      <c r="PF275" s="876"/>
      <c r="PG275" s="876"/>
      <c r="PH275" s="876"/>
      <c r="PI275" s="876"/>
      <c r="PJ275" s="876"/>
      <c r="PK275" s="876"/>
      <c r="PL275" s="876"/>
      <c r="PM275" s="876"/>
      <c r="PN275" s="876"/>
      <c r="PO275" s="876"/>
      <c r="PP275" s="876"/>
      <c r="PQ275" s="876"/>
      <c r="PR275" s="876"/>
      <c r="PS275" s="876"/>
      <c r="PT275" s="876"/>
      <c r="PU275" s="876"/>
      <c r="PV275" s="876"/>
      <c r="PW275" s="876"/>
      <c r="PX275" s="876"/>
      <c r="PY275" s="876"/>
      <c r="PZ275" s="876"/>
      <c r="QA275" s="876"/>
      <c r="QB275" s="876"/>
      <c r="QC275" s="876"/>
      <c r="QD275" s="876"/>
      <c r="QE275" s="876"/>
      <c r="QF275" s="876"/>
      <c r="QG275" s="876"/>
      <c r="QH275" s="876"/>
      <c r="QI275" s="876"/>
      <c r="QJ275" s="876"/>
      <c r="QK275" s="876"/>
      <c r="QL275" s="876"/>
      <c r="QM275" s="876"/>
      <c r="QN275" s="876"/>
      <c r="QO275" s="876"/>
      <c r="QP275" s="876"/>
      <c r="QQ275" s="876"/>
      <c r="QR275" s="876"/>
      <c r="QS275" s="876"/>
      <c r="QT275" s="876"/>
      <c r="QU275" s="876"/>
      <c r="QV275" s="876"/>
      <c r="QW275" s="876"/>
      <c r="QX275" s="876"/>
      <c r="QY275" s="876"/>
      <c r="QZ275" s="876"/>
      <c r="RA275" s="876"/>
      <c r="RB275" s="876"/>
      <c r="RC275" s="876"/>
      <c r="RD275" s="876"/>
      <c r="RE275" s="876"/>
      <c r="RF275" s="876"/>
      <c r="RG275" s="876"/>
      <c r="RH275" s="876"/>
      <c r="RI275" s="876"/>
      <c r="RJ275" s="876"/>
      <c r="RK275" s="876"/>
      <c r="RL275" s="876"/>
      <c r="RM275" s="876"/>
      <c r="RN275" s="876"/>
      <c r="RO275" s="876"/>
      <c r="RP275" s="876"/>
      <c r="RQ275" s="876"/>
      <c r="RR275" s="876"/>
      <c r="RS275" s="876"/>
      <c r="RT275" s="876"/>
      <c r="RU275" s="876"/>
      <c r="RV275" s="876"/>
      <c r="RW275" s="876"/>
      <c r="RX275" s="876"/>
      <c r="RY275" s="876"/>
      <c r="RZ275" s="876"/>
      <c r="SA275" s="876"/>
      <c r="SB275" s="876"/>
      <c r="SC275" s="876"/>
      <c r="SD275" s="876"/>
      <c r="SE275" s="876"/>
      <c r="SF275" s="876"/>
      <c r="SG275" s="876"/>
      <c r="SH275" s="876"/>
      <c r="SI275" s="876"/>
      <c r="SJ275" s="876"/>
      <c r="SK275" s="876"/>
      <c r="SL275" s="876"/>
      <c r="SM275" s="876"/>
      <c r="SN275" s="876"/>
      <c r="SO275" s="876"/>
      <c r="SP275" s="876"/>
      <c r="SQ275" s="876"/>
      <c r="SR275" s="876"/>
      <c r="SS275" s="876"/>
      <c r="ST275" s="876"/>
      <c r="SU275" s="876"/>
      <c r="SV275" s="876"/>
      <c r="SW275" s="876"/>
      <c r="SX275" s="876"/>
      <c r="SY275" s="876"/>
      <c r="SZ275" s="876"/>
      <c r="TA275" s="876"/>
      <c r="TB275" s="876"/>
      <c r="TC275" s="876"/>
      <c r="TD275" s="876"/>
      <c r="TE275" s="876"/>
      <c r="TF275" s="876"/>
      <c r="TG275" s="876"/>
      <c r="TH275" s="876"/>
      <c r="TI275" s="876"/>
      <c r="TJ275" s="876"/>
      <c r="TK275" s="876"/>
      <c r="TL275" s="876"/>
      <c r="TM275" s="876"/>
      <c r="TN275" s="876"/>
      <c r="TO275" s="876"/>
      <c r="TP275" s="876"/>
      <c r="TQ275" s="876"/>
      <c r="TR275" s="876"/>
      <c r="TS275" s="876"/>
      <c r="TT275" s="876"/>
      <c r="TU275" s="876"/>
      <c r="TV275" s="876"/>
      <c r="TW275" s="876"/>
      <c r="TX275" s="876"/>
      <c r="TY275" s="876"/>
      <c r="TZ275" s="876"/>
      <c r="UA275" s="876"/>
      <c r="UB275" s="876"/>
      <c r="UC275" s="876"/>
      <c r="UD275" s="876"/>
      <c r="UE275" s="876"/>
      <c r="UF275" s="876"/>
      <c r="UG275" s="876"/>
      <c r="UH275" s="876"/>
      <c r="UI275" s="876"/>
      <c r="UJ275" s="876"/>
      <c r="UK275" s="876"/>
      <c r="UL275" s="876"/>
      <c r="UM275" s="876"/>
      <c r="UN275" s="876"/>
      <c r="UO275" s="876"/>
      <c r="UP275" s="876"/>
      <c r="UQ275" s="876"/>
      <c r="UR275" s="876"/>
      <c r="US275" s="876"/>
      <c r="UT275" s="876"/>
      <c r="UU275" s="876"/>
      <c r="UV275" s="876"/>
      <c r="UW275" s="876"/>
      <c r="UX275" s="876"/>
      <c r="UY275" s="876"/>
      <c r="UZ275" s="876"/>
      <c r="VA275" s="876"/>
      <c r="VB275" s="876"/>
      <c r="VC275" s="876"/>
      <c r="VD275" s="876"/>
      <c r="VE275" s="876"/>
      <c r="VF275" s="876"/>
      <c r="VG275" s="876"/>
      <c r="VH275" s="876"/>
      <c r="VI275" s="876"/>
      <c r="VJ275" s="876"/>
      <c r="VK275" s="876"/>
      <c r="VL275" s="876"/>
      <c r="VM275" s="876"/>
      <c r="VN275" s="876"/>
      <c r="VO275" s="876"/>
      <c r="VP275" s="876"/>
      <c r="VQ275" s="876"/>
      <c r="VR275" s="876"/>
      <c r="VS275" s="876"/>
      <c r="VT275" s="876"/>
      <c r="VU275" s="876"/>
      <c r="VV275" s="876"/>
      <c r="VW275" s="876"/>
      <c r="VX275" s="876"/>
      <c r="VY275" s="876"/>
      <c r="VZ275" s="876"/>
      <c r="WA275" s="876"/>
      <c r="WB275" s="876"/>
      <c r="WC275" s="876"/>
      <c r="WD275" s="876"/>
      <c r="WE275" s="876"/>
      <c r="WF275" s="876"/>
      <c r="WG275" s="876"/>
      <c r="WH275" s="876"/>
      <c r="WI275" s="876"/>
      <c r="WJ275" s="876"/>
      <c r="WK275" s="876"/>
      <c r="WL275" s="876"/>
      <c r="WM275" s="876"/>
      <c r="WN275" s="876"/>
      <c r="WO275" s="876"/>
      <c r="WP275" s="876"/>
      <c r="WQ275" s="876"/>
      <c r="WR275" s="876"/>
      <c r="WS275" s="876"/>
      <c r="WT275" s="876"/>
      <c r="WU275" s="876"/>
      <c r="WV275" s="876"/>
      <c r="WW275" s="876"/>
      <c r="WX275" s="876"/>
      <c r="WY275" s="876"/>
      <c r="WZ275" s="876"/>
      <c r="XA275" s="876"/>
      <c r="XB275" s="876"/>
      <c r="XC275" s="876"/>
      <c r="XD275" s="876"/>
      <c r="XE275" s="876"/>
      <c r="XF275" s="876"/>
      <c r="XG275" s="876"/>
      <c r="XH275" s="876"/>
      <c r="XI275" s="876"/>
      <c r="XJ275" s="876"/>
      <c r="XK275" s="876"/>
      <c r="XL275" s="876"/>
      <c r="XM275" s="876"/>
      <c r="XN275" s="876"/>
      <c r="XO275" s="876"/>
      <c r="XP275" s="876"/>
      <c r="XQ275" s="876"/>
      <c r="XR275" s="876"/>
      <c r="XS275" s="876"/>
      <c r="XT275" s="876"/>
      <c r="XU275" s="876"/>
      <c r="XV275" s="876"/>
      <c r="XW275" s="876"/>
      <c r="XX275" s="876"/>
      <c r="XY275" s="876"/>
      <c r="XZ275" s="876"/>
      <c r="YA275" s="876"/>
      <c r="YB275" s="876"/>
      <c r="YC275" s="876"/>
      <c r="YD275" s="876"/>
      <c r="YE275" s="876"/>
      <c r="YF275" s="876"/>
      <c r="YG275" s="876"/>
      <c r="YH275" s="876"/>
      <c r="YI275" s="876"/>
      <c r="YJ275" s="876"/>
      <c r="YK275" s="876"/>
      <c r="YL275" s="876"/>
      <c r="YM275" s="876"/>
      <c r="YN275" s="876"/>
      <c r="YO275" s="876"/>
      <c r="YP275" s="876"/>
      <c r="YQ275" s="876"/>
      <c r="YR275" s="876"/>
      <c r="YS275" s="876"/>
      <c r="YT275" s="876"/>
      <c r="YU275" s="876"/>
      <c r="YV275" s="876"/>
      <c r="YW275" s="876"/>
      <c r="YX275" s="876"/>
      <c r="YY275" s="876"/>
      <c r="YZ275" s="876"/>
      <c r="ZA275" s="876"/>
      <c r="ZB275" s="876"/>
      <c r="ZC275" s="876"/>
      <c r="ZD275" s="876"/>
      <c r="ZE275" s="876"/>
      <c r="ZF275" s="876"/>
      <c r="ZG275" s="876"/>
      <c r="ZH275" s="876"/>
      <c r="ZI275" s="876"/>
      <c r="ZJ275" s="876"/>
      <c r="ZK275" s="876"/>
      <c r="ZL275" s="876"/>
      <c r="ZM275" s="876"/>
      <c r="ZN275" s="876"/>
      <c r="ZO275" s="876"/>
      <c r="ZP275" s="876"/>
      <c r="ZQ275" s="876"/>
      <c r="ZR275" s="876"/>
      <c r="ZS275" s="876"/>
      <c r="ZT275" s="876"/>
      <c r="ZU275" s="876"/>
      <c r="ZV275" s="876"/>
      <c r="ZW275" s="876"/>
      <c r="ZX275" s="876"/>
      <c r="ZY275" s="876"/>
      <c r="ZZ275" s="876"/>
      <c r="AAA275" s="876"/>
      <c r="AAB275" s="876"/>
      <c r="AAC275" s="876"/>
      <c r="AAD275" s="876"/>
      <c r="AAE275" s="876"/>
      <c r="AAF275" s="876"/>
      <c r="AAG275" s="876"/>
      <c r="AAH275" s="876"/>
      <c r="AAI275" s="876"/>
      <c r="AAJ275" s="876"/>
      <c r="AAK275" s="876"/>
      <c r="AAL275" s="876"/>
      <c r="AAM275" s="876"/>
      <c r="AAN275" s="876"/>
      <c r="AAO275" s="876"/>
      <c r="AAP275" s="876"/>
      <c r="AAQ275" s="876"/>
      <c r="AAR275" s="876"/>
      <c r="AAS275" s="876"/>
      <c r="AAT275" s="876"/>
      <c r="AAU275" s="876"/>
      <c r="AAV275" s="876"/>
      <c r="AAW275" s="876"/>
      <c r="AAX275" s="876"/>
      <c r="AAY275" s="876"/>
      <c r="AAZ275" s="876"/>
      <c r="ABA275" s="876"/>
      <c r="ABB275" s="876"/>
      <c r="ABC275" s="876"/>
      <c r="ABD275" s="876"/>
      <c r="ABE275" s="876"/>
      <c r="ABF275" s="876"/>
      <c r="ABG275" s="876"/>
      <c r="ABH275" s="876"/>
      <c r="ABI275" s="876"/>
      <c r="ABJ275" s="876"/>
      <c r="ABK275" s="876"/>
      <c r="ABL275" s="876"/>
      <c r="ABM275" s="876"/>
      <c r="ABN275" s="876"/>
      <c r="ABO275" s="876"/>
      <c r="ABP275" s="876"/>
      <c r="ABQ275" s="876"/>
      <c r="ABR275" s="876"/>
      <c r="ABS275" s="876"/>
      <c r="ABT275" s="876"/>
      <c r="ABU275" s="876"/>
      <c r="ABV275" s="876"/>
      <c r="ABW275" s="876"/>
      <c r="ABX275" s="876"/>
      <c r="ABY275" s="876"/>
      <c r="ABZ275" s="876"/>
      <c r="ACA275" s="876"/>
      <c r="ACB275" s="876"/>
      <c r="ACC275" s="876"/>
      <c r="ACD275" s="876"/>
      <c r="ACE275" s="876"/>
      <c r="ACF275" s="876"/>
      <c r="ACG275" s="876"/>
      <c r="ACH275" s="876"/>
      <c r="ACI275" s="876"/>
      <c r="ACJ275" s="876"/>
      <c r="ACK275" s="876"/>
      <c r="ACL275" s="876"/>
      <c r="ACM275" s="876"/>
      <c r="ACN275" s="876"/>
      <c r="ACO275" s="876"/>
      <c r="ACP275" s="876"/>
      <c r="ACQ275" s="876"/>
      <c r="ACR275" s="876"/>
      <c r="ACS275" s="876"/>
      <c r="ACT275" s="876"/>
      <c r="ACU275" s="876"/>
      <c r="ACV275" s="876"/>
      <c r="ACW275" s="876"/>
      <c r="ACX275" s="876"/>
      <c r="ACY275" s="876"/>
      <c r="ACZ275" s="876"/>
      <c r="ADA275" s="876"/>
      <c r="ADB275" s="876"/>
      <c r="ADC275" s="876"/>
      <c r="ADD275" s="876"/>
      <c r="ADE275" s="876"/>
      <c r="ADF275" s="876"/>
      <c r="ADG275" s="876"/>
      <c r="ADH275" s="876"/>
      <c r="ADI275" s="876"/>
      <c r="ADJ275" s="876"/>
      <c r="ADK275" s="876"/>
      <c r="ADL275" s="876"/>
      <c r="ADM275" s="876"/>
      <c r="ADN275" s="876"/>
      <c r="ADO275" s="876"/>
      <c r="ADP275" s="876"/>
      <c r="ADQ275" s="876"/>
      <c r="ADR275" s="876"/>
      <c r="ADS275" s="876"/>
      <c r="ADT275" s="876"/>
      <c r="ADU275" s="876"/>
      <c r="ADV275" s="876"/>
      <c r="ADW275" s="876"/>
      <c r="ADX275" s="876"/>
      <c r="ADY275" s="876"/>
      <c r="ADZ275" s="876"/>
      <c r="AEA275" s="876"/>
      <c r="AEB275" s="876"/>
      <c r="AEC275" s="876"/>
      <c r="AED275" s="876"/>
      <c r="AEE275" s="876"/>
      <c r="AEF275" s="876"/>
      <c r="AEG275" s="876"/>
      <c r="AEH275" s="876"/>
      <c r="AEI275" s="876"/>
      <c r="AEJ275" s="876"/>
      <c r="AEK275" s="876"/>
      <c r="AEL275" s="876"/>
      <c r="AEM275" s="876"/>
      <c r="AEN275" s="876"/>
      <c r="AEO275" s="876"/>
      <c r="AEP275" s="876"/>
      <c r="AEQ275" s="876"/>
      <c r="AER275" s="876"/>
      <c r="AES275" s="876"/>
      <c r="AET275" s="876"/>
      <c r="AEU275" s="876"/>
      <c r="AEV275" s="876"/>
      <c r="AEW275" s="876"/>
      <c r="AEX275" s="876"/>
      <c r="AEY275" s="876"/>
      <c r="AEZ275" s="876"/>
      <c r="AFA275" s="876"/>
      <c r="AFB275" s="876"/>
      <c r="AFC275" s="876"/>
      <c r="AFD275" s="876"/>
      <c r="AFE275" s="876"/>
      <c r="AFF275" s="876"/>
      <c r="AFG275" s="876"/>
      <c r="AFH275" s="876"/>
      <c r="AFI275" s="876"/>
      <c r="AFJ275" s="876"/>
      <c r="AFK275" s="876"/>
      <c r="AFL275" s="876"/>
      <c r="AFM275" s="876"/>
      <c r="AFN275" s="876"/>
      <c r="AFO275" s="876"/>
      <c r="AFP275" s="876"/>
      <c r="AFQ275" s="876"/>
      <c r="AFR275" s="876"/>
      <c r="AFS275" s="876"/>
      <c r="AFT275" s="876"/>
      <c r="AFU275" s="876"/>
      <c r="AFV275" s="876"/>
      <c r="AFW275" s="876"/>
      <c r="AFX275" s="876"/>
      <c r="AFY275" s="876"/>
      <c r="AFZ275" s="876"/>
      <c r="AGA275" s="876"/>
      <c r="AGB275" s="876"/>
      <c r="AGC275" s="876"/>
      <c r="AGD275" s="876"/>
      <c r="AGE275" s="876"/>
      <c r="AGF275" s="876"/>
      <c r="AGG275" s="876"/>
      <c r="AGH275" s="876"/>
      <c r="AGI275" s="876"/>
      <c r="AGJ275" s="876"/>
      <c r="AGK275" s="876"/>
      <c r="AGL275" s="876"/>
      <c r="AGM275" s="876"/>
      <c r="AGN275" s="876"/>
      <c r="AGO275" s="876"/>
      <c r="AGP275" s="876"/>
      <c r="AGQ275" s="876"/>
      <c r="AGR275" s="876"/>
      <c r="AGS275" s="876"/>
      <c r="AGT275" s="876"/>
      <c r="AGU275" s="876"/>
      <c r="AGV275" s="876"/>
      <c r="AGW275" s="876"/>
      <c r="AGX275" s="876"/>
      <c r="AGY275" s="876"/>
      <c r="AGZ275" s="876"/>
      <c r="AHA275" s="876"/>
      <c r="AHB275" s="876"/>
      <c r="AHC275" s="876"/>
      <c r="AHD275" s="876"/>
      <c r="AHE275" s="876"/>
      <c r="AHF275" s="876"/>
      <c r="AHG275" s="876"/>
      <c r="AHH275" s="876"/>
      <c r="AHI275" s="876"/>
      <c r="AHJ275" s="876"/>
      <c r="AHK275" s="876"/>
      <c r="AHL275" s="876"/>
      <c r="AHM275" s="876"/>
      <c r="AHN275" s="876"/>
      <c r="AHO275" s="876"/>
      <c r="AHP275" s="876"/>
      <c r="AHQ275" s="876"/>
      <c r="AHR275" s="876"/>
      <c r="AHS275" s="876"/>
      <c r="AHT275" s="876"/>
      <c r="AHU275" s="876"/>
      <c r="AHV275" s="876"/>
      <c r="AHW275" s="876"/>
      <c r="AHX275" s="876"/>
      <c r="AHY275" s="876"/>
      <c r="AHZ275" s="876"/>
      <c r="AIA275" s="876"/>
      <c r="AIB275" s="876"/>
      <c r="AIC275" s="876"/>
      <c r="AID275" s="876"/>
      <c r="AIE275" s="876"/>
      <c r="AIF275" s="876"/>
      <c r="AIG275" s="876"/>
      <c r="AIH275" s="876"/>
      <c r="AII275" s="876"/>
      <c r="AIJ275" s="876"/>
      <c r="AIK275" s="876"/>
      <c r="AIL275" s="876"/>
      <c r="AIM275" s="876"/>
      <c r="AIN275" s="876"/>
      <c r="AIO275" s="876"/>
      <c r="AIP275" s="876"/>
      <c r="AIQ275" s="876"/>
      <c r="AIR275" s="876"/>
      <c r="AIS275" s="876"/>
      <c r="AIT275" s="876"/>
      <c r="AIU275" s="876"/>
      <c r="AIV275" s="876"/>
      <c r="AIW275" s="876"/>
      <c r="AIX275" s="876"/>
      <c r="AIY275" s="876"/>
      <c r="AIZ275" s="876"/>
      <c r="AJA275" s="876"/>
      <c r="AJB275" s="876"/>
      <c r="AJC275" s="876"/>
      <c r="AJD275" s="876"/>
      <c r="AJE275" s="876"/>
      <c r="AJF275" s="876"/>
      <c r="AJG275" s="876"/>
      <c r="AJH275" s="876"/>
      <c r="AJI275" s="876"/>
      <c r="AJJ275" s="876"/>
      <c r="AJK275" s="876"/>
      <c r="AJL275" s="876"/>
      <c r="AJM275" s="876"/>
      <c r="AJN275" s="876"/>
      <c r="AJO275" s="876"/>
      <c r="AJP275" s="876"/>
      <c r="AJQ275" s="876"/>
      <c r="AJR275" s="876"/>
      <c r="AJS275" s="876"/>
      <c r="AJT275" s="876"/>
      <c r="AJU275" s="876"/>
      <c r="AJV275" s="876"/>
      <c r="AJW275" s="876"/>
      <c r="AJX275" s="876"/>
      <c r="AJY275" s="876"/>
      <c r="AJZ275" s="876"/>
      <c r="AKA275" s="876"/>
      <c r="AKB275" s="876"/>
      <c r="AKC275" s="876"/>
      <c r="AKD275" s="876"/>
      <c r="AKE275" s="876"/>
      <c r="AKF275" s="876"/>
      <c r="AKG275" s="876"/>
      <c r="AKH275" s="876"/>
      <c r="AKI275" s="876"/>
      <c r="AKJ275" s="876"/>
      <c r="AKK275" s="876"/>
      <c r="AKL275" s="876"/>
      <c r="AKM275" s="876"/>
      <c r="AKN275" s="876"/>
      <c r="AKO275" s="876"/>
      <c r="AKP275" s="876"/>
      <c r="AKQ275" s="876"/>
      <c r="AKR275" s="876"/>
      <c r="AKS275" s="876"/>
      <c r="AKT275" s="876"/>
      <c r="AKU275" s="876"/>
      <c r="AKV275" s="876"/>
      <c r="AKW275" s="876"/>
      <c r="AKX275" s="876"/>
      <c r="AKY275" s="876"/>
      <c r="AKZ275" s="876"/>
      <c r="ALA275" s="876"/>
      <c r="ALB275" s="876"/>
      <c r="ALC275" s="876"/>
      <c r="ALD275" s="876"/>
      <c r="ALE275" s="876"/>
      <c r="ALF275" s="876"/>
      <c r="ALG275" s="876"/>
      <c r="ALH275" s="876"/>
      <c r="ALI275" s="876"/>
      <c r="ALJ275" s="876"/>
      <c r="ALK275" s="876"/>
      <c r="ALL275" s="876"/>
      <c r="ALM275" s="876"/>
      <c r="ALN275" s="876"/>
      <c r="ALO275" s="876"/>
      <c r="ALP275" s="876"/>
      <c r="ALQ275" s="876"/>
      <c r="ALR275" s="876"/>
      <c r="ALS275" s="876"/>
      <c r="ALT275" s="876"/>
      <c r="ALU275" s="876"/>
      <c r="ALV275" s="876"/>
      <c r="ALW275" s="876"/>
      <c r="ALX275" s="876"/>
      <c r="ALY275" s="876"/>
      <c r="ALZ275" s="876"/>
      <c r="AMA275" s="876"/>
      <c r="AMB275" s="876"/>
      <c r="AMC275" s="876"/>
      <c r="AMD275" s="876"/>
      <c r="AME275" s="876"/>
      <c r="AMF275" s="876"/>
      <c r="AMG275" s="876"/>
      <c r="AMH275" s="876"/>
      <c r="AMI275" s="876"/>
      <c r="AMJ275" s="876"/>
      <c r="AMK275" s="876"/>
      <c r="AML275" s="876"/>
      <c r="AMM275" s="876"/>
      <c r="AMN275" s="876"/>
      <c r="AMO275" s="876"/>
      <c r="AMP275" s="876"/>
      <c r="AMQ275" s="876"/>
      <c r="AMR275" s="876"/>
      <c r="AMS275" s="876"/>
      <c r="AMT275" s="876"/>
      <c r="AMU275" s="876"/>
      <c r="AMV275" s="876"/>
      <c r="AMW275" s="876"/>
      <c r="AMX275" s="876"/>
      <c r="AMY275" s="876"/>
      <c r="AMZ275" s="876"/>
      <c r="ANA275" s="876"/>
      <c r="ANB275" s="876"/>
      <c r="ANC275" s="876"/>
      <c r="AND275" s="876"/>
      <c r="ANE275" s="876"/>
      <c r="ANF275" s="876"/>
      <c r="ANG275" s="876"/>
      <c r="ANH275" s="876"/>
      <c r="ANI275" s="876"/>
      <c r="ANJ275" s="876"/>
      <c r="ANK275" s="876"/>
      <c r="ANL275" s="876"/>
      <c r="ANM275" s="876"/>
      <c r="ANN275" s="876"/>
      <c r="ANO275" s="876"/>
      <c r="ANP275" s="876"/>
      <c r="ANQ275" s="876"/>
      <c r="ANR275" s="876"/>
      <c r="ANS275" s="876"/>
      <c r="ANT275" s="876"/>
      <c r="ANU275" s="876"/>
      <c r="ANV275" s="876"/>
      <c r="ANW275" s="876"/>
      <c r="ANX275" s="876"/>
      <c r="ANY275" s="876"/>
      <c r="ANZ275" s="876"/>
      <c r="AOA275" s="876"/>
      <c r="AOB275" s="876"/>
      <c r="AOC275" s="876"/>
      <c r="AOD275" s="876"/>
      <c r="AOE275" s="876"/>
      <c r="AOF275" s="876"/>
      <c r="AOG275" s="876"/>
      <c r="AOH275" s="876"/>
      <c r="AOI275" s="876"/>
      <c r="AOJ275" s="876"/>
      <c r="AOK275" s="876"/>
      <c r="AOL275" s="876"/>
      <c r="AOM275" s="876"/>
      <c r="AON275" s="876"/>
      <c r="AOO275" s="876"/>
      <c r="AOP275" s="876"/>
      <c r="AOQ275" s="876"/>
      <c r="AOR275" s="876"/>
      <c r="AOS275" s="876"/>
      <c r="AOT275" s="876"/>
      <c r="AOU275" s="876"/>
      <c r="AOV275" s="876"/>
      <c r="AOW275" s="876"/>
      <c r="AOX275" s="876"/>
      <c r="AOY275" s="876"/>
      <c r="AOZ275" s="876"/>
      <c r="APA275" s="876"/>
      <c r="APB275" s="876"/>
      <c r="APC275" s="876"/>
      <c r="APD275" s="876"/>
      <c r="APE275" s="876"/>
      <c r="APF275" s="876"/>
      <c r="APG275" s="876"/>
      <c r="APH275" s="876"/>
      <c r="API275" s="876"/>
      <c r="APJ275" s="876"/>
      <c r="APK275" s="876"/>
      <c r="APL275" s="876"/>
      <c r="APM275" s="876"/>
      <c r="APN275" s="876"/>
      <c r="APO275" s="876"/>
      <c r="APP275" s="876"/>
      <c r="APQ275" s="876"/>
      <c r="APR275" s="876"/>
      <c r="APS275" s="876"/>
      <c r="APT275" s="876"/>
      <c r="APU275" s="876"/>
      <c r="APV275" s="876"/>
      <c r="APW275" s="876"/>
      <c r="APX275" s="876"/>
      <c r="APY275" s="876"/>
      <c r="APZ275" s="876"/>
      <c r="AQA275" s="876"/>
      <c r="AQB275" s="876"/>
      <c r="AQC275" s="876"/>
      <c r="AQD275" s="876"/>
      <c r="AQE275" s="876"/>
      <c r="AQF275" s="876"/>
      <c r="AQG275" s="876"/>
      <c r="AQH275" s="876"/>
      <c r="AQI275" s="876"/>
      <c r="AQJ275" s="876"/>
      <c r="AQK275" s="876"/>
      <c r="AQL275" s="876"/>
      <c r="AQM275" s="876"/>
      <c r="AQN275" s="876"/>
      <c r="AQO275" s="876"/>
      <c r="AQP275" s="876"/>
      <c r="AQQ275" s="876"/>
      <c r="AQR275" s="876"/>
      <c r="AQS275" s="876"/>
      <c r="AQT275" s="876"/>
      <c r="AQU275" s="876"/>
      <c r="AQV275" s="876"/>
      <c r="AQW275" s="876"/>
      <c r="AQX275" s="876"/>
      <c r="AQY275" s="876"/>
      <c r="AQZ275" s="876"/>
      <c r="ARA275" s="876"/>
      <c r="ARB275" s="876"/>
      <c r="ARC275" s="876"/>
      <c r="ARD275" s="876"/>
      <c r="ARE275" s="876"/>
      <c r="ARF275" s="876"/>
      <c r="ARG275" s="876"/>
      <c r="ARH275" s="876"/>
      <c r="ARI275" s="876"/>
      <c r="ARJ275" s="876"/>
      <c r="ARK275" s="876"/>
      <c r="ARL275" s="876"/>
      <c r="ARM275" s="876"/>
      <c r="ARN275" s="876"/>
      <c r="ARO275" s="876"/>
      <c r="ARP275" s="876"/>
      <c r="ARQ275" s="876"/>
      <c r="ARR275" s="876"/>
      <c r="ARS275" s="876"/>
      <c r="ART275" s="876"/>
      <c r="ARU275" s="876"/>
      <c r="ARV275" s="876"/>
      <c r="ARW275" s="876"/>
      <c r="ARX275" s="876"/>
      <c r="ARY275" s="876"/>
      <c r="ARZ275" s="876"/>
      <c r="ASA275" s="876"/>
      <c r="ASB275" s="876"/>
      <c r="ASC275" s="876"/>
      <c r="ASD275" s="876"/>
      <c r="ASE275" s="876"/>
      <c r="ASF275" s="876"/>
      <c r="ASG275" s="876"/>
      <c r="ASH275" s="876"/>
      <c r="ASI275" s="876"/>
      <c r="ASJ275" s="876"/>
      <c r="ASK275" s="876"/>
      <c r="ASL275" s="876"/>
      <c r="ASM275" s="876"/>
      <c r="ASN275" s="876"/>
      <c r="ASO275" s="876"/>
      <c r="ASP275" s="876"/>
      <c r="ASQ275" s="876"/>
      <c r="ASR275" s="876"/>
      <c r="ASS275" s="876"/>
      <c r="AST275" s="876"/>
      <c r="ASU275" s="876"/>
      <c r="ASV275" s="876"/>
      <c r="ASW275" s="876"/>
      <c r="ASX275" s="876"/>
      <c r="ASY275" s="876"/>
      <c r="ASZ275" s="876"/>
      <c r="ATA275" s="876"/>
      <c r="ATB275" s="876"/>
      <c r="ATC275" s="876"/>
      <c r="ATD275" s="876"/>
      <c r="ATE275" s="876"/>
      <c r="ATF275" s="876"/>
      <c r="ATG275" s="876"/>
      <c r="ATH275" s="876"/>
      <c r="ATI275" s="876"/>
      <c r="ATJ275" s="876"/>
      <c r="ATK275" s="876"/>
      <c r="ATL275" s="876"/>
      <c r="ATM275" s="876"/>
      <c r="ATN275" s="876"/>
      <c r="ATO275" s="876"/>
      <c r="ATP275" s="876"/>
      <c r="ATQ275" s="876"/>
      <c r="ATR275" s="876"/>
      <c r="ATS275" s="876"/>
      <c r="ATT275" s="876"/>
      <c r="ATU275" s="876"/>
      <c r="ATV275" s="876"/>
      <c r="ATW275" s="876"/>
      <c r="ATX275" s="876"/>
      <c r="ATY275" s="876"/>
      <c r="ATZ275" s="876"/>
      <c r="AUA275" s="876"/>
      <c r="AUB275" s="876"/>
      <c r="AUC275" s="876"/>
      <c r="AUD275" s="876"/>
      <c r="AUE275" s="876"/>
      <c r="AUF275" s="876"/>
      <c r="AUG275" s="876"/>
      <c r="AUH275" s="876"/>
      <c r="AUI275" s="876"/>
      <c r="AUJ275" s="876"/>
      <c r="AUK275" s="876"/>
      <c r="AUL275" s="876"/>
      <c r="AUM275" s="876"/>
      <c r="AUN275" s="876"/>
      <c r="AUO275" s="876"/>
      <c r="AUP275" s="876"/>
      <c r="AUQ275" s="876"/>
      <c r="AUR275" s="876"/>
      <c r="AUS275" s="876"/>
      <c r="AUT275" s="876"/>
      <c r="AUU275" s="876"/>
      <c r="AUV275" s="876"/>
      <c r="AUW275" s="876"/>
      <c r="AUX275" s="876"/>
      <c r="AUY275" s="876"/>
      <c r="AUZ275" s="876"/>
      <c r="AVA275" s="876"/>
      <c r="AVB275" s="876"/>
      <c r="AVC275" s="876"/>
      <c r="AVD275" s="876"/>
      <c r="AVE275" s="876"/>
      <c r="AVF275" s="876"/>
      <c r="AVG275" s="876"/>
      <c r="AVH275" s="876"/>
      <c r="AVI275" s="876"/>
      <c r="AVJ275" s="876"/>
      <c r="AVK275" s="876"/>
      <c r="AVL275" s="876"/>
      <c r="AVM275" s="876"/>
      <c r="AVN275" s="876"/>
      <c r="AVO275" s="876"/>
      <c r="AVP275" s="876"/>
      <c r="AVQ275" s="876"/>
      <c r="AVR275" s="876"/>
      <c r="AVS275" s="876"/>
      <c r="AVT275" s="876"/>
      <c r="AVU275" s="876"/>
      <c r="AVV275" s="876"/>
      <c r="AVW275" s="876"/>
      <c r="AVX275" s="876"/>
      <c r="AVY275" s="876"/>
      <c r="AVZ275" s="876"/>
      <c r="AWA275" s="876"/>
      <c r="AWB275" s="876"/>
      <c r="AWC275" s="876"/>
      <c r="AWD275" s="876"/>
      <c r="AWE275" s="876"/>
      <c r="AWF275" s="876"/>
      <c r="AWG275" s="876"/>
      <c r="AWH275" s="876"/>
      <c r="AWI275" s="876"/>
      <c r="AWJ275" s="876"/>
      <c r="AWK275" s="876"/>
      <c r="AWL275" s="876"/>
      <c r="AWM275" s="876"/>
      <c r="AWN275" s="876"/>
      <c r="AWO275" s="876"/>
      <c r="AWP275" s="876"/>
      <c r="AWQ275" s="876"/>
      <c r="AWR275" s="876"/>
      <c r="AWS275" s="876"/>
      <c r="AWT275" s="876"/>
      <c r="AWU275" s="876"/>
      <c r="AWV275" s="876"/>
      <c r="AWW275" s="876"/>
      <c r="AWX275" s="876"/>
      <c r="AWY275" s="876"/>
      <c r="AWZ275" s="876"/>
      <c r="AXA275" s="876"/>
      <c r="AXB275" s="876"/>
      <c r="AXC275" s="876"/>
      <c r="AXD275" s="876"/>
      <c r="AXE275" s="876"/>
      <c r="AXF275" s="876"/>
      <c r="AXG275" s="876"/>
      <c r="AXH275" s="876"/>
      <c r="AXI275" s="876"/>
      <c r="AXJ275" s="876"/>
      <c r="AXK275" s="876"/>
      <c r="AXL275" s="876"/>
      <c r="AXM275" s="876"/>
      <c r="AXN275" s="876"/>
      <c r="AXO275" s="876"/>
      <c r="AXP275" s="876"/>
      <c r="AXQ275" s="876"/>
      <c r="AXR275" s="876"/>
      <c r="AXS275" s="876"/>
      <c r="AXT275" s="876"/>
      <c r="AXU275" s="876"/>
      <c r="AXV275" s="876"/>
      <c r="AXW275" s="876"/>
      <c r="AXX275" s="876"/>
      <c r="AXY275" s="876"/>
      <c r="AXZ275" s="876"/>
      <c r="AYA275" s="876"/>
      <c r="AYB275" s="876"/>
      <c r="AYC275" s="876"/>
      <c r="AYD275" s="876"/>
      <c r="AYE275" s="876"/>
      <c r="AYF275" s="876"/>
      <c r="AYG275" s="876"/>
      <c r="AYH275" s="876"/>
      <c r="AYI275" s="876"/>
      <c r="AYJ275" s="876"/>
      <c r="AYK275" s="876"/>
      <c r="AYL275" s="876"/>
      <c r="AYM275" s="876"/>
      <c r="AYN275" s="876"/>
      <c r="AYO275" s="876"/>
      <c r="AYP275" s="876"/>
      <c r="AYQ275" s="876"/>
      <c r="AYR275" s="876"/>
      <c r="AYS275" s="876"/>
      <c r="AYT275" s="876"/>
      <c r="AYU275" s="876"/>
      <c r="AYV275" s="876"/>
      <c r="AYW275" s="876"/>
      <c r="AYX275" s="876"/>
      <c r="AYY275" s="876"/>
      <c r="AYZ275" s="876"/>
      <c r="AZA275" s="876"/>
      <c r="AZB275" s="876"/>
      <c r="AZC275" s="876"/>
      <c r="AZD275" s="876"/>
      <c r="AZE275" s="876"/>
      <c r="AZF275" s="876"/>
      <c r="AZG275" s="876"/>
      <c r="AZH275" s="876"/>
      <c r="AZI275" s="876"/>
      <c r="AZJ275" s="876"/>
      <c r="AZK275" s="876"/>
      <c r="AZL275" s="876"/>
      <c r="AZM275" s="876"/>
      <c r="AZN275" s="876"/>
      <c r="AZO275" s="876"/>
      <c r="AZP275" s="876"/>
      <c r="AZQ275" s="876"/>
      <c r="AZR275" s="876"/>
      <c r="AZS275" s="876"/>
      <c r="AZT275" s="876"/>
      <c r="AZU275" s="876"/>
      <c r="AZV275" s="876"/>
      <c r="AZW275" s="876"/>
      <c r="AZX275" s="876"/>
      <c r="AZY275" s="876"/>
      <c r="AZZ275" s="876"/>
      <c r="BAA275" s="876"/>
      <c r="BAB275" s="876"/>
      <c r="BAC275" s="876"/>
      <c r="BAD275" s="876"/>
      <c r="BAE275" s="876"/>
      <c r="BAF275" s="876"/>
      <c r="BAG275" s="876"/>
      <c r="BAH275" s="876"/>
      <c r="BAI275" s="876"/>
      <c r="BAJ275" s="876"/>
      <c r="BAK275" s="876"/>
      <c r="BAL275" s="876"/>
      <c r="BAM275" s="876"/>
      <c r="BAN275" s="876"/>
      <c r="BAO275" s="876"/>
      <c r="BAP275" s="876"/>
      <c r="BAQ275" s="876"/>
      <c r="BAR275" s="876"/>
      <c r="BAS275" s="876"/>
      <c r="BAT275" s="876"/>
      <c r="BAU275" s="876"/>
      <c r="BAV275" s="876"/>
      <c r="BAW275" s="876"/>
      <c r="BAX275" s="876"/>
      <c r="BAY275" s="876"/>
      <c r="BAZ275" s="876"/>
      <c r="BBA275" s="876"/>
      <c r="BBB275" s="876"/>
      <c r="BBC275" s="876"/>
      <c r="BBD275" s="876"/>
      <c r="BBE275" s="876"/>
      <c r="BBF275" s="876"/>
      <c r="BBG275" s="876"/>
      <c r="BBH275" s="876"/>
      <c r="BBI275" s="876"/>
      <c r="BBJ275" s="876"/>
      <c r="BBK275" s="876"/>
      <c r="BBL275" s="876"/>
      <c r="BBM275" s="876"/>
      <c r="BBN275" s="876"/>
      <c r="BBO275" s="876"/>
      <c r="BBP275" s="876"/>
      <c r="BBQ275" s="876"/>
      <c r="BBR275" s="876"/>
      <c r="BBS275" s="876"/>
      <c r="BBT275" s="876"/>
      <c r="BBU275" s="876"/>
      <c r="BBV275" s="876"/>
      <c r="BBW275" s="876"/>
      <c r="BBX275" s="876"/>
      <c r="BBY275" s="876"/>
      <c r="BBZ275" s="876"/>
      <c r="BCA275" s="876"/>
      <c r="BCB275" s="876"/>
      <c r="BCC275" s="876"/>
      <c r="BCD275" s="876"/>
      <c r="BCE275" s="876"/>
      <c r="BCF275" s="876"/>
      <c r="BCG275" s="876"/>
      <c r="BCH275" s="876"/>
      <c r="BCI275" s="876"/>
      <c r="BCJ275" s="876"/>
      <c r="BCK275" s="876"/>
      <c r="BCL275" s="876"/>
      <c r="BCM275" s="876"/>
      <c r="BCN275" s="876"/>
      <c r="BCO275" s="876"/>
      <c r="BCP275" s="876"/>
      <c r="BCQ275" s="876"/>
      <c r="BCR275" s="876"/>
      <c r="BCS275" s="876"/>
      <c r="BCT275" s="876"/>
      <c r="BCU275" s="876"/>
      <c r="BCV275" s="876"/>
      <c r="BCW275" s="876"/>
      <c r="BCX275" s="876"/>
      <c r="BCY275" s="876"/>
      <c r="BCZ275" s="876"/>
      <c r="BDA275" s="876"/>
      <c r="BDB275" s="876"/>
      <c r="BDC275" s="876"/>
      <c r="BDD275" s="876"/>
      <c r="BDE275" s="876"/>
      <c r="BDF275" s="876"/>
      <c r="BDG275" s="876"/>
      <c r="BDH275" s="876"/>
      <c r="BDI275" s="876"/>
      <c r="BDJ275" s="876"/>
      <c r="BDK275" s="876"/>
      <c r="BDL275" s="876"/>
      <c r="BDM275" s="876"/>
      <c r="BDN275" s="876"/>
      <c r="BDO275" s="876"/>
      <c r="BDP275" s="876"/>
      <c r="BDQ275" s="876"/>
      <c r="BDR275" s="876"/>
      <c r="BDS275" s="876"/>
      <c r="BDT275" s="876"/>
      <c r="BDU275" s="876"/>
      <c r="BDV275" s="876"/>
      <c r="BDW275" s="876"/>
      <c r="BDX275" s="876"/>
      <c r="BDY275" s="876"/>
      <c r="BDZ275" s="876"/>
      <c r="BEA275" s="876"/>
      <c r="BEB275" s="876"/>
      <c r="BEC275" s="876"/>
      <c r="BED275" s="876"/>
      <c r="BEE275" s="876"/>
      <c r="BEF275" s="876"/>
      <c r="BEG275" s="876"/>
      <c r="BEH275" s="876"/>
      <c r="BEI275" s="876"/>
      <c r="BEJ275" s="876"/>
      <c r="BEK275" s="876"/>
      <c r="BEL275" s="876"/>
      <c r="BEM275" s="876"/>
      <c r="BEN275" s="876"/>
      <c r="BEO275" s="876"/>
      <c r="BEP275" s="876"/>
      <c r="BEQ275" s="876"/>
      <c r="BER275" s="876"/>
      <c r="BES275" s="876"/>
      <c r="BET275" s="876"/>
      <c r="BEU275" s="876"/>
      <c r="BEV275" s="876"/>
      <c r="BEW275" s="876"/>
      <c r="BEX275" s="876"/>
      <c r="BEY275" s="876"/>
      <c r="BEZ275" s="876"/>
      <c r="BFA275" s="876"/>
      <c r="BFB275" s="876"/>
      <c r="BFC275" s="876"/>
      <c r="BFD275" s="876"/>
      <c r="BFE275" s="876"/>
      <c r="BFF275" s="876"/>
      <c r="BFG275" s="876"/>
      <c r="BFH275" s="876"/>
      <c r="BFI275" s="876"/>
      <c r="BFJ275" s="876"/>
      <c r="BFK275" s="876"/>
      <c r="BFL275" s="876"/>
      <c r="BFM275" s="876"/>
      <c r="BFN275" s="876"/>
      <c r="BFO275" s="876"/>
      <c r="BFP275" s="876"/>
      <c r="BFQ275" s="876"/>
      <c r="BFR275" s="876"/>
      <c r="BFS275" s="876"/>
      <c r="BFT275" s="876"/>
      <c r="BFU275" s="876"/>
      <c r="BFV275" s="876"/>
      <c r="BFW275" s="876"/>
      <c r="BFX275" s="876"/>
      <c r="BFY275" s="876"/>
      <c r="BFZ275" s="876"/>
      <c r="BGA275" s="876"/>
      <c r="BGB275" s="876"/>
      <c r="BGC275" s="876"/>
      <c r="BGD275" s="876"/>
      <c r="BGE275" s="876"/>
      <c r="BGF275" s="876"/>
      <c r="BGG275" s="876"/>
      <c r="BGH275" s="876"/>
      <c r="BGI275" s="876"/>
      <c r="BGJ275" s="876"/>
      <c r="BGK275" s="876"/>
      <c r="BGL275" s="876"/>
      <c r="BGM275" s="876"/>
      <c r="BGN275" s="876"/>
      <c r="BGO275" s="876"/>
      <c r="BGP275" s="876"/>
      <c r="BGQ275" s="876"/>
      <c r="BGR275" s="876"/>
      <c r="BGS275" s="876"/>
      <c r="BGT275" s="876"/>
      <c r="BGU275" s="876"/>
      <c r="BGV275" s="876"/>
      <c r="BGW275" s="876"/>
      <c r="BGX275" s="876"/>
      <c r="BGY275" s="876"/>
    </row>
    <row r="276" spans="1:1559" s="9" customFormat="1" ht="21.75" customHeight="1">
      <c r="A276" s="88"/>
      <c r="B276" s="176"/>
      <c r="C276" s="201"/>
      <c r="D276" s="232"/>
      <c r="E276" s="259"/>
      <c r="F276" s="259"/>
      <c r="G276" s="259"/>
      <c r="H276" s="259"/>
      <c r="I276" s="259"/>
      <c r="J276" s="259"/>
      <c r="K276" s="448"/>
      <c r="L276" s="231" t="s">
        <v>275</v>
      </c>
      <c r="M276" s="258"/>
      <c r="N276" s="258"/>
      <c r="O276" s="258"/>
      <c r="P276" s="258"/>
      <c r="Q276" s="258"/>
      <c r="R276" s="258"/>
      <c r="S276" s="447"/>
      <c r="T276" s="546" t="s">
        <v>89</v>
      </c>
      <c r="U276" s="557"/>
      <c r="V276" s="557"/>
      <c r="W276" s="557"/>
      <c r="X276" s="557"/>
      <c r="Y276" s="557"/>
      <c r="Z276" s="591"/>
      <c r="AA276" s="606"/>
      <c r="AB276" s="620"/>
      <c r="AC276" s="634"/>
      <c r="AD276" s="606"/>
      <c r="AE276" s="620"/>
      <c r="AF276" s="634"/>
      <c r="AG276" s="606"/>
      <c r="AH276" s="620"/>
      <c r="AI276" s="634"/>
      <c r="AJ276" s="721"/>
      <c r="AK276" s="740"/>
      <c r="AL276" s="740"/>
      <c r="AM276" s="740"/>
      <c r="AN276" s="740"/>
      <c r="AO276" s="740"/>
      <c r="AP276" s="740"/>
      <c r="AQ276" s="740"/>
      <c r="AR276" s="740"/>
      <c r="AS276" s="863"/>
      <c r="AT276" s="875"/>
      <c r="AU276" s="875"/>
      <c r="AV276" s="899" t="str">
        <f>IF(SUM(AA276:AI277)=1,"","書類を準備後、該当項目に１を記入してください")</f>
        <v>書類を準備後、該当項目に１を記入してください</v>
      </c>
      <c r="AW276" s="900"/>
      <c r="AX276" s="900"/>
      <c r="AY276" s="900"/>
      <c r="AZ276" s="900"/>
      <c r="BA276" s="900"/>
      <c r="BB276" s="900"/>
      <c r="BC276" s="900"/>
      <c r="BD276" s="900"/>
      <c r="BE276" s="875"/>
      <c r="BF276" s="875"/>
      <c r="BG276" s="875"/>
      <c r="BH276" s="875"/>
      <c r="BI276" s="875"/>
      <c r="BJ276" s="875"/>
      <c r="BK276" s="875"/>
      <c r="BL276" s="875"/>
      <c r="BM276" s="875"/>
      <c r="BN276" s="875"/>
      <c r="BO276" s="875"/>
      <c r="BP276" s="875"/>
      <c r="BQ276" s="875"/>
      <c r="BR276" s="875"/>
      <c r="BS276" s="875"/>
      <c r="BT276" s="875"/>
      <c r="BU276" s="875"/>
      <c r="BV276" s="875"/>
      <c r="BW276" s="875"/>
      <c r="BX276" s="875"/>
      <c r="BY276" s="875"/>
      <c r="BZ276" s="875"/>
      <c r="CA276" s="875"/>
      <c r="CB276" s="875"/>
      <c r="CC276" s="875"/>
      <c r="CD276" s="875"/>
      <c r="CE276" s="875"/>
      <c r="CF276" s="875"/>
      <c r="CG276" s="875"/>
      <c r="CH276" s="875"/>
      <c r="CI276" s="875"/>
      <c r="CJ276" s="875"/>
      <c r="CK276" s="875"/>
      <c r="CL276" s="875"/>
      <c r="CM276" s="875"/>
      <c r="CN276" s="875"/>
      <c r="CO276" s="875"/>
      <c r="CP276" s="875"/>
      <c r="CQ276" s="875"/>
      <c r="CR276" s="875"/>
      <c r="CS276" s="875"/>
      <c r="CT276" s="875"/>
      <c r="CU276" s="875"/>
      <c r="CV276" s="875"/>
      <c r="CW276" s="875"/>
      <c r="CX276" s="875"/>
      <c r="CY276" s="875"/>
      <c r="CZ276" s="875"/>
      <c r="DA276" s="875"/>
      <c r="DB276" s="875"/>
      <c r="DC276" s="875"/>
      <c r="DD276" s="875"/>
      <c r="DE276" s="875"/>
      <c r="DF276" s="875"/>
      <c r="DG276" s="875"/>
      <c r="DH276" s="875"/>
      <c r="DI276" s="875"/>
      <c r="DJ276" s="875"/>
      <c r="DK276" s="875"/>
      <c r="DL276" s="875"/>
      <c r="DM276" s="875"/>
      <c r="DN276" s="875"/>
      <c r="DO276" s="875"/>
      <c r="DP276" s="875"/>
      <c r="DQ276" s="875"/>
      <c r="DR276" s="875"/>
      <c r="DS276" s="875"/>
      <c r="DT276" s="875"/>
      <c r="DU276" s="875"/>
      <c r="DV276" s="875"/>
      <c r="DW276" s="875"/>
      <c r="DX276" s="875"/>
      <c r="DY276" s="875"/>
      <c r="DZ276" s="875"/>
      <c r="EA276" s="875"/>
      <c r="EB276" s="875"/>
      <c r="EC276" s="875"/>
      <c r="ED276" s="875"/>
      <c r="EE276" s="875"/>
      <c r="EF276" s="875"/>
      <c r="EG276" s="875"/>
      <c r="EH276" s="875"/>
      <c r="EI276" s="875"/>
      <c r="EJ276" s="875"/>
      <c r="EK276" s="875"/>
      <c r="EL276" s="875"/>
      <c r="EM276" s="875"/>
      <c r="EN276" s="875"/>
      <c r="EO276" s="875"/>
      <c r="EP276" s="875"/>
      <c r="EQ276" s="875"/>
      <c r="ER276" s="875"/>
      <c r="ES276" s="875"/>
      <c r="ET276" s="875"/>
      <c r="EU276" s="875"/>
      <c r="EV276" s="875"/>
      <c r="EW276" s="875"/>
      <c r="EX276" s="875"/>
      <c r="EY276" s="875"/>
      <c r="EZ276" s="875"/>
      <c r="FA276" s="875"/>
      <c r="FB276" s="875"/>
      <c r="FC276" s="875"/>
      <c r="FD276" s="875"/>
      <c r="FE276" s="875"/>
      <c r="FF276" s="875"/>
      <c r="FG276" s="875"/>
      <c r="FH276" s="875"/>
      <c r="FI276" s="875"/>
      <c r="FJ276" s="875"/>
      <c r="FK276" s="875"/>
      <c r="FL276" s="875"/>
      <c r="FM276" s="875"/>
      <c r="FN276" s="875"/>
      <c r="FO276" s="875"/>
      <c r="FP276" s="875"/>
      <c r="FQ276" s="875"/>
      <c r="FR276" s="875"/>
      <c r="FS276" s="875"/>
      <c r="FT276" s="875"/>
      <c r="FU276" s="875"/>
      <c r="FV276" s="875"/>
      <c r="FW276" s="875"/>
      <c r="FX276" s="875"/>
      <c r="FY276" s="875"/>
      <c r="FZ276" s="875"/>
      <c r="GA276" s="875"/>
      <c r="GB276" s="875"/>
      <c r="GC276" s="875"/>
      <c r="GD276" s="875"/>
      <c r="GE276" s="875"/>
      <c r="GF276" s="875"/>
      <c r="GG276" s="875"/>
      <c r="GH276" s="875"/>
      <c r="GI276" s="875"/>
      <c r="GJ276" s="875"/>
      <c r="GK276" s="875"/>
      <c r="GL276" s="875"/>
      <c r="GM276" s="875"/>
      <c r="GN276" s="875"/>
      <c r="GO276" s="875"/>
      <c r="GP276" s="875"/>
      <c r="GQ276" s="875"/>
      <c r="GR276" s="875"/>
      <c r="GS276" s="875"/>
      <c r="GT276" s="875"/>
      <c r="GU276" s="875"/>
      <c r="GV276" s="875"/>
      <c r="GW276" s="875"/>
      <c r="GX276" s="875"/>
      <c r="GY276" s="875"/>
      <c r="GZ276" s="875"/>
      <c r="HA276" s="875"/>
      <c r="HB276" s="875"/>
      <c r="HC276" s="875"/>
      <c r="HD276" s="875"/>
      <c r="HE276" s="875"/>
      <c r="HF276" s="875"/>
      <c r="HG276" s="875"/>
      <c r="HH276" s="875"/>
      <c r="HI276" s="875"/>
      <c r="HJ276" s="875"/>
      <c r="HK276" s="875"/>
      <c r="HL276" s="875"/>
      <c r="HM276" s="875"/>
      <c r="HN276" s="875"/>
      <c r="HO276" s="875"/>
      <c r="HP276" s="875"/>
      <c r="HQ276" s="875"/>
      <c r="HR276" s="875"/>
      <c r="HS276" s="875"/>
      <c r="HT276" s="875"/>
      <c r="HU276" s="875"/>
      <c r="HV276" s="875"/>
      <c r="HW276" s="875"/>
      <c r="HX276" s="875"/>
      <c r="HY276" s="875"/>
      <c r="HZ276" s="875"/>
      <c r="IA276" s="875"/>
      <c r="IB276" s="875"/>
      <c r="IC276" s="875"/>
      <c r="ID276" s="875"/>
      <c r="IE276" s="875"/>
      <c r="IF276" s="875"/>
      <c r="IG276" s="875"/>
      <c r="IH276" s="875"/>
      <c r="II276" s="875"/>
      <c r="IJ276" s="875"/>
      <c r="IK276" s="875"/>
      <c r="IL276" s="875"/>
      <c r="IM276" s="875"/>
      <c r="IN276" s="875"/>
      <c r="IO276" s="875"/>
      <c r="IP276" s="875"/>
      <c r="IQ276" s="875"/>
      <c r="IR276" s="875"/>
      <c r="IS276" s="875"/>
      <c r="IT276" s="875"/>
      <c r="IU276" s="875"/>
      <c r="IV276" s="875"/>
      <c r="IW276" s="875"/>
      <c r="IX276" s="875"/>
      <c r="IY276" s="875"/>
      <c r="IZ276" s="875"/>
      <c r="JA276" s="875"/>
      <c r="JB276" s="875"/>
      <c r="JC276" s="875"/>
      <c r="JD276" s="875"/>
      <c r="JE276" s="875"/>
      <c r="JF276" s="875"/>
      <c r="JG276" s="875"/>
      <c r="JH276" s="875"/>
      <c r="JI276" s="875"/>
      <c r="JJ276" s="875"/>
      <c r="JK276" s="875"/>
      <c r="JL276" s="875"/>
      <c r="JM276" s="875"/>
      <c r="JN276" s="875"/>
      <c r="JO276" s="875"/>
      <c r="JP276" s="875"/>
      <c r="JQ276" s="875"/>
      <c r="JR276" s="875"/>
      <c r="JS276" s="875"/>
      <c r="JT276" s="875"/>
      <c r="JU276" s="875"/>
      <c r="JV276" s="875"/>
      <c r="JW276" s="875"/>
      <c r="JX276" s="875"/>
      <c r="JY276" s="875"/>
      <c r="JZ276" s="875"/>
      <c r="KA276" s="875"/>
      <c r="KB276" s="875"/>
      <c r="KC276" s="875"/>
      <c r="KD276" s="875"/>
      <c r="KE276" s="875"/>
      <c r="KF276" s="875"/>
      <c r="KG276" s="875"/>
      <c r="KH276" s="875"/>
      <c r="KI276" s="875"/>
      <c r="KJ276" s="875"/>
      <c r="KK276" s="875"/>
      <c r="KL276" s="875"/>
      <c r="KM276" s="875"/>
      <c r="KN276" s="875"/>
      <c r="KO276" s="875"/>
      <c r="KP276" s="875"/>
      <c r="KQ276" s="875"/>
      <c r="KR276" s="875"/>
      <c r="KS276" s="875"/>
      <c r="KT276" s="875"/>
      <c r="KU276" s="875"/>
      <c r="KV276" s="875"/>
      <c r="KW276" s="875"/>
      <c r="KX276" s="875"/>
      <c r="KY276" s="875"/>
      <c r="KZ276" s="875"/>
      <c r="LA276" s="875"/>
      <c r="LB276" s="875"/>
      <c r="LC276" s="875"/>
      <c r="LD276" s="875"/>
      <c r="LE276" s="875"/>
      <c r="LF276" s="875"/>
      <c r="LG276" s="875"/>
      <c r="LH276" s="875"/>
      <c r="LI276" s="875"/>
      <c r="LJ276" s="875"/>
      <c r="LK276" s="875"/>
      <c r="LL276" s="875"/>
      <c r="LM276" s="875"/>
      <c r="LN276" s="875"/>
      <c r="LO276" s="875"/>
      <c r="LP276" s="875"/>
      <c r="LQ276" s="875"/>
      <c r="LR276" s="875"/>
      <c r="LS276" s="875"/>
      <c r="LT276" s="875"/>
      <c r="LU276" s="875"/>
      <c r="LV276" s="875"/>
      <c r="LW276" s="875"/>
      <c r="LX276" s="875"/>
      <c r="LY276" s="875"/>
      <c r="LZ276" s="875"/>
      <c r="MA276" s="875"/>
      <c r="MB276" s="875"/>
      <c r="MC276" s="875"/>
      <c r="MD276" s="875"/>
      <c r="ME276" s="875"/>
      <c r="MF276" s="875"/>
      <c r="MG276" s="875"/>
      <c r="MH276" s="875"/>
      <c r="MI276" s="875"/>
      <c r="MJ276" s="875"/>
      <c r="MK276" s="875"/>
      <c r="ML276" s="875"/>
      <c r="MM276" s="875"/>
      <c r="MN276" s="875"/>
      <c r="MO276" s="875"/>
      <c r="MP276" s="875"/>
      <c r="MQ276" s="875"/>
      <c r="MR276" s="875"/>
      <c r="MS276" s="875"/>
      <c r="MT276" s="875"/>
      <c r="MU276" s="875"/>
      <c r="MV276" s="875"/>
      <c r="MW276" s="875"/>
      <c r="MX276" s="875"/>
      <c r="MY276" s="875"/>
      <c r="MZ276" s="875"/>
      <c r="NA276" s="875"/>
      <c r="NB276" s="875"/>
      <c r="NC276" s="875"/>
      <c r="ND276" s="875"/>
      <c r="NE276" s="875"/>
      <c r="NF276" s="875"/>
      <c r="NG276" s="875"/>
      <c r="NH276" s="875"/>
      <c r="NI276" s="875"/>
      <c r="NJ276" s="875"/>
      <c r="NK276" s="875"/>
      <c r="NL276" s="875"/>
      <c r="NM276" s="875"/>
      <c r="NN276" s="875"/>
      <c r="NO276" s="875"/>
      <c r="NP276" s="875"/>
      <c r="NQ276" s="875"/>
      <c r="NR276" s="875"/>
      <c r="NS276" s="875"/>
      <c r="NT276" s="875"/>
      <c r="NU276" s="875"/>
      <c r="NV276" s="875"/>
      <c r="NW276" s="875"/>
      <c r="NX276" s="875"/>
      <c r="NY276" s="875"/>
      <c r="NZ276" s="875"/>
      <c r="OA276" s="875"/>
      <c r="OB276" s="875"/>
      <c r="OC276" s="875"/>
      <c r="OD276" s="875"/>
      <c r="OE276" s="875"/>
      <c r="OF276" s="875"/>
      <c r="OG276" s="875"/>
      <c r="OH276" s="875"/>
      <c r="OI276" s="875"/>
      <c r="OJ276" s="875"/>
      <c r="OK276" s="875"/>
      <c r="OL276" s="875"/>
      <c r="OM276" s="875"/>
      <c r="ON276" s="875"/>
      <c r="OO276" s="875"/>
      <c r="OP276" s="875"/>
      <c r="OQ276" s="875"/>
      <c r="OR276" s="875"/>
      <c r="OS276" s="875"/>
      <c r="OT276" s="875"/>
      <c r="OU276" s="875"/>
      <c r="OV276" s="875"/>
      <c r="OW276" s="875"/>
      <c r="OX276" s="875"/>
      <c r="OY276" s="875"/>
      <c r="OZ276" s="875"/>
      <c r="PA276" s="875"/>
      <c r="PB276" s="875"/>
      <c r="PC276" s="875"/>
      <c r="PD276" s="875"/>
      <c r="PE276" s="875"/>
      <c r="PF276" s="875"/>
      <c r="PG276" s="875"/>
      <c r="PH276" s="875"/>
      <c r="PI276" s="875"/>
      <c r="PJ276" s="875"/>
      <c r="PK276" s="875"/>
      <c r="PL276" s="875"/>
      <c r="PM276" s="875"/>
      <c r="PN276" s="875"/>
      <c r="PO276" s="875"/>
      <c r="PP276" s="875"/>
      <c r="PQ276" s="875"/>
      <c r="PR276" s="875"/>
      <c r="PS276" s="875"/>
      <c r="PT276" s="875"/>
      <c r="PU276" s="875"/>
      <c r="PV276" s="875"/>
      <c r="PW276" s="875"/>
      <c r="PX276" s="875"/>
      <c r="PY276" s="875"/>
      <c r="PZ276" s="875"/>
      <c r="QA276" s="875"/>
      <c r="QB276" s="875"/>
      <c r="QC276" s="875"/>
      <c r="QD276" s="875"/>
      <c r="QE276" s="875"/>
      <c r="QF276" s="875"/>
      <c r="QG276" s="875"/>
      <c r="QH276" s="875"/>
      <c r="QI276" s="875"/>
      <c r="QJ276" s="875"/>
      <c r="QK276" s="875"/>
      <c r="QL276" s="875"/>
      <c r="QM276" s="875"/>
      <c r="QN276" s="875"/>
      <c r="QO276" s="875"/>
      <c r="QP276" s="875"/>
      <c r="QQ276" s="875"/>
      <c r="QR276" s="875"/>
      <c r="QS276" s="875"/>
      <c r="QT276" s="875"/>
      <c r="QU276" s="875"/>
      <c r="QV276" s="875"/>
      <c r="QW276" s="875"/>
      <c r="QX276" s="875"/>
      <c r="QY276" s="875"/>
      <c r="QZ276" s="875"/>
      <c r="RA276" s="875"/>
      <c r="RB276" s="875"/>
      <c r="RC276" s="875"/>
      <c r="RD276" s="875"/>
      <c r="RE276" s="875"/>
      <c r="RF276" s="875"/>
      <c r="RG276" s="875"/>
      <c r="RH276" s="875"/>
      <c r="RI276" s="875"/>
      <c r="RJ276" s="875"/>
      <c r="RK276" s="875"/>
      <c r="RL276" s="875"/>
      <c r="RM276" s="875"/>
      <c r="RN276" s="875"/>
      <c r="RO276" s="875"/>
      <c r="RP276" s="875"/>
      <c r="RQ276" s="875"/>
      <c r="RR276" s="875"/>
      <c r="RS276" s="875"/>
      <c r="RT276" s="875"/>
      <c r="RU276" s="875"/>
      <c r="RV276" s="875"/>
      <c r="RW276" s="875"/>
      <c r="RX276" s="875"/>
      <c r="RY276" s="875"/>
      <c r="RZ276" s="875"/>
      <c r="SA276" s="875"/>
      <c r="SB276" s="875"/>
      <c r="SC276" s="875"/>
      <c r="SD276" s="875"/>
      <c r="SE276" s="875"/>
      <c r="SF276" s="875"/>
      <c r="SG276" s="875"/>
      <c r="SH276" s="875"/>
      <c r="SI276" s="875"/>
      <c r="SJ276" s="875"/>
      <c r="SK276" s="875"/>
      <c r="SL276" s="875"/>
      <c r="SM276" s="875"/>
      <c r="SN276" s="875"/>
      <c r="SO276" s="875"/>
      <c r="SP276" s="875"/>
      <c r="SQ276" s="875"/>
      <c r="SR276" s="875"/>
      <c r="SS276" s="875"/>
      <c r="ST276" s="875"/>
      <c r="SU276" s="875"/>
      <c r="SV276" s="875"/>
      <c r="SW276" s="875"/>
      <c r="SX276" s="875"/>
      <c r="SY276" s="875"/>
      <c r="SZ276" s="875"/>
      <c r="TA276" s="875"/>
      <c r="TB276" s="875"/>
      <c r="TC276" s="875"/>
      <c r="TD276" s="875"/>
      <c r="TE276" s="875"/>
      <c r="TF276" s="875"/>
      <c r="TG276" s="875"/>
      <c r="TH276" s="875"/>
      <c r="TI276" s="875"/>
      <c r="TJ276" s="875"/>
      <c r="TK276" s="875"/>
      <c r="TL276" s="875"/>
      <c r="TM276" s="875"/>
      <c r="TN276" s="875"/>
      <c r="TO276" s="875"/>
      <c r="TP276" s="875"/>
      <c r="TQ276" s="875"/>
      <c r="TR276" s="875"/>
      <c r="TS276" s="875"/>
      <c r="TT276" s="875"/>
      <c r="TU276" s="875"/>
      <c r="TV276" s="875"/>
      <c r="TW276" s="875"/>
      <c r="TX276" s="875"/>
      <c r="TY276" s="875"/>
      <c r="TZ276" s="875"/>
      <c r="UA276" s="875"/>
      <c r="UB276" s="875"/>
      <c r="UC276" s="875"/>
      <c r="UD276" s="875"/>
      <c r="UE276" s="875"/>
      <c r="UF276" s="875"/>
      <c r="UG276" s="875"/>
      <c r="UH276" s="875"/>
      <c r="UI276" s="875"/>
      <c r="UJ276" s="875"/>
      <c r="UK276" s="875"/>
      <c r="UL276" s="875"/>
      <c r="UM276" s="875"/>
      <c r="UN276" s="875"/>
      <c r="UO276" s="875"/>
      <c r="UP276" s="875"/>
      <c r="UQ276" s="875"/>
      <c r="UR276" s="875"/>
      <c r="US276" s="875"/>
      <c r="UT276" s="875"/>
      <c r="UU276" s="875"/>
      <c r="UV276" s="875"/>
      <c r="UW276" s="875"/>
      <c r="UX276" s="875"/>
      <c r="UY276" s="875"/>
      <c r="UZ276" s="875"/>
      <c r="VA276" s="875"/>
      <c r="VB276" s="875"/>
      <c r="VC276" s="875"/>
      <c r="VD276" s="875"/>
      <c r="VE276" s="875"/>
      <c r="VF276" s="875"/>
      <c r="VG276" s="875"/>
      <c r="VH276" s="875"/>
      <c r="VI276" s="875"/>
      <c r="VJ276" s="875"/>
      <c r="VK276" s="875"/>
      <c r="VL276" s="875"/>
      <c r="VM276" s="875"/>
      <c r="VN276" s="875"/>
      <c r="VO276" s="875"/>
      <c r="VP276" s="875"/>
      <c r="VQ276" s="875"/>
      <c r="VR276" s="875"/>
      <c r="VS276" s="875"/>
      <c r="VT276" s="875"/>
      <c r="VU276" s="875"/>
      <c r="VV276" s="875"/>
      <c r="VW276" s="875"/>
      <c r="VX276" s="875"/>
      <c r="VY276" s="875"/>
      <c r="VZ276" s="875"/>
      <c r="WA276" s="875"/>
      <c r="WB276" s="875"/>
      <c r="WC276" s="875"/>
      <c r="WD276" s="875"/>
      <c r="WE276" s="875"/>
      <c r="WF276" s="875"/>
      <c r="WG276" s="875"/>
      <c r="WH276" s="875"/>
      <c r="WI276" s="875"/>
      <c r="WJ276" s="875"/>
      <c r="WK276" s="875"/>
      <c r="WL276" s="875"/>
      <c r="WM276" s="875"/>
      <c r="WN276" s="875"/>
      <c r="WO276" s="875"/>
      <c r="WP276" s="875"/>
      <c r="WQ276" s="875"/>
      <c r="WR276" s="875"/>
      <c r="WS276" s="875"/>
      <c r="WT276" s="875"/>
      <c r="WU276" s="875"/>
      <c r="WV276" s="875"/>
      <c r="WW276" s="875"/>
      <c r="WX276" s="875"/>
      <c r="WY276" s="875"/>
      <c r="WZ276" s="875"/>
      <c r="XA276" s="875"/>
      <c r="XB276" s="875"/>
      <c r="XC276" s="875"/>
      <c r="XD276" s="875"/>
      <c r="XE276" s="875"/>
      <c r="XF276" s="875"/>
      <c r="XG276" s="875"/>
      <c r="XH276" s="875"/>
      <c r="XI276" s="875"/>
      <c r="XJ276" s="875"/>
      <c r="XK276" s="875"/>
      <c r="XL276" s="875"/>
      <c r="XM276" s="875"/>
      <c r="XN276" s="875"/>
      <c r="XO276" s="875"/>
      <c r="XP276" s="875"/>
      <c r="XQ276" s="875"/>
      <c r="XR276" s="875"/>
      <c r="XS276" s="875"/>
      <c r="XT276" s="875"/>
      <c r="XU276" s="875"/>
      <c r="XV276" s="875"/>
      <c r="XW276" s="875"/>
      <c r="XX276" s="875"/>
      <c r="XY276" s="875"/>
      <c r="XZ276" s="875"/>
      <c r="YA276" s="875"/>
      <c r="YB276" s="875"/>
      <c r="YC276" s="875"/>
      <c r="YD276" s="875"/>
      <c r="YE276" s="875"/>
      <c r="YF276" s="875"/>
      <c r="YG276" s="875"/>
      <c r="YH276" s="875"/>
      <c r="YI276" s="875"/>
      <c r="YJ276" s="875"/>
      <c r="YK276" s="875"/>
      <c r="YL276" s="875"/>
      <c r="YM276" s="875"/>
      <c r="YN276" s="875"/>
      <c r="YO276" s="875"/>
      <c r="YP276" s="875"/>
      <c r="YQ276" s="875"/>
      <c r="YR276" s="875"/>
      <c r="YS276" s="875"/>
      <c r="YT276" s="875"/>
      <c r="YU276" s="875"/>
      <c r="YV276" s="875"/>
      <c r="YW276" s="875"/>
      <c r="YX276" s="875"/>
      <c r="YY276" s="875"/>
      <c r="YZ276" s="875"/>
      <c r="ZA276" s="875"/>
      <c r="ZB276" s="875"/>
      <c r="ZC276" s="875"/>
      <c r="ZD276" s="875"/>
      <c r="ZE276" s="875"/>
      <c r="ZF276" s="875"/>
      <c r="ZG276" s="875"/>
      <c r="ZH276" s="875"/>
      <c r="ZI276" s="875"/>
      <c r="ZJ276" s="875"/>
      <c r="ZK276" s="875"/>
      <c r="ZL276" s="875"/>
      <c r="ZM276" s="875"/>
      <c r="ZN276" s="875"/>
      <c r="ZO276" s="875"/>
      <c r="ZP276" s="875"/>
      <c r="ZQ276" s="875"/>
      <c r="ZR276" s="875"/>
      <c r="ZS276" s="875"/>
      <c r="ZT276" s="875"/>
      <c r="ZU276" s="875"/>
      <c r="ZV276" s="875"/>
      <c r="ZW276" s="875"/>
      <c r="ZX276" s="875"/>
      <c r="ZY276" s="875"/>
      <c r="ZZ276" s="875"/>
      <c r="AAA276" s="875"/>
      <c r="AAB276" s="875"/>
      <c r="AAC276" s="875"/>
      <c r="AAD276" s="875"/>
      <c r="AAE276" s="875"/>
      <c r="AAF276" s="875"/>
      <c r="AAG276" s="875"/>
      <c r="AAH276" s="875"/>
      <c r="AAI276" s="875"/>
      <c r="AAJ276" s="875"/>
      <c r="AAK276" s="875"/>
      <c r="AAL276" s="875"/>
      <c r="AAM276" s="875"/>
      <c r="AAN276" s="875"/>
      <c r="AAO276" s="875"/>
      <c r="AAP276" s="875"/>
      <c r="AAQ276" s="875"/>
      <c r="AAR276" s="875"/>
      <c r="AAS276" s="875"/>
      <c r="AAT276" s="875"/>
      <c r="AAU276" s="875"/>
      <c r="AAV276" s="875"/>
      <c r="AAW276" s="875"/>
      <c r="AAX276" s="875"/>
      <c r="AAY276" s="875"/>
      <c r="AAZ276" s="875"/>
      <c r="ABA276" s="875"/>
      <c r="ABB276" s="875"/>
      <c r="ABC276" s="875"/>
      <c r="ABD276" s="875"/>
      <c r="ABE276" s="875"/>
      <c r="ABF276" s="875"/>
      <c r="ABG276" s="875"/>
      <c r="ABH276" s="875"/>
      <c r="ABI276" s="875"/>
      <c r="ABJ276" s="875"/>
      <c r="ABK276" s="875"/>
      <c r="ABL276" s="875"/>
      <c r="ABM276" s="875"/>
      <c r="ABN276" s="875"/>
      <c r="ABO276" s="875"/>
      <c r="ABP276" s="875"/>
      <c r="ABQ276" s="875"/>
      <c r="ABR276" s="875"/>
      <c r="ABS276" s="875"/>
      <c r="ABT276" s="875"/>
      <c r="ABU276" s="875"/>
      <c r="ABV276" s="875"/>
      <c r="ABW276" s="875"/>
      <c r="ABX276" s="875"/>
      <c r="ABY276" s="875"/>
      <c r="ABZ276" s="875"/>
      <c r="ACA276" s="875"/>
      <c r="ACB276" s="875"/>
      <c r="ACC276" s="875"/>
      <c r="ACD276" s="875"/>
      <c r="ACE276" s="875"/>
      <c r="ACF276" s="875"/>
      <c r="ACG276" s="875"/>
      <c r="ACH276" s="875"/>
      <c r="ACI276" s="875"/>
      <c r="ACJ276" s="875"/>
      <c r="ACK276" s="875"/>
      <c r="ACL276" s="875"/>
      <c r="ACM276" s="875"/>
      <c r="ACN276" s="875"/>
      <c r="ACO276" s="875"/>
      <c r="ACP276" s="875"/>
      <c r="ACQ276" s="875"/>
      <c r="ACR276" s="875"/>
      <c r="ACS276" s="875"/>
      <c r="ACT276" s="875"/>
      <c r="ACU276" s="875"/>
      <c r="ACV276" s="875"/>
      <c r="ACW276" s="875"/>
      <c r="ACX276" s="875"/>
      <c r="ACY276" s="875"/>
      <c r="ACZ276" s="875"/>
      <c r="ADA276" s="875"/>
      <c r="ADB276" s="875"/>
      <c r="ADC276" s="875"/>
      <c r="ADD276" s="875"/>
      <c r="ADE276" s="875"/>
      <c r="ADF276" s="875"/>
      <c r="ADG276" s="875"/>
      <c r="ADH276" s="875"/>
      <c r="ADI276" s="875"/>
      <c r="ADJ276" s="875"/>
      <c r="ADK276" s="875"/>
      <c r="ADL276" s="875"/>
      <c r="ADM276" s="875"/>
      <c r="ADN276" s="875"/>
      <c r="ADO276" s="875"/>
      <c r="ADP276" s="875"/>
      <c r="ADQ276" s="875"/>
      <c r="ADR276" s="875"/>
      <c r="ADS276" s="875"/>
      <c r="ADT276" s="875"/>
      <c r="ADU276" s="875"/>
      <c r="ADV276" s="875"/>
      <c r="ADW276" s="875"/>
      <c r="ADX276" s="875"/>
      <c r="ADY276" s="875"/>
      <c r="ADZ276" s="875"/>
      <c r="AEA276" s="875"/>
      <c r="AEB276" s="875"/>
      <c r="AEC276" s="875"/>
      <c r="AED276" s="875"/>
      <c r="AEE276" s="875"/>
      <c r="AEF276" s="875"/>
      <c r="AEG276" s="875"/>
      <c r="AEH276" s="875"/>
      <c r="AEI276" s="875"/>
      <c r="AEJ276" s="875"/>
      <c r="AEK276" s="875"/>
      <c r="AEL276" s="875"/>
      <c r="AEM276" s="875"/>
      <c r="AEN276" s="875"/>
      <c r="AEO276" s="875"/>
      <c r="AEP276" s="875"/>
      <c r="AEQ276" s="875"/>
      <c r="AER276" s="875"/>
      <c r="AES276" s="875"/>
      <c r="AET276" s="875"/>
      <c r="AEU276" s="875"/>
      <c r="AEV276" s="875"/>
      <c r="AEW276" s="875"/>
      <c r="AEX276" s="875"/>
      <c r="AEY276" s="875"/>
      <c r="AEZ276" s="875"/>
      <c r="AFA276" s="875"/>
      <c r="AFB276" s="875"/>
      <c r="AFC276" s="875"/>
      <c r="AFD276" s="875"/>
      <c r="AFE276" s="875"/>
      <c r="AFF276" s="875"/>
      <c r="AFG276" s="875"/>
      <c r="AFH276" s="875"/>
      <c r="AFI276" s="875"/>
      <c r="AFJ276" s="875"/>
      <c r="AFK276" s="875"/>
      <c r="AFL276" s="875"/>
      <c r="AFM276" s="875"/>
      <c r="AFN276" s="875"/>
      <c r="AFO276" s="875"/>
      <c r="AFP276" s="875"/>
      <c r="AFQ276" s="875"/>
      <c r="AFR276" s="875"/>
      <c r="AFS276" s="875"/>
      <c r="AFT276" s="875"/>
      <c r="AFU276" s="875"/>
      <c r="AFV276" s="875"/>
      <c r="AFW276" s="875"/>
      <c r="AFX276" s="875"/>
      <c r="AFY276" s="875"/>
      <c r="AFZ276" s="875"/>
      <c r="AGA276" s="875"/>
      <c r="AGB276" s="875"/>
      <c r="AGC276" s="875"/>
      <c r="AGD276" s="875"/>
      <c r="AGE276" s="875"/>
      <c r="AGF276" s="875"/>
      <c r="AGG276" s="875"/>
      <c r="AGH276" s="875"/>
      <c r="AGI276" s="875"/>
      <c r="AGJ276" s="875"/>
      <c r="AGK276" s="875"/>
      <c r="AGL276" s="875"/>
      <c r="AGM276" s="875"/>
      <c r="AGN276" s="875"/>
      <c r="AGO276" s="875"/>
      <c r="AGP276" s="875"/>
      <c r="AGQ276" s="875"/>
      <c r="AGR276" s="875"/>
      <c r="AGS276" s="875"/>
      <c r="AGT276" s="875"/>
      <c r="AGU276" s="875"/>
      <c r="AGV276" s="875"/>
      <c r="AGW276" s="875"/>
      <c r="AGX276" s="875"/>
      <c r="AGY276" s="875"/>
      <c r="AGZ276" s="875"/>
      <c r="AHA276" s="875"/>
      <c r="AHB276" s="875"/>
      <c r="AHC276" s="875"/>
      <c r="AHD276" s="875"/>
      <c r="AHE276" s="875"/>
      <c r="AHF276" s="875"/>
      <c r="AHG276" s="875"/>
      <c r="AHH276" s="875"/>
      <c r="AHI276" s="875"/>
      <c r="AHJ276" s="875"/>
      <c r="AHK276" s="875"/>
      <c r="AHL276" s="875"/>
      <c r="AHM276" s="875"/>
      <c r="AHN276" s="875"/>
      <c r="AHO276" s="875"/>
      <c r="AHP276" s="875"/>
      <c r="AHQ276" s="875"/>
      <c r="AHR276" s="875"/>
      <c r="AHS276" s="875"/>
      <c r="AHT276" s="875"/>
      <c r="AHU276" s="875"/>
      <c r="AHV276" s="875"/>
      <c r="AHW276" s="875"/>
      <c r="AHX276" s="875"/>
      <c r="AHY276" s="875"/>
      <c r="AHZ276" s="875"/>
      <c r="AIA276" s="875"/>
      <c r="AIB276" s="875"/>
      <c r="AIC276" s="875"/>
      <c r="AID276" s="875"/>
      <c r="AIE276" s="875"/>
      <c r="AIF276" s="875"/>
      <c r="AIG276" s="875"/>
      <c r="AIH276" s="875"/>
      <c r="AII276" s="875"/>
      <c r="AIJ276" s="875"/>
      <c r="AIK276" s="875"/>
      <c r="AIL276" s="875"/>
      <c r="AIM276" s="875"/>
      <c r="AIN276" s="875"/>
      <c r="AIO276" s="875"/>
      <c r="AIP276" s="875"/>
      <c r="AIQ276" s="875"/>
      <c r="AIR276" s="875"/>
      <c r="AIS276" s="875"/>
      <c r="AIT276" s="875"/>
      <c r="AIU276" s="875"/>
      <c r="AIV276" s="875"/>
      <c r="AIW276" s="875"/>
      <c r="AIX276" s="875"/>
      <c r="AIY276" s="875"/>
      <c r="AIZ276" s="875"/>
      <c r="AJA276" s="875"/>
      <c r="AJB276" s="875"/>
      <c r="AJC276" s="875"/>
      <c r="AJD276" s="875"/>
      <c r="AJE276" s="875"/>
      <c r="AJF276" s="875"/>
      <c r="AJG276" s="875"/>
      <c r="AJH276" s="875"/>
      <c r="AJI276" s="875"/>
      <c r="AJJ276" s="875"/>
      <c r="AJK276" s="875"/>
      <c r="AJL276" s="875"/>
      <c r="AJM276" s="875"/>
      <c r="AJN276" s="875"/>
      <c r="AJO276" s="875"/>
      <c r="AJP276" s="875"/>
      <c r="AJQ276" s="875"/>
      <c r="AJR276" s="875"/>
      <c r="AJS276" s="875"/>
      <c r="AJT276" s="875"/>
      <c r="AJU276" s="875"/>
      <c r="AJV276" s="875"/>
      <c r="AJW276" s="875"/>
      <c r="AJX276" s="875"/>
      <c r="AJY276" s="875"/>
      <c r="AJZ276" s="875"/>
      <c r="AKA276" s="875"/>
      <c r="AKB276" s="875"/>
      <c r="AKC276" s="875"/>
      <c r="AKD276" s="875"/>
      <c r="AKE276" s="875"/>
      <c r="AKF276" s="875"/>
      <c r="AKG276" s="875"/>
      <c r="AKH276" s="875"/>
      <c r="AKI276" s="875"/>
      <c r="AKJ276" s="875"/>
      <c r="AKK276" s="875"/>
      <c r="AKL276" s="875"/>
      <c r="AKM276" s="875"/>
      <c r="AKN276" s="875"/>
      <c r="AKO276" s="875"/>
      <c r="AKP276" s="875"/>
      <c r="AKQ276" s="875"/>
      <c r="AKR276" s="875"/>
      <c r="AKS276" s="875"/>
      <c r="AKT276" s="875"/>
      <c r="AKU276" s="875"/>
      <c r="AKV276" s="875"/>
      <c r="AKW276" s="875"/>
      <c r="AKX276" s="875"/>
      <c r="AKY276" s="875"/>
      <c r="AKZ276" s="875"/>
      <c r="ALA276" s="875"/>
      <c r="ALB276" s="875"/>
      <c r="ALC276" s="875"/>
      <c r="ALD276" s="875"/>
      <c r="ALE276" s="875"/>
      <c r="ALF276" s="875"/>
      <c r="ALG276" s="875"/>
      <c r="ALH276" s="875"/>
      <c r="ALI276" s="875"/>
      <c r="ALJ276" s="875"/>
      <c r="ALK276" s="875"/>
      <c r="ALL276" s="875"/>
      <c r="ALM276" s="875"/>
      <c r="ALN276" s="875"/>
      <c r="ALO276" s="875"/>
      <c r="ALP276" s="875"/>
      <c r="ALQ276" s="875"/>
      <c r="ALR276" s="875"/>
      <c r="ALS276" s="875"/>
      <c r="ALT276" s="875"/>
      <c r="ALU276" s="875"/>
      <c r="ALV276" s="875"/>
      <c r="ALW276" s="875"/>
      <c r="ALX276" s="875"/>
      <c r="ALY276" s="875"/>
      <c r="ALZ276" s="875"/>
      <c r="AMA276" s="875"/>
      <c r="AMB276" s="875"/>
      <c r="AMC276" s="875"/>
      <c r="AMD276" s="875"/>
      <c r="AME276" s="875"/>
      <c r="AMF276" s="875"/>
      <c r="AMG276" s="875"/>
      <c r="AMH276" s="875"/>
      <c r="AMI276" s="875"/>
      <c r="AMJ276" s="875"/>
      <c r="AMK276" s="875"/>
      <c r="AML276" s="875"/>
      <c r="AMM276" s="875"/>
      <c r="AMN276" s="875"/>
      <c r="AMO276" s="875"/>
      <c r="AMP276" s="875"/>
      <c r="AMQ276" s="875"/>
      <c r="AMR276" s="875"/>
      <c r="AMS276" s="875"/>
      <c r="AMT276" s="875"/>
      <c r="AMU276" s="875"/>
      <c r="AMV276" s="875"/>
      <c r="AMW276" s="875"/>
      <c r="AMX276" s="875"/>
      <c r="AMY276" s="875"/>
      <c r="AMZ276" s="875"/>
      <c r="ANA276" s="875"/>
      <c r="ANB276" s="875"/>
      <c r="ANC276" s="875"/>
      <c r="AND276" s="875"/>
      <c r="ANE276" s="875"/>
      <c r="ANF276" s="875"/>
      <c r="ANG276" s="875"/>
      <c r="ANH276" s="875"/>
      <c r="ANI276" s="875"/>
      <c r="ANJ276" s="875"/>
      <c r="ANK276" s="875"/>
      <c r="ANL276" s="875"/>
      <c r="ANM276" s="875"/>
      <c r="ANN276" s="875"/>
      <c r="ANO276" s="875"/>
      <c r="ANP276" s="875"/>
      <c r="ANQ276" s="875"/>
      <c r="ANR276" s="875"/>
      <c r="ANS276" s="875"/>
      <c r="ANT276" s="875"/>
      <c r="ANU276" s="875"/>
      <c r="ANV276" s="875"/>
      <c r="ANW276" s="875"/>
      <c r="ANX276" s="875"/>
      <c r="ANY276" s="875"/>
      <c r="ANZ276" s="875"/>
      <c r="AOA276" s="875"/>
      <c r="AOB276" s="875"/>
      <c r="AOC276" s="875"/>
      <c r="AOD276" s="875"/>
      <c r="AOE276" s="875"/>
      <c r="AOF276" s="875"/>
      <c r="AOG276" s="875"/>
      <c r="AOH276" s="875"/>
      <c r="AOI276" s="875"/>
      <c r="AOJ276" s="875"/>
      <c r="AOK276" s="875"/>
      <c r="AOL276" s="875"/>
      <c r="AOM276" s="875"/>
      <c r="AON276" s="875"/>
      <c r="AOO276" s="875"/>
      <c r="AOP276" s="875"/>
      <c r="AOQ276" s="875"/>
      <c r="AOR276" s="875"/>
      <c r="AOS276" s="875"/>
      <c r="AOT276" s="875"/>
      <c r="AOU276" s="875"/>
      <c r="AOV276" s="875"/>
      <c r="AOW276" s="875"/>
      <c r="AOX276" s="875"/>
      <c r="AOY276" s="875"/>
      <c r="AOZ276" s="875"/>
      <c r="APA276" s="875"/>
      <c r="APB276" s="875"/>
      <c r="APC276" s="875"/>
      <c r="APD276" s="875"/>
      <c r="APE276" s="875"/>
      <c r="APF276" s="875"/>
      <c r="APG276" s="875"/>
      <c r="APH276" s="875"/>
      <c r="API276" s="875"/>
      <c r="APJ276" s="875"/>
      <c r="APK276" s="875"/>
      <c r="APL276" s="875"/>
      <c r="APM276" s="875"/>
      <c r="APN276" s="875"/>
      <c r="APO276" s="875"/>
      <c r="APP276" s="875"/>
      <c r="APQ276" s="875"/>
      <c r="APR276" s="875"/>
      <c r="APS276" s="875"/>
      <c r="APT276" s="875"/>
      <c r="APU276" s="875"/>
      <c r="APV276" s="875"/>
      <c r="APW276" s="875"/>
      <c r="APX276" s="875"/>
      <c r="APY276" s="875"/>
      <c r="APZ276" s="875"/>
      <c r="AQA276" s="875"/>
      <c r="AQB276" s="875"/>
      <c r="AQC276" s="875"/>
      <c r="AQD276" s="875"/>
      <c r="AQE276" s="875"/>
      <c r="AQF276" s="875"/>
      <c r="AQG276" s="875"/>
      <c r="AQH276" s="875"/>
      <c r="AQI276" s="875"/>
      <c r="AQJ276" s="875"/>
      <c r="AQK276" s="875"/>
      <c r="AQL276" s="875"/>
      <c r="AQM276" s="875"/>
      <c r="AQN276" s="875"/>
      <c r="AQO276" s="875"/>
      <c r="AQP276" s="875"/>
      <c r="AQQ276" s="875"/>
      <c r="AQR276" s="875"/>
      <c r="AQS276" s="875"/>
      <c r="AQT276" s="875"/>
      <c r="AQU276" s="875"/>
      <c r="AQV276" s="875"/>
      <c r="AQW276" s="875"/>
      <c r="AQX276" s="875"/>
      <c r="AQY276" s="875"/>
      <c r="AQZ276" s="875"/>
      <c r="ARA276" s="875"/>
      <c r="ARB276" s="875"/>
      <c r="ARC276" s="875"/>
      <c r="ARD276" s="875"/>
      <c r="ARE276" s="875"/>
      <c r="ARF276" s="875"/>
      <c r="ARG276" s="875"/>
      <c r="ARH276" s="875"/>
      <c r="ARI276" s="875"/>
      <c r="ARJ276" s="875"/>
      <c r="ARK276" s="875"/>
      <c r="ARL276" s="875"/>
      <c r="ARM276" s="875"/>
      <c r="ARN276" s="875"/>
      <c r="ARO276" s="875"/>
      <c r="ARP276" s="875"/>
      <c r="ARQ276" s="875"/>
      <c r="ARR276" s="875"/>
      <c r="ARS276" s="875"/>
      <c r="ART276" s="875"/>
      <c r="ARU276" s="875"/>
      <c r="ARV276" s="875"/>
      <c r="ARW276" s="875"/>
      <c r="ARX276" s="875"/>
      <c r="ARY276" s="875"/>
      <c r="ARZ276" s="875"/>
      <c r="ASA276" s="875"/>
      <c r="ASB276" s="875"/>
      <c r="ASC276" s="875"/>
      <c r="ASD276" s="875"/>
      <c r="ASE276" s="875"/>
      <c r="ASF276" s="875"/>
      <c r="ASG276" s="875"/>
      <c r="ASH276" s="875"/>
      <c r="ASI276" s="875"/>
      <c r="ASJ276" s="875"/>
      <c r="ASK276" s="875"/>
      <c r="ASL276" s="875"/>
      <c r="ASM276" s="875"/>
      <c r="ASN276" s="875"/>
      <c r="ASO276" s="875"/>
      <c r="ASP276" s="875"/>
      <c r="ASQ276" s="875"/>
      <c r="ASR276" s="875"/>
      <c r="ASS276" s="875"/>
      <c r="AST276" s="875"/>
      <c r="ASU276" s="875"/>
      <c r="ASV276" s="875"/>
      <c r="ASW276" s="875"/>
      <c r="ASX276" s="875"/>
      <c r="ASY276" s="875"/>
      <c r="ASZ276" s="875"/>
      <c r="ATA276" s="875"/>
      <c r="ATB276" s="875"/>
      <c r="ATC276" s="875"/>
      <c r="ATD276" s="875"/>
      <c r="ATE276" s="875"/>
      <c r="ATF276" s="875"/>
      <c r="ATG276" s="875"/>
      <c r="ATH276" s="875"/>
      <c r="ATI276" s="875"/>
      <c r="ATJ276" s="875"/>
      <c r="ATK276" s="875"/>
      <c r="ATL276" s="875"/>
      <c r="ATM276" s="875"/>
      <c r="ATN276" s="875"/>
      <c r="ATO276" s="875"/>
      <c r="ATP276" s="875"/>
      <c r="ATQ276" s="875"/>
      <c r="ATR276" s="875"/>
      <c r="ATS276" s="875"/>
      <c r="ATT276" s="875"/>
      <c r="ATU276" s="875"/>
      <c r="ATV276" s="875"/>
      <c r="ATW276" s="875"/>
      <c r="ATX276" s="875"/>
      <c r="ATY276" s="875"/>
      <c r="ATZ276" s="875"/>
      <c r="AUA276" s="875"/>
      <c r="AUB276" s="875"/>
      <c r="AUC276" s="875"/>
      <c r="AUD276" s="875"/>
      <c r="AUE276" s="875"/>
      <c r="AUF276" s="875"/>
      <c r="AUG276" s="875"/>
      <c r="AUH276" s="875"/>
      <c r="AUI276" s="875"/>
      <c r="AUJ276" s="875"/>
      <c r="AUK276" s="875"/>
      <c r="AUL276" s="875"/>
      <c r="AUM276" s="875"/>
      <c r="AUN276" s="875"/>
      <c r="AUO276" s="875"/>
      <c r="AUP276" s="875"/>
      <c r="AUQ276" s="875"/>
      <c r="AUR276" s="875"/>
      <c r="AUS276" s="875"/>
      <c r="AUT276" s="875"/>
      <c r="AUU276" s="875"/>
      <c r="AUV276" s="875"/>
      <c r="AUW276" s="875"/>
      <c r="AUX276" s="875"/>
      <c r="AUY276" s="875"/>
      <c r="AUZ276" s="875"/>
      <c r="AVA276" s="875"/>
      <c r="AVB276" s="875"/>
      <c r="AVC276" s="875"/>
      <c r="AVD276" s="875"/>
      <c r="AVE276" s="875"/>
      <c r="AVF276" s="875"/>
      <c r="AVG276" s="875"/>
      <c r="AVH276" s="875"/>
      <c r="AVI276" s="875"/>
      <c r="AVJ276" s="875"/>
      <c r="AVK276" s="875"/>
      <c r="AVL276" s="875"/>
      <c r="AVM276" s="875"/>
      <c r="AVN276" s="875"/>
      <c r="AVO276" s="875"/>
      <c r="AVP276" s="875"/>
      <c r="AVQ276" s="875"/>
      <c r="AVR276" s="875"/>
      <c r="AVS276" s="875"/>
      <c r="AVT276" s="875"/>
      <c r="AVU276" s="875"/>
      <c r="AVV276" s="875"/>
      <c r="AVW276" s="875"/>
      <c r="AVX276" s="875"/>
      <c r="AVY276" s="875"/>
      <c r="AVZ276" s="875"/>
      <c r="AWA276" s="875"/>
      <c r="AWB276" s="875"/>
      <c r="AWC276" s="875"/>
      <c r="AWD276" s="875"/>
      <c r="AWE276" s="875"/>
      <c r="AWF276" s="875"/>
      <c r="AWG276" s="875"/>
      <c r="AWH276" s="875"/>
      <c r="AWI276" s="875"/>
      <c r="AWJ276" s="875"/>
      <c r="AWK276" s="875"/>
      <c r="AWL276" s="875"/>
      <c r="AWM276" s="875"/>
      <c r="AWN276" s="875"/>
      <c r="AWO276" s="875"/>
      <c r="AWP276" s="875"/>
      <c r="AWQ276" s="875"/>
      <c r="AWR276" s="875"/>
      <c r="AWS276" s="875"/>
      <c r="AWT276" s="875"/>
      <c r="AWU276" s="875"/>
      <c r="AWV276" s="875"/>
      <c r="AWW276" s="875"/>
      <c r="AWX276" s="875"/>
      <c r="AWY276" s="875"/>
      <c r="AWZ276" s="875"/>
      <c r="AXA276" s="875"/>
      <c r="AXB276" s="875"/>
      <c r="AXC276" s="875"/>
      <c r="AXD276" s="875"/>
      <c r="AXE276" s="875"/>
      <c r="AXF276" s="875"/>
      <c r="AXG276" s="875"/>
      <c r="AXH276" s="875"/>
      <c r="AXI276" s="875"/>
      <c r="AXJ276" s="875"/>
      <c r="AXK276" s="875"/>
      <c r="AXL276" s="875"/>
      <c r="AXM276" s="875"/>
      <c r="AXN276" s="875"/>
      <c r="AXO276" s="875"/>
      <c r="AXP276" s="875"/>
      <c r="AXQ276" s="875"/>
      <c r="AXR276" s="875"/>
      <c r="AXS276" s="875"/>
      <c r="AXT276" s="875"/>
      <c r="AXU276" s="875"/>
      <c r="AXV276" s="875"/>
      <c r="AXW276" s="875"/>
      <c r="AXX276" s="875"/>
      <c r="AXY276" s="875"/>
      <c r="AXZ276" s="875"/>
      <c r="AYA276" s="875"/>
      <c r="AYB276" s="875"/>
      <c r="AYC276" s="875"/>
      <c r="AYD276" s="875"/>
      <c r="AYE276" s="875"/>
      <c r="AYF276" s="875"/>
      <c r="AYG276" s="875"/>
      <c r="AYH276" s="875"/>
      <c r="AYI276" s="875"/>
      <c r="AYJ276" s="875"/>
      <c r="AYK276" s="875"/>
      <c r="AYL276" s="875"/>
      <c r="AYM276" s="875"/>
      <c r="AYN276" s="875"/>
      <c r="AYO276" s="875"/>
      <c r="AYP276" s="875"/>
      <c r="AYQ276" s="875"/>
      <c r="AYR276" s="875"/>
      <c r="AYS276" s="875"/>
      <c r="AYT276" s="875"/>
      <c r="AYU276" s="875"/>
      <c r="AYV276" s="875"/>
      <c r="AYW276" s="875"/>
      <c r="AYX276" s="875"/>
      <c r="AYY276" s="875"/>
      <c r="AYZ276" s="875"/>
      <c r="AZA276" s="875"/>
      <c r="AZB276" s="875"/>
      <c r="AZC276" s="875"/>
      <c r="AZD276" s="875"/>
      <c r="AZE276" s="875"/>
      <c r="AZF276" s="875"/>
      <c r="AZG276" s="875"/>
      <c r="AZH276" s="875"/>
      <c r="AZI276" s="875"/>
      <c r="AZJ276" s="875"/>
      <c r="AZK276" s="875"/>
      <c r="AZL276" s="875"/>
      <c r="AZM276" s="875"/>
      <c r="AZN276" s="875"/>
      <c r="AZO276" s="875"/>
      <c r="AZP276" s="875"/>
      <c r="AZQ276" s="875"/>
      <c r="AZR276" s="875"/>
      <c r="AZS276" s="875"/>
      <c r="AZT276" s="875"/>
      <c r="AZU276" s="875"/>
      <c r="AZV276" s="875"/>
      <c r="AZW276" s="875"/>
      <c r="AZX276" s="875"/>
      <c r="AZY276" s="875"/>
      <c r="AZZ276" s="875"/>
      <c r="BAA276" s="875"/>
      <c r="BAB276" s="875"/>
      <c r="BAC276" s="875"/>
      <c r="BAD276" s="875"/>
      <c r="BAE276" s="875"/>
      <c r="BAF276" s="875"/>
      <c r="BAG276" s="875"/>
      <c r="BAH276" s="875"/>
      <c r="BAI276" s="875"/>
      <c r="BAJ276" s="875"/>
      <c r="BAK276" s="875"/>
      <c r="BAL276" s="875"/>
      <c r="BAM276" s="875"/>
      <c r="BAN276" s="875"/>
      <c r="BAO276" s="875"/>
      <c r="BAP276" s="875"/>
      <c r="BAQ276" s="875"/>
      <c r="BAR276" s="875"/>
      <c r="BAS276" s="875"/>
      <c r="BAT276" s="875"/>
      <c r="BAU276" s="875"/>
      <c r="BAV276" s="875"/>
      <c r="BAW276" s="875"/>
      <c r="BAX276" s="875"/>
      <c r="BAY276" s="875"/>
      <c r="BAZ276" s="875"/>
      <c r="BBA276" s="875"/>
      <c r="BBB276" s="875"/>
      <c r="BBC276" s="875"/>
      <c r="BBD276" s="875"/>
      <c r="BBE276" s="875"/>
      <c r="BBF276" s="875"/>
      <c r="BBG276" s="875"/>
      <c r="BBH276" s="875"/>
      <c r="BBI276" s="875"/>
      <c r="BBJ276" s="875"/>
      <c r="BBK276" s="875"/>
      <c r="BBL276" s="875"/>
      <c r="BBM276" s="875"/>
      <c r="BBN276" s="875"/>
      <c r="BBO276" s="875"/>
      <c r="BBP276" s="875"/>
      <c r="BBQ276" s="875"/>
      <c r="BBR276" s="875"/>
      <c r="BBS276" s="875"/>
      <c r="BBT276" s="875"/>
      <c r="BBU276" s="875"/>
      <c r="BBV276" s="875"/>
      <c r="BBW276" s="875"/>
      <c r="BBX276" s="875"/>
      <c r="BBY276" s="875"/>
      <c r="BBZ276" s="875"/>
      <c r="BCA276" s="875"/>
      <c r="BCB276" s="875"/>
      <c r="BCC276" s="875"/>
      <c r="BCD276" s="875"/>
      <c r="BCE276" s="875"/>
      <c r="BCF276" s="875"/>
      <c r="BCG276" s="875"/>
      <c r="BCH276" s="875"/>
      <c r="BCI276" s="875"/>
      <c r="BCJ276" s="875"/>
      <c r="BCK276" s="875"/>
      <c r="BCL276" s="875"/>
      <c r="BCM276" s="875"/>
      <c r="BCN276" s="875"/>
      <c r="BCO276" s="875"/>
      <c r="BCP276" s="875"/>
      <c r="BCQ276" s="875"/>
      <c r="BCR276" s="875"/>
      <c r="BCS276" s="875"/>
      <c r="BCT276" s="875"/>
      <c r="BCU276" s="875"/>
      <c r="BCV276" s="875"/>
      <c r="BCW276" s="875"/>
      <c r="BCX276" s="875"/>
      <c r="BCY276" s="875"/>
      <c r="BCZ276" s="875"/>
      <c r="BDA276" s="875"/>
      <c r="BDB276" s="875"/>
      <c r="BDC276" s="875"/>
      <c r="BDD276" s="875"/>
      <c r="BDE276" s="875"/>
      <c r="BDF276" s="875"/>
      <c r="BDG276" s="875"/>
      <c r="BDH276" s="875"/>
      <c r="BDI276" s="875"/>
      <c r="BDJ276" s="875"/>
      <c r="BDK276" s="875"/>
      <c r="BDL276" s="875"/>
      <c r="BDM276" s="875"/>
      <c r="BDN276" s="875"/>
      <c r="BDO276" s="875"/>
      <c r="BDP276" s="875"/>
      <c r="BDQ276" s="875"/>
      <c r="BDR276" s="875"/>
      <c r="BDS276" s="875"/>
      <c r="BDT276" s="875"/>
      <c r="BDU276" s="875"/>
      <c r="BDV276" s="875"/>
      <c r="BDW276" s="875"/>
      <c r="BDX276" s="875"/>
      <c r="BDY276" s="875"/>
      <c r="BDZ276" s="875"/>
      <c r="BEA276" s="875"/>
      <c r="BEB276" s="875"/>
      <c r="BEC276" s="875"/>
      <c r="BED276" s="875"/>
      <c r="BEE276" s="875"/>
      <c r="BEF276" s="875"/>
      <c r="BEG276" s="875"/>
      <c r="BEH276" s="875"/>
      <c r="BEI276" s="875"/>
      <c r="BEJ276" s="875"/>
      <c r="BEK276" s="875"/>
      <c r="BEL276" s="875"/>
      <c r="BEM276" s="875"/>
      <c r="BEN276" s="875"/>
      <c r="BEO276" s="875"/>
      <c r="BEP276" s="875"/>
      <c r="BEQ276" s="875"/>
      <c r="BER276" s="875"/>
      <c r="BES276" s="875"/>
      <c r="BET276" s="875"/>
      <c r="BEU276" s="875"/>
      <c r="BEV276" s="875"/>
      <c r="BEW276" s="875"/>
      <c r="BEX276" s="875"/>
      <c r="BEY276" s="875"/>
      <c r="BEZ276" s="875"/>
      <c r="BFA276" s="875"/>
      <c r="BFB276" s="875"/>
      <c r="BFC276" s="875"/>
      <c r="BFD276" s="875"/>
      <c r="BFE276" s="875"/>
      <c r="BFF276" s="875"/>
      <c r="BFG276" s="875"/>
      <c r="BFH276" s="875"/>
      <c r="BFI276" s="875"/>
      <c r="BFJ276" s="875"/>
      <c r="BFK276" s="875"/>
      <c r="BFL276" s="875"/>
      <c r="BFM276" s="875"/>
      <c r="BFN276" s="875"/>
      <c r="BFO276" s="875"/>
      <c r="BFP276" s="875"/>
      <c r="BFQ276" s="875"/>
      <c r="BFR276" s="875"/>
      <c r="BFS276" s="875"/>
      <c r="BFT276" s="875"/>
      <c r="BFU276" s="875"/>
      <c r="BFV276" s="875"/>
      <c r="BFW276" s="875"/>
      <c r="BFX276" s="875"/>
      <c r="BFY276" s="875"/>
      <c r="BFZ276" s="875"/>
      <c r="BGA276" s="875"/>
      <c r="BGB276" s="875"/>
      <c r="BGC276" s="875"/>
      <c r="BGD276" s="875"/>
      <c r="BGE276" s="875"/>
      <c r="BGF276" s="875"/>
      <c r="BGG276" s="875"/>
      <c r="BGH276" s="875"/>
      <c r="BGI276" s="875"/>
      <c r="BGJ276" s="875"/>
      <c r="BGK276" s="875"/>
      <c r="BGL276" s="875"/>
      <c r="BGM276" s="875"/>
      <c r="BGN276" s="875"/>
      <c r="BGO276" s="875"/>
      <c r="BGP276" s="875"/>
      <c r="BGQ276" s="875"/>
      <c r="BGR276" s="875"/>
      <c r="BGS276" s="875"/>
      <c r="BGT276" s="875"/>
      <c r="BGU276" s="875"/>
      <c r="BGV276" s="875"/>
      <c r="BGW276" s="875"/>
      <c r="BGX276" s="875"/>
      <c r="BGY276" s="875"/>
    </row>
    <row r="277" spans="1:1559" s="10" customFormat="1" ht="21.75" customHeight="1">
      <c r="A277" s="88"/>
      <c r="B277" s="176"/>
      <c r="C277" s="199"/>
      <c r="D277" s="229"/>
      <c r="E277" s="257"/>
      <c r="F277" s="257"/>
      <c r="G277" s="257"/>
      <c r="H277" s="257"/>
      <c r="I277" s="257"/>
      <c r="J277" s="257"/>
      <c r="K277" s="449"/>
      <c r="L277" s="229"/>
      <c r="M277" s="257"/>
      <c r="N277" s="257"/>
      <c r="O277" s="257"/>
      <c r="P277" s="257"/>
      <c r="Q277" s="257"/>
      <c r="R277" s="257"/>
      <c r="S277" s="449"/>
      <c r="T277" s="545"/>
      <c r="U277" s="556"/>
      <c r="V277" s="556"/>
      <c r="W277" s="556"/>
      <c r="X277" s="556"/>
      <c r="Y277" s="556"/>
      <c r="Z277" s="590"/>
      <c r="AA277" s="605"/>
      <c r="AB277" s="619"/>
      <c r="AC277" s="633"/>
      <c r="AD277" s="605"/>
      <c r="AE277" s="619"/>
      <c r="AF277" s="633"/>
      <c r="AG277" s="605"/>
      <c r="AH277" s="619"/>
      <c r="AI277" s="633"/>
      <c r="AJ277" s="721"/>
      <c r="AK277" s="740"/>
      <c r="AL277" s="740"/>
      <c r="AM277" s="740"/>
      <c r="AN277" s="740"/>
      <c r="AO277" s="740"/>
      <c r="AP277" s="740"/>
      <c r="AQ277" s="740"/>
      <c r="AR277" s="740"/>
      <c r="AS277" s="863"/>
      <c r="AT277" s="876"/>
      <c r="AU277" s="876"/>
      <c r="AV277" s="900"/>
      <c r="AW277" s="900"/>
      <c r="AX277" s="900"/>
      <c r="AY277" s="900"/>
      <c r="AZ277" s="900"/>
      <c r="BA277" s="900"/>
      <c r="BB277" s="900"/>
      <c r="BC277" s="900"/>
      <c r="BD277" s="900"/>
      <c r="BE277" s="876"/>
      <c r="BF277" s="876"/>
      <c r="BG277" s="876"/>
      <c r="BH277" s="876"/>
      <c r="BI277" s="876"/>
      <c r="BJ277" s="876"/>
      <c r="BK277" s="876"/>
      <c r="BL277" s="876"/>
      <c r="BM277" s="876"/>
      <c r="BN277" s="876"/>
      <c r="BO277" s="876"/>
      <c r="BP277" s="876"/>
      <c r="BQ277" s="876"/>
      <c r="BR277" s="876"/>
      <c r="BS277" s="876"/>
      <c r="BT277" s="876"/>
      <c r="BU277" s="876"/>
      <c r="BV277" s="876"/>
      <c r="BW277" s="876"/>
      <c r="BX277" s="876"/>
      <c r="BY277" s="876"/>
      <c r="BZ277" s="876"/>
      <c r="CA277" s="876"/>
      <c r="CB277" s="876"/>
      <c r="CC277" s="876"/>
      <c r="CD277" s="876"/>
      <c r="CE277" s="876"/>
      <c r="CF277" s="876"/>
      <c r="CG277" s="876"/>
      <c r="CH277" s="876"/>
      <c r="CI277" s="876"/>
      <c r="CJ277" s="876"/>
      <c r="CK277" s="876"/>
      <c r="CL277" s="876"/>
      <c r="CM277" s="876"/>
      <c r="CN277" s="876"/>
      <c r="CO277" s="876"/>
      <c r="CP277" s="876"/>
      <c r="CQ277" s="876"/>
      <c r="CR277" s="876"/>
      <c r="CS277" s="876"/>
      <c r="CT277" s="876"/>
      <c r="CU277" s="876"/>
      <c r="CV277" s="876"/>
      <c r="CW277" s="876"/>
      <c r="CX277" s="876"/>
      <c r="CY277" s="876"/>
      <c r="CZ277" s="876"/>
      <c r="DA277" s="876"/>
      <c r="DB277" s="876"/>
      <c r="DC277" s="876"/>
      <c r="DD277" s="876"/>
      <c r="DE277" s="876"/>
      <c r="DF277" s="876"/>
      <c r="DG277" s="876"/>
      <c r="DH277" s="876"/>
      <c r="DI277" s="876"/>
      <c r="DJ277" s="876"/>
      <c r="DK277" s="876"/>
      <c r="DL277" s="876"/>
      <c r="DM277" s="876"/>
      <c r="DN277" s="876"/>
      <c r="DO277" s="876"/>
      <c r="DP277" s="876"/>
      <c r="DQ277" s="876"/>
      <c r="DR277" s="876"/>
      <c r="DS277" s="876"/>
      <c r="DT277" s="876"/>
      <c r="DU277" s="876"/>
      <c r="DV277" s="876"/>
      <c r="DW277" s="876"/>
      <c r="DX277" s="876"/>
      <c r="DY277" s="876"/>
      <c r="DZ277" s="876"/>
      <c r="EA277" s="876"/>
      <c r="EB277" s="876"/>
      <c r="EC277" s="876"/>
      <c r="ED277" s="876"/>
      <c r="EE277" s="876"/>
      <c r="EF277" s="876"/>
      <c r="EG277" s="876"/>
      <c r="EH277" s="876"/>
      <c r="EI277" s="876"/>
      <c r="EJ277" s="876"/>
      <c r="EK277" s="876"/>
      <c r="EL277" s="876"/>
      <c r="EM277" s="876"/>
      <c r="EN277" s="876"/>
      <c r="EO277" s="876"/>
      <c r="EP277" s="876"/>
      <c r="EQ277" s="876"/>
      <c r="ER277" s="876"/>
      <c r="ES277" s="876"/>
      <c r="ET277" s="876"/>
      <c r="EU277" s="876"/>
      <c r="EV277" s="876"/>
      <c r="EW277" s="876"/>
      <c r="EX277" s="876"/>
      <c r="EY277" s="876"/>
      <c r="EZ277" s="876"/>
      <c r="FA277" s="876"/>
      <c r="FB277" s="876"/>
      <c r="FC277" s="876"/>
      <c r="FD277" s="876"/>
      <c r="FE277" s="876"/>
      <c r="FF277" s="876"/>
      <c r="FG277" s="876"/>
      <c r="FH277" s="876"/>
      <c r="FI277" s="876"/>
      <c r="FJ277" s="876"/>
      <c r="FK277" s="876"/>
      <c r="FL277" s="876"/>
      <c r="FM277" s="876"/>
      <c r="FN277" s="876"/>
      <c r="FO277" s="876"/>
      <c r="FP277" s="876"/>
      <c r="FQ277" s="876"/>
      <c r="FR277" s="876"/>
      <c r="FS277" s="876"/>
      <c r="FT277" s="876"/>
      <c r="FU277" s="876"/>
      <c r="FV277" s="876"/>
      <c r="FW277" s="876"/>
      <c r="FX277" s="876"/>
      <c r="FY277" s="876"/>
      <c r="FZ277" s="876"/>
      <c r="GA277" s="876"/>
      <c r="GB277" s="876"/>
      <c r="GC277" s="876"/>
      <c r="GD277" s="876"/>
      <c r="GE277" s="876"/>
      <c r="GF277" s="876"/>
      <c r="GG277" s="876"/>
      <c r="GH277" s="876"/>
      <c r="GI277" s="876"/>
      <c r="GJ277" s="876"/>
      <c r="GK277" s="876"/>
      <c r="GL277" s="876"/>
      <c r="GM277" s="876"/>
      <c r="GN277" s="876"/>
      <c r="GO277" s="876"/>
      <c r="GP277" s="876"/>
      <c r="GQ277" s="876"/>
      <c r="GR277" s="876"/>
      <c r="GS277" s="876"/>
      <c r="GT277" s="876"/>
      <c r="GU277" s="876"/>
      <c r="GV277" s="876"/>
      <c r="GW277" s="876"/>
      <c r="GX277" s="876"/>
      <c r="GY277" s="876"/>
      <c r="GZ277" s="876"/>
      <c r="HA277" s="876"/>
      <c r="HB277" s="876"/>
      <c r="HC277" s="876"/>
      <c r="HD277" s="876"/>
      <c r="HE277" s="876"/>
      <c r="HF277" s="876"/>
      <c r="HG277" s="876"/>
      <c r="HH277" s="876"/>
      <c r="HI277" s="876"/>
      <c r="HJ277" s="876"/>
      <c r="HK277" s="876"/>
      <c r="HL277" s="876"/>
      <c r="HM277" s="876"/>
      <c r="HN277" s="876"/>
      <c r="HO277" s="876"/>
      <c r="HP277" s="876"/>
      <c r="HQ277" s="876"/>
      <c r="HR277" s="876"/>
      <c r="HS277" s="876"/>
      <c r="HT277" s="876"/>
      <c r="HU277" s="876"/>
      <c r="HV277" s="876"/>
      <c r="HW277" s="876"/>
      <c r="HX277" s="876"/>
      <c r="HY277" s="876"/>
      <c r="HZ277" s="876"/>
      <c r="IA277" s="876"/>
      <c r="IB277" s="876"/>
      <c r="IC277" s="876"/>
      <c r="ID277" s="876"/>
      <c r="IE277" s="876"/>
      <c r="IF277" s="876"/>
      <c r="IG277" s="876"/>
      <c r="IH277" s="876"/>
      <c r="II277" s="876"/>
      <c r="IJ277" s="876"/>
      <c r="IK277" s="876"/>
      <c r="IL277" s="876"/>
      <c r="IM277" s="876"/>
      <c r="IN277" s="876"/>
      <c r="IO277" s="876"/>
      <c r="IP277" s="876"/>
      <c r="IQ277" s="876"/>
      <c r="IR277" s="876"/>
      <c r="IS277" s="876"/>
      <c r="IT277" s="876"/>
      <c r="IU277" s="876"/>
      <c r="IV277" s="876"/>
      <c r="IW277" s="876"/>
      <c r="IX277" s="876"/>
      <c r="IY277" s="876"/>
      <c r="IZ277" s="876"/>
      <c r="JA277" s="876"/>
      <c r="JB277" s="876"/>
      <c r="JC277" s="876"/>
      <c r="JD277" s="876"/>
      <c r="JE277" s="876"/>
      <c r="JF277" s="876"/>
      <c r="JG277" s="876"/>
      <c r="JH277" s="876"/>
      <c r="JI277" s="876"/>
      <c r="JJ277" s="876"/>
      <c r="JK277" s="876"/>
      <c r="JL277" s="876"/>
      <c r="JM277" s="876"/>
      <c r="JN277" s="876"/>
      <c r="JO277" s="876"/>
      <c r="JP277" s="876"/>
      <c r="JQ277" s="876"/>
      <c r="JR277" s="876"/>
      <c r="JS277" s="876"/>
      <c r="JT277" s="876"/>
      <c r="JU277" s="876"/>
      <c r="JV277" s="876"/>
      <c r="JW277" s="876"/>
      <c r="JX277" s="876"/>
      <c r="JY277" s="876"/>
      <c r="JZ277" s="876"/>
      <c r="KA277" s="876"/>
      <c r="KB277" s="876"/>
      <c r="KC277" s="876"/>
      <c r="KD277" s="876"/>
      <c r="KE277" s="876"/>
      <c r="KF277" s="876"/>
      <c r="KG277" s="876"/>
      <c r="KH277" s="876"/>
      <c r="KI277" s="876"/>
      <c r="KJ277" s="876"/>
      <c r="KK277" s="876"/>
      <c r="KL277" s="876"/>
      <c r="KM277" s="876"/>
      <c r="KN277" s="876"/>
      <c r="KO277" s="876"/>
      <c r="KP277" s="876"/>
      <c r="KQ277" s="876"/>
      <c r="KR277" s="876"/>
      <c r="KS277" s="876"/>
      <c r="KT277" s="876"/>
      <c r="KU277" s="876"/>
      <c r="KV277" s="876"/>
      <c r="KW277" s="876"/>
      <c r="KX277" s="876"/>
      <c r="KY277" s="876"/>
      <c r="KZ277" s="876"/>
      <c r="LA277" s="876"/>
      <c r="LB277" s="876"/>
      <c r="LC277" s="876"/>
      <c r="LD277" s="876"/>
      <c r="LE277" s="876"/>
      <c r="LF277" s="876"/>
      <c r="LG277" s="876"/>
      <c r="LH277" s="876"/>
      <c r="LI277" s="876"/>
      <c r="LJ277" s="876"/>
      <c r="LK277" s="876"/>
      <c r="LL277" s="876"/>
      <c r="LM277" s="876"/>
      <c r="LN277" s="876"/>
      <c r="LO277" s="876"/>
      <c r="LP277" s="876"/>
      <c r="LQ277" s="876"/>
      <c r="LR277" s="876"/>
      <c r="LS277" s="876"/>
      <c r="LT277" s="876"/>
      <c r="LU277" s="876"/>
      <c r="LV277" s="876"/>
      <c r="LW277" s="876"/>
      <c r="LX277" s="876"/>
      <c r="LY277" s="876"/>
      <c r="LZ277" s="876"/>
      <c r="MA277" s="876"/>
      <c r="MB277" s="876"/>
      <c r="MC277" s="876"/>
      <c r="MD277" s="876"/>
      <c r="ME277" s="876"/>
      <c r="MF277" s="876"/>
      <c r="MG277" s="876"/>
      <c r="MH277" s="876"/>
      <c r="MI277" s="876"/>
      <c r="MJ277" s="876"/>
      <c r="MK277" s="876"/>
      <c r="ML277" s="876"/>
      <c r="MM277" s="876"/>
      <c r="MN277" s="876"/>
      <c r="MO277" s="876"/>
      <c r="MP277" s="876"/>
      <c r="MQ277" s="876"/>
      <c r="MR277" s="876"/>
      <c r="MS277" s="876"/>
      <c r="MT277" s="876"/>
      <c r="MU277" s="876"/>
      <c r="MV277" s="876"/>
      <c r="MW277" s="876"/>
      <c r="MX277" s="876"/>
      <c r="MY277" s="876"/>
      <c r="MZ277" s="876"/>
      <c r="NA277" s="876"/>
      <c r="NB277" s="876"/>
      <c r="NC277" s="876"/>
      <c r="ND277" s="876"/>
      <c r="NE277" s="876"/>
      <c r="NF277" s="876"/>
      <c r="NG277" s="876"/>
      <c r="NH277" s="876"/>
      <c r="NI277" s="876"/>
      <c r="NJ277" s="876"/>
      <c r="NK277" s="876"/>
      <c r="NL277" s="876"/>
      <c r="NM277" s="876"/>
      <c r="NN277" s="876"/>
      <c r="NO277" s="876"/>
      <c r="NP277" s="876"/>
      <c r="NQ277" s="876"/>
      <c r="NR277" s="876"/>
      <c r="NS277" s="876"/>
      <c r="NT277" s="876"/>
      <c r="NU277" s="876"/>
      <c r="NV277" s="876"/>
      <c r="NW277" s="876"/>
      <c r="NX277" s="876"/>
      <c r="NY277" s="876"/>
      <c r="NZ277" s="876"/>
      <c r="OA277" s="876"/>
      <c r="OB277" s="876"/>
      <c r="OC277" s="876"/>
      <c r="OD277" s="876"/>
      <c r="OE277" s="876"/>
      <c r="OF277" s="876"/>
      <c r="OG277" s="876"/>
      <c r="OH277" s="876"/>
      <c r="OI277" s="876"/>
      <c r="OJ277" s="876"/>
      <c r="OK277" s="876"/>
      <c r="OL277" s="876"/>
      <c r="OM277" s="876"/>
      <c r="ON277" s="876"/>
      <c r="OO277" s="876"/>
      <c r="OP277" s="876"/>
      <c r="OQ277" s="876"/>
      <c r="OR277" s="876"/>
      <c r="OS277" s="876"/>
      <c r="OT277" s="876"/>
      <c r="OU277" s="876"/>
      <c r="OV277" s="876"/>
      <c r="OW277" s="876"/>
      <c r="OX277" s="876"/>
      <c r="OY277" s="876"/>
      <c r="OZ277" s="876"/>
      <c r="PA277" s="876"/>
      <c r="PB277" s="876"/>
      <c r="PC277" s="876"/>
      <c r="PD277" s="876"/>
      <c r="PE277" s="876"/>
      <c r="PF277" s="876"/>
      <c r="PG277" s="876"/>
      <c r="PH277" s="876"/>
      <c r="PI277" s="876"/>
      <c r="PJ277" s="876"/>
      <c r="PK277" s="876"/>
      <c r="PL277" s="876"/>
      <c r="PM277" s="876"/>
      <c r="PN277" s="876"/>
      <c r="PO277" s="876"/>
      <c r="PP277" s="876"/>
      <c r="PQ277" s="876"/>
      <c r="PR277" s="876"/>
      <c r="PS277" s="876"/>
      <c r="PT277" s="876"/>
      <c r="PU277" s="876"/>
      <c r="PV277" s="876"/>
      <c r="PW277" s="876"/>
      <c r="PX277" s="876"/>
      <c r="PY277" s="876"/>
      <c r="PZ277" s="876"/>
      <c r="QA277" s="876"/>
      <c r="QB277" s="876"/>
      <c r="QC277" s="876"/>
      <c r="QD277" s="876"/>
      <c r="QE277" s="876"/>
      <c r="QF277" s="876"/>
      <c r="QG277" s="876"/>
      <c r="QH277" s="876"/>
      <c r="QI277" s="876"/>
      <c r="QJ277" s="876"/>
      <c r="QK277" s="876"/>
      <c r="QL277" s="876"/>
      <c r="QM277" s="876"/>
      <c r="QN277" s="876"/>
      <c r="QO277" s="876"/>
      <c r="QP277" s="876"/>
      <c r="QQ277" s="876"/>
      <c r="QR277" s="876"/>
      <c r="QS277" s="876"/>
      <c r="QT277" s="876"/>
      <c r="QU277" s="876"/>
      <c r="QV277" s="876"/>
      <c r="QW277" s="876"/>
      <c r="QX277" s="876"/>
      <c r="QY277" s="876"/>
      <c r="QZ277" s="876"/>
      <c r="RA277" s="876"/>
      <c r="RB277" s="876"/>
      <c r="RC277" s="876"/>
      <c r="RD277" s="876"/>
      <c r="RE277" s="876"/>
      <c r="RF277" s="876"/>
      <c r="RG277" s="876"/>
      <c r="RH277" s="876"/>
      <c r="RI277" s="876"/>
      <c r="RJ277" s="876"/>
      <c r="RK277" s="876"/>
      <c r="RL277" s="876"/>
      <c r="RM277" s="876"/>
      <c r="RN277" s="876"/>
      <c r="RO277" s="876"/>
      <c r="RP277" s="876"/>
      <c r="RQ277" s="876"/>
      <c r="RR277" s="876"/>
      <c r="RS277" s="876"/>
      <c r="RT277" s="876"/>
      <c r="RU277" s="876"/>
      <c r="RV277" s="876"/>
      <c r="RW277" s="876"/>
      <c r="RX277" s="876"/>
      <c r="RY277" s="876"/>
      <c r="RZ277" s="876"/>
      <c r="SA277" s="876"/>
      <c r="SB277" s="876"/>
      <c r="SC277" s="876"/>
      <c r="SD277" s="876"/>
      <c r="SE277" s="876"/>
      <c r="SF277" s="876"/>
      <c r="SG277" s="876"/>
      <c r="SH277" s="876"/>
      <c r="SI277" s="876"/>
      <c r="SJ277" s="876"/>
      <c r="SK277" s="876"/>
      <c r="SL277" s="876"/>
      <c r="SM277" s="876"/>
      <c r="SN277" s="876"/>
      <c r="SO277" s="876"/>
      <c r="SP277" s="876"/>
      <c r="SQ277" s="876"/>
      <c r="SR277" s="876"/>
      <c r="SS277" s="876"/>
      <c r="ST277" s="876"/>
      <c r="SU277" s="876"/>
      <c r="SV277" s="876"/>
      <c r="SW277" s="876"/>
      <c r="SX277" s="876"/>
      <c r="SY277" s="876"/>
      <c r="SZ277" s="876"/>
      <c r="TA277" s="876"/>
      <c r="TB277" s="876"/>
      <c r="TC277" s="876"/>
      <c r="TD277" s="876"/>
      <c r="TE277" s="876"/>
      <c r="TF277" s="876"/>
      <c r="TG277" s="876"/>
      <c r="TH277" s="876"/>
      <c r="TI277" s="876"/>
      <c r="TJ277" s="876"/>
      <c r="TK277" s="876"/>
      <c r="TL277" s="876"/>
      <c r="TM277" s="876"/>
      <c r="TN277" s="876"/>
      <c r="TO277" s="876"/>
      <c r="TP277" s="876"/>
      <c r="TQ277" s="876"/>
      <c r="TR277" s="876"/>
      <c r="TS277" s="876"/>
      <c r="TT277" s="876"/>
      <c r="TU277" s="876"/>
      <c r="TV277" s="876"/>
      <c r="TW277" s="876"/>
      <c r="TX277" s="876"/>
      <c r="TY277" s="876"/>
      <c r="TZ277" s="876"/>
      <c r="UA277" s="876"/>
      <c r="UB277" s="876"/>
      <c r="UC277" s="876"/>
      <c r="UD277" s="876"/>
      <c r="UE277" s="876"/>
      <c r="UF277" s="876"/>
      <c r="UG277" s="876"/>
      <c r="UH277" s="876"/>
      <c r="UI277" s="876"/>
      <c r="UJ277" s="876"/>
      <c r="UK277" s="876"/>
      <c r="UL277" s="876"/>
      <c r="UM277" s="876"/>
      <c r="UN277" s="876"/>
      <c r="UO277" s="876"/>
      <c r="UP277" s="876"/>
      <c r="UQ277" s="876"/>
      <c r="UR277" s="876"/>
      <c r="US277" s="876"/>
      <c r="UT277" s="876"/>
      <c r="UU277" s="876"/>
      <c r="UV277" s="876"/>
      <c r="UW277" s="876"/>
      <c r="UX277" s="876"/>
      <c r="UY277" s="876"/>
      <c r="UZ277" s="876"/>
      <c r="VA277" s="876"/>
      <c r="VB277" s="876"/>
      <c r="VC277" s="876"/>
      <c r="VD277" s="876"/>
      <c r="VE277" s="876"/>
      <c r="VF277" s="876"/>
      <c r="VG277" s="876"/>
      <c r="VH277" s="876"/>
      <c r="VI277" s="876"/>
      <c r="VJ277" s="876"/>
      <c r="VK277" s="876"/>
      <c r="VL277" s="876"/>
      <c r="VM277" s="876"/>
      <c r="VN277" s="876"/>
      <c r="VO277" s="876"/>
      <c r="VP277" s="876"/>
      <c r="VQ277" s="876"/>
      <c r="VR277" s="876"/>
      <c r="VS277" s="876"/>
      <c r="VT277" s="876"/>
      <c r="VU277" s="876"/>
      <c r="VV277" s="876"/>
      <c r="VW277" s="876"/>
      <c r="VX277" s="876"/>
      <c r="VY277" s="876"/>
      <c r="VZ277" s="876"/>
      <c r="WA277" s="876"/>
      <c r="WB277" s="876"/>
      <c r="WC277" s="876"/>
      <c r="WD277" s="876"/>
      <c r="WE277" s="876"/>
      <c r="WF277" s="876"/>
      <c r="WG277" s="876"/>
      <c r="WH277" s="876"/>
      <c r="WI277" s="876"/>
      <c r="WJ277" s="876"/>
      <c r="WK277" s="876"/>
      <c r="WL277" s="876"/>
      <c r="WM277" s="876"/>
      <c r="WN277" s="876"/>
      <c r="WO277" s="876"/>
      <c r="WP277" s="876"/>
      <c r="WQ277" s="876"/>
      <c r="WR277" s="876"/>
      <c r="WS277" s="876"/>
      <c r="WT277" s="876"/>
      <c r="WU277" s="876"/>
      <c r="WV277" s="876"/>
      <c r="WW277" s="876"/>
      <c r="WX277" s="876"/>
      <c r="WY277" s="876"/>
      <c r="WZ277" s="876"/>
      <c r="XA277" s="876"/>
      <c r="XB277" s="876"/>
      <c r="XC277" s="876"/>
      <c r="XD277" s="876"/>
      <c r="XE277" s="876"/>
      <c r="XF277" s="876"/>
      <c r="XG277" s="876"/>
      <c r="XH277" s="876"/>
      <c r="XI277" s="876"/>
      <c r="XJ277" s="876"/>
      <c r="XK277" s="876"/>
      <c r="XL277" s="876"/>
      <c r="XM277" s="876"/>
      <c r="XN277" s="876"/>
      <c r="XO277" s="876"/>
      <c r="XP277" s="876"/>
      <c r="XQ277" s="876"/>
      <c r="XR277" s="876"/>
      <c r="XS277" s="876"/>
      <c r="XT277" s="876"/>
      <c r="XU277" s="876"/>
      <c r="XV277" s="876"/>
      <c r="XW277" s="876"/>
      <c r="XX277" s="876"/>
      <c r="XY277" s="876"/>
      <c r="XZ277" s="876"/>
      <c r="YA277" s="876"/>
      <c r="YB277" s="876"/>
      <c r="YC277" s="876"/>
      <c r="YD277" s="876"/>
      <c r="YE277" s="876"/>
      <c r="YF277" s="876"/>
      <c r="YG277" s="876"/>
      <c r="YH277" s="876"/>
      <c r="YI277" s="876"/>
      <c r="YJ277" s="876"/>
      <c r="YK277" s="876"/>
      <c r="YL277" s="876"/>
      <c r="YM277" s="876"/>
      <c r="YN277" s="876"/>
      <c r="YO277" s="876"/>
      <c r="YP277" s="876"/>
      <c r="YQ277" s="876"/>
      <c r="YR277" s="876"/>
      <c r="YS277" s="876"/>
      <c r="YT277" s="876"/>
      <c r="YU277" s="876"/>
      <c r="YV277" s="876"/>
      <c r="YW277" s="876"/>
      <c r="YX277" s="876"/>
      <c r="YY277" s="876"/>
      <c r="YZ277" s="876"/>
      <c r="ZA277" s="876"/>
      <c r="ZB277" s="876"/>
      <c r="ZC277" s="876"/>
      <c r="ZD277" s="876"/>
      <c r="ZE277" s="876"/>
      <c r="ZF277" s="876"/>
      <c r="ZG277" s="876"/>
      <c r="ZH277" s="876"/>
      <c r="ZI277" s="876"/>
      <c r="ZJ277" s="876"/>
      <c r="ZK277" s="876"/>
      <c r="ZL277" s="876"/>
      <c r="ZM277" s="876"/>
      <c r="ZN277" s="876"/>
      <c r="ZO277" s="876"/>
      <c r="ZP277" s="876"/>
      <c r="ZQ277" s="876"/>
      <c r="ZR277" s="876"/>
      <c r="ZS277" s="876"/>
      <c r="ZT277" s="876"/>
      <c r="ZU277" s="876"/>
      <c r="ZV277" s="876"/>
      <c r="ZW277" s="876"/>
      <c r="ZX277" s="876"/>
      <c r="ZY277" s="876"/>
      <c r="ZZ277" s="876"/>
      <c r="AAA277" s="876"/>
      <c r="AAB277" s="876"/>
      <c r="AAC277" s="876"/>
      <c r="AAD277" s="876"/>
      <c r="AAE277" s="876"/>
      <c r="AAF277" s="876"/>
      <c r="AAG277" s="876"/>
      <c r="AAH277" s="876"/>
      <c r="AAI277" s="876"/>
      <c r="AAJ277" s="876"/>
      <c r="AAK277" s="876"/>
      <c r="AAL277" s="876"/>
      <c r="AAM277" s="876"/>
      <c r="AAN277" s="876"/>
      <c r="AAO277" s="876"/>
      <c r="AAP277" s="876"/>
      <c r="AAQ277" s="876"/>
      <c r="AAR277" s="876"/>
      <c r="AAS277" s="876"/>
      <c r="AAT277" s="876"/>
      <c r="AAU277" s="876"/>
      <c r="AAV277" s="876"/>
      <c r="AAW277" s="876"/>
      <c r="AAX277" s="876"/>
      <c r="AAY277" s="876"/>
      <c r="AAZ277" s="876"/>
      <c r="ABA277" s="876"/>
      <c r="ABB277" s="876"/>
      <c r="ABC277" s="876"/>
      <c r="ABD277" s="876"/>
      <c r="ABE277" s="876"/>
      <c r="ABF277" s="876"/>
      <c r="ABG277" s="876"/>
      <c r="ABH277" s="876"/>
      <c r="ABI277" s="876"/>
      <c r="ABJ277" s="876"/>
      <c r="ABK277" s="876"/>
      <c r="ABL277" s="876"/>
      <c r="ABM277" s="876"/>
      <c r="ABN277" s="876"/>
      <c r="ABO277" s="876"/>
      <c r="ABP277" s="876"/>
      <c r="ABQ277" s="876"/>
      <c r="ABR277" s="876"/>
      <c r="ABS277" s="876"/>
      <c r="ABT277" s="876"/>
      <c r="ABU277" s="876"/>
      <c r="ABV277" s="876"/>
      <c r="ABW277" s="876"/>
      <c r="ABX277" s="876"/>
      <c r="ABY277" s="876"/>
      <c r="ABZ277" s="876"/>
      <c r="ACA277" s="876"/>
      <c r="ACB277" s="876"/>
      <c r="ACC277" s="876"/>
      <c r="ACD277" s="876"/>
      <c r="ACE277" s="876"/>
      <c r="ACF277" s="876"/>
      <c r="ACG277" s="876"/>
      <c r="ACH277" s="876"/>
      <c r="ACI277" s="876"/>
      <c r="ACJ277" s="876"/>
      <c r="ACK277" s="876"/>
      <c r="ACL277" s="876"/>
      <c r="ACM277" s="876"/>
      <c r="ACN277" s="876"/>
      <c r="ACO277" s="876"/>
      <c r="ACP277" s="876"/>
      <c r="ACQ277" s="876"/>
      <c r="ACR277" s="876"/>
      <c r="ACS277" s="876"/>
      <c r="ACT277" s="876"/>
      <c r="ACU277" s="876"/>
      <c r="ACV277" s="876"/>
      <c r="ACW277" s="876"/>
      <c r="ACX277" s="876"/>
      <c r="ACY277" s="876"/>
      <c r="ACZ277" s="876"/>
      <c r="ADA277" s="876"/>
      <c r="ADB277" s="876"/>
      <c r="ADC277" s="876"/>
      <c r="ADD277" s="876"/>
      <c r="ADE277" s="876"/>
      <c r="ADF277" s="876"/>
      <c r="ADG277" s="876"/>
      <c r="ADH277" s="876"/>
      <c r="ADI277" s="876"/>
      <c r="ADJ277" s="876"/>
      <c r="ADK277" s="876"/>
      <c r="ADL277" s="876"/>
      <c r="ADM277" s="876"/>
      <c r="ADN277" s="876"/>
      <c r="ADO277" s="876"/>
      <c r="ADP277" s="876"/>
      <c r="ADQ277" s="876"/>
      <c r="ADR277" s="876"/>
      <c r="ADS277" s="876"/>
      <c r="ADT277" s="876"/>
      <c r="ADU277" s="876"/>
      <c r="ADV277" s="876"/>
      <c r="ADW277" s="876"/>
      <c r="ADX277" s="876"/>
      <c r="ADY277" s="876"/>
      <c r="ADZ277" s="876"/>
      <c r="AEA277" s="876"/>
      <c r="AEB277" s="876"/>
      <c r="AEC277" s="876"/>
      <c r="AED277" s="876"/>
      <c r="AEE277" s="876"/>
      <c r="AEF277" s="876"/>
      <c r="AEG277" s="876"/>
      <c r="AEH277" s="876"/>
      <c r="AEI277" s="876"/>
      <c r="AEJ277" s="876"/>
      <c r="AEK277" s="876"/>
      <c r="AEL277" s="876"/>
      <c r="AEM277" s="876"/>
      <c r="AEN277" s="876"/>
      <c r="AEO277" s="876"/>
      <c r="AEP277" s="876"/>
      <c r="AEQ277" s="876"/>
      <c r="AER277" s="876"/>
      <c r="AES277" s="876"/>
      <c r="AET277" s="876"/>
      <c r="AEU277" s="876"/>
      <c r="AEV277" s="876"/>
      <c r="AEW277" s="876"/>
      <c r="AEX277" s="876"/>
      <c r="AEY277" s="876"/>
      <c r="AEZ277" s="876"/>
      <c r="AFA277" s="876"/>
      <c r="AFB277" s="876"/>
      <c r="AFC277" s="876"/>
      <c r="AFD277" s="876"/>
      <c r="AFE277" s="876"/>
      <c r="AFF277" s="876"/>
      <c r="AFG277" s="876"/>
      <c r="AFH277" s="876"/>
      <c r="AFI277" s="876"/>
      <c r="AFJ277" s="876"/>
      <c r="AFK277" s="876"/>
      <c r="AFL277" s="876"/>
      <c r="AFM277" s="876"/>
      <c r="AFN277" s="876"/>
      <c r="AFO277" s="876"/>
      <c r="AFP277" s="876"/>
      <c r="AFQ277" s="876"/>
      <c r="AFR277" s="876"/>
      <c r="AFS277" s="876"/>
      <c r="AFT277" s="876"/>
      <c r="AFU277" s="876"/>
      <c r="AFV277" s="876"/>
      <c r="AFW277" s="876"/>
      <c r="AFX277" s="876"/>
      <c r="AFY277" s="876"/>
      <c r="AFZ277" s="876"/>
      <c r="AGA277" s="876"/>
      <c r="AGB277" s="876"/>
      <c r="AGC277" s="876"/>
      <c r="AGD277" s="876"/>
      <c r="AGE277" s="876"/>
      <c r="AGF277" s="876"/>
      <c r="AGG277" s="876"/>
      <c r="AGH277" s="876"/>
      <c r="AGI277" s="876"/>
      <c r="AGJ277" s="876"/>
      <c r="AGK277" s="876"/>
      <c r="AGL277" s="876"/>
      <c r="AGM277" s="876"/>
      <c r="AGN277" s="876"/>
      <c r="AGO277" s="876"/>
      <c r="AGP277" s="876"/>
      <c r="AGQ277" s="876"/>
      <c r="AGR277" s="876"/>
      <c r="AGS277" s="876"/>
      <c r="AGT277" s="876"/>
      <c r="AGU277" s="876"/>
      <c r="AGV277" s="876"/>
      <c r="AGW277" s="876"/>
      <c r="AGX277" s="876"/>
      <c r="AGY277" s="876"/>
      <c r="AGZ277" s="876"/>
      <c r="AHA277" s="876"/>
      <c r="AHB277" s="876"/>
      <c r="AHC277" s="876"/>
      <c r="AHD277" s="876"/>
      <c r="AHE277" s="876"/>
      <c r="AHF277" s="876"/>
      <c r="AHG277" s="876"/>
      <c r="AHH277" s="876"/>
      <c r="AHI277" s="876"/>
      <c r="AHJ277" s="876"/>
      <c r="AHK277" s="876"/>
      <c r="AHL277" s="876"/>
      <c r="AHM277" s="876"/>
      <c r="AHN277" s="876"/>
      <c r="AHO277" s="876"/>
      <c r="AHP277" s="876"/>
      <c r="AHQ277" s="876"/>
      <c r="AHR277" s="876"/>
      <c r="AHS277" s="876"/>
      <c r="AHT277" s="876"/>
      <c r="AHU277" s="876"/>
      <c r="AHV277" s="876"/>
      <c r="AHW277" s="876"/>
      <c r="AHX277" s="876"/>
      <c r="AHY277" s="876"/>
      <c r="AHZ277" s="876"/>
      <c r="AIA277" s="876"/>
      <c r="AIB277" s="876"/>
      <c r="AIC277" s="876"/>
      <c r="AID277" s="876"/>
      <c r="AIE277" s="876"/>
      <c r="AIF277" s="876"/>
      <c r="AIG277" s="876"/>
      <c r="AIH277" s="876"/>
      <c r="AII277" s="876"/>
      <c r="AIJ277" s="876"/>
      <c r="AIK277" s="876"/>
      <c r="AIL277" s="876"/>
      <c r="AIM277" s="876"/>
      <c r="AIN277" s="876"/>
      <c r="AIO277" s="876"/>
      <c r="AIP277" s="876"/>
      <c r="AIQ277" s="876"/>
      <c r="AIR277" s="876"/>
      <c r="AIS277" s="876"/>
      <c r="AIT277" s="876"/>
      <c r="AIU277" s="876"/>
      <c r="AIV277" s="876"/>
      <c r="AIW277" s="876"/>
      <c r="AIX277" s="876"/>
      <c r="AIY277" s="876"/>
      <c r="AIZ277" s="876"/>
      <c r="AJA277" s="876"/>
      <c r="AJB277" s="876"/>
      <c r="AJC277" s="876"/>
      <c r="AJD277" s="876"/>
      <c r="AJE277" s="876"/>
      <c r="AJF277" s="876"/>
      <c r="AJG277" s="876"/>
      <c r="AJH277" s="876"/>
      <c r="AJI277" s="876"/>
      <c r="AJJ277" s="876"/>
      <c r="AJK277" s="876"/>
      <c r="AJL277" s="876"/>
      <c r="AJM277" s="876"/>
      <c r="AJN277" s="876"/>
      <c r="AJO277" s="876"/>
      <c r="AJP277" s="876"/>
      <c r="AJQ277" s="876"/>
      <c r="AJR277" s="876"/>
      <c r="AJS277" s="876"/>
      <c r="AJT277" s="876"/>
      <c r="AJU277" s="876"/>
      <c r="AJV277" s="876"/>
      <c r="AJW277" s="876"/>
      <c r="AJX277" s="876"/>
      <c r="AJY277" s="876"/>
      <c r="AJZ277" s="876"/>
      <c r="AKA277" s="876"/>
      <c r="AKB277" s="876"/>
      <c r="AKC277" s="876"/>
      <c r="AKD277" s="876"/>
      <c r="AKE277" s="876"/>
      <c r="AKF277" s="876"/>
      <c r="AKG277" s="876"/>
      <c r="AKH277" s="876"/>
      <c r="AKI277" s="876"/>
      <c r="AKJ277" s="876"/>
      <c r="AKK277" s="876"/>
      <c r="AKL277" s="876"/>
      <c r="AKM277" s="876"/>
      <c r="AKN277" s="876"/>
      <c r="AKO277" s="876"/>
      <c r="AKP277" s="876"/>
      <c r="AKQ277" s="876"/>
      <c r="AKR277" s="876"/>
      <c r="AKS277" s="876"/>
      <c r="AKT277" s="876"/>
      <c r="AKU277" s="876"/>
      <c r="AKV277" s="876"/>
      <c r="AKW277" s="876"/>
      <c r="AKX277" s="876"/>
      <c r="AKY277" s="876"/>
      <c r="AKZ277" s="876"/>
      <c r="ALA277" s="876"/>
      <c r="ALB277" s="876"/>
      <c r="ALC277" s="876"/>
      <c r="ALD277" s="876"/>
      <c r="ALE277" s="876"/>
      <c r="ALF277" s="876"/>
      <c r="ALG277" s="876"/>
      <c r="ALH277" s="876"/>
      <c r="ALI277" s="876"/>
      <c r="ALJ277" s="876"/>
      <c r="ALK277" s="876"/>
      <c r="ALL277" s="876"/>
      <c r="ALM277" s="876"/>
      <c r="ALN277" s="876"/>
      <c r="ALO277" s="876"/>
      <c r="ALP277" s="876"/>
      <c r="ALQ277" s="876"/>
      <c r="ALR277" s="876"/>
      <c r="ALS277" s="876"/>
      <c r="ALT277" s="876"/>
      <c r="ALU277" s="876"/>
      <c r="ALV277" s="876"/>
      <c r="ALW277" s="876"/>
      <c r="ALX277" s="876"/>
      <c r="ALY277" s="876"/>
      <c r="ALZ277" s="876"/>
      <c r="AMA277" s="876"/>
      <c r="AMB277" s="876"/>
      <c r="AMC277" s="876"/>
      <c r="AMD277" s="876"/>
      <c r="AME277" s="876"/>
      <c r="AMF277" s="876"/>
      <c r="AMG277" s="876"/>
      <c r="AMH277" s="876"/>
      <c r="AMI277" s="876"/>
      <c r="AMJ277" s="876"/>
      <c r="AMK277" s="876"/>
      <c r="AML277" s="876"/>
      <c r="AMM277" s="876"/>
      <c r="AMN277" s="876"/>
      <c r="AMO277" s="876"/>
      <c r="AMP277" s="876"/>
      <c r="AMQ277" s="876"/>
      <c r="AMR277" s="876"/>
      <c r="AMS277" s="876"/>
      <c r="AMT277" s="876"/>
      <c r="AMU277" s="876"/>
      <c r="AMV277" s="876"/>
      <c r="AMW277" s="876"/>
      <c r="AMX277" s="876"/>
      <c r="AMY277" s="876"/>
      <c r="AMZ277" s="876"/>
      <c r="ANA277" s="876"/>
      <c r="ANB277" s="876"/>
      <c r="ANC277" s="876"/>
      <c r="AND277" s="876"/>
      <c r="ANE277" s="876"/>
      <c r="ANF277" s="876"/>
      <c r="ANG277" s="876"/>
      <c r="ANH277" s="876"/>
      <c r="ANI277" s="876"/>
      <c r="ANJ277" s="876"/>
      <c r="ANK277" s="876"/>
      <c r="ANL277" s="876"/>
      <c r="ANM277" s="876"/>
      <c r="ANN277" s="876"/>
      <c r="ANO277" s="876"/>
      <c r="ANP277" s="876"/>
      <c r="ANQ277" s="876"/>
      <c r="ANR277" s="876"/>
      <c r="ANS277" s="876"/>
      <c r="ANT277" s="876"/>
      <c r="ANU277" s="876"/>
      <c r="ANV277" s="876"/>
      <c r="ANW277" s="876"/>
      <c r="ANX277" s="876"/>
      <c r="ANY277" s="876"/>
      <c r="ANZ277" s="876"/>
      <c r="AOA277" s="876"/>
      <c r="AOB277" s="876"/>
      <c r="AOC277" s="876"/>
      <c r="AOD277" s="876"/>
      <c r="AOE277" s="876"/>
      <c r="AOF277" s="876"/>
      <c r="AOG277" s="876"/>
      <c r="AOH277" s="876"/>
      <c r="AOI277" s="876"/>
      <c r="AOJ277" s="876"/>
      <c r="AOK277" s="876"/>
      <c r="AOL277" s="876"/>
      <c r="AOM277" s="876"/>
      <c r="AON277" s="876"/>
      <c r="AOO277" s="876"/>
      <c r="AOP277" s="876"/>
      <c r="AOQ277" s="876"/>
      <c r="AOR277" s="876"/>
      <c r="AOS277" s="876"/>
      <c r="AOT277" s="876"/>
      <c r="AOU277" s="876"/>
      <c r="AOV277" s="876"/>
      <c r="AOW277" s="876"/>
      <c r="AOX277" s="876"/>
      <c r="AOY277" s="876"/>
      <c r="AOZ277" s="876"/>
      <c r="APA277" s="876"/>
      <c r="APB277" s="876"/>
      <c r="APC277" s="876"/>
      <c r="APD277" s="876"/>
      <c r="APE277" s="876"/>
      <c r="APF277" s="876"/>
      <c r="APG277" s="876"/>
      <c r="APH277" s="876"/>
      <c r="API277" s="876"/>
      <c r="APJ277" s="876"/>
      <c r="APK277" s="876"/>
      <c r="APL277" s="876"/>
      <c r="APM277" s="876"/>
      <c r="APN277" s="876"/>
      <c r="APO277" s="876"/>
      <c r="APP277" s="876"/>
      <c r="APQ277" s="876"/>
      <c r="APR277" s="876"/>
      <c r="APS277" s="876"/>
      <c r="APT277" s="876"/>
      <c r="APU277" s="876"/>
      <c r="APV277" s="876"/>
      <c r="APW277" s="876"/>
      <c r="APX277" s="876"/>
      <c r="APY277" s="876"/>
      <c r="APZ277" s="876"/>
      <c r="AQA277" s="876"/>
      <c r="AQB277" s="876"/>
      <c r="AQC277" s="876"/>
      <c r="AQD277" s="876"/>
      <c r="AQE277" s="876"/>
      <c r="AQF277" s="876"/>
      <c r="AQG277" s="876"/>
      <c r="AQH277" s="876"/>
      <c r="AQI277" s="876"/>
      <c r="AQJ277" s="876"/>
      <c r="AQK277" s="876"/>
      <c r="AQL277" s="876"/>
      <c r="AQM277" s="876"/>
      <c r="AQN277" s="876"/>
      <c r="AQO277" s="876"/>
      <c r="AQP277" s="876"/>
      <c r="AQQ277" s="876"/>
      <c r="AQR277" s="876"/>
      <c r="AQS277" s="876"/>
      <c r="AQT277" s="876"/>
      <c r="AQU277" s="876"/>
      <c r="AQV277" s="876"/>
      <c r="AQW277" s="876"/>
      <c r="AQX277" s="876"/>
      <c r="AQY277" s="876"/>
      <c r="AQZ277" s="876"/>
      <c r="ARA277" s="876"/>
      <c r="ARB277" s="876"/>
      <c r="ARC277" s="876"/>
      <c r="ARD277" s="876"/>
      <c r="ARE277" s="876"/>
      <c r="ARF277" s="876"/>
      <c r="ARG277" s="876"/>
      <c r="ARH277" s="876"/>
      <c r="ARI277" s="876"/>
      <c r="ARJ277" s="876"/>
      <c r="ARK277" s="876"/>
      <c r="ARL277" s="876"/>
      <c r="ARM277" s="876"/>
      <c r="ARN277" s="876"/>
      <c r="ARO277" s="876"/>
      <c r="ARP277" s="876"/>
      <c r="ARQ277" s="876"/>
      <c r="ARR277" s="876"/>
      <c r="ARS277" s="876"/>
      <c r="ART277" s="876"/>
      <c r="ARU277" s="876"/>
      <c r="ARV277" s="876"/>
      <c r="ARW277" s="876"/>
      <c r="ARX277" s="876"/>
      <c r="ARY277" s="876"/>
      <c r="ARZ277" s="876"/>
      <c r="ASA277" s="876"/>
      <c r="ASB277" s="876"/>
      <c r="ASC277" s="876"/>
      <c r="ASD277" s="876"/>
      <c r="ASE277" s="876"/>
      <c r="ASF277" s="876"/>
      <c r="ASG277" s="876"/>
      <c r="ASH277" s="876"/>
      <c r="ASI277" s="876"/>
      <c r="ASJ277" s="876"/>
      <c r="ASK277" s="876"/>
      <c r="ASL277" s="876"/>
      <c r="ASM277" s="876"/>
      <c r="ASN277" s="876"/>
      <c r="ASO277" s="876"/>
      <c r="ASP277" s="876"/>
      <c r="ASQ277" s="876"/>
      <c r="ASR277" s="876"/>
      <c r="ASS277" s="876"/>
      <c r="AST277" s="876"/>
      <c r="ASU277" s="876"/>
      <c r="ASV277" s="876"/>
      <c r="ASW277" s="876"/>
      <c r="ASX277" s="876"/>
      <c r="ASY277" s="876"/>
      <c r="ASZ277" s="876"/>
      <c r="ATA277" s="876"/>
      <c r="ATB277" s="876"/>
      <c r="ATC277" s="876"/>
      <c r="ATD277" s="876"/>
      <c r="ATE277" s="876"/>
      <c r="ATF277" s="876"/>
      <c r="ATG277" s="876"/>
      <c r="ATH277" s="876"/>
      <c r="ATI277" s="876"/>
      <c r="ATJ277" s="876"/>
      <c r="ATK277" s="876"/>
      <c r="ATL277" s="876"/>
      <c r="ATM277" s="876"/>
      <c r="ATN277" s="876"/>
      <c r="ATO277" s="876"/>
      <c r="ATP277" s="876"/>
      <c r="ATQ277" s="876"/>
      <c r="ATR277" s="876"/>
      <c r="ATS277" s="876"/>
      <c r="ATT277" s="876"/>
      <c r="ATU277" s="876"/>
      <c r="ATV277" s="876"/>
      <c r="ATW277" s="876"/>
      <c r="ATX277" s="876"/>
      <c r="ATY277" s="876"/>
      <c r="ATZ277" s="876"/>
      <c r="AUA277" s="876"/>
      <c r="AUB277" s="876"/>
      <c r="AUC277" s="876"/>
      <c r="AUD277" s="876"/>
      <c r="AUE277" s="876"/>
      <c r="AUF277" s="876"/>
      <c r="AUG277" s="876"/>
      <c r="AUH277" s="876"/>
      <c r="AUI277" s="876"/>
      <c r="AUJ277" s="876"/>
      <c r="AUK277" s="876"/>
      <c r="AUL277" s="876"/>
      <c r="AUM277" s="876"/>
      <c r="AUN277" s="876"/>
      <c r="AUO277" s="876"/>
      <c r="AUP277" s="876"/>
      <c r="AUQ277" s="876"/>
      <c r="AUR277" s="876"/>
      <c r="AUS277" s="876"/>
      <c r="AUT277" s="876"/>
      <c r="AUU277" s="876"/>
      <c r="AUV277" s="876"/>
      <c r="AUW277" s="876"/>
      <c r="AUX277" s="876"/>
      <c r="AUY277" s="876"/>
      <c r="AUZ277" s="876"/>
      <c r="AVA277" s="876"/>
      <c r="AVB277" s="876"/>
      <c r="AVC277" s="876"/>
      <c r="AVD277" s="876"/>
      <c r="AVE277" s="876"/>
      <c r="AVF277" s="876"/>
      <c r="AVG277" s="876"/>
      <c r="AVH277" s="876"/>
      <c r="AVI277" s="876"/>
      <c r="AVJ277" s="876"/>
      <c r="AVK277" s="876"/>
      <c r="AVL277" s="876"/>
      <c r="AVM277" s="876"/>
      <c r="AVN277" s="876"/>
      <c r="AVO277" s="876"/>
      <c r="AVP277" s="876"/>
      <c r="AVQ277" s="876"/>
      <c r="AVR277" s="876"/>
      <c r="AVS277" s="876"/>
      <c r="AVT277" s="876"/>
      <c r="AVU277" s="876"/>
      <c r="AVV277" s="876"/>
      <c r="AVW277" s="876"/>
      <c r="AVX277" s="876"/>
      <c r="AVY277" s="876"/>
      <c r="AVZ277" s="876"/>
      <c r="AWA277" s="876"/>
      <c r="AWB277" s="876"/>
      <c r="AWC277" s="876"/>
      <c r="AWD277" s="876"/>
      <c r="AWE277" s="876"/>
      <c r="AWF277" s="876"/>
      <c r="AWG277" s="876"/>
      <c r="AWH277" s="876"/>
      <c r="AWI277" s="876"/>
      <c r="AWJ277" s="876"/>
      <c r="AWK277" s="876"/>
      <c r="AWL277" s="876"/>
      <c r="AWM277" s="876"/>
      <c r="AWN277" s="876"/>
      <c r="AWO277" s="876"/>
      <c r="AWP277" s="876"/>
      <c r="AWQ277" s="876"/>
      <c r="AWR277" s="876"/>
      <c r="AWS277" s="876"/>
      <c r="AWT277" s="876"/>
      <c r="AWU277" s="876"/>
      <c r="AWV277" s="876"/>
      <c r="AWW277" s="876"/>
      <c r="AWX277" s="876"/>
      <c r="AWY277" s="876"/>
      <c r="AWZ277" s="876"/>
      <c r="AXA277" s="876"/>
      <c r="AXB277" s="876"/>
      <c r="AXC277" s="876"/>
      <c r="AXD277" s="876"/>
      <c r="AXE277" s="876"/>
      <c r="AXF277" s="876"/>
      <c r="AXG277" s="876"/>
      <c r="AXH277" s="876"/>
      <c r="AXI277" s="876"/>
      <c r="AXJ277" s="876"/>
      <c r="AXK277" s="876"/>
      <c r="AXL277" s="876"/>
      <c r="AXM277" s="876"/>
      <c r="AXN277" s="876"/>
      <c r="AXO277" s="876"/>
      <c r="AXP277" s="876"/>
      <c r="AXQ277" s="876"/>
      <c r="AXR277" s="876"/>
      <c r="AXS277" s="876"/>
      <c r="AXT277" s="876"/>
      <c r="AXU277" s="876"/>
      <c r="AXV277" s="876"/>
      <c r="AXW277" s="876"/>
      <c r="AXX277" s="876"/>
      <c r="AXY277" s="876"/>
      <c r="AXZ277" s="876"/>
      <c r="AYA277" s="876"/>
      <c r="AYB277" s="876"/>
      <c r="AYC277" s="876"/>
      <c r="AYD277" s="876"/>
      <c r="AYE277" s="876"/>
      <c r="AYF277" s="876"/>
      <c r="AYG277" s="876"/>
      <c r="AYH277" s="876"/>
      <c r="AYI277" s="876"/>
      <c r="AYJ277" s="876"/>
      <c r="AYK277" s="876"/>
      <c r="AYL277" s="876"/>
      <c r="AYM277" s="876"/>
      <c r="AYN277" s="876"/>
      <c r="AYO277" s="876"/>
      <c r="AYP277" s="876"/>
      <c r="AYQ277" s="876"/>
      <c r="AYR277" s="876"/>
      <c r="AYS277" s="876"/>
      <c r="AYT277" s="876"/>
      <c r="AYU277" s="876"/>
      <c r="AYV277" s="876"/>
      <c r="AYW277" s="876"/>
      <c r="AYX277" s="876"/>
      <c r="AYY277" s="876"/>
      <c r="AYZ277" s="876"/>
      <c r="AZA277" s="876"/>
      <c r="AZB277" s="876"/>
      <c r="AZC277" s="876"/>
      <c r="AZD277" s="876"/>
      <c r="AZE277" s="876"/>
      <c r="AZF277" s="876"/>
      <c r="AZG277" s="876"/>
      <c r="AZH277" s="876"/>
      <c r="AZI277" s="876"/>
      <c r="AZJ277" s="876"/>
      <c r="AZK277" s="876"/>
      <c r="AZL277" s="876"/>
      <c r="AZM277" s="876"/>
      <c r="AZN277" s="876"/>
      <c r="AZO277" s="876"/>
      <c r="AZP277" s="876"/>
      <c r="AZQ277" s="876"/>
      <c r="AZR277" s="876"/>
      <c r="AZS277" s="876"/>
      <c r="AZT277" s="876"/>
      <c r="AZU277" s="876"/>
      <c r="AZV277" s="876"/>
      <c r="AZW277" s="876"/>
      <c r="AZX277" s="876"/>
      <c r="AZY277" s="876"/>
      <c r="AZZ277" s="876"/>
      <c r="BAA277" s="876"/>
      <c r="BAB277" s="876"/>
      <c r="BAC277" s="876"/>
      <c r="BAD277" s="876"/>
      <c r="BAE277" s="876"/>
      <c r="BAF277" s="876"/>
      <c r="BAG277" s="876"/>
      <c r="BAH277" s="876"/>
      <c r="BAI277" s="876"/>
      <c r="BAJ277" s="876"/>
      <c r="BAK277" s="876"/>
      <c r="BAL277" s="876"/>
      <c r="BAM277" s="876"/>
      <c r="BAN277" s="876"/>
      <c r="BAO277" s="876"/>
      <c r="BAP277" s="876"/>
      <c r="BAQ277" s="876"/>
      <c r="BAR277" s="876"/>
      <c r="BAS277" s="876"/>
      <c r="BAT277" s="876"/>
      <c r="BAU277" s="876"/>
      <c r="BAV277" s="876"/>
      <c r="BAW277" s="876"/>
      <c r="BAX277" s="876"/>
      <c r="BAY277" s="876"/>
      <c r="BAZ277" s="876"/>
      <c r="BBA277" s="876"/>
      <c r="BBB277" s="876"/>
      <c r="BBC277" s="876"/>
      <c r="BBD277" s="876"/>
      <c r="BBE277" s="876"/>
      <c r="BBF277" s="876"/>
      <c r="BBG277" s="876"/>
      <c r="BBH277" s="876"/>
      <c r="BBI277" s="876"/>
      <c r="BBJ277" s="876"/>
      <c r="BBK277" s="876"/>
      <c r="BBL277" s="876"/>
      <c r="BBM277" s="876"/>
      <c r="BBN277" s="876"/>
      <c r="BBO277" s="876"/>
      <c r="BBP277" s="876"/>
      <c r="BBQ277" s="876"/>
      <c r="BBR277" s="876"/>
      <c r="BBS277" s="876"/>
      <c r="BBT277" s="876"/>
      <c r="BBU277" s="876"/>
      <c r="BBV277" s="876"/>
      <c r="BBW277" s="876"/>
      <c r="BBX277" s="876"/>
      <c r="BBY277" s="876"/>
      <c r="BBZ277" s="876"/>
      <c r="BCA277" s="876"/>
      <c r="BCB277" s="876"/>
      <c r="BCC277" s="876"/>
      <c r="BCD277" s="876"/>
      <c r="BCE277" s="876"/>
      <c r="BCF277" s="876"/>
      <c r="BCG277" s="876"/>
      <c r="BCH277" s="876"/>
      <c r="BCI277" s="876"/>
      <c r="BCJ277" s="876"/>
      <c r="BCK277" s="876"/>
      <c r="BCL277" s="876"/>
      <c r="BCM277" s="876"/>
      <c r="BCN277" s="876"/>
      <c r="BCO277" s="876"/>
      <c r="BCP277" s="876"/>
      <c r="BCQ277" s="876"/>
      <c r="BCR277" s="876"/>
      <c r="BCS277" s="876"/>
      <c r="BCT277" s="876"/>
      <c r="BCU277" s="876"/>
      <c r="BCV277" s="876"/>
      <c r="BCW277" s="876"/>
      <c r="BCX277" s="876"/>
      <c r="BCY277" s="876"/>
      <c r="BCZ277" s="876"/>
      <c r="BDA277" s="876"/>
      <c r="BDB277" s="876"/>
      <c r="BDC277" s="876"/>
      <c r="BDD277" s="876"/>
      <c r="BDE277" s="876"/>
      <c r="BDF277" s="876"/>
      <c r="BDG277" s="876"/>
      <c r="BDH277" s="876"/>
      <c r="BDI277" s="876"/>
      <c r="BDJ277" s="876"/>
      <c r="BDK277" s="876"/>
      <c r="BDL277" s="876"/>
      <c r="BDM277" s="876"/>
      <c r="BDN277" s="876"/>
      <c r="BDO277" s="876"/>
      <c r="BDP277" s="876"/>
      <c r="BDQ277" s="876"/>
      <c r="BDR277" s="876"/>
      <c r="BDS277" s="876"/>
      <c r="BDT277" s="876"/>
      <c r="BDU277" s="876"/>
      <c r="BDV277" s="876"/>
      <c r="BDW277" s="876"/>
      <c r="BDX277" s="876"/>
      <c r="BDY277" s="876"/>
      <c r="BDZ277" s="876"/>
      <c r="BEA277" s="876"/>
      <c r="BEB277" s="876"/>
      <c r="BEC277" s="876"/>
      <c r="BED277" s="876"/>
      <c r="BEE277" s="876"/>
      <c r="BEF277" s="876"/>
      <c r="BEG277" s="876"/>
      <c r="BEH277" s="876"/>
      <c r="BEI277" s="876"/>
      <c r="BEJ277" s="876"/>
      <c r="BEK277" s="876"/>
      <c r="BEL277" s="876"/>
      <c r="BEM277" s="876"/>
      <c r="BEN277" s="876"/>
      <c r="BEO277" s="876"/>
      <c r="BEP277" s="876"/>
      <c r="BEQ277" s="876"/>
      <c r="BER277" s="876"/>
      <c r="BES277" s="876"/>
      <c r="BET277" s="876"/>
      <c r="BEU277" s="876"/>
      <c r="BEV277" s="876"/>
      <c r="BEW277" s="876"/>
      <c r="BEX277" s="876"/>
      <c r="BEY277" s="876"/>
      <c r="BEZ277" s="876"/>
      <c r="BFA277" s="876"/>
      <c r="BFB277" s="876"/>
      <c r="BFC277" s="876"/>
      <c r="BFD277" s="876"/>
      <c r="BFE277" s="876"/>
      <c r="BFF277" s="876"/>
      <c r="BFG277" s="876"/>
      <c r="BFH277" s="876"/>
      <c r="BFI277" s="876"/>
      <c r="BFJ277" s="876"/>
      <c r="BFK277" s="876"/>
      <c r="BFL277" s="876"/>
      <c r="BFM277" s="876"/>
      <c r="BFN277" s="876"/>
      <c r="BFO277" s="876"/>
      <c r="BFP277" s="876"/>
      <c r="BFQ277" s="876"/>
      <c r="BFR277" s="876"/>
      <c r="BFS277" s="876"/>
      <c r="BFT277" s="876"/>
      <c r="BFU277" s="876"/>
      <c r="BFV277" s="876"/>
      <c r="BFW277" s="876"/>
      <c r="BFX277" s="876"/>
      <c r="BFY277" s="876"/>
      <c r="BFZ277" s="876"/>
      <c r="BGA277" s="876"/>
      <c r="BGB277" s="876"/>
      <c r="BGC277" s="876"/>
      <c r="BGD277" s="876"/>
      <c r="BGE277" s="876"/>
      <c r="BGF277" s="876"/>
      <c r="BGG277" s="876"/>
      <c r="BGH277" s="876"/>
      <c r="BGI277" s="876"/>
      <c r="BGJ277" s="876"/>
      <c r="BGK277" s="876"/>
      <c r="BGL277" s="876"/>
      <c r="BGM277" s="876"/>
      <c r="BGN277" s="876"/>
      <c r="BGO277" s="876"/>
      <c r="BGP277" s="876"/>
      <c r="BGQ277" s="876"/>
      <c r="BGR277" s="876"/>
      <c r="BGS277" s="876"/>
      <c r="BGT277" s="876"/>
      <c r="BGU277" s="876"/>
      <c r="BGV277" s="876"/>
      <c r="BGW277" s="876"/>
      <c r="BGX277" s="876"/>
      <c r="BGY277" s="876"/>
    </row>
    <row r="278" spans="1:1559" s="9" customFormat="1" ht="22.5" customHeight="1">
      <c r="A278" s="88"/>
      <c r="B278" s="176"/>
      <c r="C278" s="200">
        <v>7</v>
      </c>
      <c r="D278" s="233" t="s">
        <v>279</v>
      </c>
      <c r="E278" s="181"/>
      <c r="F278" s="181"/>
      <c r="G278" s="181"/>
      <c r="H278" s="181"/>
      <c r="I278" s="181"/>
      <c r="J278" s="181"/>
      <c r="K278" s="181"/>
      <c r="L278" s="181"/>
      <c r="M278" s="181"/>
      <c r="N278" s="181"/>
      <c r="O278" s="181"/>
      <c r="P278" s="181"/>
      <c r="Q278" s="181"/>
      <c r="R278" s="181"/>
      <c r="S278" s="527"/>
      <c r="T278" s="546" t="s">
        <v>89</v>
      </c>
      <c r="U278" s="557"/>
      <c r="V278" s="557"/>
      <c r="W278" s="557"/>
      <c r="X278" s="557"/>
      <c r="Y278" s="557"/>
      <c r="Z278" s="591"/>
      <c r="AA278" s="606"/>
      <c r="AB278" s="620"/>
      <c r="AC278" s="634"/>
      <c r="AD278" s="606"/>
      <c r="AE278" s="620"/>
      <c r="AF278" s="634"/>
      <c r="AG278" s="684"/>
      <c r="AH278" s="696"/>
      <c r="AI278" s="708"/>
      <c r="AJ278" s="721"/>
      <c r="AK278" s="740"/>
      <c r="AL278" s="740"/>
      <c r="AM278" s="740"/>
      <c r="AN278" s="740"/>
      <c r="AO278" s="740"/>
      <c r="AP278" s="740"/>
      <c r="AQ278" s="740"/>
      <c r="AR278" s="740"/>
      <c r="AS278" s="863"/>
      <c r="AT278" s="875"/>
      <c r="AU278" s="875"/>
      <c r="AV278" s="899" t="str">
        <f>IF(SUM(AA278:AI279)=1,"","書類を準備後、該当項目に１を記入してください")</f>
        <v>書類を準備後、該当項目に１を記入してください</v>
      </c>
      <c r="AW278" s="900"/>
      <c r="AX278" s="900"/>
      <c r="AY278" s="900"/>
      <c r="AZ278" s="900"/>
      <c r="BA278" s="900"/>
      <c r="BB278" s="900"/>
      <c r="BC278" s="900"/>
      <c r="BD278" s="900"/>
      <c r="BE278" s="875"/>
      <c r="BF278" s="875"/>
      <c r="BG278" s="875"/>
      <c r="BH278" s="875"/>
      <c r="BI278" s="875"/>
      <c r="BJ278" s="875"/>
      <c r="BK278" s="875"/>
      <c r="BL278" s="875"/>
      <c r="BM278" s="875"/>
      <c r="BN278" s="875"/>
      <c r="BO278" s="875"/>
      <c r="BP278" s="875"/>
      <c r="BQ278" s="875"/>
      <c r="BR278" s="875"/>
      <c r="BS278" s="875"/>
      <c r="BT278" s="875"/>
      <c r="BU278" s="875"/>
      <c r="BV278" s="875"/>
      <c r="BW278" s="875"/>
      <c r="BX278" s="875"/>
      <c r="BY278" s="875"/>
      <c r="BZ278" s="875"/>
      <c r="CA278" s="875"/>
      <c r="CB278" s="875"/>
      <c r="CC278" s="875"/>
      <c r="CD278" s="875"/>
      <c r="CE278" s="875"/>
      <c r="CF278" s="875"/>
      <c r="CG278" s="875"/>
      <c r="CH278" s="875"/>
      <c r="CI278" s="875"/>
      <c r="CJ278" s="875"/>
      <c r="CK278" s="875"/>
      <c r="CL278" s="875"/>
      <c r="CM278" s="875"/>
      <c r="CN278" s="875"/>
      <c r="CO278" s="875"/>
      <c r="CP278" s="875"/>
      <c r="CQ278" s="875"/>
      <c r="CR278" s="875"/>
      <c r="CS278" s="875"/>
      <c r="CT278" s="875"/>
      <c r="CU278" s="875"/>
      <c r="CV278" s="875"/>
      <c r="CW278" s="875"/>
      <c r="CX278" s="875"/>
      <c r="CY278" s="875"/>
      <c r="CZ278" s="875"/>
      <c r="DA278" s="875"/>
      <c r="DB278" s="875"/>
      <c r="DC278" s="875"/>
      <c r="DD278" s="875"/>
      <c r="DE278" s="875"/>
      <c r="DF278" s="875"/>
      <c r="DG278" s="875"/>
      <c r="DH278" s="875"/>
      <c r="DI278" s="875"/>
      <c r="DJ278" s="875"/>
      <c r="DK278" s="875"/>
      <c r="DL278" s="875"/>
      <c r="DM278" s="875"/>
      <c r="DN278" s="875"/>
      <c r="DO278" s="875"/>
      <c r="DP278" s="875"/>
      <c r="DQ278" s="875"/>
      <c r="DR278" s="875"/>
      <c r="DS278" s="875"/>
      <c r="DT278" s="875"/>
      <c r="DU278" s="875"/>
      <c r="DV278" s="875"/>
      <c r="DW278" s="875"/>
      <c r="DX278" s="875"/>
      <c r="DY278" s="875"/>
      <c r="DZ278" s="875"/>
      <c r="EA278" s="875"/>
      <c r="EB278" s="875"/>
      <c r="EC278" s="875"/>
      <c r="ED278" s="875"/>
      <c r="EE278" s="875"/>
      <c r="EF278" s="875"/>
      <c r="EG278" s="875"/>
      <c r="EH278" s="875"/>
      <c r="EI278" s="875"/>
      <c r="EJ278" s="875"/>
      <c r="EK278" s="875"/>
      <c r="EL278" s="875"/>
      <c r="EM278" s="875"/>
      <c r="EN278" s="875"/>
      <c r="EO278" s="875"/>
      <c r="EP278" s="875"/>
      <c r="EQ278" s="875"/>
      <c r="ER278" s="875"/>
      <c r="ES278" s="875"/>
      <c r="ET278" s="875"/>
      <c r="EU278" s="875"/>
      <c r="EV278" s="875"/>
      <c r="EW278" s="875"/>
      <c r="EX278" s="875"/>
      <c r="EY278" s="875"/>
      <c r="EZ278" s="875"/>
      <c r="FA278" s="875"/>
      <c r="FB278" s="875"/>
      <c r="FC278" s="875"/>
      <c r="FD278" s="875"/>
      <c r="FE278" s="875"/>
      <c r="FF278" s="875"/>
      <c r="FG278" s="875"/>
      <c r="FH278" s="875"/>
      <c r="FI278" s="875"/>
      <c r="FJ278" s="875"/>
      <c r="FK278" s="875"/>
      <c r="FL278" s="875"/>
      <c r="FM278" s="875"/>
      <c r="FN278" s="875"/>
      <c r="FO278" s="875"/>
      <c r="FP278" s="875"/>
      <c r="FQ278" s="875"/>
      <c r="FR278" s="875"/>
      <c r="FS278" s="875"/>
      <c r="FT278" s="875"/>
      <c r="FU278" s="875"/>
      <c r="FV278" s="875"/>
      <c r="FW278" s="875"/>
      <c r="FX278" s="875"/>
      <c r="FY278" s="875"/>
      <c r="FZ278" s="875"/>
      <c r="GA278" s="875"/>
      <c r="GB278" s="875"/>
      <c r="GC278" s="875"/>
      <c r="GD278" s="875"/>
      <c r="GE278" s="875"/>
      <c r="GF278" s="875"/>
      <c r="GG278" s="875"/>
      <c r="GH278" s="875"/>
      <c r="GI278" s="875"/>
      <c r="GJ278" s="875"/>
      <c r="GK278" s="875"/>
      <c r="GL278" s="875"/>
      <c r="GM278" s="875"/>
      <c r="GN278" s="875"/>
      <c r="GO278" s="875"/>
      <c r="GP278" s="875"/>
      <c r="GQ278" s="875"/>
      <c r="GR278" s="875"/>
      <c r="GS278" s="875"/>
      <c r="GT278" s="875"/>
      <c r="GU278" s="875"/>
      <c r="GV278" s="875"/>
      <c r="GW278" s="875"/>
      <c r="GX278" s="875"/>
      <c r="GY278" s="875"/>
      <c r="GZ278" s="875"/>
      <c r="HA278" s="875"/>
      <c r="HB278" s="875"/>
      <c r="HC278" s="875"/>
      <c r="HD278" s="875"/>
      <c r="HE278" s="875"/>
      <c r="HF278" s="875"/>
      <c r="HG278" s="875"/>
      <c r="HH278" s="875"/>
      <c r="HI278" s="875"/>
      <c r="HJ278" s="875"/>
      <c r="HK278" s="875"/>
      <c r="HL278" s="875"/>
      <c r="HM278" s="875"/>
      <c r="HN278" s="875"/>
      <c r="HO278" s="875"/>
      <c r="HP278" s="875"/>
      <c r="HQ278" s="875"/>
      <c r="HR278" s="875"/>
      <c r="HS278" s="875"/>
      <c r="HT278" s="875"/>
      <c r="HU278" s="875"/>
      <c r="HV278" s="875"/>
      <c r="HW278" s="875"/>
      <c r="HX278" s="875"/>
      <c r="HY278" s="875"/>
      <c r="HZ278" s="875"/>
      <c r="IA278" s="875"/>
      <c r="IB278" s="875"/>
      <c r="IC278" s="875"/>
      <c r="ID278" s="875"/>
      <c r="IE278" s="875"/>
      <c r="IF278" s="875"/>
      <c r="IG278" s="875"/>
      <c r="IH278" s="875"/>
      <c r="II278" s="875"/>
      <c r="IJ278" s="875"/>
      <c r="IK278" s="875"/>
      <c r="IL278" s="875"/>
      <c r="IM278" s="875"/>
      <c r="IN278" s="875"/>
      <c r="IO278" s="875"/>
      <c r="IP278" s="875"/>
      <c r="IQ278" s="875"/>
      <c r="IR278" s="875"/>
      <c r="IS278" s="875"/>
      <c r="IT278" s="875"/>
      <c r="IU278" s="875"/>
      <c r="IV278" s="875"/>
      <c r="IW278" s="875"/>
      <c r="IX278" s="875"/>
      <c r="IY278" s="875"/>
      <c r="IZ278" s="875"/>
      <c r="JA278" s="875"/>
      <c r="JB278" s="875"/>
      <c r="JC278" s="875"/>
      <c r="JD278" s="875"/>
      <c r="JE278" s="875"/>
      <c r="JF278" s="875"/>
      <c r="JG278" s="875"/>
      <c r="JH278" s="875"/>
      <c r="JI278" s="875"/>
      <c r="JJ278" s="875"/>
      <c r="JK278" s="875"/>
      <c r="JL278" s="875"/>
      <c r="JM278" s="875"/>
      <c r="JN278" s="875"/>
      <c r="JO278" s="875"/>
      <c r="JP278" s="875"/>
      <c r="JQ278" s="875"/>
      <c r="JR278" s="875"/>
      <c r="JS278" s="875"/>
      <c r="JT278" s="875"/>
      <c r="JU278" s="875"/>
      <c r="JV278" s="875"/>
      <c r="JW278" s="875"/>
      <c r="JX278" s="875"/>
      <c r="JY278" s="875"/>
      <c r="JZ278" s="875"/>
      <c r="KA278" s="875"/>
      <c r="KB278" s="875"/>
      <c r="KC278" s="875"/>
      <c r="KD278" s="875"/>
      <c r="KE278" s="875"/>
      <c r="KF278" s="875"/>
      <c r="KG278" s="875"/>
      <c r="KH278" s="875"/>
      <c r="KI278" s="875"/>
      <c r="KJ278" s="875"/>
      <c r="KK278" s="875"/>
      <c r="KL278" s="875"/>
      <c r="KM278" s="875"/>
      <c r="KN278" s="875"/>
      <c r="KO278" s="875"/>
      <c r="KP278" s="875"/>
      <c r="KQ278" s="875"/>
      <c r="KR278" s="875"/>
      <c r="KS278" s="875"/>
      <c r="KT278" s="875"/>
      <c r="KU278" s="875"/>
      <c r="KV278" s="875"/>
      <c r="KW278" s="875"/>
      <c r="KX278" s="875"/>
      <c r="KY278" s="875"/>
      <c r="KZ278" s="875"/>
      <c r="LA278" s="875"/>
      <c r="LB278" s="875"/>
      <c r="LC278" s="875"/>
      <c r="LD278" s="875"/>
      <c r="LE278" s="875"/>
      <c r="LF278" s="875"/>
      <c r="LG278" s="875"/>
      <c r="LH278" s="875"/>
      <c r="LI278" s="875"/>
      <c r="LJ278" s="875"/>
      <c r="LK278" s="875"/>
      <c r="LL278" s="875"/>
      <c r="LM278" s="875"/>
      <c r="LN278" s="875"/>
      <c r="LO278" s="875"/>
      <c r="LP278" s="875"/>
      <c r="LQ278" s="875"/>
      <c r="LR278" s="875"/>
      <c r="LS278" s="875"/>
      <c r="LT278" s="875"/>
      <c r="LU278" s="875"/>
      <c r="LV278" s="875"/>
      <c r="LW278" s="875"/>
      <c r="LX278" s="875"/>
      <c r="LY278" s="875"/>
      <c r="LZ278" s="875"/>
      <c r="MA278" s="875"/>
      <c r="MB278" s="875"/>
      <c r="MC278" s="875"/>
      <c r="MD278" s="875"/>
      <c r="ME278" s="875"/>
      <c r="MF278" s="875"/>
      <c r="MG278" s="875"/>
      <c r="MH278" s="875"/>
      <c r="MI278" s="875"/>
      <c r="MJ278" s="875"/>
      <c r="MK278" s="875"/>
      <c r="ML278" s="875"/>
      <c r="MM278" s="875"/>
      <c r="MN278" s="875"/>
      <c r="MO278" s="875"/>
      <c r="MP278" s="875"/>
      <c r="MQ278" s="875"/>
      <c r="MR278" s="875"/>
      <c r="MS278" s="875"/>
      <c r="MT278" s="875"/>
      <c r="MU278" s="875"/>
      <c r="MV278" s="875"/>
      <c r="MW278" s="875"/>
      <c r="MX278" s="875"/>
      <c r="MY278" s="875"/>
      <c r="MZ278" s="875"/>
      <c r="NA278" s="875"/>
      <c r="NB278" s="875"/>
      <c r="NC278" s="875"/>
      <c r="ND278" s="875"/>
      <c r="NE278" s="875"/>
      <c r="NF278" s="875"/>
      <c r="NG278" s="875"/>
      <c r="NH278" s="875"/>
      <c r="NI278" s="875"/>
      <c r="NJ278" s="875"/>
      <c r="NK278" s="875"/>
      <c r="NL278" s="875"/>
      <c r="NM278" s="875"/>
      <c r="NN278" s="875"/>
      <c r="NO278" s="875"/>
      <c r="NP278" s="875"/>
      <c r="NQ278" s="875"/>
      <c r="NR278" s="875"/>
      <c r="NS278" s="875"/>
      <c r="NT278" s="875"/>
      <c r="NU278" s="875"/>
      <c r="NV278" s="875"/>
      <c r="NW278" s="875"/>
      <c r="NX278" s="875"/>
      <c r="NY278" s="875"/>
      <c r="NZ278" s="875"/>
      <c r="OA278" s="875"/>
      <c r="OB278" s="875"/>
      <c r="OC278" s="875"/>
      <c r="OD278" s="875"/>
      <c r="OE278" s="875"/>
      <c r="OF278" s="875"/>
      <c r="OG278" s="875"/>
      <c r="OH278" s="875"/>
      <c r="OI278" s="875"/>
      <c r="OJ278" s="875"/>
      <c r="OK278" s="875"/>
      <c r="OL278" s="875"/>
      <c r="OM278" s="875"/>
      <c r="ON278" s="875"/>
      <c r="OO278" s="875"/>
      <c r="OP278" s="875"/>
      <c r="OQ278" s="875"/>
      <c r="OR278" s="875"/>
      <c r="OS278" s="875"/>
      <c r="OT278" s="875"/>
      <c r="OU278" s="875"/>
      <c r="OV278" s="875"/>
      <c r="OW278" s="875"/>
      <c r="OX278" s="875"/>
      <c r="OY278" s="875"/>
      <c r="OZ278" s="875"/>
      <c r="PA278" s="875"/>
      <c r="PB278" s="875"/>
      <c r="PC278" s="875"/>
      <c r="PD278" s="875"/>
      <c r="PE278" s="875"/>
      <c r="PF278" s="875"/>
      <c r="PG278" s="875"/>
      <c r="PH278" s="875"/>
      <c r="PI278" s="875"/>
      <c r="PJ278" s="875"/>
      <c r="PK278" s="875"/>
      <c r="PL278" s="875"/>
      <c r="PM278" s="875"/>
      <c r="PN278" s="875"/>
      <c r="PO278" s="875"/>
      <c r="PP278" s="875"/>
      <c r="PQ278" s="875"/>
      <c r="PR278" s="875"/>
      <c r="PS278" s="875"/>
      <c r="PT278" s="875"/>
      <c r="PU278" s="875"/>
      <c r="PV278" s="875"/>
      <c r="PW278" s="875"/>
      <c r="PX278" s="875"/>
      <c r="PY278" s="875"/>
      <c r="PZ278" s="875"/>
      <c r="QA278" s="875"/>
      <c r="QB278" s="875"/>
      <c r="QC278" s="875"/>
      <c r="QD278" s="875"/>
      <c r="QE278" s="875"/>
      <c r="QF278" s="875"/>
      <c r="QG278" s="875"/>
      <c r="QH278" s="875"/>
      <c r="QI278" s="875"/>
      <c r="QJ278" s="875"/>
      <c r="QK278" s="875"/>
      <c r="QL278" s="875"/>
      <c r="QM278" s="875"/>
      <c r="QN278" s="875"/>
      <c r="QO278" s="875"/>
      <c r="QP278" s="875"/>
      <c r="QQ278" s="875"/>
      <c r="QR278" s="875"/>
      <c r="QS278" s="875"/>
      <c r="QT278" s="875"/>
      <c r="QU278" s="875"/>
      <c r="QV278" s="875"/>
      <c r="QW278" s="875"/>
      <c r="QX278" s="875"/>
      <c r="QY278" s="875"/>
      <c r="QZ278" s="875"/>
      <c r="RA278" s="875"/>
      <c r="RB278" s="875"/>
      <c r="RC278" s="875"/>
      <c r="RD278" s="875"/>
      <c r="RE278" s="875"/>
      <c r="RF278" s="875"/>
      <c r="RG278" s="875"/>
      <c r="RH278" s="875"/>
      <c r="RI278" s="875"/>
      <c r="RJ278" s="875"/>
      <c r="RK278" s="875"/>
      <c r="RL278" s="875"/>
      <c r="RM278" s="875"/>
      <c r="RN278" s="875"/>
      <c r="RO278" s="875"/>
      <c r="RP278" s="875"/>
      <c r="RQ278" s="875"/>
      <c r="RR278" s="875"/>
      <c r="RS278" s="875"/>
      <c r="RT278" s="875"/>
      <c r="RU278" s="875"/>
      <c r="RV278" s="875"/>
      <c r="RW278" s="875"/>
      <c r="RX278" s="875"/>
      <c r="RY278" s="875"/>
      <c r="RZ278" s="875"/>
      <c r="SA278" s="875"/>
      <c r="SB278" s="875"/>
      <c r="SC278" s="875"/>
      <c r="SD278" s="875"/>
      <c r="SE278" s="875"/>
      <c r="SF278" s="875"/>
      <c r="SG278" s="875"/>
      <c r="SH278" s="875"/>
      <c r="SI278" s="875"/>
      <c r="SJ278" s="875"/>
      <c r="SK278" s="875"/>
      <c r="SL278" s="875"/>
      <c r="SM278" s="875"/>
      <c r="SN278" s="875"/>
      <c r="SO278" s="875"/>
      <c r="SP278" s="875"/>
      <c r="SQ278" s="875"/>
      <c r="SR278" s="875"/>
      <c r="SS278" s="875"/>
      <c r="ST278" s="875"/>
      <c r="SU278" s="875"/>
      <c r="SV278" s="875"/>
      <c r="SW278" s="875"/>
      <c r="SX278" s="875"/>
      <c r="SY278" s="875"/>
      <c r="SZ278" s="875"/>
      <c r="TA278" s="875"/>
      <c r="TB278" s="875"/>
      <c r="TC278" s="875"/>
      <c r="TD278" s="875"/>
      <c r="TE278" s="875"/>
      <c r="TF278" s="875"/>
      <c r="TG278" s="875"/>
      <c r="TH278" s="875"/>
      <c r="TI278" s="875"/>
      <c r="TJ278" s="875"/>
      <c r="TK278" s="875"/>
      <c r="TL278" s="875"/>
      <c r="TM278" s="875"/>
      <c r="TN278" s="875"/>
      <c r="TO278" s="875"/>
      <c r="TP278" s="875"/>
      <c r="TQ278" s="875"/>
      <c r="TR278" s="875"/>
      <c r="TS278" s="875"/>
      <c r="TT278" s="875"/>
      <c r="TU278" s="875"/>
      <c r="TV278" s="875"/>
      <c r="TW278" s="875"/>
      <c r="TX278" s="875"/>
      <c r="TY278" s="875"/>
      <c r="TZ278" s="875"/>
      <c r="UA278" s="875"/>
      <c r="UB278" s="875"/>
      <c r="UC278" s="875"/>
      <c r="UD278" s="875"/>
      <c r="UE278" s="875"/>
      <c r="UF278" s="875"/>
      <c r="UG278" s="875"/>
      <c r="UH278" s="875"/>
      <c r="UI278" s="875"/>
      <c r="UJ278" s="875"/>
      <c r="UK278" s="875"/>
      <c r="UL278" s="875"/>
      <c r="UM278" s="875"/>
      <c r="UN278" s="875"/>
      <c r="UO278" s="875"/>
      <c r="UP278" s="875"/>
      <c r="UQ278" s="875"/>
      <c r="UR278" s="875"/>
      <c r="US278" s="875"/>
      <c r="UT278" s="875"/>
      <c r="UU278" s="875"/>
      <c r="UV278" s="875"/>
      <c r="UW278" s="875"/>
      <c r="UX278" s="875"/>
      <c r="UY278" s="875"/>
      <c r="UZ278" s="875"/>
      <c r="VA278" s="875"/>
      <c r="VB278" s="875"/>
      <c r="VC278" s="875"/>
      <c r="VD278" s="875"/>
      <c r="VE278" s="875"/>
      <c r="VF278" s="875"/>
      <c r="VG278" s="875"/>
      <c r="VH278" s="875"/>
      <c r="VI278" s="875"/>
      <c r="VJ278" s="875"/>
      <c r="VK278" s="875"/>
      <c r="VL278" s="875"/>
      <c r="VM278" s="875"/>
      <c r="VN278" s="875"/>
      <c r="VO278" s="875"/>
      <c r="VP278" s="875"/>
      <c r="VQ278" s="875"/>
      <c r="VR278" s="875"/>
      <c r="VS278" s="875"/>
      <c r="VT278" s="875"/>
      <c r="VU278" s="875"/>
      <c r="VV278" s="875"/>
      <c r="VW278" s="875"/>
      <c r="VX278" s="875"/>
      <c r="VY278" s="875"/>
      <c r="VZ278" s="875"/>
      <c r="WA278" s="875"/>
      <c r="WB278" s="875"/>
      <c r="WC278" s="875"/>
      <c r="WD278" s="875"/>
      <c r="WE278" s="875"/>
      <c r="WF278" s="875"/>
      <c r="WG278" s="875"/>
      <c r="WH278" s="875"/>
      <c r="WI278" s="875"/>
      <c r="WJ278" s="875"/>
      <c r="WK278" s="875"/>
      <c r="WL278" s="875"/>
      <c r="WM278" s="875"/>
      <c r="WN278" s="875"/>
      <c r="WO278" s="875"/>
      <c r="WP278" s="875"/>
      <c r="WQ278" s="875"/>
      <c r="WR278" s="875"/>
      <c r="WS278" s="875"/>
      <c r="WT278" s="875"/>
      <c r="WU278" s="875"/>
      <c r="WV278" s="875"/>
      <c r="WW278" s="875"/>
      <c r="WX278" s="875"/>
      <c r="WY278" s="875"/>
      <c r="WZ278" s="875"/>
      <c r="XA278" s="875"/>
      <c r="XB278" s="875"/>
      <c r="XC278" s="875"/>
      <c r="XD278" s="875"/>
      <c r="XE278" s="875"/>
      <c r="XF278" s="875"/>
      <c r="XG278" s="875"/>
      <c r="XH278" s="875"/>
      <c r="XI278" s="875"/>
      <c r="XJ278" s="875"/>
      <c r="XK278" s="875"/>
      <c r="XL278" s="875"/>
      <c r="XM278" s="875"/>
      <c r="XN278" s="875"/>
      <c r="XO278" s="875"/>
      <c r="XP278" s="875"/>
      <c r="XQ278" s="875"/>
      <c r="XR278" s="875"/>
      <c r="XS278" s="875"/>
      <c r="XT278" s="875"/>
      <c r="XU278" s="875"/>
      <c r="XV278" s="875"/>
      <c r="XW278" s="875"/>
      <c r="XX278" s="875"/>
      <c r="XY278" s="875"/>
      <c r="XZ278" s="875"/>
      <c r="YA278" s="875"/>
      <c r="YB278" s="875"/>
      <c r="YC278" s="875"/>
      <c r="YD278" s="875"/>
      <c r="YE278" s="875"/>
      <c r="YF278" s="875"/>
      <c r="YG278" s="875"/>
      <c r="YH278" s="875"/>
      <c r="YI278" s="875"/>
      <c r="YJ278" s="875"/>
      <c r="YK278" s="875"/>
      <c r="YL278" s="875"/>
      <c r="YM278" s="875"/>
      <c r="YN278" s="875"/>
      <c r="YO278" s="875"/>
      <c r="YP278" s="875"/>
      <c r="YQ278" s="875"/>
      <c r="YR278" s="875"/>
      <c r="YS278" s="875"/>
      <c r="YT278" s="875"/>
      <c r="YU278" s="875"/>
      <c r="YV278" s="875"/>
      <c r="YW278" s="875"/>
      <c r="YX278" s="875"/>
      <c r="YY278" s="875"/>
      <c r="YZ278" s="875"/>
      <c r="ZA278" s="875"/>
      <c r="ZB278" s="875"/>
      <c r="ZC278" s="875"/>
      <c r="ZD278" s="875"/>
      <c r="ZE278" s="875"/>
      <c r="ZF278" s="875"/>
      <c r="ZG278" s="875"/>
      <c r="ZH278" s="875"/>
      <c r="ZI278" s="875"/>
      <c r="ZJ278" s="875"/>
      <c r="ZK278" s="875"/>
      <c r="ZL278" s="875"/>
      <c r="ZM278" s="875"/>
      <c r="ZN278" s="875"/>
      <c r="ZO278" s="875"/>
      <c r="ZP278" s="875"/>
      <c r="ZQ278" s="875"/>
      <c r="ZR278" s="875"/>
      <c r="ZS278" s="875"/>
      <c r="ZT278" s="875"/>
      <c r="ZU278" s="875"/>
      <c r="ZV278" s="875"/>
      <c r="ZW278" s="875"/>
      <c r="ZX278" s="875"/>
      <c r="ZY278" s="875"/>
      <c r="ZZ278" s="875"/>
      <c r="AAA278" s="875"/>
      <c r="AAB278" s="875"/>
      <c r="AAC278" s="875"/>
      <c r="AAD278" s="875"/>
      <c r="AAE278" s="875"/>
      <c r="AAF278" s="875"/>
      <c r="AAG278" s="875"/>
      <c r="AAH278" s="875"/>
      <c r="AAI278" s="875"/>
      <c r="AAJ278" s="875"/>
      <c r="AAK278" s="875"/>
      <c r="AAL278" s="875"/>
      <c r="AAM278" s="875"/>
      <c r="AAN278" s="875"/>
      <c r="AAO278" s="875"/>
      <c r="AAP278" s="875"/>
      <c r="AAQ278" s="875"/>
      <c r="AAR278" s="875"/>
      <c r="AAS278" s="875"/>
      <c r="AAT278" s="875"/>
      <c r="AAU278" s="875"/>
      <c r="AAV278" s="875"/>
      <c r="AAW278" s="875"/>
      <c r="AAX278" s="875"/>
      <c r="AAY278" s="875"/>
      <c r="AAZ278" s="875"/>
      <c r="ABA278" s="875"/>
      <c r="ABB278" s="875"/>
      <c r="ABC278" s="875"/>
      <c r="ABD278" s="875"/>
      <c r="ABE278" s="875"/>
      <c r="ABF278" s="875"/>
      <c r="ABG278" s="875"/>
      <c r="ABH278" s="875"/>
      <c r="ABI278" s="875"/>
      <c r="ABJ278" s="875"/>
      <c r="ABK278" s="875"/>
      <c r="ABL278" s="875"/>
      <c r="ABM278" s="875"/>
      <c r="ABN278" s="875"/>
      <c r="ABO278" s="875"/>
      <c r="ABP278" s="875"/>
      <c r="ABQ278" s="875"/>
      <c r="ABR278" s="875"/>
      <c r="ABS278" s="875"/>
      <c r="ABT278" s="875"/>
      <c r="ABU278" s="875"/>
      <c r="ABV278" s="875"/>
      <c r="ABW278" s="875"/>
      <c r="ABX278" s="875"/>
      <c r="ABY278" s="875"/>
      <c r="ABZ278" s="875"/>
      <c r="ACA278" s="875"/>
      <c r="ACB278" s="875"/>
      <c r="ACC278" s="875"/>
      <c r="ACD278" s="875"/>
      <c r="ACE278" s="875"/>
      <c r="ACF278" s="875"/>
      <c r="ACG278" s="875"/>
      <c r="ACH278" s="875"/>
      <c r="ACI278" s="875"/>
      <c r="ACJ278" s="875"/>
      <c r="ACK278" s="875"/>
      <c r="ACL278" s="875"/>
      <c r="ACM278" s="875"/>
      <c r="ACN278" s="875"/>
      <c r="ACO278" s="875"/>
      <c r="ACP278" s="875"/>
      <c r="ACQ278" s="875"/>
      <c r="ACR278" s="875"/>
      <c r="ACS278" s="875"/>
      <c r="ACT278" s="875"/>
      <c r="ACU278" s="875"/>
      <c r="ACV278" s="875"/>
      <c r="ACW278" s="875"/>
      <c r="ACX278" s="875"/>
      <c r="ACY278" s="875"/>
      <c r="ACZ278" s="875"/>
      <c r="ADA278" s="875"/>
      <c r="ADB278" s="875"/>
      <c r="ADC278" s="875"/>
      <c r="ADD278" s="875"/>
      <c r="ADE278" s="875"/>
      <c r="ADF278" s="875"/>
      <c r="ADG278" s="875"/>
      <c r="ADH278" s="875"/>
      <c r="ADI278" s="875"/>
      <c r="ADJ278" s="875"/>
      <c r="ADK278" s="875"/>
      <c r="ADL278" s="875"/>
      <c r="ADM278" s="875"/>
      <c r="ADN278" s="875"/>
      <c r="ADO278" s="875"/>
      <c r="ADP278" s="875"/>
      <c r="ADQ278" s="875"/>
      <c r="ADR278" s="875"/>
      <c r="ADS278" s="875"/>
      <c r="ADT278" s="875"/>
      <c r="ADU278" s="875"/>
      <c r="ADV278" s="875"/>
      <c r="ADW278" s="875"/>
      <c r="ADX278" s="875"/>
      <c r="ADY278" s="875"/>
      <c r="ADZ278" s="875"/>
      <c r="AEA278" s="875"/>
      <c r="AEB278" s="875"/>
      <c r="AEC278" s="875"/>
      <c r="AED278" s="875"/>
      <c r="AEE278" s="875"/>
      <c r="AEF278" s="875"/>
      <c r="AEG278" s="875"/>
      <c r="AEH278" s="875"/>
      <c r="AEI278" s="875"/>
      <c r="AEJ278" s="875"/>
      <c r="AEK278" s="875"/>
      <c r="AEL278" s="875"/>
      <c r="AEM278" s="875"/>
      <c r="AEN278" s="875"/>
      <c r="AEO278" s="875"/>
      <c r="AEP278" s="875"/>
      <c r="AEQ278" s="875"/>
      <c r="AER278" s="875"/>
      <c r="AES278" s="875"/>
      <c r="AET278" s="875"/>
      <c r="AEU278" s="875"/>
      <c r="AEV278" s="875"/>
      <c r="AEW278" s="875"/>
      <c r="AEX278" s="875"/>
      <c r="AEY278" s="875"/>
      <c r="AEZ278" s="875"/>
      <c r="AFA278" s="875"/>
      <c r="AFB278" s="875"/>
      <c r="AFC278" s="875"/>
      <c r="AFD278" s="875"/>
      <c r="AFE278" s="875"/>
      <c r="AFF278" s="875"/>
      <c r="AFG278" s="875"/>
      <c r="AFH278" s="875"/>
      <c r="AFI278" s="875"/>
      <c r="AFJ278" s="875"/>
      <c r="AFK278" s="875"/>
      <c r="AFL278" s="875"/>
      <c r="AFM278" s="875"/>
      <c r="AFN278" s="875"/>
      <c r="AFO278" s="875"/>
      <c r="AFP278" s="875"/>
      <c r="AFQ278" s="875"/>
      <c r="AFR278" s="875"/>
      <c r="AFS278" s="875"/>
      <c r="AFT278" s="875"/>
      <c r="AFU278" s="875"/>
      <c r="AFV278" s="875"/>
      <c r="AFW278" s="875"/>
      <c r="AFX278" s="875"/>
      <c r="AFY278" s="875"/>
      <c r="AFZ278" s="875"/>
      <c r="AGA278" s="875"/>
      <c r="AGB278" s="875"/>
      <c r="AGC278" s="875"/>
      <c r="AGD278" s="875"/>
      <c r="AGE278" s="875"/>
      <c r="AGF278" s="875"/>
      <c r="AGG278" s="875"/>
      <c r="AGH278" s="875"/>
      <c r="AGI278" s="875"/>
      <c r="AGJ278" s="875"/>
      <c r="AGK278" s="875"/>
      <c r="AGL278" s="875"/>
      <c r="AGM278" s="875"/>
      <c r="AGN278" s="875"/>
      <c r="AGO278" s="875"/>
      <c r="AGP278" s="875"/>
      <c r="AGQ278" s="875"/>
      <c r="AGR278" s="875"/>
      <c r="AGS278" s="875"/>
      <c r="AGT278" s="875"/>
      <c r="AGU278" s="875"/>
      <c r="AGV278" s="875"/>
      <c r="AGW278" s="875"/>
      <c r="AGX278" s="875"/>
      <c r="AGY278" s="875"/>
      <c r="AGZ278" s="875"/>
      <c r="AHA278" s="875"/>
      <c r="AHB278" s="875"/>
      <c r="AHC278" s="875"/>
      <c r="AHD278" s="875"/>
      <c r="AHE278" s="875"/>
      <c r="AHF278" s="875"/>
      <c r="AHG278" s="875"/>
      <c r="AHH278" s="875"/>
      <c r="AHI278" s="875"/>
      <c r="AHJ278" s="875"/>
      <c r="AHK278" s="875"/>
      <c r="AHL278" s="875"/>
      <c r="AHM278" s="875"/>
      <c r="AHN278" s="875"/>
      <c r="AHO278" s="875"/>
      <c r="AHP278" s="875"/>
      <c r="AHQ278" s="875"/>
      <c r="AHR278" s="875"/>
      <c r="AHS278" s="875"/>
      <c r="AHT278" s="875"/>
      <c r="AHU278" s="875"/>
      <c r="AHV278" s="875"/>
      <c r="AHW278" s="875"/>
      <c r="AHX278" s="875"/>
      <c r="AHY278" s="875"/>
      <c r="AHZ278" s="875"/>
      <c r="AIA278" s="875"/>
      <c r="AIB278" s="875"/>
      <c r="AIC278" s="875"/>
      <c r="AID278" s="875"/>
      <c r="AIE278" s="875"/>
      <c r="AIF278" s="875"/>
      <c r="AIG278" s="875"/>
      <c r="AIH278" s="875"/>
      <c r="AII278" s="875"/>
      <c r="AIJ278" s="875"/>
      <c r="AIK278" s="875"/>
      <c r="AIL278" s="875"/>
      <c r="AIM278" s="875"/>
      <c r="AIN278" s="875"/>
      <c r="AIO278" s="875"/>
      <c r="AIP278" s="875"/>
      <c r="AIQ278" s="875"/>
      <c r="AIR278" s="875"/>
      <c r="AIS278" s="875"/>
      <c r="AIT278" s="875"/>
      <c r="AIU278" s="875"/>
      <c r="AIV278" s="875"/>
      <c r="AIW278" s="875"/>
      <c r="AIX278" s="875"/>
      <c r="AIY278" s="875"/>
      <c r="AIZ278" s="875"/>
      <c r="AJA278" s="875"/>
      <c r="AJB278" s="875"/>
      <c r="AJC278" s="875"/>
      <c r="AJD278" s="875"/>
      <c r="AJE278" s="875"/>
      <c r="AJF278" s="875"/>
      <c r="AJG278" s="875"/>
      <c r="AJH278" s="875"/>
      <c r="AJI278" s="875"/>
      <c r="AJJ278" s="875"/>
      <c r="AJK278" s="875"/>
      <c r="AJL278" s="875"/>
      <c r="AJM278" s="875"/>
      <c r="AJN278" s="875"/>
      <c r="AJO278" s="875"/>
      <c r="AJP278" s="875"/>
      <c r="AJQ278" s="875"/>
      <c r="AJR278" s="875"/>
      <c r="AJS278" s="875"/>
      <c r="AJT278" s="875"/>
      <c r="AJU278" s="875"/>
      <c r="AJV278" s="875"/>
      <c r="AJW278" s="875"/>
      <c r="AJX278" s="875"/>
      <c r="AJY278" s="875"/>
      <c r="AJZ278" s="875"/>
      <c r="AKA278" s="875"/>
      <c r="AKB278" s="875"/>
      <c r="AKC278" s="875"/>
      <c r="AKD278" s="875"/>
      <c r="AKE278" s="875"/>
      <c r="AKF278" s="875"/>
      <c r="AKG278" s="875"/>
      <c r="AKH278" s="875"/>
      <c r="AKI278" s="875"/>
      <c r="AKJ278" s="875"/>
      <c r="AKK278" s="875"/>
      <c r="AKL278" s="875"/>
      <c r="AKM278" s="875"/>
      <c r="AKN278" s="875"/>
      <c r="AKO278" s="875"/>
      <c r="AKP278" s="875"/>
      <c r="AKQ278" s="875"/>
      <c r="AKR278" s="875"/>
      <c r="AKS278" s="875"/>
      <c r="AKT278" s="875"/>
      <c r="AKU278" s="875"/>
      <c r="AKV278" s="875"/>
      <c r="AKW278" s="875"/>
      <c r="AKX278" s="875"/>
      <c r="AKY278" s="875"/>
      <c r="AKZ278" s="875"/>
      <c r="ALA278" s="875"/>
      <c r="ALB278" s="875"/>
      <c r="ALC278" s="875"/>
      <c r="ALD278" s="875"/>
      <c r="ALE278" s="875"/>
      <c r="ALF278" s="875"/>
      <c r="ALG278" s="875"/>
      <c r="ALH278" s="875"/>
      <c r="ALI278" s="875"/>
      <c r="ALJ278" s="875"/>
      <c r="ALK278" s="875"/>
      <c r="ALL278" s="875"/>
      <c r="ALM278" s="875"/>
      <c r="ALN278" s="875"/>
      <c r="ALO278" s="875"/>
      <c r="ALP278" s="875"/>
      <c r="ALQ278" s="875"/>
      <c r="ALR278" s="875"/>
      <c r="ALS278" s="875"/>
      <c r="ALT278" s="875"/>
      <c r="ALU278" s="875"/>
      <c r="ALV278" s="875"/>
      <c r="ALW278" s="875"/>
      <c r="ALX278" s="875"/>
      <c r="ALY278" s="875"/>
      <c r="ALZ278" s="875"/>
      <c r="AMA278" s="875"/>
      <c r="AMB278" s="875"/>
      <c r="AMC278" s="875"/>
      <c r="AMD278" s="875"/>
      <c r="AME278" s="875"/>
      <c r="AMF278" s="875"/>
      <c r="AMG278" s="875"/>
      <c r="AMH278" s="875"/>
      <c r="AMI278" s="875"/>
      <c r="AMJ278" s="875"/>
      <c r="AMK278" s="875"/>
      <c r="AML278" s="875"/>
      <c r="AMM278" s="875"/>
      <c r="AMN278" s="875"/>
      <c r="AMO278" s="875"/>
      <c r="AMP278" s="875"/>
      <c r="AMQ278" s="875"/>
      <c r="AMR278" s="875"/>
      <c r="AMS278" s="875"/>
      <c r="AMT278" s="875"/>
      <c r="AMU278" s="875"/>
      <c r="AMV278" s="875"/>
      <c r="AMW278" s="875"/>
      <c r="AMX278" s="875"/>
      <c r="AMY278" s="875"/>
      <c r="AMZ278" s="875"/>
      <c r="ANA278" s="875"/>
      <c r="ANB278" s="875"/>
      <c r="ANC278" s="875"/>
      <c r="AND278" s="875"/>
      <c r="ANE278" s="875"/>
      <c r="ANF278" s="875"/>
      <c r="ANG278" s="875"/>
      <c r="ANH278" s="875"/>
      <c r="ANI278" s="875"/>
      <c r="ANJ278" s="875"/>
      <c r="ANK278" s="875"/>
      <c r="ANL278" s="875"/>
      <c r="ANM278" s="875"/>
      <c r="ANN278" s="875"/>
      <c r="ANO278" s="875"/>
      <c r="ANP278" s="875"/>
      <c r="ANQ278" s="875"/>
      <c r="ANR278" s="875"/>
      <c r="ANS278" s="875"/>
      <c r="ANT278" s="875"/>
      <c r="ANU278" s="875"/>
      <c r="ANV278" s="875"/>
      <c r="ANW278" s="875"/>
      <c r="ANX278" s="875"/>
      <c r="ANY278" s="875"/>
      <c r="ANZ278" s="875"/>
      <c r="AOA278" s="875"/>
      <c r="AOB278" s="875"/>
      <c r="AOC278" s="875"/>
      <c r="AOD278" s="875"/>
      <c r="AOE278" s="875"/>
      <c r="AOF278" s="875"/>
      <c r="AOG278" s="875"/>
      <c r="AOH278" s="875"/>
      <c r="AOI278" s="875"/>
      <c r="AOJ278" s="875"/>
      <c r="AOK278" s="875"/>
      <c r="AOL278" s="875"/>
      <c r="AOM278" s="875"/>
      <c r="AON278" s="875"/>
      <c r="AOO278" s="875"/>
      <c r="AOP278" s="875"/>
      <c r="AOQ278" s="875"/>
      <c r="AOR278" s="875"/>
      <c r="AOS278" s="875"/>
      <c r="AOT278" s="875"/>
      <c r="AOU278" s="875"/>
      <c r="AOV278" s="875"/>
      <c r="AOW278" s="875"/>
      <c r="AOX278" s="875"/>
      <c r="AOY278" s="875"/>
      <c r="AOZ278" s="875"/>
      <c r="APA278" s="875"/>
      <c r="APB278" s="875"/>
      <c r="APC278" s="875"/>
      <c r="APD278" s="875"/>
      <c r="APE278" s="875"/>
      <c r="APF278" s="875"/>
      <c r="APG278" s="875"/>
      <c r="APH278" s="875"/>
      <c r="API278" s="875"/>
      <c r="APJ278" s="875"/>
      <c r="APK278" s="875"/>
      <c r="APL278" s="875"/>
      <c r="APM278" s="875"/>
      <c r="APN278" s="875"/>
      <c r="APO278" s="875"/>
      <c r="APP278" s="875"/>
      <c r="APQ278" s="875"/>
      <c r="APR278" s="875"/>
      <c r="APS278" s="875"/>
      <c r="APT278" s="875"/>
      <c r="APU278" s="875"/>
      <c r="APV278" s="875"/>
      <c r="APW278" s="875"/>
      <c r="APX278" s="875"/>
      <c r="APY278" s="875"/>
      <c r="APZ278" s="875"/>
      <c r="AQA278" s="875"/>
      <c r="AQB278" s="875"/>
      <c r="AQC278" s="875"/>
      <c r="AQD278" s="875"/>
      <c r="AQE278" s="875"/>
      <c r="AQF278" s="875"/>
      <c r="AQG278" s="875"/>
      <c r="AQH278" s="875"/>
      <c r="AQI278" s="875"/>
      <c r="AQJ278" s="875"/>
      <c r="AQK278" s="875"/>
      <c r="AQL278" s="875"/>
      <c r="AQM278" s="875"/>
      <c r="AQN278" s="875"/>
      <c r="AQO278" s="875"/>
      <c r="AQP278" s="875"/>
      <c r="AQQ278" s="875"/>
      <c r="AQR278" s="875"/>
      <c r="AQS278" s="875"/>
      <c r="AQT278" s="875"/>
      <c r="AQU278" s="875"/>
      <c r="AQV278" s="875"/>
      <c r="AQW278" s="875"/>
      <c r="AQX278" s="875"/>
      <c r="AQY278" s="875"/>
      <c r="AQZ278" s="875"/>
      <c r="ARA278" s="875"/>
      <c r="ARB278" s="875"/>
      <c r="ARC278" s="875"/>
      <c r="ARD278" s="875"/>
      <c r="ARE278" s="875"/>
      <c r="ARF278" s="875"/>
      <c r="ARG278" s="875"/>
      <c r="ARH278" s="875"/>
      <c r="ARI278" s="875"/>
      <c r="ARJ278" s="875"/>
      <c r="ARK278" s="875"/>
      <c r="ARL278" s="875"/>
      <c r="ARM278" s="875"/>
      <c r="ARN278" s="875"/>
      <c r="ARO278" s="875"/>
      <c r="ARP278" s="875"/>
      <c r="ARQ278" s="875"/>
      <c r="ARR278" s="875"/>
      <c r="ARS278" s="875"/>
      <c r="ART278" s="875"/>
      <c r="ARU278" s="875"/>
      <c r="ARV278" s="875"/>
      <c r="ARW278" s="875"/>
      <c r="ARX278" s="875"/>
      <c r="ARY278" s="875"/>
      <c r="ARZ278" s="875"/>
      <c r="ASA278" s="875"/>
      <c r="ASB278" s="875"/>
      <c r="ASC278" s="875"/>
      <c r="ASD278" s="875"/>
      <c r="ASE278" s="875"/>
      <c r="ASF278" s="875"/>
      <c r="ASG278" s="875"/>
      <c r="ASH278" s="875"/>
      <c r="ASI278" s="875"/>
      <c r="ASJ278" s="875"/>
      <c r="ASK278" s="875"/>
      <c r="ASL278" s="875"/>
      <c r="ASM278" s="875"/>
      <c r="ASN278" s="875"/>
      <c r="ASO278" s="875"/>
      <c r="ASP278" s="875"/>
      <c r="ASQ278" s="875"/>
      <c r="ASR278" s="875"/>
      <c r="ASS278" s="875"/>
      <c r="AST278" s="875"/>
      <c r="ASU278" s="875"/>
      <c r="ASV278" s="875"/>
      <c r="ASW278" s="875"/>
      <c r="ASX278" s="875"/>
      <c r="ASY278" s="875"/>
      <c r="ASZ278" s="875"/>
      <c r="ATA278" s="875"/>
      <c r="ATB278" s="875"/>
      <c r="ATC278" s="875"/>
      <c r="ATD278" s="875"/>
      <c r="ATE278" s="875"/>
      <c r="ATF278" s="875"/>
      <c r="ATG278" s="875"/>
      <c r="ATH278" s="875"/>
      <c r="ATI278" s="875"/>
      <c r="ATJ278" s="875"/>
      <c r="ATK278" s="875"/>
      <c r="ATL278" s="875"/>
      <c r="ATM278" s="875"/>
      <c r="ATN278" s="875"/>
      <c r="ATO278" s="875"/>
      <c r="ATP278" s="875"/>
      <c r="ATQ278" s="875"/>
      <c r="ATR278" s="875"/>
      <c r="ATS278" s="875"/>
      <c r="ATT278" s="875"/>
      <c r="ATU278" s="875"/>
      <c r="ATV278" s="875"/>
      <c r="ATW278" s="875"/>
      <c r="ATX278" s="875"/>
      <c r="ATY278" s="875"/>
      <c r="ATZ278" s="875"/>
      <c r="AUA278" s="875"/>
      <c r="AUB278" s="875"/>
      <c r="AUC278" s="875"/>
      <c r="AUD278" s="875"/>
      <c r="AUE278" s="875"/>
      <c r="AUF278" s="875"/>
      <c r="AUG278" s="875"/>
      <c r="AUH278" s="875"/>
      <c r="AUI278" s="875"/>
      <c r="AUJ278" s="875"/>
      <c r="AUK278" s="875"/>
      <c r="AUL278" s="875"/>
      <c r="AUM278" s="875"/>
      <c r="AUN278" s="875"/>
      <c r="AUO278" s="875"/>
      <c r="AUP278" s="875"/>
      <c r="AUQ278" s="875"/>
      <c r="AUR278" s="875"/>
      <c r="AUS278" s="875"/>
      <c r="AUT278" s="875"/>
      <c r="AUU278" s="875"/>
      <c r="AUV278" s="875"/>
      <c r="AUW278" s="875"/>
      <c r="AUX278" s="875"/>
      <c r="AUY278" s="875"/>
      <c r="AUZ278" s="875"/>
      <c r="AVA278" s="875"/>
      <c r="AVB278" s="875"/>
      <c r="AVC278" s="875"/>
      <c r="AVD278" s="875"/>
      <c r="AVE278" s="875"/>
      <c r="AVF278" s="875"/>
      <c r="AVG278" s="875"/>
      <c r="AVH278" s="875"/>
      <c r="AVI278" s="875"/>
      <c r="AVJ278" s="875"/>
      <c r="AVK278" s="875"/>
      <c r="AVL278" s="875"/>
      <c r="AVM278" s="875"/>
      <c r="AVN278" s="875"/>
      <c r="AVO278" s="875"/>
      <c r="AVP278" s="875"/>
      <c r="AVQ278" s="875"/>
      <c r="AVR278" s="875"/>
      <c r="AVS278" s="875"/>
      <c r="AVT278" s="875"/>
      <c r="AVU278" s="875"/>
      <c r="AVV278" s="875"/>
      <c r="AVW278" s="875"/>
      <c r="AVX278" s="875"/>
      <c r="AVY278" s="875"/>
      <c r="AVZ278" s="875"/>
      <c r="AWA278" s="875"/>
      <c r="AWB278" s="875"/>
      <c r="AWC278" s="875"/>
      <c r="AWD278" s="875"/>
      <c r="AWE278" s="875"/>
      <c r="AWF278" s="875"/>
      <c r="AWG278" s="875"/>
      <c r="AWH278" s="875"/>
      <c r="AWI278" s="875"/>
      <c r="AWJ278" s="875"/>
      <c r="AWK278" s="875"/>
      <c r="AWL278" s="875"/>
      <c r="AWM278" s="875"/>
      <c r="AWN278" s="875"/>
      <c r="AWO278" s="875"/>
      <c r="AWP278" s="875"/>
      <c r="AWQ278" s="875"/>
      <c r="AWR278" s="875"/>
      <c r="AWS278" s="875"/>
      <c r="AWT278" s="875"/>
      <c r="AWU278" s="875"/>
      <c r="AWV278" s="875"/>
      <c r="AWW278" s="875"/>
      <c r="AWX278" s="875"/>
      <c r="AWY278" s="875"/>
      <c r="AWZ278" s="875"/>
      <c r="AXA278" s="875"/>
      <c r="AXB278" s="875"/>
      <c r="AXC278" s="875"/>
      <c r="AXD278" s="875"/>
      <c r="AXE278" s="875"/>
      <c r="AXF278" s="875"/>
      <c r="AXG278" s="875"/>
      <c r="AXH278" s="875"/>
      <c r="AXI278" s="875"/>
      <c r="AXJ278" s="875"/>
      <c r="AXK278" s="875"/>
      <c r="AXL278" s="875"/>
      <c r="AXM278" s="875"/>
      <c r="AXN278" s="875"/>
      <c r="AXO278" s="875"/>
      <c r="AXP278" s="875"/>
      <c r="AXQ278" s="875"/>
      <c r="AXR278" s="875"/>
      <c r="AXS278" s="875"/>
      <c r="AXT278" s="875"/>
      <c r="AXU278" s="875"/>
      <c r="AXV278" s="875"/>
      <c r="AXW278" s="875"/>
      <c r="AXX278" s="875"/>
      <c r="AXY278" s="875"/>
      <c r="AXZ278" s="875"/>
      <c r="AYA278" s="875"/>
      <c r="AYB278" s="875"/>
      <c r="AYC278" s="875"/>
      <c r="AYD278" s="875"/>
      <c r="AYE278" s="875"/>
      <c r="AYF278" s="875"/>
      <c r="AYG278" s="875"/>
      <c r="AYH278" s="875"/>
      <c r="AYI278" s="875"/>
      <c r="AYJ278" s="875"/>
      <c r="AYK278" s="875"/>
      <c r="AYL278" s="875"/>
      <c r="AYM278" s="875"/>
      <c r="AYN278" s="875"/>
      <c r="AYO278" s="875"/>
      <c r="AYP278" s="875"/>
      <c r="AYQ278" s="875"/>
      <c r="AYR278" s="875"/>
      <c r="AYS278" s="875"/>
      <c r="AYT278" s="875"/>
      <c r="AYU278" s="875"/>
      <c r="AYV278" s="875"/>
      <c r="AYW278" s="875"/>
      <c r="AYX278" s="875"/>
      <c r="AYY278" s="875"/>
      <c r="AYZ278" s="875"/>
      <c r="AZA278" s="875"/>
      <c r="AZB278" s="875"/>
      <c r="AZC278" s="875"/>
      <c r="AZD278" s="875"/>
      <c r="AZE278" s="875"/>
      <c r="AZF278" s="875"/>
      <c r="AZG278" s="875"/>
      <c r="AZH278" s="875"/>
      <c r="AZI278" s="875"/>
      <c r="AZJ278" s="875"/>
      <c r="AZK278" s="875"/>
      <c r="AZL278" s="875"/>
      <c r="AZM278" s="875"/>
      <c r="AZN278" s="875"/>
      <c r="AZO278" s="875"/>
      <c r="AZP278" s="875"/>
      <c r="AZQ278" s="875"/>
      <c r="AZR278" s="875"/>
      <c r="AZS278" s="875"/>
      <c r="AZT278" s="875"/>
      <c r="AZU278" s="875"/>
      <c r="AZV278" s="875"/>
      <c r="AZW278" s="875"/>
      <c r="AZX278" s="875"/>
      <c r="AZY278" s="875"/>
      <c r="AZZ278" s="875"/>
      <c r="BAA278" s="875"/>
      <c r="BAB278" s="875"/>
      <c r="BAC278" s="875"/>
      <c r="BAD278" s="875"/>
      <c r="BAE278" s="875"/>
      <c r="BAF278" s="875"/>
      <c r="BAG278" s="875"/>
      <c r="BAH278" s="875"/>
      <c r="BAI278" s="875"/>
      <c r="BAJ278" s="875"/>
      <c r="BAK278" s="875"/>
      <c r="BAL278" s="875"/>
      <c r="BAM278" s="875"/>
      <c r="BAN278" s="875"/>
      <c r="BAO278" s="875"/>
      <c r="BAP278" s="875"/>
      <c r="BAQ278" s="875"/>
      <c r="BAR278" s="875"/>
      <c r="BAS278" s="875"/>
      <c r="BAT278" s="875"/>
      <c r="BAU278" s="875"/>
      <c r="BAV278" s="875"/>
      <c r="BAW278" s="875"/>
      <c r="BAX278" s="875"/>
      <c r="BAY278" s="875"/>
      <c r="BAZ278" s="875"/>
      <c r="BBA278" s="875"/>
      <c r="BBB278" s="875"/>
      <c r="BBC278" s="875"/>
      <c r="BBD278" s="875"/>
      <c r="BBE278" s="875"/>
      <c r="BBF278" s="875"/>
      <c r="BBG278" s="875"/>
      <c r="BBH278" s="875"/>
      <c r="BBI278" s="875"/>
      <c r="BBJ278" s="875"/>
      <c r="BBK278" s="875"/>
      <c r="BBL278" s="875"/>
      <c r="BBM278" s="875"/>
      <c r="BBN278" s="875"/>
      <c r="BBO278" s="875"/>
      <c r="BBP278" s="875"/>
      <c r="BBQ278" s="875"/>
      <c r="BBR278" s="875"/>
      <c r="BBS278" s="875"/>
      <c r="BBT278" s="875"/>
      <c r="BBU278" s="875"/>
      <c r="BBV278" s="875"/>
      <c r="BBW278" s="875"/>
      <c r="BBX278" s="875"/>
      <c r="BBY278" s="875"/>
      <c r="BBZ278" s="875"/>
      <c r="BCA278" s="875"/>
      <c r="BCB278" s="875"/>
      <c r="BCC278" s="875"/>
      <c r="BCD278" s="875"/>
      <c r="BCE278" s="875"/>
      <c r="BCF278" s="875"/>
      <c r="BCG278" s="875"/>
      <c r="BCH278" s="875"/>
      <c r="BCI278" s="875"/>
      <c r="BCJ278" s="875"/>
      <c r="BCK278" s="875"/>
      <c r="BCL278" s="875"/>
      <c r="BCM278" s="875"/>
      <c r="BCN278" s="875"/>
      <c r="BCO278" s="875"/>
      <c r="BCP278" s="875"/>
      <c r="BCQ278" s="875"/>
      <c r="BCR278" s="875"/>
      <c r="BCS278" s="875"/>
      <c r="BCT278" s="875"/>
      <c r="BCU278" s="875"/>
      <c r="BCV278" s="875"/>
      <c r="BCW278" s="875"/>
      <c r="BCX278" s="875"/>
      <c r="BCY278" s="875"/>
      <c r="BCZ278" s="875"/>
      <c r="BDA278" s="875"/>
      <c r="BDB278" s="875"/>
      <c r="BDC278" s="875"/>
      <c r="BDD278" s="875"/>
      <c r="BDE278" s="875"/>
      <c r="BDF278" s="875"/>
      <c r="BDG278" s="875"/>
      <c r="BDH278" s="875"/>
      <c r="BDI278" s="875"/>
      <c r="BDJ278" s="875"/>
      <c r="BDK278" s="875"/>
      <c r="BDL278" s="875"/>
      <c r="BDM278" s="875"/>
      <c r="BDN278" s="875"/>
      <c r="BDO278" s="875"/>
      <c r="BDP278" s="875"/>
      <c r="BDQ278" s="875"/>
      <c r="BDR278" s="875"/>
      <c r="BDS278" s="875"/>
      <c r="BDT278" s="875"/>
      <c r="BDU278" s="875"/>
      <c r="BDV278" s="875"/>
      <c r="BDW278" s="875"/>
      <c r="BDX278" s="875"/>
      <c r="BDY278" s="875"/>
      <c r="BDZ278" s="875"/>
      <c r="BEA278" s="875"/>
      <c r="BEB278" s="875"/>
      <c r="BEC278" s="875"/>
      <c r="BED278" s="875"/>
      <c r="BEE278" s="875"/>
      <c r="BEF278" s="875"/>
      <c r="BEG278" s="875"/>
      <c r="BEH278" s="875"/>
      <c r="BEI278" s="875"/>
      <c r="BEJ278" s="875"/>
      <c r="BEK278" s="875"/>
      <c r="BEL278" s="875"/>
      <c r="BEM278" s="875"/>
      <c r="BEN278" s="875"/>
      <c r="BEO278" s="875"/>
      <c r="BEP278" s="875"/>
      <c r="BEQ278" s="875"/>
      <c r="BER278" s="875"/>
      <c r="BES278" s="875"/>
      <c r="BET278" s="875"/>
      <c r="BEU278" s="875"/>
      <c r="BEV278" s="875"/>
      <c r="BEW278" s="875"/>
      <c r="BEX278" s="875"/>
      <c r="BEY278" s="875"/>
      <c r="BEZ278" s="875"/>
      <c r="BFA278" s="875"/>
      <c r="BFB278" s="875"/>
      <c r="BFC278" s="875"/>
      <c r="BFD278" s="875"/>
      <c r="BFE278" s="875"/>
      <c r="BFF278" s="875"/>
      <c r="BFG278" s="875"/>
      <c r="BFH278" s="875"/>
      <c r="BFI278" s="875"/>
      <c r="BFJ278" s="875"/>
      <c r="BFK278" s="875"/>
      <c r="BFL278" s="875"/>
      <c r="BFM278" s="875"/>
      <c r="BFN278" s="875"/>
      <c r="BFO278" s="875"/>
      <c r="BFP278" s="875"/>
      <c r="BFQ278" s="875"/>
      <c r="BFR278" s="875"/>
      <c r="BFS278" s="875"/>
      <c r="BFT278" s="875"/>
      <c r="BFU278" s="875"/>
      <c r="BFV278" s="875"/>
      <c r="BFW278" s="875"/>
      <c r="BFX278" s="875"/>
      <c r="BFY278" s="875"/>
      <c r="BFZ278" s="875"/>
      <c r="BGA278" s="875"/>
      <c r="BGB278" s="875"/>
      <c r="BGC278" s="875"/>
      <c r="BGD278" s="875"/>
      <c r="BGE278" s="875"/>
      <c r="BGF278" s="875"/>
      <c r="BGG278" s="875"/>
      <c r="BGH278" s="875"/>
      <c r="BGI278" s="875"/>
      <c r="BGJ278" s="875"/>
      <c r="BGK278" s="875"/>
      <c r="BGL278" s="875"/>
      <c r="BGM278" s="875"/>
      <c r="BGN278" s="875"/>
      <c r="BGO278" s="875"/>
      <c r="BGP278" s="875"/>
      <c r="BGQ278" s="875"/>
      <c r="BGR278" s="875"/>
      <c r="BGS278" s="875"/>
      <c r="BGT278" s="875"/>
      <c r="BGU278" s="875"/>
      <c r="BGV278" s="875"/>
      <c r="BGW278" s="875"/>
      <c r="BGX278" s="875"/>
      <c r="BGY278" s="875"/>
    </row>
    <row r="279" spans="1:1559" s="10" customFormat="1" ht="36.75" customHeight="1">
      <c r="A279" s="88"/>
      <c r="B279" s="176"/>
      <c r="C279" s="199"/>
      <c r="D279" s="234"/>
      <c r="E279" s="260"/>
      <c r="F279" s="260"/>
      <c r="G279" s="260"/>
      <c r="H279" s="260"/>
      <c r="I279" s="260"/>
      <c r="J279" s="260"/>
      <c r="K279" s="260"/>
      <c r="L279" s="260"/>
      <c r="M279" s="260"/>
      <c r="N279" s="260"/>
      <c r="O279" s="260"/>
      <c r="P279" s="260"/>
      <c r="Q279" s="260"/>
      <c r="R279" s="260"/>
      <c r="S279" s="528"/>
      <c r="T279" s="545"/>
      <c r="U279" s="556"/>
      <c r="V279" s="556"/>
      <c r="W279" s="556"/>
      <c r="X279" s="556"/>
      <c r="Y279" s="556"/>
      <c r="Z279" s="590"/>
      <c r="AA279" s="605"/>
      <c r="AB279" s="619"/>
      <c r="AC279" s="633"/>
      <c r="AD279" s="605"/>
      <c r="AE279" s="619"/>
      <c r="AF279" s="633"/>
      <c r="AG279" s="683"/>
      <c r="AH279" s="695"/>
      <c r="AI279" s="707"/>
      <c r="AJ279" s="721"/>
      <c r="AK279" s="740"/>
      <c r="AL279" s="740"/>
      <c r="AM279" s="740"/>
      <c r="AN279" s="740"/>
      <c r="AO279" s="740"/>
      <c r="AP279" s="740"/>
      <c r="AQ279" s="740"/>
      <c r="AR279" s="740"/>
      <c r="AS279" s="863"/>
      <c r="AT279" s="876"/>
      <c r="AU279" s="876"/>
      <c r="AV279" s="900"/>
      <c r="AW279" s="900"/>
      <c r="AX279" s="900"/>
      <c r="AY279" s="900"/>
      <c r="AZ279" s="900"/>
      <c r="BA279" s="900"/>
      <c r="BB279" s="900"/>
      <c r="BC279" s="900"/>
      <c r="BD279" s="900"/>
      <c r="BE279" s="876"/>
      <c r="BF279" s="876"/>
      <c r="BG279" s="876"/>
      <c r="BH279" s="876"/>
      <c r="BI279" s="876"/>
      <c r="BJ279" s="876"/>
      <c r="BK279" s="876"/>
      <c r="BL279" s="876"/>
      <c r="BM279" s="876"/>
      <c r="BN279" s="876"/>
      <c r="BO279" s="876"/>
      <c r="BP279" s="876"/>
      <c r="BQ279" s="876"/>
      <c r="BR279" s="876"/>
      <c r="BS279" s="876"/>
      <c r="BT279" s="876"/>
      <c r="BU279" s="876"/>
      <c r="BV279" s="876"/>
      <c r="BW279" s="876"/>
      <c r="BX279" s="876"/>
      <c r="BY279" s="876"/>
      <c r="BZ279" s="876"/>
      <c r="CA279" s="876"/>
      <c r="CB279" s="876"/>
      <c r="CC279" s="876"/>
      <c r="CD279" s="876"/>
      <c r="CE279" s="876"/>
      <c r="CF279" s="876"/>
      <c r="CG279" s="876"/>
      <c r="CH279" s="876"/>
      <c r="CI279" s="876"/>
      <c r="CJ279" s="876"/>
      <c r="CK279" s="876"/>
      <c r="CL279" s="876"/>
      <c r="CM279" s="876"/>
      <c r="CN279" s="876"/>
      <c r="CO279" s="876"/>
      <c r="CP279" s="876"/>
      <c r="CQ279" s="876"/>
      <c r="CR279" s="876"/>
      <c r="CS279" s="876"/>
      <c r="CT279" s="876"/>
      <c r="CU279" s="876"/>
      <c r="CV279" s="876"/>
      <c r="CW279" s="876"/>
      <c r="CX279" s="876"/>
      <c r="CY279" s="876"/>
      <c r="CZ279" s="876"/>
      <c r="DA279" s="876"/>
      <c r="DB279" s="876"/>
      <c r="DC279" s="876"/>
      <c r="DD279" s="876"/>
      <c r="DE279" s="876"/>
      <c r="DF279" s="876"/>
      <c r="DG279" s="876"/>
      <c r="DH279" s="876"/>
      <c r="DI279" s="876"/>
      <c r="DJ279" s="876"/>
      <c r="DK279" s="876"/>
      <c r="DL279" s="876"/>
      <c r="DM279" s="876"/>
      <c r="DN279" s="876"/>
      <c r="DO279" s="876"/>
      <c r="DP279" s="876"/>
      <c r="DQ279" s="876"/>
      <c r="DR279" s="876"/>
      <c r="DS279" s="876"/>
      <c r="DT279" s="876"/>
      <c r="DU279" s="876"/>
      <c r="DV279" s="876"/>
      <c r="DW279" s="876"/>
      <c r="DX279" s="876"/>
      <c r="DY279" s="876"/>
      <c r="DZ279" s="876"/>
      <c r="EA279" s="876"/>
      <c r="EB279" s="876"/>
      <c r="EC279" s="876"/>
      <c r="ED279" s="876"/>
      <c r="EE279" s="876"/>
      <c r="EF279" s="876"/>
      <c r="EG279" s="876"/>
      <c r="EH279" s="876"/>
      <c r="EI279" s="876"/>
      <c r="EJ279" s="876"/>
      <c r="EK279" s="876"/>
      <c r="EL279" s="876"/>
      <c r="EM279" s="876"/>
      <c r="EN279" s="876"/>
      <c r="EO279" s="876"/>
      <c r="EP279" s="876"/>
      <c r="EQ279" s="876"/>
      <c r="ER279" s="876"/>
      <c r="ES279" s="876"/>
      <c r="ET279" s="876"/>
      <c r="EU279" s="876"/>
      <c r="EV279" s="876"/>
      <c r="EW279" s="876"/>
      <c r="EX279" s="876"/>
      <c r="EY279" s="876"/>
      <c r="EZ279" s="876"/>
      <c r="FA279" s="876"/>
      <c r="FB279" s="876"/>
      <c r="FC279" s="876"/>
      <c r="FD279" s="876"/>
      <c r="FE279" s="876"/>
      <c r="FF279" s="876"/>
      <c r="FG279" s="876"/>
      <c r="FH279" s="876"/>
      <c r="FI279" s="876"/>
      <c r="FJ279" s="876"/>
      <c r="FK279" s="876"/>
      <c r="FL279" s="876"/>
      <c r="FM279" s="876"/>
      <c r="FN279" s="876"/>
      <c r="FO279" s="876"/>
      <c r="FP279" s="876"/>
      <c r="FQ279" s="876"/>
      <c r="FR279" s="876"/>
      <c r="FS279" s="876"/>
      <c r="FT279" s="876"/>
      <c r="FU279" s="876"/>
      <c r="FV279" s="876"/>
      <c r="FW279" s="876"/>
      <c r="FX279" s="876"/>
      <c r="FY279" s="876"/>
      <c r="FZ279" s="876"/>
      <c r="GA279" s="876"/>
      <c r="GB279" s="876"/>
      <c r="GC279" s="876"/>
      <c r="GD279" s="876"/>
      <c r="GE279" s="876"/>
      <c r="GF279" s="876"/>
      <c r="GG279" s="876"/>
      <c r="GH279" s="876"/>
      <c r="GI279" s="876"/>
      <c r="GJ279" s="876"/>
      <c r="GK279" s="876"/>
      <c r="GL279" s="876"/>
      <c r="GM279" s="876"/>
      <c r="GN279" s="876"/>
      <c r="GO279" s="876"/>
      <c r="GP279" s="876"/>
      <c r="GQ279" s="876"/>
      <c r="GR279" s="876"/>
      <c r="GS279" s="876"/>
      <c r="GT279" s="876"/>
      <c r="GU279" s="876"/>
      <c r="GV279" s="876"/>
      <c r="GW279" s="876"/>
      <c r="GX279" s="876"/>
      <c r="GY279" s="876"/>
      <c r="GZ279" s="876"/>
      <c r="HA279" s="876"/>
      <c r="HB279" s="876"/>
      <c r="HC279" s="876"/>
      <c r="HD279" s="876"/>
      <c r="HE279" s="876"/>
      <c r="HF279" s="876"/>
      <c r="HG279" s="876"/>
      <c r="HH279" s="876"/>
      <c r="HI279" s="876"/>
      <c r="HJ279" s="876"/>
      <c r="HK279" s="876"/>
      <c r="HL279" s="876"/>
      <c r="HM279" s="876"/>
      <c r="HN279" s="876"/>
      <c r="HO279" s="876"/>
      <c r="HP279" s="876"/>
      <c r="HQ279" s="876"/>
      <c r="HR279" s="876"/>
      <c r="HS279" s="876"/>
      <c r="HT279" s="876"/>
      <c r="HU279" s="876"/>
      <c r="HV279" s="876"/>
      <c r="HW279" s="876"/>
      <c r="HX279" s="876"/>
      <c r="HY279" s="876"/>
      <c r="HZ279" s="876"/>
      <c r="IA279" s="876"/>
      <c r="IB279" s="876"/>
      <c r="IC279" s="876"/>
      <c r="ID279" s="876"/>
      <c r="IE279" s="876"/>
      <c r="IF279" s="876"/>
      <c r="IG279" s="876"/>
      <c r="IH279" s="876"/>
      <c r="II279" s="876"/>
      <c r="IJ279" s="876"/>
      <c r="IK279" s="876"/>
      <c r="IL279" s="876"/>
      <c r="IM279" s="876"/>
      <c r="IN279" s="876"/>
      <c r="IO279" s="876"/>
      <c r="IP279" s="876"/>
      <c r="IQ279" s="876"/>
      <c r="IR279" s="876"/>
      <c r="IS279" s="876"/>
      <c r="IT279" s="876"/>
      <c r="IU279" s="876"/>
      <c r="IV279" s="876"/>
      <c r="IW279" s="876"/>
      <c r="IX279" s="876"/>
      <c r="IY279" s="876"/>
      <c r="IZ279" s="876"/>
      <c r="JA279" s="876"/>
      <c r="JB279" s="876"/>
      <c r="JC279" s="876"/>
      <c r="JD279" s="876"/>
      <c r="JE279" s="876"/>
      <c r="JF279" s="876"/>
      <c r="JG279" s="876"/>
      <c r="JH279" s="876"/>
      <c r="JI279" s="876"/>
      <c r="JJ279" s="876"/>
      <c r="JK279" s="876"/>
      <c r="JL279" s="876"/>
      <c r="JM279" s="876"/>
      <c r="JN279" s="876"/>
      <c r="JO279" s="876"/>
      <c r="JP279" s="876"/>
      <c r="JQ279" s="876"/>
      <c r="JR279" s="876"/>
      <c r="JS279" s="876"/>
      <c r="JT279" s="876"/>
      <c r="JU279" s="876"/>
      <c r="JV279" s="876"/>
      <c r="JW279" s="876"/>
      <c r="JX279" s="876"/>
      <c r="JY279" s="876"/>
      <c r="JZ279" s="876"/>
      <c r="KA279" s="876"/>
      <c r="KB279" s="876"/>
      <c r="KC279" s="876"/>
      <c r="KD279" s="876"/>
      <c r="KE279" s="876"/>
      <c r="KF279" s="876"/>
      <c r="KG279" s="876"/>
      <c r="KH279" s="876"/>
      <c r="KI279" s="876"/>
      <c r="KJ279" s="876"/>
      <c r="KK279" s="876"/>
      <c r="KL279" s="876"/>
      <c r="KM279" s="876"/>
      <c r="KN279" s="876"/>
      <c r="KO279" s="876"/>
      <c r="KP279" s="876"/>
      <c r="KQ279" s="876"/>
      <c r="KR279" s="876"/>
      <c r="KS279" s="876"/>
      <c r="KT279" s="876"/>
      <c r="KU279" s="876"/>
      <c r="KV279" s="876"/>
      <c r="KW279" s="876"/>
      <c r="KX279" s="876"/>
      <c r="KY279" s="876"/>
      <c r="KZ279" s="876"/>
      <c r="LA279" s="876"/>
      <c r="LB279" s="876"/>
      <c r="LC279" s="876"/>
      <c r="LD279" s="876"/>
      <c r="LE279" s="876"/>
      <c r="LF279" s="876"/>
      <c r="LG279" s="876"/>
      <c r="LH279" s="876"/>
      <c r="LI279" s="876"/>
      <c r="LJ279" s="876"/>
      <c r="LK279" s="876"/>
      <c r="LL279" s="876"/>
      <c r="LM279" s="876"/>
      <c r="LN279" s="876"/>
      <c r="LO279" s="876"/>
      <c r="LP279" s="876"/>
      <c r="LQ279" s="876"/>
      <c r="LR279" s="876"/>
      <c r="LS279" s="876"/>
      <c r="LT279" s="876"/>
      <c r="LU279" s="876"/>
      <c r="LV279" s="876"/>
      <c r="LW279" s="876"/>
      <c r="LX279" s="876"/>
      <c r="LY279" s="876"/>
      <c r="LZ279" s="876"/>
      <c r="MA279" s="876"/>
      <c r="MB279" s="876"/>
      <c r="MC279" s="876"/>
      <c r="MD279" s="876"/>
      <c r="ME279" s="876"/>
      <c r="MF279" s="876"/>
      <c r="MG279" s="876"/>
      <c r="MH279" s="876"/>
      <c r="MI279" s="876"/>
      <c r="MJ279" s="876"/>
      <c r="MK279" s="876"/>
      <c r="ML279" s="876"/>
      <c r="MM279" s="876"/>
      <c r="MN279" s="876"/>
      <c r="MO279" s="876"/>
      <c r="MP279" s="876"/>
      <c r="MQ279" s="876"/>
      <c r="MR279" s="876"/>
      <c r="MS279" s="876"/>
      <c r="MT279" s="876"/>
      <c r="MU279" s="876"/>
      <c r="MV279" s="876"/>
      <c r="MW279" s="876"/>
      <c r="MX279" s="876"/>
      <c r="MY279" s="876"/>
      <c r="MZ279" s="876"/>
      <c r="NA279" s="876"/>
      <c r="NB279" s="876"/>
      <c r="NC279" s="876"/>
      <c r="ND279" s="876"/>
      <c r="NE279" s="876"/>
      <c r="NF279" s="876"/>
      <c r="NG279" s="876"/>
      <c r="NH279" s="876"/>
      <c r="NI279" s="876"/>
      <c r="NJ279" s="876"/>
      <c r="NK279" s="876"/>
      <c r="NL279" s="876"/>
      <c r="NM279" s="876"/>
      <c r="NN279" s="876"/>
      <c r="NO279" s="876"/>
      <c r="NP279" s="876"/>
      <c r="NQ279" s="876"/>
      <c r="NR279" s="876"/>
      <c r="NS279" s="876"/>
      <c r="NT279" s="876"/>
      <c r="NU279" s="876"/>
      <c r="NV279" s="876"/>
      <c r="NW279" s="876"/>
      <c r="NX279" s="876"/>
      <c r="NY279" s="876"/>
      <c r="NZ279" s="876"/>
      <c r="OA279" s="876"/>
      <c r="OB279" s="876"/>
      <c r="OC279" s="876"/>
      <c r="OD279" s="876"/>
      <c r="OE279" s="876"/>
      <c r="OF279" s="876"/>
      <c r="OG279" s="876"/>
      <c r="OH279" s="876"/>
      <c r="OI279" s="876"/>
      <c r="OJ279" s="876"/>
      <c r="OK279" s="876"/>
      <c r="OL279" s="876"/>
      <c r="OM279" s="876"/>
      <c r="ON279" s="876"/>
      <c r="OO279" s="876"/>
      <c r="OP279" s="876"/>
      <c r="OQ279" s="876"/>
      <c r="OR279" s="876"/>
      <c r="OS279" s="876"/>
      <c r="OT279" s="876"/>
      <c r="OU279" s="876"/>
      <c r="OV279" s="876"/>
      <c r="OW279" s="876"/>
      <c r="OX279" s="876"/>
      <c r="OY279" s="876"/>
      <c r="OZ279" s="876"/>
      <c r="PA279" s="876"/>
      <c r="PB279" s="876"/>
      <c r="PC279" s="876"/>
      <c r="PD279" s="876"/>
      <c r="PE279" s="876"/>
      <c r="PF279" s="876"/>
      <c r="PG279" s="876"/>
      <c r="PH279" s="876"/>
      <c r="PI279" s="876"/>
      <c r="PJ279" s="876"/>
      <c r="PK279" s="876"/>
      <c r="PL279" s="876"/>
      <c r="PM279" s="876"/>
      <c r="PN279" s="876"/>
      <c r="PO279" s="876"/>
      <c r="PP279" s="876"/>
      <c r="PQ279" s="876"/>
      <c r="PR279" s="876"/>
      <c r="PS279" s="876"/>
      <c r="PT279" s="876"/>
      <c r="PU279" s="876"/>
      <c r="PV279" s="876"/>
      <c r="PW279" s="876"/>
      <c r="PX279" s="876"/>
      <c r="PY279" s="876"/>
      <c r="PZ279" s="876"/>
      <c r="QA279" s="876"/>
      <c r="QB279" s="876"/>
      <c r="QC279" s="876"/>
      <c r="QD279" s="876"/>
      <c r="QE279" s="876"/>
      <c r="QF279" s="876"/>
      <c r="QG279" s="876"/>
      <c r="QH279" s="876"/>
      <c r="QI279" s="876"/>
      <c r="QJ279" s="876"/>
      <c r="QK279" s="876"/>
      <c r="QL279" s="876"/>
      <c r="QM279" s="876"/>
      <c r="QN279" s="876"/>
      <c r="QO279" s="876"/>
      <c r="QP279" s="876"/>
      <c r="QQ279" s="876"/>
      <c r="QR279" s="876"/>
      <c r="QS279" s="876"/>
      <c r="QT279" s="876"/>
      <c r="QU279" s="876"/>
      <c r="QV279" s="876"/>
      <c r="QW279" s="876"/>
      <c r="QX279" s="876"/>
      <c r="QY279" s="876"/>
      <c r="QZ279" s="876"/>
      <c r="RA279" s="876"/>
      <c r="RB279" s="876"/>
      <c r="RC279" s="876"/>
      <c r="RD279" s="876"/>
      <c r="RE279" s="876"/>
      <c r="RF279" s="876"/>
      <c r="RG279" s="876"/>
      <c r="RH279" s="876"/>
      <c r="RI279" s="876"/>
      <c r="RJ279" s="876"/>
      <c r="RK279" s="876"/>
      <c r="RL279" s="876"/>
      <c r="RM279" s="876"/>
      <c r="RN279" s="876"/>
      <c r="RO279" s="876"/>
      <c r="RP279" s="876"/>
      <c r="RQ279" s="876"/>
      <c r="RR279" s="876"/>
      <c r="RS279" s="876"/>
      <c r="RT279" s="876"/>
      <c r="RU279" s="876"/>
      <c r="RV279" s="876"/>
      <c r="RW279" s="876"/>
      <c r="RX279" s="876"/>
      <c r="RY279" s="876"/>
      <c r="RZ279" s="876"/>
      <c r="SA279" s="876"/>
      <c r="SB279" s="876"/>
      <c r="SC279" s="876"/>
      <c r="SD279" s="876"/>
      <c r="SE279" s="876"/>
      <c r="SF279" s="876"/>
      <c r="SG279" s="876"/>
      <c r="SH279" s="876"/>
      <c r="SI279" s="876"/>
      <c r="SJ279" s="876"/>
      <c r="SK279" s="876"/>
      <c r="SL279" s="876"/>
      <c r="SM279" s="876"/>
      <c r="SN279" s="876"/>
      <c r="SO279" s="876"/>
      <c r="SP279" s="876"/>
      <c r="SQ279" s="876"/>
      <c r="SR279" s="876"/>
      <c r="SS279" s="876"/>
      <c r="ST279" s="876"/>
      <c r="SU279" s="876"/>
      <c r="SV279" s="876"/>
      <c r="SW279" s="876"/>
      <c r="SX279" s="876"/>
      <c r="SY279" s="876"/>
      <c r="SZ279" s="876"/>
      <c r="TA279" s="876"/>
      <c r="TB279" s="876"/>
      <c r="TC279" s="876"/>
      <c r="TD279" s="876"/>
      <c r="TE279" s="876"/>
      <c r="TF279" s="876"/>
      <c r="TG279" s="876"/>
      <c r="TH279" s="876"/>
      <c r="TI279" s="876"/>
      <c r="TJ279" s="876"/>
      <c r="TK279" s="876"/>
      <c r="TL279" s="876"/>
      <c r="TM279" s="876"/>
      <c r="TN279" s="876"/>
      <c r="TO279" s="876"/>
      <c r="TP279" s="876"/>
      <c r="TQ279" s="876"/>
      <c r="TR279" s="876"/>
      <c r="TS279" s="876"/>
      <c r="TT279" s="876"/>
      <c r="TU279" s="876"/>
      <c r="TV279" s="876"/>
      <c r="TW279" s="876"/>
      <c r="TX279" s="876"/>
      <c r="TY279" s="876"/>
      <c r="TZ279" s="876"/>
      <c r="UA279" s="876"/>
      <c r="UB279" s="876"/>
      <c r="UC279" s="876"/>
      <c r="UD279" s="876"/>
      <c r="UE279" s="876"/>
      <c r="UF279" s="876"/>
      <c r="UG279" s="876"/>
      <c r="UH279" s="876"/>
      <c r="UI279" s="876"/>
      <c r="UJ279" s="876"/>
      <c r="UK279" s="876"/>
      <c r="UL279" s="876"/>
      <c r="UM279" s="876"/>
      <c r="UN279" s="876"/>
      <c r="UO279" s="876"/>
      <c r="UP279" s="876"/>
      <c r="UQ279" s="876"/>
      <c r="UR279" s="876"/>
      <c r="US279" s="876"/>
      <c r="UT279" s="876"/>
      <c r="UU279" s="876"/>
      <c r="UV279" s="876"/>
      <c r="UW279" s="876"/>
      <c r="UX279" s="876"/>
      <c r="UY279" s="876"/>
      <c r="UZ279" s="876"/>
      <c r="VA279" s="876"/>
      <c r="VB279" s="876"/>
      <c r="VC279" s="876"/>
      <c r="VD279" s="876"/>
      <c r="VE279" s="876"/>
      <c r="VF279" s="876"/>
      <c r="VG279" s="876"/>
      <c r="VH279" s="876"/>
      <c r="VI279" s="876"/>
      <c r="VJ279" s="876"/>
      <c r="VK279" s="876"/>
      <c r="VL279" s="876"/>
      <c r="VM279" s="876"/>
      <c r="VN279" s="876"/>
      <c r="VO279" s="876"/>
      <c r="VP279" s="876"/>
      <c r="VQ279" s="876"/>
      <c r="VR279" s="876"/>
      <c r="VS279" s="876"/>
      <c r="VT279" s="876"/>
      <c r="VU279" s="876"/>
      <c r="VV279" s="876"/>
      <c r="VW279" s="876"/>
      <c r="VX279" s="876"/>
      <c r="VY279" s="876"/>
      <c r="VZ279" s="876"/>
      <c r="WA279" s="876"/>
      <c r="WB279" s="876"/>
      <c r="WC279" s="876"/>
      <c r="WD279" s="876"/>
      <c r="WE279" s="876"/>
      <c r="WF279" s="876"/>
      <c r="WG279" s="876"/>
      <c r="WH279" s="876"/>
      <c r="WI279" s="876"/>
      <c r="WJ279" s="876"/>
      <c r="WK279" s="876"/>
      <c r="WL279" s="876"/>
      <c r="WM279" s="876"/>
      <c r="WN279" s="876"/>
      <c r="WO279" s="876"/>
      <c r="WP279" s="876"/>
      <c r="WQ279" s="876"/>
      <c r="WR279" s="876"/>
      <c r="WS279" s="876"/>
      <c r="WT279" s="876"/>
      <c r="WU279" s="876"/>
      <c r="WV279" s="876"/>
      <c r="WW279" s="876"/>
      <c r="WX279" s="876"/>
      <c r="WY279" s="876"/>
      <c r="WZ279" s="876"/>
      <c r="XA279" s="876"/>
      <c r="XB279" s="876"/>
      <c r="XC279" s="876"/>
      <c r="XD279" s="876"/>
      <c r="XE279" s="876"/>
      <c r="XF279" s="876"/>
      <c r="XG279" s="876"/>
      <c r="XH279" s="876"/>
      <c r="XI279" s="876"/>
      <c r="XJ279" s="876"/>
      <c r="XK279" s="876"/>
      <c r="XL279" s="876"/>
      <c r="XM279" s="876"/>
      <c r="XN279" s="876"/>
      <c r="XO279" s="876"/>
      <c r="XP279" s="876"/>
      <c r="XQ279" s="876"/>
      <c r="XR279" s="876"/>
      <c r="XS279" s="876"/>
      <c r="XT279" s="876"/>
      <c r="XU279" s="876"/>
      <c r="XV279" s="876"/>
      <c r="XW279" s="876"/>
      <c r="XX279" s="876"/>
      <c r="XY279" s="876"/>
      <c r="XZ279" s="876"/>
      <c r="YA279" s="876"/>
      <c r="YB279" s="876"/>
      <c r="YC279" s="876"/>
      <c r="YD279" s="876"/>
      <c r="YE279" s="876"/>
      <c r="YF279" s="876"/>
      <c r="YG279" s="876"/>
      <c r="YH279" s="876"/>
      <c r="YI279" s="876"/>
      <c r="YJ279" s="876"/>
      <c r="YK279" s="876"/>
      <c r="YL279" s="876"/>
      <c r="YM279" s="876"/>
      <c r="YN279" s="876"/>
      <c r="YO279" s="876"/>
      <c r="YP279" s="876"/>
      <c r="YQ279" s="876"/>
      <c r="YR279" s="876"/>
      <c r="YS279" s="876"/>
      <c r="YT279" s="876"/>
      <c r="YU279" s="876"/>
      <c r="YV279" s="876"/>
      <c r="YW279" s="876"/>
      <c r="YX279" s="876"/>
      <c r="YY279" s="876"/>
      <c r="YZ279" s="876"/>
      <c r="ZA279" s="876"/>
      <c r="ZB279" s="876"/>
      <c r="ZC279" s="876"/>
      <c r="ZD279" s="876"/>
      <c r="ZE279" s="876"/>
      <c r="ZF279" s="876"/>
      <c r="ZG279" s="876"/>
      <c r="ZH279" s="876"/>
      <c r="ZI279" s="876"/>
      <c r="ZJ279" s="876"/>
      <c r="ZK279" s="876"/>
      <c r="ZL279" s="876"/>
      <c r="ZM279" s="876"/>
      <c r="ZN279" s="876"/>
      <c r="ZO279" s="876"/>
      <c r="ZP279" s="876"/>
      <c r="ZQ279" s="876"/>
      <c r="ZR279" s="876"/>
      <c r="ZS279" s="876"/>
      <c r="ZT279" s="876"/>
      <c r="ZU279" s="876"/>
      <c r="ZV279" s="876"/>
      <c r="ZW279" s="876"/>
      <c r="ZX279" s="876"/>
      <c r="ZY279" s="876"/>
      <c r="ZZ279" s="876"/>
      <c r="AAA279" s="876"/>
      <c r="AAB279" s="876"/>
      <c r="AAC279" s="876"/>
      <c r="AAD279" s="876"/>
      <c r="AAE279" s="876"/>
      <c r="AAF279" s="876"/>
      <c r="AAG279" s="876"/>
      <c r="AAH279" s="876"/>
      <c r="AAI279" s="876"/>
      <c r="AAJ279" s="876"/>
      <c r="AAK279" s="876"/>
      <c r="AAL279" s="876"/>
      <c r="AAM279" s="876"/>
      <c r="AAN279" s="876"/>
      <c r="AAO279" s="876"/>
      <c r="AAP279" s="876"/>
      <c r="AAQ279" s="876"/>
      <c r="AAR279" s="876"/>
      <c r="AAS279" s="876"/>
      <c r="AAT279" s="876"/>
      <c r="AAU279" s="876"/>
      <c r="AAV279" s="876"/>
      <c r="AAW279" s="876"/>
      <c r="AAX279" s="876"/>
      <c r="AAY279" s="876"/>
      <c r="AAZ279" s="876"/>
      <c r="ABA279" s="876"/>
      <c r="ABB279" s="876"/>
      <c r="ABC279" s="876"/>
      <c r="ABD279" s="876"/>
      <c r="ABE279" s="876"/>
      <c r="ABF279" s="876"/>
      <c r="ABG279" s="876"/>
      <c r="ABH279" s="876"/>
      <c r="ABI279" s="876"/>
      <c r="ABJ279" s="876"/>
      <c r="ABK279" s="876"/>
      <c r="ABL279" s="876"/>
      <c r="ABM279" s="876"/>
      <c r="ABN279" s="876"/>
      <c r="ABO279" s="876"/>
      <c r="ABP279" s="876"/>
      <c r="ABQ279" s="876"/>
      <c r="ABR279" s="876"/>
      <c r="ABS279" s="876"/>
      <c r="ABT279" s="876"/>
      <c r="ABU279" s="876"/>
      <c r="ABV279" s="876"/>
      <c r="ABW279" s="876"/>
      <c r="ABX279" s="876"/>
      <c r="ABY279" s="876"/>
      <c r="ABZ279" s="876"/>
      <c r="ACA279" s="876"/>
      <c r="ACB279" s="876"/>
      <c r="ACC279" s="876"/>
      <c r="ACD279" s="876"/>
      <c r="ACE279" s="876"/>
      <c r="ACF279" s="876"/>
      <c r="ACG279" s="876"/>
      <c r="ACH279" s="876"/>
      <c r="ACI279" s="876"/>
      <c r="ACJ279" s="876"/>
      <c r="ACK279" s="876"/>
      <c r="ACL279" s="876"/>
      <c r="ACM279" s="876"/>
      <c r="ACN279" s="876"/>
      <c r="ACO279" s="876"/>
      <c r="ACP279" s="876"/>
      <c r="ACQ279" s="876"/>
      <c r="ACR279" s="876"/>
      <c r="ACS279" s="876"/>
      <c r="ACT279" s="876"/>
      <c r="ACU279" s="876"/>
      <c r="ACV279" s="876"/>
      <c r="ACW279" s="876"/>
      <c r="ACX279" s="876"/>
      <c r="ACY279" s="876"/>
      <c r="ACZ279" s="876"/>
      <c r="ADA279" s="876"/>
      <c r="ADB279" s="876"/>
      <c r="ADC279" s="876"/>
      <c r="ADD279" s="876"/>
      <c r="ADE279" s="876"/>
      <c r="ADF279" s="876"/>
      <c r="ADG279" s="876"/>
      <c r="ADH279" s="876"/>
      <c r="ADI279" s="876"/>
      <c r="ADJ279" s="876"/>
      <c r="ADK279" s="876"/>
      <c r="ADL279" s="876"/>
      <c r="ADM279" s="876"/>
      <c r="ADN279" s="876"/>
      <c r="ADO279" s="876"/>
      <c r="ADP279" s="876"/>
      <c r="ADQ279" s="876"/>
      <c r="ADR279" s="876"/>
      <c r="ADS279" s="876"/>
      <c r="ADT279" s="876"/>
      <c r="ADU279" s="876"/>
      <c r="ADV279" s="876"/>
      <c r="ADW279" s="876"/>
      <c r="ADX279" s="876"/>
      <c r="ADY279" s="876"/>
      <c r="ADZ279" s="876"/>
      <c r="AEA279" s="876"/>
      <c r="AEB279" s="876"/>
      <c r="AEC279" s="876"/>
      <c r="AED279" s="876"/>
      <c r="AEE279" s="876"/>
      <c r="AEF279" s="876"/>
      <c r="AEG279" s="876"/>
      <c r="AEH279" s="876"/>
      <c r="AEI279" s="876"/>
      <c r="AEJ279" s="876"/>
      <c r="AEK279" s="876"/>
      <c r="AEL279" s="876"/>
      <c r="AEM279" s="876"/>
      <c r="AEN279" s="876"/>
      <c r="AEO279" s="876"/>
      <c r="AEP279" s="876"/>
      <c r="AEQ279" s="876"/>
      <c r="AER279" s="876"/>
      <c r="AES279" s="876"/>
      <c r="AET279" s="876"/>
      <c r="AEU279" s="876"/>
      <c r="AEV279" s="876"/>
      <c r="AEW279" s="876"/>
      <c r="AEX279" s="876"/>
      <c r="AEY279" s="876"/>
      <c r="AEZ279" s="876"/>
      <c r="AFA279" s="876"/>
      <c r="AFB279" s="876"/>
      <c r="AFC279" s="876"/>
      <c r="AFD279" s="876"/>
      <c r="AFE279" s="876"/>
      <c r="AFF279" s="876"/>
      <c r="AFG279" s="876"/>
      <c r="AFH279" s="876"/>
      <c r="AFI279" s="876"/>
      <c r="AFJ279" s="876"/>
      <c r="AFK279" s="876"/>
      <c r="AFL279" s="876"/>
      <c r="AFM279" s="876"/>
      <c r="AFN279" s="876"/>
      <c r="AFO279" s="876"/>
      <c r="AFP279" s="876"/>
      <c r="AFQ279" s="876"/>
      <c r="AFR279" s="876"/>
      <c r="AFS279" s="876"/>
      <c r="AFT279" s="876"/>
      <c r="AFU279" s="876"/>
      <c r="AFV279" s="876"/>
      <c r="AFW279" s="876"/>
      <c r="AFX279" s="876"/>
      <c r="AFY279" s="876"/>
      <c r="AFZ279" s="876"/>
      <c r="AGA279" s="876"/>
      <c r="AGB279" s="876"/>
      <c r="AGC279" s="876"/>
      <c r="AGD279" s="876"/>
      <c r="AGE279" s="876"/>
      <c r="AGF279" s="876"/>
      <c r="AGG279" s="876"/>
      <c r="AGH279" s="876"/>
      <c r="AGI279" s="876"/>
      <c r="AGJ279" s="876"/>
      <c r="AGK279" s="876"/>
      <c r="AGL279" s="876"/>
      <c r="AGM279" s="876"/>
      <c r="AGN279" s="876"/>
      <c r="AGO279" s="876"/>
      <c r="AGP279" s="876"/>
      <c r="AGQ279" s="876"/>
      <c r="AGR279" s="876"/>
      <c r="AGS279" s="876"/>
      <c r="AGT279" s="876"/>
      <c r="AGU279" s="876"/>
      <c r="AGV279" s="876"/>
      <c r="AGW279" s="876"/>
      <c r="AGX279" s="876"/>
      <c r="AGY279" s="876"/>
      <c r="AGZ279" s="876"/>
      <c r="AHA279" s="876"/>
      <c r="AHB279" s="876"/>
      <c r="AHC279" s="876"/>
      <c r="AHD279" s="876"/>
      <c r="AHE279" s="876"/>
      <c r="AHF279" s="876"/>
      <c r="AHG279" s="876"/>
      <c r="AHH279" s="876"/>
      <c r="AHI279" s="876"/>
      <c r="AHJ279" s="876"/>
      <c r="AHK279" s="876"/>
      <c r="AHL279" s="876"/>
      <c r="AHM279" s="876"/>
      <c r="AHN279" s="876"/>
      <c r="AHO279" s="876"/>
      <c r="AHP279" s="876"/>
      <c r="AHQ279" s="876"/>
      <c r="AHR279" s="876"/>
      <c r="AHS279" s="876"/>
      <c r="AHT279" s="876"/>
      <c r="AHU279" s="876"/>
      <c r="AHV279" s="876"/>
      <c r="AHW279" s="876"/>
      <c r="AHX279" s="876"/>
      <c r="AHY279" s="876"/>
      <c r="AHZ279" s="876"/>
      <c r="AIA279" s="876"/>
      <c r="AIB279" s="876"/>
      <c r="AIC279" s="876"/>
      <c r="AID279" s="876"/>
      <c r="AIE279" s="876"/>
      <c r="AIF279" s="876"/>
      <c r="AIG279" s="876"/>
      <c r="AIH279" s="876"/>
      <c r="AII279" s="876"/>
      <c r="AIJ279" s="876"/>
      <c r="AIK279" s="876"/>
      <c r="AIL279" s="876"/>
      <c r="AIM279" s="876"/>
      <c r="AIN279" s="876"/>
      <c r="AIO279" s="876"/>
      <c r="AIP279" s="876"/>
      <c r="AIQ279" s="876"/>
      <c r="AIR279" s="876"/>
      <c r="AIS279" s="876"/>
      <c r="AIT279" s="876"/>
      <c r="AIU279" s="876"/>
      <c r="AIV279" s="876"/>
      <c r="AIW279" s="876"/>
      <c r="AIX279" s="876"/>
      <c r="AIY279" s="876"/>
      <c r="AIZ279" s="876"/>
      <c r="AJA279" s="876"/>
      <c r="AJB279" s="876"/>
      <c r="AJC279" s="876"/>
      <c r="AJD279" s="876"/>
      <c r="AJE279" s="876"/>
      <c r="AJF279" s="876"/>
      <c r="AJG279" s="876"/>
      <c r="AJH279" s="876"/>
      <c r="AJI279" s="876"/>
      <c r="AJJ279" s="876"/>
      <c r="AJK279" s="876"/>
      <c r="AJL279" s="876"/>
      <c r="AJM279" s="876"/>
      <c r="AJN279" s="876"/>
      <c r="AJO279" s="876"/>
      <c r="AJP279" s="876"/>
      <c r="AJQ279" s="876"/>
      <c r="AJR279" s="876"/>
      <c r="AJS279" s="876"/>
      <c r="AJT279" s="876"/>
      <c r="AJU279" s="876"/>
      <c r="AJV279" s="876"/>
      <c r="AJW279" s="876"/>
      <c r="AJX279" s="876"/>
      <c r="AJY279" s="876"/>
      <c r="AJZ279" s="876"/>
      <c r="AKA279" s="876"/>
      <c r="AKB279" s="876"/>
      <c r="AKC279" s="876"/>
      <c r="AKD279" s="876"/>
      <c r="AKE279" s="876"/>
      <c r="AKF279" s="876"/>
      <c r="AKG279" s="876"/>
      <c r="AKH279" s="876"/>
      <c r="AKI279" s="876"/>
      <c r="AKJ279" s="876"/>
      <c r="AKK279" s="876"/>
      <c r="AKL279" s="876"/>
      <c r="AKM279" s="876"/>
      <c r="AKN279" s="876"/>
      <c r="AKO279" s="876"/>
      <c r="AKP279" s="876"/>
      <c r="AKQ279" s="876"/>
      <c r="AKR279" s="876"/>
      <c r="AKS279" s="876"/>
      <c r="AKT279" s="876"/>
      <c r="AKU279" s="876"/>
      <c r="AKV279" s="876"/>
      <c r="AKW279" s="876"/>
      <c r="AKX279" s="876"/>
      <c r="AKY279" s="876"/>
      <c r="AKZ279" s="876"/>
      <c r="ALA279" s="876"/>
      <c r="ALB279" s="876"/>
      <c r="ALC279" s="876"/>
      <c r="ALD279" s="876"/>
      <c r="ALE279" s="876"/>
      <c r="ALF279" s="876"/>
      <c r="ALG279" s="876"/>
      <c r="ALH279" s="876"/>
      <c r="ALI279" s="876"/>
      <c r="ALJ279" s="876"/>
      <c r="ALK279" s="876"/>
      <c r="ALL279" s="876"/>
      <c r="ALM279" s="876"/>
      <c r="ALN279" s="876"/>
      <c r="ALO279" s="876"/>
      <c r="ALP279" s="876"/>
      <c r="ALQ279" s="876"/>
      <c r="ALR279" s="876"/>
      <c r="ALS279" s="876"/>
      <c r="ALT279" s="876"/>
      <c r="ALU279" s="876"/>
      <c r="ALV279" s="876"/>
      <c r="ALW279" s="876"/>
      <c r="ALX279" s="876"/>
      <c r="ALY279" s="876"/>
      <c r="ALZ279" s="876"/>
      <c r="AMA279" s="876"/>
      <c r="AMB279" s="876"/>
      <c r="AMC279" s="876"/>
      <c r="AMD279" s="876"/>
      <c r="AME279" s="876"/>
      <c r="AMF279" s="876"/>
      <c r="AMG279" s="876"/>
      <c r="AMH279" s="876"/>
      <c r="AMI279" s="876"/>
      <c r="AMJ279" s="876"/>
      <c r="AMK279" s="876"/>
      <c r="AML279" s="876"/>
      <c r="AMM279" s="876"/>
      <c r="AMN279" s="876"/>
      <c r="AMO279" s="876"/>
      <c r="AMP279" s="876"/>
      <c r="AMQ279" s="876"/>
      <c r="AMR279" s="876"/>
      <c r="AMS279" s="876"/>
      <c r="AMT279" s="876"/>
      <c r="AMU279" s="876"/>
      <c r="AMV279" s="876"/>
      <c r="AMW279" s="876"/>
      <c r="AMX279" s="876"/>
      <c r="AMY279" s="876"/>
      <c r="AMZ279" s="876"/>
      <c r="ANA279" s="876"/>
      <c r="ANB279" s="876"/>
      <c r="ANC279" s="876"/>
      <c r="AND279" s="876"/>
      <c r="ANE279" s="876"/>
      <c r="ANF279" s="876"/>
      <c r="ANG279" s="876"/>
      <c r="ANH279" s="876"/>
      <c r="ANI279" s="876"/>
      <c r="ANJ279" s="876"/>
      <c r="ANK279" s="876"/>
      <c r="ANL279" s="876"/>
      <c r="ANM279" s="876"/>
      <c r="ANN279" s="876"/>
      <c r="ANO279" s="876"/>
      <c r="ANP279" s="876"/>
      <c r="ANQ279" s="876"/>
      <c r="ANR279" s="876"/>
      <c r="ANS279" s="876"/>
      <c r="ANT279" s="876"/>
      <c r="ANU279" s="876"/>
      <c r="ANV279" s="876"/>
      <c r="ANW279" s="876"/>
      <c r="ANX279" s="876"/>
      <c r="ANY279" s="876"/>
      <c r="ANZ279" s="876"/>
      <c r="AOA279" s="876"/>
      <c r="AOB279" s="876"/>
      <c r="AOC279" s="876"/>
      <c r="AOD279" s="876"/>
      <c r="AOE279" s="876"/>
      <c r="AOF279" s="876"/>
      <c r="AOG279" s="876"/>
      <c r="AOH279" s="876"/>
      <c r="AOI279" s="876"/>
      <c r="AOJ279" s="876"/>
      <c r="AOK279" s="876"/>
      <c r="AOL279" s="876"/>
      <c r="AOM279" s="876"/>
      <c r="AON279" s="876"/>
      <c r="AOO279" s="876"/>
      <c r="AOP279" s="876"/>
      <c r="AOQ279" s="876"/>
      <c r="AOR279" s="876"/>
      <c r="AOS279" s="876"/>
      <c r="AOT279" s="876"/>
      <c r="AOU279" s="876"/>
      <c r="AOV279" s="876"/>
      <c r="AOW279" s="876"/>
      <c r="AOX279" s="876"/>
      <c r="AOY279" s="876"/>
      <c r="AOZ279" s="876"/>
      <c r="APA279" s="876"/>
      <c r="APB279" s="876"/>
      <c r="APC279" s="876"/>
      <c r="APD279" s="876"/>
      <c r="APE279" s="876"/>
      <c r="APF279" s="876"/>
      <c r="APG279" s="876"/>
      <c r="APH279" s="876"/>
      <c r="API279" s="876"/>
      <c r="APJ279" s="876"/>
      <c r="APK279" s="876"/>
      <c r="APL279" s="876"/>
      <c r="APM279" s="876"/>
      <c r="APN279" s="876"/>
      <c r="APO279" s="876"/>
      <c r="APP279" s="876"/>
      <c r="APQ279" s="876"/>
      <c r="APR279" s="876"/>
      <c r="APS279" s="876"/>
      <c r="APT279" s="876"/>
      <c r="APU279" s="876"/>
      <c r="APV279" s="876"/>
      <c r="APW279" s="876"/>
      <c r="APX279" s="876"/>
      <c r="APY279" s="876"/>
      <c r="APZ279" s="876"/>
      <c r="AQA279" s="876"/>
      <c r="AQB279" s="876"/>
      <c r="AQC279" s="876"/>
      <c r="AQD279" s="876"/>
      <c r="AQE279" s="876"/>
      <c r="AQF279" s="876"/>
      <c r="AQG279" s="876"/>
      <c r="AQH279" s="876"/>
      <c r="AQI279" s="876"/>
      <c r="AQJ279" s="876"/>
      <c r="AQK279" s="876"/>
      <c r="AQL279" s="876"/>
      <c r="AQM279" s="876"/>
      <c r="AQN279" s="876"/>
      <c r="AQO279" s="876"/>
      <c r="AQP279" s="876"/>
      <c r="AQQ279" s="876"/>
      <c r="AQR279" s="876"/>
      <c r="AQS279" s="876"/>
      <c r="AQT279" s="876"/>
      <c r="AQU279" s="876"/>
      <c r="AQV279" s="876"/>
      <c r="AQW279" s="876"/>
      <c r="AQX279" s="876"/>
      <c r="AQY279" s="876"/>
      <c r="AQZ279" s="876"/>
      <c r="ARA279" s="876"/>
      <c r="ARB279" s="876"/>
      <c r="ARC279" s="876"/>
      <c r="ARD279" s="876"/>
      <c r="ARE279" s="876"/>
      <c r="ARF279" s="876"/>
      <c r="ARG279" s="876"/>
      <c r="ARH279" s="876"/>
      <c r="ARI279" s="876"/>
      <c r="ARJ279" s="876"/>
      <c r="ARK279" s="876"/>
      <c r="ARL279" s="876"/>
      <c r="ARM279" s="876"/>
      <c r="ARN279" s="876"/>
      <c r="ARO279" s="876"/>
      <c r="ARP279" s="876"/>
      <c r="ARQ279" s="876"/>
      <c r="ARR279" s="876"/>
      <c r="ARS279" s="876"/>
      <c r="ART279" s="876"/>
      <c r="ARU279" s="876"/>
      <c r="ARV279" s="876"/>
      <c r="ARW279" s="876"/>
      <c r="ARX279" s="876"/>
      <c r="ARY279" s="876"/>
      <c r="ARZ279" s="876"/>
      <c r="ASA279" s="876"/>
      <c r="ASB279" s="876"/>
      <c r="ASC279" s="876"/>
      <c r="ASD279" s="876"/>
      <c r="ASE279" s="876"/>
      <c r="ASF279" s="876"/>
      <c r="ASG279" s="876"/>
      <c r="ASH279" s="876"/>
      <c r="ASI279" s="876"/>
      <c r="ASJ279" s="876"/>
      <c r="ASK279" s="876"/>
      <c r="ASL279" s="876"/>
      <c r="ASM279" s="876"/>
      <c r="ASN279" s="876"/>
      <c r="ASO279" s="876"/>
      <c r="ASP279" s="876"/>
      <c r="ASQ279" s="876"/>
      <c r="ASR279" s="876"/>
      <c r="ASS279" s="876"/>
      <c r="AST279" s="876"/>
      <c r="ASU279" s="876"/>
      <c r="ASV279" s="876"/>
      <c r="ASW279" s="876"/>
      <c r="ASX279" s="876"/>
      <c r="ASY279" s="876"/>
      <c r="ASZ279" s="876"/>
      <c r="ATA279" s="876"/>
      <c r="ATB279" s="876"/>
      <c r="ATC279" s="876"/>
      <c r="ATD279" s="876"/>
      <c r="ATE279" s="876"/>
      <c r="ATF279" s="876"/>
      <c r="ATG279" s="876"/>
      <c r="ATH279" s="876"/>
      <c r="ATI279" s="876"/>
      <c r="ATJ279" s="876"/>
      <c r="ATK279" s="876"/>
      <c r="ATL279" s="876"/>
      <c r="ATM279" s="876"/>
      <c r="ATN279" s="876"/>
      <c r="ATO279" s="876"/>
      <c r="ATP279" s="876"/>
      <c r="ATQ279" s="876"/>
      <c r="ATR279" s="876"/>
      <c r="ATS279" s="876"/>
      <c r="ATT279" s="876"/>
      <c r="ATU279" s="876"/>
      <c r="ATV279" s="876"/>
      <c r="ATW279" s="876"/>
      <c r="ATX279" s="876"/>
      <c r="ATY279" s="876"/>
      <c r="ATZ279" s="876"/>
      <c r="AUA279" s="876"/>
      <c r="AUB279" s="876"/>
      <c r="AUC279" s="876"/>
      <c r="AUD279" s="876"/>
      <c r="AUE279" s="876"/>
      <c r="AUF279" s="876"/>
      <c r="AUG279" s="876"/>
      <c r="AUH279" s="876"/>
      <c r="AUI279" s="876"/>
      <c r="AUJ279" s="876"/>
      <c r="AUK279" s="876"/>
      <c r="AUL279" s="876"/>
      <c r="AUM279" s="876"/>
      <c r="AUN279" s="876"/>
      <c r="AUO279" s="876"/>
      <c r="AUP279" s="876"/>
      <c r="AUQ279" s="876"/>
      <c r="AUR279" s="876"/>
      <c r="AUS279" s="876"/>
      <c r="AUT279" s="876"/>
      <c r="AUU279" s="876"/>
      <c r="AUV279" s="876"/>
      <c r="AUW279" s="876"/>
      <c r="AUX279" s="876"/>
      <c r="AUY279" s="876"/>
      <c r="AUZ279" s="876"/>
      <c r="AVA279" s="876"/>
      <c r="AVB279" s="876"/>
      <c r="AVC279" s="876"/>
      <c r="AVD279" s="876"/>
      <c r="AVE279" s="876"/>
      <c r="AVF279" s="876"/>
      <c r="AVG279" s="876"/>
      <c r="AVH279" s="876"/>
      <c r="AVI279" s="876"/>
      <c r="AVJ279" s="876"/>
      <c r="AVK279" s="876"/>
      <c r="AVL279" s="876"/>
      <c r="AVM279" s="876"/>
      <c r="AVN279" s="876"/>
      <c r="AVO279" s="876"/>
      <c r="AVP279" s="876"/>
      <c r="AVQ279" s="876"/>
      <c r="AVR279" s="876"/>
      <c r="AVS279" s="876"/>
      <c r="AVT279" s="876"/>
      <c r="AVU279" s="876"/>
      <c r="AVV279" s="876"/>
      <c r="AVW279" s="876"/>
      <c r="AVX279" s="876"/>
      <c r="AVY279" s="876"/>
      <c r="AVZ279" s="876"/>
      <c r="AWA279" s="876"/>
      <c r="AWB279" s="876"/>
      <c r="AWC279" s="876"/>
      <c r="AWD279" s="876"/>
      <c r="AWE279" s="876"/>
      <c r="AWF279" s="876"/>
      <c r="AWG279" s="876"/>
      <c r="AWH279" s="876"/>
      <c r="AWI279" s="876"/>
      <c r="AWJ279" s="876"/>
      <c r="AWK279" s="876"/>
      <c r="AWL279" s="876"/>
      <c r="AWM279" s="876"/>
      <c r="AWN279" s="876"/>
      <c r="AWO279" s="876"/>
      <c r="AWP279" s="876"/>
      <c r="AWQ279" s="876"/>
      <c r="AWR279" s="876"/>
      <c r="AWS279" s="876"/>
      <c r="AWT279" s="876"/>
      <c r="AWU279" s="876"/>
      <c r="AWV279" s="876"/>
      <c r="AWW279" s="876"/>
      <c r="AWX279" s="876"/>
      <c r="AWY279" s="876"/>
      <c r="AWZ279" s="876"/>
      <c r="AXA279" s="876"/>
      <c r="AXB279" s="876"/>
      <c r="AXC279" s="876"/>
      <c r="AXD279" s="876"/>
      <c r="AXE279" s="876"/>
      <c r="AXF279" s="876"/>
      <c r="AXG279" s="876"/>
      <c r="AXH279" s="876"/>
      <c r="AXI279" s="876"/>
      <c r="AXJ279" s="876"/>
      <c r="AXK279" s="876"/>
      <c r="AXL279" s="876"/>
      <c r="AXM279" s="876"/>
      <c r="AXN279" s="876"/>
      <c r="AXO279" s="876"/>
      <c r="AXP279" s="876"/>
      <c r="AXQ279" s="876"/>
      <c r="AXR279" s="876"/>
      <c r="AXS279" s="876"/>
      <c r="AXT279" s="876"/>
      <c r="AXU279" s="876"/>
      <c r="AXV279" s="876"/>
      <c r="AXW279" s="876"/>
      <c r="AXX279" s="876"/>
      <c r="AXY279" s="876"/>
      <c r="AXZ279" s="876"/>
      <c r="AYA279" s="876"/>
      <c r="AYB279" s="876"/>
      <c r="AYC279" s="876"/>
      <c r="AYD279" s="876"/>
      <c r="AYE279" s="876"/>
      <c r="AYF279" s="876"/>
      <c r="AYG279" s="876"/>
      <c r="AYH279" s="876"/>
      <c r="AYI279" s="876"/>
      <c r="AYJ279" s="876"/>
      <c r="AYK279" s="876"/>
      <c r="AYL279" s="876"/>
      <c r="AYM279" s="876"/>
      <c r="AYN279" s="876"/>
      <c r="AYO279" s="876"/>
      <c r="AYP279" s="876"/>
      <c r="AYQ279" s="876"/>
      <c r="AYR279" s="876"/>
      <c r="AYS279" s="876"/>
      <c r="AYT279" s="876"/>
      <c r="AYU279" s="876"/>
      <c r="AYV279" s="876"/>
      <c r="AYW279" s="876"/>
      <c r="AYX279" s="876"/>
      <c r="AYY279" s="876"/>
      <c r="AYZ279" s="876"/>
      <c r="AZA279" s="876"/>
      <c r="AZB279" s="876"/>
      <c r="AZC279" s="876"/>
      <c r="AZD279" s="876"/>
      <c r="AZE279" s="876"/>
      <c r="AZF279" s="876"/>
      <c r="AZG279" s="876"/>
      <c r="AZH279" s="876"/>
      <c r="AZI279" s="876"/>
      <c r="AZJ279" s="876"/>
      <c r="AZK279" s="876"/>
      <c r="AZL279" s="876"/>
      <c r="AZM279" s="876"/>
      <c r="AZN279" s="876"/>
      <c r="AZO279" s="876"/>
      <c r="AZP279" s="876"/>
      <c r="AZQ279" s="876"/>
      <c r="AZR279" s="876"/>
      <c r="AZS279" s="876"/>
      <c r="AZT279" s="876"/>
      <c r="AZU279" s="876"/>
      <c r="AZV279" s="876"/>
      <c r="AZW279" s="876"/>
      <c r="AZX279" s="876"/>
      <c r="AZY279" s="876"/>
      <c r="AZZ279" s="876"/>
      <c r="BAA279" s="876"/>
      <c r="BAB279" s="876"/>
      <c r="BAC279" s="876"/>
      <c r="BAD279" s="876"/>
      <c r="BAE279" s="876"/>
      <c r="BAF279" s="876"/>
      <c r="BAG279" s="876"/>
      <c r="BAH279" s="876"/>
      <c r="BAI279" s="876"/>
      <c r="BAJ279" s="876"/>
      <c r="BAK279" s="876"/>
      <c r="BAL279" s="876"/>
      <c r="BAM279" s="876"/>
      <c r="BAN279" s="876"/>
      <c r="BAO279" s="876"/>
      <c r="BAP279" s="876"/>
      <c r="BAQ279" s="876"/>
      <c r="BAR279" s="876"/>
      <c r="BAS279" s="876"/>
      <c r="BAT279" s="876"/>
      <c r="BAU279" s="876"/>
      <c r="BAV279" s="876"/>
      <c r="BAW279" s="876"/>
      <c r="BAX279" s="876"/>
      <c r="BAY279" s="876"/>
      <c r="BAZ279" s="876"/>
      <c r="BBA279" s="876"/>
      <c r="BBB279" s="876"/>
      <c r="BBC279" s="876"/>
      <c r="BBD279" s="876"/>
      <c r="BBE279" s="876"/>
      <c r="BBF279" s="876"/>
      <c r="BBG279" s="876"/>
      <c r="BBH279" s="876"/>
      <c r="BBI279" s="876"/>
      <c r="BBJ279" s="876"/>
      <c r="BBK279" s="876"/>
      <c r="BBL279" s="876"/>
      <c r="BBM279" s="876"/>
      <c r="BBN279" s="876"/>
      <c r="BBO279" s="876"/>
      <c r="BBP279" s="876"/>
      <c r="BBQ279" s="876"/>
      <c r="BBR279" s="876"/>
      <c r="BBS279" s="876"/>
      <c r="BBT279" s="876"/>
      <c r="BBU279" s="876"/>
      <c r="BBV279" s="876"/>
      <c r="BBW279" s="876"/>
      <c r="BBX279" s="876"/>
      <c r="BBY279" s="876"/>
      <c r="BBZ279" s="876"/>
      <c r="BCA279" s="876"/>
      <c r="BCB279" s="876"/>
      <c r="BCC279" s="876"/>
      <c r="BCD279" s="876"/>
      <c r="BCE279" s="876"/>
      <c r="BCF279" s="876"/>
      <c r="BCG279" s="876"/>
      <c r="BCH279" s="876"/>
      <c r="BCI279" s="876"/>
      <c r="BCJ279" s="876"/>
      <c r="BCK279" s="876"/>
      <c r="BCL279" s="876"/>
      <c r="BCM279" s="876"/>
      <c r="BCN279" s="876"/>
      <c r="BCO279" s="876"/>
      <c r="BCP279" s="876"/>
      <c r="BCQ279" s="876"/>
      <c r="BCR279" s="876"/>
      <c r="BCS279" s="876"/>
      <c r="BCT279" s="876"/>
      <c r="BCU279" s="876"/>
      <c r="BCV279" s="876"/>
      <c r="BCW279" s="876"/>
      <c r="BCX279" s="876"/>
      <c r="BCY279" s="876"/>
      <c r="BCZ279" s="876"/>
      <c r="BDA279" s="876"/>
      <c r="BDB279" s="876"/>
      <c r="BDC279" s="876"/>
      <c r="BDD279" s="876"/>
      <c r="BDE279" s="876"/>
      <c r="BDF279" s="876"/>
      <c r="BDG279" s="876"/>
      <c r="BDH279" s="876"/>
      <c r="BDI279" s="876"/>
      <c r="BDJ279" s="876"/>
      <c r="BDK279" s="876"/>
      <c r="BDL279" s="876"/>
      <c r="BDM279" s="876"/>
      <c r="BDN279" s="876"/>
      <c r="BDO279" s="876"/>
      <c r="BDP279" s="876"/>
      <c r="BDQ279" s="876"/>
      <c r="BDR279" s="876"/>
      <c r="BDS279" s="876"/>
      <c r="BDT279" s="876"/>
      <c r="BDU279" s="876"/>
      <c r="BDV279" s="876"/>
      <c r="BDW279" s="876"/>
      <c r="BDX279" s="876"/>
      <c r="BDY279" s="876"/>
      <c r="BDZ279" s="876"/>
      <c r="BEA279" s="876"/>
      <c r="BEB279" s="876"/>
      <c r="BEC279" s="876"/>
      <c r="BED279" s="876"/>
      <c r="BEE279" s="876"/>
      <c r="BEF279" s="876"/>
      <c r="BEG279" s="876"/>
      <c r="BEH279" s="876"/>
      <c r="BEI279" s="876"/>
      <c r="BEJ279" s="876"/>
      <c r="BEK279" s="876"/>
      <c r="BEL279" s="876"/>
      <c r="BEM279" s="876"/>
      <c r="BEN279" s="876"/>
      <c r="BEO279" s="876"/>
      <c r="BEP279" s="876"/>
      <c r="BEQ279" s="876"/>
      <c r="BER279" s="876"/>
      <c r="BES279" s="876"/>
      <c r="BET279" s="876"/>
      <c r="BEU279" s="876"/>
      <c r="BEV279" s="876"/>
      <c r="BEW279" s="876"/>
      <c r="BEX279" s="876"/>
      <c r="BEY279" s="876"/>
      <c r="BEZ279" s="876"/>
      <c r="BFA279" s="876"/>
      <c r="BFB279" s="876"/>
      <c r="BFC279" s="876"/>
      <c r="BFD279" s="876"/>
      <c r="BFE279" s="876"/>
      <c r="BFF279" s="876"/>
      <c r="BFG279" s="876"/>
      <c r="BFH279" s="876"/>
      <c r="BFI279" s="876"/>
      <c r="BFJ279" s="876"/>
      <c r="BFK279" s="876"/>
      <c r="BFL279" s="876"/>
      <c r="BFM279" s="876"/>
      <c r="BFN279" s="876"/>
      <c r="BFO279" s="876"/>
      <c r="BFP279" s="876"/>
      <c r="BFQ279" s="876"/>
      <c r="BFR279" s="876"/>
      <c r="BFS279" s="876"/>
      <c r="BFT279" s="876"/>
      <c r="BFU279" s="876"/>
      <c r="BFV279" s="876"/>
      <c r="BFW279" s="876"/>
      <c r="BFX279" s="876"/>
      <c r="BFY279" s="876"/>
      <c r="BFZ279" s="876"/>
      <c r="BGA279" s="876"/>
      <c r="BGB279" s="876"/>
      <c r="BGC279" s="876"/>
      <c r="BGD279" s="876"/>
      <c r="BGE279" s="876"/>
      <c r="BGF279" s="876"/>
      <c r="BGG279" s="876"/>
      <c r="BGH279" s="876"/>
      <c r="BGI279" s="876"/>
      <c r="BGJ279" s="876"/>
      <c r="BGK279" s="876"/>
      <c r="BGL279" s="876"/>
      <c r="BGM279" s="876"/>
      <c r="BGN279" s="876"/>
      <c r="BGO279" s="876"/>
      <c r="BGP279" s="876"/>
      <c r="BGQ279" s="876"/>
      <c r="BGR279" s="876"/>
      <c r="BGS279" s="876"/>
      <c r="BGT279" s="876"/>
      <c r="BGU279" s="876"/>
      <c r="BGV279" s="876"/>
      <c r="BGW279" s="876"/>
      <c r="BGX279" s="876"/>
      <c r="BGY279" s="876"/>
    </row>
    <row r="280" spans="1:1559" s="9" customFormat="1" ht="22.5" customHeight="1">
      <c r="A280" s="88"/>
      <c r="B280" s="176"/>
      <c r="C280" s="202">
        <v>8</v>
      </c>
      <c r="D280" s="235" t="s">
        <v>126</v>
      </c>
      <c r="E280" s="235"/>
      <c r="F280" s="235"/>
      <c r="G280" s="364" t="s">
        <v>277</v>
      </c>
      <c r="H280" s="365"/>
      <c r="I280" s="365"/>
      <c r="J280" s="365"/>
      <c r="K280" s="365"/>
      <c r="L280" s="365"/>
      <c r="M280" s="365"/>
      <c r="N280" s="365"/>
      <c r="O280" s="365"/>
      <c r="P280" s="365"/>
      <c r="Q280" s="365"/>
      <c r="R280" s="365"/>
      <c r="S280" s="365"/>
      <c r="T280" s="231" t="s">
        <v>122</v>
      </c>
      <c r="U280" s="258"/>
      <c r="V280" s="258"/>
      <c r="W280" s="258"/>
      <c r="X280" s="258"/>
      <c r="Y280" s="258"/>
      <c r="Z280" s="447"/>
      <c r="AA280" s="606"/>
      <c r="AB280" s="620"/>
      <c r="AC280" s="634"/>
      <c r="AD280" s="606"/>
      <c r="AE280" s="620"/>
      <c r="AF280" s="634"/>
      <c r="AG280" s="606"/>
      <c r="AH280" s="620"/>
      <c r="AI280" s="634"/>
      <c r="AJ280" s="721"/>
      <c r="AK280" s="740"/>
      <c r="AL280" s="740"/>
      <c r="AM280" s="740"/>
      <c r="AN280" s="740"/>
      <c r="AO280" s="740"/>
      <c r="AP280" s="740"/>
      <c r="AQ280" s="740"/>
      <c r="AR280" s="740"/>
      <c r="AS280" s="863"/>
      <c r="AT280" s="875"/>
      <c r="AU280" s="875"/>
      <c r="AV280" s="899" t="str">
        <f>IF(SUM(AA280:AI281)=1,"","書類を準備後、該当項目に１を記入してください")</f>
        <v>書類を準備後、該当項目に１を記入してください</v>
      </c>
      <c r="AW280" s="900"/>
      <c r="AX280" s="900"/>
      <c r="AY280" s="900"/>
      <c r="AZ280" s="900"/>
      <c r="BA280" s="900"/>
      <c r="BB280" s="900"/>
      <c r="BC280" s="900"/>
      <c r="BD280" s="900"/>
      <c r="BE280" s="875"/>
      <c r="BF280" s="875"/>
      <c r="BG280" s="875"/>
      <c r="BH280" s="875"/>
      <c r="BI280" s="875"/>
      <c r="BJ280" s="875"/>
      <c r="BK280" s="875"/>
      <c r="BL280" s="875"/>
      <c r="BM280" s="875"/>
      <c r="BN280" s="875"/>
      <c r="BO280" s="875"/>
      <c r="BP280" s="875"/>
      <c r="BQ280" s="875"/>
      <c r="BR280" s="875"/>
      <c r="BS280" s="875"/>
      <c r="BT280" s="875"/>
      <c r="BU280" s="875"/>
      <c r="BV280" s="875"/>
      <c r="BW280" s="875"/>
      <c r="BX280" s="875"/>
      <c r="BY280" s="875"/>
      <c r="BZ280" s="875"/>
      <c r="CA280" s="875"/>
      <c r="CB280" s="875"/>
      <c r="CC280" s="875"/>
      <c r="CD280" s="875"/>
      <c r="CE280" s="875"/>
      <c r="CF280" s="875"/>
      <c r="CG280" s="875"/>
      <c r="CH280" s="875"/>
      <c r="CI280" s="875"/>
      <c r="CJ280" s="875"/>
      <c r="CK280" s="875"/>
      <c r="CL280" s="875"/>
      <c r="CM280" s="875"/>
      <c r="CN280" s="875"/>
      <c r="CO280" s="875"/>
      <c r="CP280" s="875"/>
      <c r="CQ280" s="875"/>
      <c r="CR280" s="875"/>
      <c r="CS280" s="875"/>
      <c r="CT280" s="875"/>
      <c r="CU280" s="875"/>
      <c r="CV280" s="875"/>
      <c r="CW280" s="875"/>
      <c r="CX280" s="875"/>
      <c r="CY280" s="875"/>
      <c r="CZ280" s="875"/>
      <c r="DA280" s="875"/>
      <c r="DB280" s="875"/>
      <c r="DC280" s="875"/>
      <c r="DD280" s="875"/>
      <c r="DE280" s="875"/>
      <c r="DF280" s="875"/>
      <c r="DG280" s="875"/>
      <c r="DH280" s="875"/>
      <c r="DI280" s="875"/>
      <c r="DJ280" s="875"/>
      <c r="DK280" s="875"/>
      <c r="DL280" s="875"/>
      <c r="DM280" s="875"/>
      <c r="DN280" s="875"/>
      <c r="DO280" s="875"/>
      <c r="DP280" s="875"/>
      <c r="DQ280" s="875"/>
      <c r="DR280" s="875"/>
      <c r="DS280" s="875"/>
      <c r="DT280" s="875"/>
      <c r="DU280" s="875"/>
      <c r="DV280" s="875"/>
      <c r="DW280" s="875"/>
      <c r="DX280" s="875"/>
      <c r="DY280" s="875"/>
      <c r="DZ280" s="875"/>
      <c r="EA280" s="875"/>
      <c r="EB280" s="875"/>
      <c r="EC280" s="875"/>
      <c r="ED280" s="875"/>
      <c r="EE280" s="875"/>
      <c r="EF280" s="875"/>
      <c r="EG280" s="875"/>
      <c r="EH280" s="875"/>
      <c r="EI280" s="875"/>
      <c r="EJ280" s="875"/>
      <c r="EK280" s="875"/>
      <c r="EL280" s="875"/>
      <c r="EM280" s="875"/>
      <c r="EN280" s="875"/>
      <c r="EO280" s="875"/>
      <c r="EP280" s="875"/>
      <c r="EQ280" s="875"/>
      <c r="ER280" s="875"/>
      <c r="ES280" s="875"/>
      <c r="ET280" s="875"/>
      <c r="EU280" s="875"/>
      <c r="EV280" s="875"/>
      <c r="EW280" s="875"/>
      <c r="EX280" s="875"/>
      <c r="EY280" s="875"/>
      <c r="EZ280" s="875"/>
      <c r="FA280" s="875"/>
      <c r="FB280" s="875"/>
      <c r="FC280" s="875"/>
      <c r="FD280" s="875"/>
      <c r="FE280" s="875"/>
      <c r="FF280" s="875"/>
      <c r="FG280" s="875"/>
      <c r="FH280" s="875"/>
      <c r="FI280" s="875"/>
      <c r="FJ280" s="875"/>
      <c r="FK280" s="875"/>
      <c r="FL280" s="875"/>
      <c r="FM280" s="875"/>
      <c r="FN280" s="875"/>
      <c r="FO280" s="875"/>
      <c r="FP280" s="875"/>
      <c r="FQ280" s="875"/>
      <c r="FR280" s="875"/>
      <c r="FS280" s="875"/>
      <c r="FT280" s="875"/>
      <c r="FU280" s="875"/>
      <c r="FV280" s="875"/>
      <c r="FW280" s="875"/>
      <c r="FX280" s="875"/>
      <c r="FY280" s="875"/>
      <c r="FZ280" s="875"/>
      <c r="GA280" s="875"/>
      <c r="GB280" s="875"/>
      <c r="GC280" s="875"/>
      <c r="GD280" s="875"/>
      <c r="GE280" s="875"/>
      <c r="GF280" s="875"/>
      <c r="GG280" s="875"/>
      <c r="GH280" s="875"/>
      <c r="GI280" s="875"/>
      <c r="GJ280" s="875"/>
      <c r="GK280" s="875"/>
      <c r="GL280" s="875"/>
      <c r="GM280" s="875"/>
      <c r="GN280" s="875"/>
      <c r="GO280" s="875"/>
      <c r="GP280" s="875"/>
      <c r="GQ280" s="875"/>
      <c r="GR280" s="875"/>
      <c r="GS280" s="875"/>
      <c r="GT280" s="875"/>
      <c r="GU280" s="875"/>
      <c r="GV280" s="875"/>
      <c r="GW280" s="875"/>
      <c r="GX280" s="875"/>
      <c r="GY280" s="875"/>
      <c r="GZ280" s="875"/>
      <c r="HA280" s="875"/>
      <c r="HB280" s="875"/>
      <c r="HC280" s="875"/>
      <c r="HD280" s="875"/>
      <c r="HE280" s="875"/>
      <c r="HF280" s="875"/>
      <c r="HG280" s="875"/>
      <c r="HH280" s="875"/>
      <c r="HI280" s="875"/>
      <c r="HJ280" s="875"/>
      <c r="HK280" s="875"/>
      <c r="HL280" s="875"/>
      <c r="HM280" s="875"/>
      <c r="HN280" s="875"/>
      <c r="HO280" s="875"/>
      <c r="HP280" s="875"/>
      <c r="HQ280" s="875"/>
      <c r="HR280" s="875"/>
      <c r="HS280" s="875"/>
      <c r="HT280" s="875"/>
      <c r="HU280" s="875"/>
      <c r="HV280" s="875"/>
      <c r="HW280" s="875"/>
      <c r="HX280" s="875"/>
      <c r="HY280" s="875"/>
      <c r="HZ280" s="875"/>
      <c r="IA280" s="875"/>
      <c r="IB280" s="875"/>
      <c r="IC280" s="875"/>
      <c r="ID280" s="875"/>
      <c r="IE280" s="875"/>
      <c r="IF280" s="875"/>
      <c r="IG280" s="875"/>
      <c r="IH280" s="875"/>
      <c r="II280" s="875"/>
      <c r="IJ280" s="875"/>
      <c r="IK280" s="875"/>
      <c r="IL280" s="875"/>
      <c r="IM280" s="875"/>
      <c r="IN280" s="875"/>
      <c r="IO280" s="875"/>
      <c r="IP280" s="875"/>
      <c r="IQ280" s="875"/>
      <c r="IR280" s="875"/>
      <c r="IS280" s="875"/>
      <c r="IT280" s="875"/>
      <c r="IU280" s="875"/>
      <c r="IV280" s="875"/>
      <c r="IW280" s="875"/>
      <c r="IX280" s="875"/>
      <c r="IY280" s="875"/>
      <c r="IZ280" s="875"/>
      <c r="JA280" s="875"/>
      <c r="JB280" s="875"/>
      <c r="JC280" s="875"/>
      <c r="JD280" s="875"/>
      <c r="JE280" s="875"/>
      <c r="JF280" s="875"/>
      <c r="JG280" s="875"/>
      <c r="JH280" s="875"/>
      <c r="JI280" s="875"/>
      <c r="JJ280" s="875"/>
      <c r="JK280" s="875"/>
      <c r="JL280" s="875"/>
      <c r="JM280" s="875"/>
      <c r="JN280" s="875"/>
      <c r="JO280" s="875"/>
      <c r="JP280" s="875"/>
      <c r="JQ280" s="875"/>
      <c r="JR280" s="875"/>
      <c r="JS280" s="875"/>
      <c r="JT280" s="875"/>
      <c r="JU280" s="875"/>
      <c r="JV280" s="875"/>
      <c r="JW280" s="875"/>
      <c r="JX280" s="875"/>
      <c r="JY280" s="875"/>
      <c r="JZ280" s="875"/>
      <c r="KA280" s="875"/>
      <c r="KB280" s="875"/>
      <c r="KC280" s="875"/>
      <c r="KD280" s="875"/>
      <c r="KE280" s="875"/>
      <c r="KF280" s="875"/>
      <c r="KG280" s="875"/>
      <c r="KH280" s="875"/>
      <c r="KI280" s="875"/>
      <c r="KJ280" s="875"/>
      <c r="KK280" s="875"/>
      <c r="KL280" s="875"/>
      <c r="KM280" s="875"/>
      <c r="KN280" s="875"/>
      <c r="KO280" s="875"/>
      <c r="KP280" s="875"/>
      <c r="KQ280" s="875"/>
      <c r="KR280" s="875"/>
      <c r="KS280" s="875"/>
      <c r="KT280" s="875"/>
      <c r="KU280" s="875"/>
      <c r="KV280" s="875"/>
      <c r="KW280" s="875"/>
      <c r="KX280" s="875"/>
      <c r="KY280" s="875"/>
      <c r="KZ280" s="875"/>
      <c r="LA280" s="875"/>
      <c r="LB280" s="875"/>
      <c r="LC280" s="875"/>
      <c r="LD280" s="875"/>
      <c r="LE280" s="875"/>
      <c r="LF280" s="875"/>
      <c r="LG280" s="875"/>
      <c r="LH280" s="875"/>
      <c r="LI280" s="875"/>
      <c r="LJ280" s="875"/>
      <c r="LK280" s="875"/>
      <c r="LL280" s="875"/>
      <c r="LM280" s="875"/>
      <c r="LN280" s="875"/>
      <c r="LO280" s="875"/>
      <c r="LP280" s="875"/>
      <c r="LQ280" s="875"/>
      <c r="LR280" s="875"/>
      <c r="LS280" s="875"/>
      <c r="LT280" s="875"/>
      <c r="LU280" s="875"/>
      <c r="LV280" s="875"/>
      <c r="LW280" s="875"/>
      <c r="LX280" s="875"/>
      <c r="LY280" s="875"/>
      <c r="LZ280" s="875"/>
      <c r="MA280" s="875"/>
      <c r="MB280" s="875"/>
      <c r="MC280" s="875"/>
      <c r="MD280" s="875"/>
      <c r="ME280" s="875"/>
      <c r="MF280" s="875"/>
      <c r="MG280" s="875"/>
      <c r="MH280" s="875"/>
      <c r="MI280" s="875"/>
      <c r="MJ280" s="875"/>
      <c r="MK280" s="875"/>
      <c r="ML280" s="875"/>
      <c r="MM280" s="875"/>
      <c r="MN280" s="875"/>
      <c r="MO280" s="875"/>
      <c r="MP280" s="875"/>
      <c r="MQ280" s="875"/>
      <c r="MR280" s="875"/>
      <c r="MS280" s="875"/>
      <c r="MT280" s="875"/>
      <c r="MU280" s="875"/>
      <c r="MV280" s="875"/>
      <c r="MW280" s="875"/>
      <c r="MX280" s="875"/>
      <c r="MY280" s="875"/>
      <c r="MZ280" s="875"/>
      <c r="NA280" s="875"/>
      <c r="NB280" s="875"/>
      <c r="NC280" s="875"/>
      <c r="ND280" s="875"/>
      <c r="NE280" s="875"/>
      <c r="NF280" s="875"/>
      <c r="NG280" s="875"/>
      <c r="NH280" s="875"/>
      <c r="NI280" s="875"/>
      <c r="NJ280" s="875"/>
      <c r="NK280" s="875"/>
      <c r="NL280" s="875"/>
      <c r="NM280" s="875"/>
      <c r="NN280" s="875"/>
      <c r="NO280" s="875"/>
      <c r="NP280" s="875"/>
      <c r="NQ280" s="875"/>
      <c r="NR280" s="875"/>
      <c r="NS280" s="875"/>
      <c r="NT280" s="875"/>
      <c r="NU280" s="875"/>
      <c r="NV280" s="875"/>
      <c r="NW280" s="875"/>
      <c r="NX280" s="875"/>
      <c r="NY280" s="875"/>
      <c r="NZ280" s="875"/>
      <c r="OA280" s="875"/>
      <c r="OB280" s="875"/>
      <c r="OC280" s="875"/>
      <c r="OD280" s="875"/>
      <c r="OE280" s="875"/>
      <c r="OF280" s="875"/>
      <c r="OG280" s="875"/>
      <c r="OH280" s="875"/>
      <c r="OI280" s="875"/>
      <c r="OJ280" s="875"/>
      <c r="OK280" s="875"/>
      <c r="OL280" s="875"/>
      <c r="OM280" s="875"/>
      <c r="ON280" s="875"/>
      <c r="OO280" s="875"/>
      <c r="OP280" s="875"/>
      <c r="OQ280" s="875"/>
      <c r="OR280" s="875"/>
      <c r="OS280" s="875"/>
      <c r="OT280" s="875"/>
      <c r="OU280" s="875"/>
      <c r="OV280" s="875"/>
      <c r="OW280" s="875"/>
      <c r="OX280" s="875"/>
      <c r="OY280" s="875"/>
      <c r="OZ280" s="875"/>
      <c r="PA280" s="875"/>
      <c r="PB280" s="875"/>
      <c r="PC280" s="875"/>
      <c r="PD280" s="875"/>
      <c r="PE280" s="875"/>
      <c r="PF280" s="875"/>
      <c r="PG280" s="875"/>
      <c r="PH280" s="875"/>
      <c r="PI280" s="875"/>
      <c r="PJ280" s="875"/>
      <c r="PK280" s="875"/>
      <c r="PL280" s="875"/>
      <c r="PM280" s="875"/>
      <c r="PN280" s="875"/>
      <c r="PO280" s="875"/>
      <c r="PP280" s="875"/>
      <c r="PQ280" s="875"/>
      <c r="PR280" s="875"/>
      <c r="PS280" s="875"/>
      <c r="PT280" s="875"/>
      <c r="PU280" s="875"/>
      <c r="PV280" s="875"/>
      <c r="PW280" s="875"/>
      <c r="PX280" s="875"/>
      <c r="PY280" s="875"/>
      <c r="PZ280" s="875"/>
      <c r="QA280" s="875"/>
      <c r="QB280" s="875"/>
      <c r="QC280" s="875"/>
      <c r="QD280" s="875"/>
      <c r="QE280" s="875"/>
      <c r="QF280" s="875"/>
      <c r="QG280" s="875"/>
      <c r="QH280" s="875"/>
      <c r="QI280" s="875"/>
      <c r="QJ280" s="875"/>
      <c r="QK280" s="875"/>
      <c r="QL280" s="875"/>
      <c r="QM280" s="875"/>
      <c r="QN280" s="875"/>
      <c r="QO280" s="875"/>
      <c r="QP280" s="875"/>
      <c r="QQ280" s="875"/>
      <c r="QR280" s="875"/>
      <c r="QS280" s="875"/>
      <c r="QT280" s="875"/>
      <c r="QU280" s="875"/>
      <c r="QV280" s="875"/>
      <c r="QW280" s="875"/>
      <c r="QX280" s="875"/>
      <c r="QY280" s="875"/>
      <c r="QZ280" s="875"/>
      <c r="RA280" s="875"/>
      <c r="RB280" s="875"/>
      <c r="RC280" s="875"/>
      <c r="RD280" s="875"/>
      <c r="RE280" s="875"/>
      <c r="RF280" s="875"/>
      <c r="RG280" s="875"/>
      <c r="RH280" s="875"/>
      <c r="RI280" s="875"/>
      <c r="RJ280" s="875"/>
      <c r="RK280" s="875"/>
      <c r="RL280" s="875"/>
      <c r="RM280" s="875"/>
      <c r="RN280" s="875"/>
      <c r="RO280" s="875"/>
      <c r="RP280" s="875"/>
      <c r="RQ280" s="875"/>
      <c r="RR280" s="875"/>
      <c r="RS280" s="875"/>
      <c r="RT280" s="875"/>
      <c r="RU280" s="875"/>
      <c r="RV280" s="875"/>
      <c r="RW280" s="875"/>
      <c r="RX280" s="875"/>
      <c r="RY280" s="875"/>
      <c r="RZ280" s="875"/>
      <c r="SA280" s="875"/>
      <c r="SB280" s="875"/>
      <c r="SC280" s="875"/>
      <c r="SD280" s="875"/>
      <c r="SE280" s="875"/>
      <c r="SF280" s="875"/>
      <c r="SG280" s="875"/>
      <c r="SH280" s="875"/>
      <c r="SI280" s="875"/>
      <c r="SJ280" s="875"/>
      <c r="SK280" s="875"/>
      <c r="SL280" s="875"/>
      <c r="SM280" s="875"/>
      <c r="SN280" s="875"/>
      <c r="SO280" s="875"/>
      <c r="SP280" s="875"/>
      <c r="SQ280" s="875"/>
      <c r="SR280" s="875"/>
      <c r="SS280" s="875"/>
      <c r="ST280" s="875"/>
      <c r="SU280" s="875"/>
      <c r="SV280" s="875"/>
      <c r="SW280" s="875"/>
      <c r="SX280" s="875"/>
      <c r="SY280" s="875"/>
      <c r="SZ280" s="875"/>
      <c r="TA280" s="875"/>
      <c r="TB280" s="875"/>
      <c r="TC280" s="875"/>
      <c r="TD280" s="875"/>
      <c r="TE280" s="875"/>
      <c r="TF280" s="875"/>
      <c r="TG280" s="875"/>
      <c r="TH280" s="875"/>
      <c r="TI280" s="875"/>
      <c r="TJ280" s="875"/>
      <c r="TK280" s="875"/>
      <c r="TL280" s="875"/>
      <c r="TM280" s="875"/>
      <c r="TN280" s="875"/>
      <c r="TO280" s="875"/>
      <c r="TP280" s="875"/>
      <c r="TQ280" s="875"/>
      <c r="TR280" s="875"/>
      <c r="TS280" s="875"/>
      <c r="TT280" s="875"/>
      <c r="TU280" s="875"/>
      <c r="TV280" s="875"/>
      <c r="TW280" s="875"/>
      <c r="TX280" s="875"/>
      <c r="TY280" s="875"/>
      <c r="TZ280" s="875"/>
      <c r="UA280" s="875"/>
      <c r="UB280" s="875"/>
      <c r="UC280" s="875"/>
      <c r="UD280" s="875"/>
      <c r="UE280" s="875"/>
      <c r="UF280" s="875"/>
      <c r="UG280" s="875"/>
      <c r="UH280" s="875"/>
      <c r="UI280" s="875"/>
      <c r="UJ280" s="875"/>
      <c r="UK280" s="875"/>
      <c r="UL280" s="875"/>
      <c r="UM280" s="875"/>
      <c r="UN280" s="875"/>
      <c r="UO280" s="875"/>
      <c r="UP280" s="875"/>
      <c r="UQ280" s="875"/>
      <c r="UR280" s="875"/>
      <c r="US280" s="875"/>
      <c r="UT280" s="875"/>
      <c r="UU280" s="875"/>
      <c r="UV280" s="875"/>
      <c r="UW280" s="875"/>
      <c r="UX280" s="875"/>
      <c r="UY280" s="875"/>
      <c r="UZ280" s="875"/>
      <c r="VA280" s="875"/>
      <c r="VB280" s="875"/>
      <c r="VC280" s="875"/>
      <c r="VD280" s="875"/>
      <c r="VE280" s="875"/>
      <c r="VF280" s="875"/>
      <c r="VG280" s="875"/>
      <c r="VH280" s="875"/>
      <c r="VI280" s="875"/>
      <c r="VJ280" s="875"/>
      <c r="VK280" s="875"/>
      <c r="VL280" s="875"/>
      <c r="VM280" s="875"/>
      <c r="VN280" s="875"/>
      <c r="VO280" s="875"/>
      <c r="VP280" s="875"/>
      <c r="VQ280" s="875"/>
      <c r="VR280" s="875"/>
      <c r="VS280" s="875"/>
      <c r="VT280" s="875"/>
      <c r="VU280" s="875"/>
      <c r="VV280" s="875"/>
      <c r="VW280" s="875"/>
      <c r="VX280" s="875"/>
      <c r="VY280" s="875"/>
      <c r="VZ280" s="875"/>
      <c r="WA280" s="875"/>
      <c r="WB280" s="875"/>
      <c r="WC280" s="875"/>
      <c r="WD280" s="875"/>
      <c r="WE280" s="875"/>
      <c r="WF280" s="875"/>
      <c r="WG280" s="875"/>
      <c r="WH280" s="875"/>
      <c r="WI280" s="875"/>
      <c r="WJ280" s="875"/>
      <c r="WK280" s="875"/>
      <c r="WL280" s="875"/>
      <c r="WM280" s="875"/>
      <c r="WN280" s="875"/>
      <c r="WO280" s="875"/>
      <c r="WP280" s="875"/>
      <c r="WQ280" s="875"/>
      <c r="WR280" s="875"/>
      <c r="WS280" s="875"/>
      <c r="WT280" s="875"/>
      <c r="WU280" s="875"/>
      <c r="WV280" s="875"/>
      <c r="WW280" s="875"/>
      <c r="WX280" s="875"/>
      <c r="WY280" s="875"/>
      <c r="WZ280" s="875"/>
      <c r="XA280" s="875"/>
      <c r="XB280" s="875"/>
      <c r="XC280" s="875"/>
      <c r="XD280" s="875"/>
      <c r="XE280" s="875"/>
      <c r="XF280" s="875"/>
      <c r="XG280" s="875"/>
      <c r="XH280" s="875"/>
      <c r="XI280" s="875"/>
      <c r="XJ280" s="875"/>
      <c r="XK280" s="875"/>
      <c r="XL280" s="875"/>
      <c r="XM280" s="875"/>
      <c r="XN280" s="875"/>
      <c r="XO280" s="875"/>
      <c r="XP280" s="875"/>
      <c r="XQ280" s="875"/>
      <c r="XR280" s="875"/>
      <c r="XS280" s="875"/>
      <c r="XT280" s="875"/>
      <c r="XU280" s="875"/>
      <c r="XV280" s="875"/>
      <c r="XW280" s="875"/>
      <c r="XX280" s="875"/>
      <c r="XY280" s="875"/>
      <c r="XZ280" s="875"/>
      <c r="YA280" s="875"/>
      <c r="YB280" s="875"/>
      <c r="YC280" s="875"/>
      <c r="YD280" s="875"/>
      <c r="YE280" s="875"/>
      <c r="YF280" s="875"/>
      <c r="YG280" s="875"/>
      <c r="YH280" s="875"/>
      <c r="YI280" s="875"/>
      <c r="YJ280" s="875"/>
      <c r="YK280" s="875"/>
      <c r="YL280" s="875"/>
      <c r="YM280" s="875"/>
      <c r="YN280" s="875"/>
      <c r="YO280" s="875"/>
      <c r="YP280" s="875"/>
      <c r="YQ280" s="875"/>
      <c r="YR280" s="875"/>
      <c r="YS280" s="875"/>
      <c r="YT280" s="875"/>
      <c r="YU280" s="875"/>
      <c r="YV280" s="875"/>
      <c r="YW280" s="875"/>
      <c r="YX280" s="875"/>
      <c r="YY280" s="875"/>
      <c r="YZ280" s="875"/>
      <c r="ZA280" s="875"/>
      <c r="ZB280" s="875"/>
      <c r="ZC280" s="875"/>
      <c r="ZD280" s="875"/>
      <c r="ZE280" s="875"/>
      <c r="ZF280" s="875"/>
      <c r="ZG280" s="875"/>
      <c r="ZH280" s="875"/>
      <c r="ZI280" s="875"/>
      <c r="ZJ280" s="875"/>
      <c r="ZK280" s="875"/>
      <c r="ZL280" s="875"/>
      <c r="ZM280" s="875"/>
      <c r="ZN280" s="875"/>
      <c r="ZO280" s="875"/>
      <c r="ZP280" s="875"/>
      <c r="ZQ280" s="875"/>
      <c r="ZR280" s="875"/>
      <c r="ZS280" s="875"/>
      <c r="ZT280" s="875"/>
      <c r="ZU280" s="875"/>
      <c r="ZV280" s="875"/>
      <c r="ZW280" s="875"/>
      <c r="ZX280" s="875"/>
      <c r="ZY280" s="875"/>
      <c r="ZZ280" s="875"/>
      <c r="AAA280" s="875"/>
      <c r="AAB280" s="875"/>
      <c r="AAC280" s="875"/>
      <c r="AAD280" s="875"/>
      <c r="AAE280" s="875"/>
      <c r="AAF280" s="875"/>
      <c r="AAG280" s="875"/>
      <c r="AAH280" s="875"/>
      <c r="AAI280" s="875"/>
      <c r="AAJ280" s="875"/>
      <c r="AAK280" s="875"/>
      <c r="AAL280" s="875"/>
      <c r="AAM280" s="875"/>
      <c r="AAN280" s="875"/>
      <c r="AAO280" s="875"/>
      <c r="AAP280" s="875"/>
      <c r="AAQ280" s="875"/>
      <c r="AAR280" s="875"/>
      <c r="AAS280" s="875"/>
      <c r="AAT280" s="875"/>
      <c r="AAU280" s="875"/>
      <c r="AAV280" s="875"/>
      <c r="AAW280" s="875"/>
      <c r="AAX280" s="875"/>
      <c r="AAY280" s="875"/>
      <c r="AAZ280" s="875"/>
      <c r="ABA280" s="875"/>
      <c r="ABB280" s="875"/>
      <c r="ABC280" s="875"/>
      <c r="ABD280" s="875"/>
      <c r="ABE280" s="875"/>
      <c r="ABF280" s="875"/>
      <c r="ABG280" s="875"/>
      <c r="ABH280" s="875"/>
      <c r="ABI280" s="875"/>
      <c r="ABJ280" s="875"/>
      <c r="ABK280" s="875"/>
      <c r="ABL280" s="875"/>
      <c r="ABM280" s="875"/>
      <c r="ABN280" s="875"/>
      <c r="ABO280" s="875"/>
      <c r="ABP280" s="875"/>
      <c r="ABQ280" s="875"/>
      <c r="ABR280" s="875"/>
      <c r="ABS280" s="875"/>
      <c r="ABT280" s="875"/>
      <c r="ABU280" s="875"/>
      <c r="ABV280" s="875"/>
      <c r="ABW280" s="875"/>
      <c r="ABX280" s="875"/>
      <c r="ABY280" s="875"/>
      <c r="ABZ280" s="875"/>
      <c r="ACA280" s="875"/>
      <c r="ACB280" s="875"/>
      <c r="ACC280" s="875"/>
      <c r="ACD280" s="875"/>
      <c r="ACE280" s="875"/>
      <c r="ACF280" s="875"/>
      <c r="ACG280" s="875"/>
      <c r="ACH280" s="875"/>
      <c r="ACI280" s="875"/>
      <c r="ACJ280" s="875"/>
      <c r="ACK280" s="875"/>
      <c r="ACL280" s="875"/>
      <c r="ACM280" s="875"/>
      <c r="ACN280" s="875"/>
      <c r="ACO280" s="875"/>
      <c r="ACP280" s="875"/>
      <c r="ACQ280" s="875"/>
      <c r="ACR280" s="875"/>
      <c r="ACS280" s="875"/>
      <c r="ACT280" s="875"/>
      <c r="ACU280" s="875"/>
      <c r="ACV280" s="875"/>
      <c r="ACW280" s="875"/>
      <c r="ACX280" s="875"/>
      <c r="ACY280" s="875"/>
      <c r="ACZ280" s="875"/>
      <c r="ADA280" s="875"/>
      <c r="ADB280" s="875"/>
      <c r="ADC280" s="875"/>
      <c r="ADD280" s="875"/>
      <c r="ADE280" s="875"/>
      <c r="ADF280" s="875"/>
      <c r="ADG280" s="875"/>
      <c r="ADH280" s="875"/>
      <c r="ADI280" s="875"/>
      <c r="ADJ280" s="875"/>
      <c r="ADK280" s="875"/>
      <c r="ADL280" s="875"/>
      <c r="ADM280" s="875"/>
      <c r="ADN280" s="875"/>
      <c r="ADO280" s="875"/>
      <c r="ADP280" s="875"/>
      <c r="ADQ280" s="875"/>
      <c r="ADR280" s="875"/>
      <c r="ADS280" s="875"/>
      <c r="ADT280" s="875"/>
      <c r="ADU280" s="875"/>
      <c r="ADV280" s="875"/>
      <c r="ADW280" s="875"/>
      <c r="ADX280" s="875"/>
      <c r="ADY280" s="875"/>
      <c r="ADZ280" s="875"/>
      <c r="AEA280" s="875"/>
      <c r="AEB280" s="875"/>
      <c r="AEC280" s="875"/>
      <c r="AED280" s="875"/>
      <c r="AEE280" s="875"/>
      <c r="AEF280" s="875"/>
      <c r="AEG280" s="875"/>
      <c r="AEH280" s="875"/>
      <c r="AEI280" s="875"/>
      <c r="AEJ280" s="875"/>
      <c r="AEK280" s="875"/>
      <c r="AEL280" s="875"/>
      <c r="AEM280" s="875"/>
      <c r="AEN280" s="875"/>
      <c r="AEO280" s="875"/>
      <c r="AEP280" s="875"/>
      <c r="AEQ280" s="875"/>
      <c r="AER280" s="875"/>
      <c r="AES280" s="875"/>
      <c r="AET280" s="875"/>
      <c r="AEU280" s="875"/>
      <c r="AEV280" s="875"/>
      <c r="AEW280" s="875"/>
      <c r="AEX280" s="875"/>
      <c r="AEY280" s="875"/>
      <c r="AEZ280" s="875"/>
      <c r="AFA280" s="875"/>
      <c r="AFB280" s="875"/>
      <c r="AFC280" s="875"/>
      <c r="AFD280" s="875"/>
      <c r="AFE280" s="875"/>
      <c r="AFF280" s="875"/>
      <c r="AFG280" s="875"/>
      <c r="AFH280" s="875"/>
      <c r="AFI280" s="875"/>
      <c r="AFJ280" s="875"/>
      <c r="AFK280" s="875"/>
      <c r="AFL280" s="875"/>
      <c r="AFM280" s="875"/>
      <c r="AFN280" s="875"/>
      <c r="AFO280" s="875"/>
      <c r="AFP280" s="875"/>
      <c r="AFQ280" s="875"/>
      <c r="AFR280" s="875"/>
      <c r="AFS280" s="875"/>
      <c r="AFT280" s="875"/>
      <c r="AFU280" s="875"/>
      <c r="AFV280" s="875"/>
      <c r="AFW280" s="875"/>
      <c r="AFX280" s="875"/>
      <c r="AFY280" s="875"/>
      <c r="AFZ280" s="875"/>
      <c r="AGA280" s="875"/>
      <c r="AGB280" s="875"/>
      <c r="AGC280" s="875"/>
      <c r="AGD280" s="875"/>
      <c r="AGE280" s="875"/>
      <c r="AGF280" s="875"/>
      <c r="AGG280" s="875"/>
      <c r="AGH280" s="875"/>
      <c r="AGI280" s="875"/>
      <c r="AGJ280" s="875"/>
      <c r="AGK280" s="875"/>
      <c r="AGL280" s="875"/>
      <c r="AGM280" s="875"/>
      <c r="AGN280" s="875"/>
      <c r="AGO280" s="875"/>
      <c r="AGP280" s="875"/>
      <c r="AGQ280" s="875"/>
      <c r="AGR280" s="875"/>
      <c r="AGS280" s="875"/>
      <c r="AGT280" s="875"/>
      <c r="AGU280" s="875"/>
      <c r="AGV280" s="875"/>
      <c r="AGW280" s="875"/>
      <c r="AGX280" s="875"/>
      <c r="AGY280" s="875"/>
      <c r="AGZ280" s="875"/>
      <c r="AHA280" s="875"/>
      <c r="AHB280" s="875"/>
      <c r="AHC280" s="875"/>
      <c r="AHD280" s="875"/>
      <c r="AHE280" s="875"/>
      <c r="AHF280" s="875"/>
      <c r="AHG280" s="875"/>
      <c r="AHH280" s="875"/>
      <c r="AHI280" s="875"/>
      <c r="AHJ280" s="875"/>
      <c r="AHK280" s="875"/>
      <c r="AHL280" s="875"/>
      <c r="AHM280" s="875"/>
      <c r="AHN280" s="875"/>
      <c r="AHO280" s="875"/>
      <c r="AHP280" s="875"/>
      <c r="AHQ280" s="875"/>
      <c r="AHR280" s="875"/>
      <c r="AHS280" s="875"/>
      <c r="AHT280" s="875"/>
      <c r="AHU280" s="875"/>
      <c r="AHV280" s="875"/>
      <c r="AHW280" s="875"/>
      <c r="AHX280" s="875"/>
      <c r="AHY280" s="875"/>
      <c r="AHZ280" s="875"/>
      <c r="AIA280" s="875"/>
      <c r="AIB280" s="875"/>
      <c r="AIC280" s="875"/>
      <c r="AID280" s="875"/>
      <c r="AIE280" s="875"/>
      <c r="AIF280" s="875"/>
      <c r="AIG280" s="875"/>
      <c r="AIH280" s="875"/>
      <c r="AII280" s="875"/>
      <c r="AIJ280" s="875"/>
      <c r="AIK280" s="875"/>
      <c r="AIL280" s="875"/>
      <c r="AIM280" s="875"/>
      <c r="AIN280" s="875"/>
      <c r="AIO280" s="875"/>
      <c r="AIP280" s="875"/>
      <c r="AIQ280" s="875"/>
      <c r="AIR280" s="875"/>
      <c r="AIS280" s="875"/>
      <c r="AIT280" s="875"/>
      <c r="AIU280" s="875"/>
      <c r="AIV280" s="875"/>
      <c r="AIW280" s="875"/>
      <c r="AIX280" s="875"/>
      <c r="AIY280" s="875"/>
      <c r="AIZ280" s="875"/>
      <c r="AJA280" s="875"/>
      <c r="AJB280" s="875"/>
      <c r="AJC280" s="875"/>
      <c r="AJD280" s="875"/>
      <c r="AJE280" s="875"/>
      <c r="AJF280" s="875"/>
      <c r="AJG280" s="875"/>
      <c r="AJH280" s="875"/>
      <c r="AJI280" s="875"/>
      <c r="AJJ280" s="875"/>
      <c r="AJK280" s="875"/>
      <c r="AJL280" s="875"/>
      <c r="AJM280" s="875"/>
      <c r="AJN280" s="875"/>
      <c r="AJO280" s="875"/>
      <c r="AJP280" s="875"/>
      <c r="AJQ280" s="875"/>
      <c r="AJR280" s="875"/>
      <c r="AJS280" s="875"/>
      <c r="AJT280" s="875"/>
      <c r="AJU280" s="875"/>
      <c r="AJV280" s="875"/>
      <c r="AJW280" s="875"/>
      <c r="AJX280" s="875"/>
      <c r="AJY280" s="875"/>
      <c r="AJZ280" s="875"/>
      <c r="AKA280" s="875"/>
      <c r="AKB280" s="875"/>
      <c r="AKC280" s="875"/>
      <c r="AKD280" s="875"/>
      <c r="AKE280" s="875"/>
      <c r="AKF280" s="875"/>
      <c r="AKG280" s="875"/>
      <c r="AKH280" s="875"/>
      <c r="AKI280" s="875"/>
      <c r="AKJ280" s="875"/>
      <c r="AKK280" s="875"/>
      <c r="AKL280" s="875"/>
      <c r="AKM280" s="875"/>
      <c r="AKN280" s="875"/>
      <c r="AKO280" s="875"/>
      <c r="AKP280" s="875"/>
      <c r="AKQ280" s="875"/>
      <c r="AKR280" s="875"/>
      <c r="AKS280" s="875"/>
      <c r="AKT280" s="875"/>
      <c r="AKU280" s="875"/>
      <c r="AKV280" s="875"/>
      <c r="AKW280" s="875"/>
      <c r="AKX280" s="875"/>
      <c r="AKY280" s="875"/>
      <c r="AKZ280" s="875"/>
      <c r="ALA280" s="875"/>
      <c r="ALB280" s="875"/>
      <c r="ALC280" s="875"/>
      <c r="ALD280" s="875"/>
      <c r="ALE280" s="875"/>
      <c r="ALF280" s="875"/>
      <c r="ALG280" s="875"/>
      <c r="ALH280" s="875"/>
      <c r="ALI280" s="875"/>
      <c r="ALJ280" s="875"/>
      <c r="ALK280" s="875"/>
      <c r="ALL280" s="875"/>
      <c r="ALM280" s="875"/>
      <c r="ALN280" s="875"/>
      <c r="ALO280" s="875"/>
      <c r="ALP280" s="875"/>
      <c r="ALQ280" s="875"/>
      <c r="ALR280" s="875"/>
      <c r="ALS280" s="875"/>
      <c r="ALT280" s="875"/>
      <c r="ALU280" s="875"/>
      <c r="ALV280" s="875"/>
      <c r="ALW280" s="875"/>
      <c r="ALX280" s="875"/>
      <c r="ALY280" s="875"/>
      <c r="ALZ280" s="875"/>
      <c r="AMA280" s="875"/>
      <c r="AMB280" s="875"/>
      <c r="AMC280" s="875"/>
      <c r="AMD280" s="875"/>
      <c r="AME280" s="875"/>
      <c r="AMF280" s="875"/>
      <c r="AMG280" s="875"/>
      <c r="AMH280" s="875"/>
      <c r="AMI280" s="875"/>
      <c r="AMJ280" s="875"/>
      <c r="AMK280" s="875"/>
      <c r="AML280" s="875"/>
      <c r="AMM280" s="875"/>
      <c r="AMN280" s="875"/>
      <c r="AMO280" s="875"/>
      <c r="AMP280" s="875"/>
      <c r="AMQ280" s="875"/>
      <c r="AMR280" s="875"/>
      <c r="AMS280" s="875"/>
      <c r="AMT280" s="875"/>
      <c r="AMU280" s="875"/>
      <c r="AMV280" s="875"/>
      <c r="AMW280" s="875"/>
      <c r="AMX280" s="875"/>
      <c r="AMY280" s="875"/>
      <c r="AMZ280" s="875"/>
      <c r="ANA280" s="875"/>
      <c r="ANB280" s="875"/>
      <c r="ANC280" s="875"/>
      <c r="AND280" s="875"/>
      <c r="ANE280" s="875"/>
      <c r="ANF280" s="875"/>
      <c r="ANG280" s="875"/>
      <c r="ANH280" s="875"/>
      <c r="ANI280" s="875"/>
      <c r="ANJ280" s="875"/>
      <c r="ANK280" s="875"/>
      <c r="ANL280" s="875"/>
      <c r="ANM280" s="875"/>
      <c r="ANN280" s="875"/>
      <c r="ANO280" s="875"/>
      <c r="ANP280" s="875"/>
      <c r="ANQ280" s="875"/>
      <c r="ANR280" s="875"/>
      <c r="ANS280" s="875"/>
      <c r="ANT280" s="875"/>
      <c r="ANU280" s="875"/>
      <c r="ANV280" s="875"/>
      <c r="ANW280" s="875"/>
      <c r="ANX280" s="875"/>
      <c r="ANY280" s="875"/>
      <c r="ANZ280" s="875"/>
      <c r="AOA280" s="875"/>
      <c r="AOB280" s="875"/>
      <c r="AOC280" s="875"/>
      <c r="AOD280" s="875"/>
      <c r="AOE280" s="875"/>
      <c r="AOF280" s="875"/>
      <c r="AOG280" s="875"/>
      <c r="AOH280" s="875"/>
      <c r="AOI280" s="875"/>
      <c r="AOJ280" s="875"/>
      <c r="AOK280" s="875"/>
      <c r="AOL280" s="875"/>
      <c r="AOM280" s="875"/>
      <c r="AON280" s="875"/>
      <c r="AOO280" s="875"/>
      <c r="AOP280" s="875"/>
      <c r="AOQ280" s="875"/>
      <c r="AOR280" s="875"/>
      <c r="AOS280" s="875"/>
      <c r="AOT280" s="875"/>
      <c r="AOU280" s="875"/>
      <c r="AOV280" s="875"/>
      <c r="AOW280" s="875"/>
      <c r="AOX280" s="875"/>
      <c r="AOY280" s="875"/>
      <c r="AOZ280" s="875"/>
      <c r="APA280" s="875"/>
      <c r="APB280" s="875"/>
      <c r="APC280" s="875"/>
      <c r="APD280" s="875"/>
      <c r="APE280" s="875"/>
      <c r="APF280" s="875"/>
      <c r="APG280" s="875"/>
      <c r="APH280" s="875"/>
      <c r="API280" s="875"/>
      <c r="APJ280" s="875"/>
      <c r="APK280" s="875"/>
      <c r="APL280" s="875"/>
      <c r="APM280" s="875"/>
      <c r="APN280" s="875"/>
      <c r="APO280" s="875"/>
      <c r="APP280" s="875"/>
      <c r="APQ280" s="875"/>
      <c r="APR280" s="875"/>
      <c r="APS280" s="875"/>
      <c r="APT280" s="875"/>
      <c r="APU280" s="875"/>
      <c r="APV280" s="875"/>
      <c r="APW280" s="875"/>
      <c r="APX280" s="875"/>
      <c r="APY280" s="875"/>
      <c r="APZ280" s="875"/>
      <c r="AQA280" s="875"/>
      <c r="AQB280" s="875"/>
      <c r="AQC280" s="875"/>
      <c r="AQD280" s="875"/>
      <c r="AQE280" s="875"/>
      <c r="AQF280" s="875"/>
      <c r="AQG280" s="875"/>
      <c r="AQH280" s="875"/>
      <c r="AQI280" s="875"/>
      <c r="AQJ280" s="875"/>
      <c r="AQK280" s="875"/>
      <c r="AQL280" s="875"/>
      <c r="AQM280" s="875"/>
      <c r="AQN280" s="875"/>
      <c r="AQO280" s="875"/>
      <c r="AQP280" s="875"/>
      <c r="AQQ280" s="875"/>
      <c r="AQR280" s="875"/>
      <c r="AQS280" s="875"/>
      <c r="AQT280" s="875"/>
      <c r="AQU280" s="875"/>
      <c r="AQV280" s="875"/>
      <c r="AQW280" s="875"/>
      <c r="AQX280" s="875"/>
      <c r="AQY280" s="875"/>
      <c r="AQZ280" s="875"/>
      <c r="ARA280" s="875"/>
      <c r="ARB280" s="875"/>
      <c r="ARC280" s="875"/>
      <c r="ARD280" s="875"/>
      <c r="ARE280" s="875"/>
      <c r="ARF280" s="875"/>
      <c r="ARG280" s="875"/>
      <c r="ARH280" s="875"/>
      <c r="ARI280" s="875"/>
      <c r="ARJ280" s="875"/>
      <c r="ARK280" s="875"/>
      <c r="ARL280" s="875"/>
      <c r="ARM280" s="875"/>
      <c r="ARN280" s="875"/>
      <c r="ARO280" s="875"/>
      <c r="ARP280" s="875"/>
      <c r="ARQ280" s="875"/>
      <c r="ARR280" s="875"/>
      <c r="ARS280" s="875"/>
      <c r="ART280" s="875"/>
      <c r="ARU280" s="875"/>
      <c r="ARV280" s="875"/>
      <c r="ARW280" s="875"/>
      <c r="ARX280" s="875"/>
      <c r="ARY280" s="875"/>
      <c r="ARZ280" s="875"/>
      <c r="ASA280" s="875"/>
      <c r="ASB280" s="875"/>
      <c r="ASC280" s="875"/>
      <c r="ASD280" s="875"/>
      <c r="ASE280" s="875"/>
      <c r="ASF280" s="875"/>
      <c r="ASG280" s="875"/>
      <c r="ASH280" s="875"/>
      <c r="ASI280" s="875"/>
      <c r="ASJ280" s="875"/>
      <c r="ASK280" s="875"/>
      <c r="ASL280" s="875"/>
      <c r="ASM280" s="875"/>
      <c r="ASN280" s="875"/>
      <c r="ASO280" s="875"/>
      <c r="ASP280" s="875"/>
      <c r="ASQ280" s="875"/>
      <c r="ASR280" s="875"/>
      <c r="ASS280" s="875"/>
      <c r="AST280" s="875"/>
      <c r="ASU280" s="875"/>
      <c r="ASV280" s="875"/>
      <c r="ASW280" s="875"/>
      <c r="ASX280" s="875"/>
      <c r="ASY280" s="875"/>
      <c r="ASZ280" s="875"/>
      <c r="ATA280" s="875"/>
      <c r="ATB280" s="875"/>
      <c r="ATC280" s="875"/>
      <c r="ATD280" s="875"/>
      <c r="ATE280" s="875"/>
      <c r="ATF280" s="875"/>
      <c r="ATG280" s="875"/>
      <c r="ATH280" s="875"/>
      <c r="ATI280" s="875"/>
      <c r="ATJ280" s="875"/>
      <c r="ATK280" s="875"/>
      <c r="ATL280" s="875"/>
      <c r="ATM280" s="875"/>
      <c r="ATN280" s="875"/>
      <c r="ATO280" s="875"/>
      <c r="ATP280" s="875"/>
      <c r="ATQ280" s="875"/>
      <c r="ATR280" s="875"/>
      <c r="ATS280" s="875"/>
      <c r="ATT280" s="875"/>
      <c r="ATU280" s="875"/>
      <c r="ATV280" s="875"/>
      <c r="ATW280" s="875"/>
      <c r="ATX280" s="875"/>
      <c r="ATY280" s="875"/>
      <c r="ATZ280" s="875"/>
      <c r="AUA280" s="875"/>
      <c r="AUB280" s="875"/>
      <c r="AUC280" s="875"/>
      <c r="AUD280" s="875"/>
      <c r="AUE280" s="875"/>
      <c r="AUF280" s="875"/>
      <c r="AUG280" s="875"/>
      <c r="AUH280" s="875"/>
      <c r="AUI280" s="875"/>
      <c r="AUJ280" s="875"/>
      <c r="AUK280" s="875"/>
      <c r="AUL280" s="875"/>
      <c r="AUM280" s="875"/>
      <c r="AUN280" s="875"/>
      <c r="AUO280" s="875"/>
      <c r="AUP280" s="875"/>
      <c r="AUQ280" s="875"/>
      <c r="AUR280" s="875"/>
      <c r="AUS280" s="875"/>
      <c r="AUT280" s="875"/>
      <c r="AUU280" s="875"/>
      <c r="AUV280" s="875"/>
      <c r="AUW280" s="875"/>
      <c r="AUX280" s="875"/>
      <c r="AUY280" s="875"/>
      <c r="AUZ280" s="875"/>
      <c r="AVA280" s="875"/>
      <c r="AVB280" s="875"/>
      <c r="AVC280" s="875"/>
      <c r="AVD280" s="875"/>
      <c r="AVE280" s="875"/>
      <c r="AVF280" s="875"/>
      <c r="AVG280" s="875"/>
      <c r="AVH280" s="875"/>
      <c r="AVI280" s="875"/>
      <c r="AVJ280" s="875"/>
      <c r="AVK280" s="875"/>
      <c r="AVL280" s="875"/>
      <c r="AVM280" s="875"/>
      <c r="AVN280" s="875"/>
      <c r="AVO280" s="875"/>
      <c r="AVP280" s="875"/>
      <c r="AVQ280" s="875"/>
      <c r="AVR280" s="875"/>
      <c r="AVS280" s="875"/>
      <c r="AVT280" s="875"/>
      <c r="AVU280" s="875"/>
      <c r="AVV280" s="875"/>
      <c r="AVW280" s="875"/>
      <c r="AVX280" s="875"/>
      <c r="AVY280" s="875"/>
      <c r="AVZ280" s="875"/>
      <c r="AWA280" s="875"/>
      <c r="AWB280" s="875"/>
      <c r="AWC280" s="875"/>
      <c r="AWD280" s="875"/>
      <c r="AWE280" s="875"/>
      <c r="AWF280" s="875"/>
      <c r="AWG280" s="875"/>
      <c r="AWH280" s="875"/>
      <c r="AWI280" s="875"/>
      <c r="AWJ280" s="875"/>
      <c r="AWK280" s="875"/>
      <c r="AWL280" s="875"/>
      <c r="AWM280" s="875"/>
      <c r="AWN280" s="875"/>
      <c r="AWO280" s="875"/>
      <c r="AWP280" s="875"/>
      <c r="AWQ280" s="875"/>
      <c r="AWR280" s="875"/>
      <c r="AWS280" s="875"/>
      <c r="AWT280" s="875"/>
      <c r="AWU280" s="875"/>
      <c r="AWV280" s="875"/>
      <c r="AWW280" s="875"/>
      <c r="AWX280" s="875"/>
      <c r="AWY280" s="875"/>
      <c r="AWZ280" s="875"/>
      <c r="AXA280" s="875"/>
      <c r="AXB280" s="875"/>
      <c r="AXC280" s="875"/>
      <c r="AXD280" s="875"/>
      <c r="AXE280" s="875"/>
      <c r="AXF280" s="875"/>
      <c r="AXG280" s="875"/>
      <c r="AXH280" s="875"/>
      <c r="AXI280" s="875"/>
      <c r="AXJ280" s="875"/>
      <c r="AXK280" s="875"/>
      <c r="AXL280" s="875"/>
      <c r="AXM280" s="875"/>
      <c r="AXN280" s="875"/>
      <c r="AXO280" s="875"/>
      <c r="AXP280" s="875"/>
      <c r="AXQ280" s="875"/>
      <c r="AXR280" s="875"/>
      <c r="AXS280" s="875"/>
      <c r="AXT280" s="875"/>
      <c r="AXU280" s="875"/>
      <c r="AXV280" s="875"/>
      <c r="AXW280" s="875"/>
      <c r="AXX280" s="875"/>
      <c r="AXY280" s="875"/>
      <c r="AXZ280" s="875"/>
      <c r="AYA280" s="875"/>
      <c r="AYB280" s="875"/>
      <c r="AYC280" s="875"/>
      <c r="AYD280" s="875"/>
      <c r="AYE280" s="875"/>
      <c r="AYF280" s="875"/>
      <c r="AYG280" s="875"/>
      <c r="AYH280" s="875"/>
      <c r="AYI280" s="875"/>
      <c r="AYJ280" s="875"/>
      <c r="AYK280" s="875"/>
      <c r="AYL280" s="875"/>
      <c r="AYM280" s="875"/>
      <c r="AYN280" s="875"/>
      <c r="AYO280" s="875"/>
      <c r="AYP280" s="875"/>
      <c r="AYQ280" s="875"/>
      <c r="AYR280" s="875"/>
      <c r="AYS280" s="875"/>
      <c r="AYT280" s="875"/>
      <c r="AYU280" s="875"/>
      <c r="AYV280" s="875"/>
      <c r="AYW280" s="875"/>
      <c r="AYX280" s="875"/>
      <c r="AYY280" s="875"/>
      <c r="AYZ280" s="875"/>
      <c r="AZA280" s="875"/>
      <c r="AZB280" s="875"/>
      <c r="AZC280" s="875"/>
      <c r="AZD280" s="875"/>
      <c r="AZE280" s="875"/>
      <c r="AZF280" s="875"/>
      <c r="AZG280" s="875"/>
      <c r="AZH280" s="875"/>
      <c r="AZI280" s="875"/>
      <c r="AZJ280" s="875"/>
      <c r="AZK280" s="875"/>
      <c r="AZL280" s="875"/>
      <c r="AZM280" s="875"/>
      <c r="AZN280" s="875"/>
      <c r="AZO280" s="875"/>
      <c r="AZP280" s="875"/>
      <c r="AZQ280" s="875"/>
      <c r="AZR280" s="875"/>
      <c r="AZS280" s="875"/>
      <c r="AZT280" s="875"/>
      <c r="AZU280" s="875"/>
      <c r="AZV280" s="875"/>
      <c r="AZW280" s="875"/>
      <c r="AZX280" s="875"/>
      <c r="AZY280" s="875"/>
      <c r="AZZ280" s="875"/>
      <c r="BAA280" s="875"/>
      <c r="BAB280" s="875"/>
      <c r="BAC280" s="875"/>
      <c r="BAD280" s="875"/>
      <c r="BAE280" s="875"/>
      <c r="BAF280" s="875"/>
      <c r="BAG280" s="875"/>
      <c r="BAH280" s="875"/>
      <c r="BAI280" s="875"/>
      <c r="BAJ280" s="875"/>
      <c r="BAK280" s="875"/>
      <c r="BAL280" s="875"/>
      <c r="BAM280" s="875"/>
      <c r="BAN280" s="875"/>
      <c r="BAO280" s="875"/>
      <c r="BAP280" s="875"/>
      <c r="BAQ280" s="875"/>
      <c r="BAR280" s="875"/>
      <c r="BAS280" s="875"/>
      <c r="BAT280" s="875"/>
      <c r="BAU280" s="875"/>
      <c r="BAV280" s="875"/>
      <c r="BAW280" s="875"/>
      <c r="BAX280" s="875"/>
      <c r="BAY280" s="875"/>
      <c r="BAZ280" s="875"/>
      <c r="BBA280" s="875"/>
      <c r="BBB280" s="875"/>
      <c r="BBC280" s="875"/>
      <c r="BBD280" s="875"/>
      <c r="BBE280" s="875"/>
      <c r="BBF280" s="875"/>
      <c r="BBG280" s="875"/>
      <c r="BBH280" s="875"/>
      <c r="BBI280" s="875"/>
      <c r="BBJ280" s="875"/>
      <c r="BBK280" s="875"/>
      <c r="BBL280" s="875"/>
      <c r="BBM280" s="875"/>
      <c r="BBN280" s="875"/>
      <c r="BBO280" s="875"/>
      <c r="BBP280" s="875"/>
      <c r="BBQ280" s="875"/>
      <c r="BBR280" s="875"/>
      <c r="BBS280" s="875"/>
      <c r="BBT280" s="875"/>
      <c r="BBU280" s="875"/>
      <c r="BBV280" s="875"/>
      <c r="BBW280" s="875"/>
      <c r="BBX280" s="875"/>
      <c r="BBY280" s="875"/>
      <c r="BBZ280" s="875"/>
      <c r="BCA280" s="875"/>
      <c r="BCB280" s="875"/>
      <c r="BCC280" s="875"/>
      <c r="BCD280" s="875"/>
      <c r="BCE280" s="875"/>
      <c r="BCF280" s="875"/>
      <c r="BCG280" s="875"/>
      <c r="BCH280" s="875"/>
      <c r="BCI280" s="875"/>
      <c r="BCJ280" s="875"/>
      <c r="BCK280" s="875"/>
      <c r="BCL280" s="875"/>
      <c r="BCM280" s="875"/>
      <c r="BCN280" s="875"/>
      <c r="BCO280" s="875"/>
      <c r="BCP280" s="875"/>
      <c r="BCQ280" s="875"/>
      <c r="BCR280" s="875"/>
      <c r="BCS280" s="875"/>
      <c r="BCT280" s="875"/>
      <c r="BCU280" s="875"/>
      <c r="BCV280" s="875"/>
      <c r="BCW280" s="875"/>
      <c r="BCX280" s="875"/>
      <c r="BCY280" s="875"/>
      <c r="BCZ280" s="875"/>
      <c r="BDA280" s="875"/>
      <c r="BDB280" s="875"/>
      <c r="BDC280" s="875"/>
      <c r="BDD280" s="875"/>
      <c r="BDE280" s="875"/>
      <c r="BDF280" s="875"/>
      <c r="BDG280" s="875"/>
      <c r="BDH280" s="875"/>
      <c r="BDI280" s="875"/>
      <c r="BDJ280" s="875"/>
      <c r="BDK280" s="875"/>
      <c r="BDL280" s="875"/>
      <c r="BDM280" s="875"/>
      <c r="BDN280" s="875"/>
      <c r="BDO280" s="875"/>
      <c r="BDP280" s="875"/>
      <c r="BDQ280" s="875"/>
      <c r="BDR280" s="875"/>
      <c r="BDS280" s="875"/>
      <c r="BDT280" s="875"/>
      <c r="BDU280" s="875"/>
      <c r="BDV280" s="875"/>
      <c r="BDW280" s="875"/>
      <c r="BDX280" s="875"/>
      <c r="BDY280" s="875"/>
      <c r="BDZ280" s="875"/>
      <c r="BEA280" s="875"/>
      <c r="BEB280" s="875"/>
      <c r="BEC280" s="875"/>
      <c r="BED280" s="875"/>
      <c r="BEE280" s="875"/>
      <c r="BEF280" s="875"/>
      <c r="BEG280" s="875"/>
      <c r="BEH280" s="875"/>
      <c r="BEI280" s="875"/>
      <c r="BEJ280" s="875"/>
      <c r="BEK280" s="875"/>
      <c r="BEL280" s="875"/>
      <c r="BEM280" s="875"/>
      <c r="BEN280" s="875"/>
      <c r="BEO280" s="875"/>
      <c r="BEP280" s="875"/>
      <c r="BEQ280" s="875"/>
      <c r="BER280" s="875"/>
      <c r="BES280" s="875"/>
      <c r="BET280" s="875"/>
      <c r="BEU280" s="875"/>
      <c r="BEV280" s="875"/>
      <c r="BEW280" s="875"/>
      <c r="BEX280" s="875"/>
      <c r="BEY280" s="875"/>
      <c r="BEZ280" s="875"/>
      <c r="BFA280" s="875"/>
      <c r="BFB280" s="875"/>
      <c r="BFC280" s="875"/>
      <c r="BFD280" s="875"/>
      <c r="BFE280" s="875"/>
      <c r="BFF280" s="875"/>
      <c r="BFG280" s="875"/>
      <c r="BFH280" s="875"/>
      <c r="BFI280" s="875"/>
      <c r="BFJ280" s="875"/>
      <c r="BFK280" s="875"/>
      <c r="BFL280" s="875"/>
      <c r="BFM280" s="875"/>
      <c r="BFN280" s="875"/>
      <c r="BFO280" s="875"/>
      <c r="BFP280" s="875"/>
      <c r="BFQ280" s="875"/>
      <c r="BFR280" s="875"/>
      <c r="BFS280" s="875"/>
      <c r="BFT280" s="875"/>
      <c r="BFU280" s="875"/>
      <c r="BFV280" s="875"/>
      <c r="BFW280" s="875"/>
      <c r="BFX280" s="875"/>
      <c r="BFY280" s="875"/>
      <c r="BFZ280" s="875"/>
      <c r="BGA280" s="875"/>
      <c r="BGB280" s="875"/>
      <c r="BGC280" s="875"/>
      <c r="BGD280" s="875"/>
      <c r="BGE280" s="875"/>
      <c r="BGF280" s="875"/>
      <c r="BGG280" s="875"/>
      <c r="BGH280" s="875"/>
      <c r="BGI280" s="875"/>
      <c r="BGJ280" s="875"/>
      <c r="BGK280" s="875"/>
      <c r="BGL280" s="875"/>
      <c r="BGM280" s="875"/>
      <c r="BGN280" s="875"/>
      <c r="BGO280" s="875"/>
      <c r="BGP280" s="875"/>
      <c r="BGQ280" s="875"/>
      <c r="BGR280" s="875"/>
      <c r="BGS280" s="875"/>
      <c r="BGT280" s="875"/>
      <c r="BGU280" s="875"/>
      <c r="BGV280" s="875"/>
      <c r="BGW280" s="875"/>
      <c r="BGX280" s="875"/>
      <c r="BGY280" s="875"/>
    </row>
    <row r="281" spans="1:1559" s="10" customFormat="1" ht="22.5" customHeight="1">
      <c r="A281" s="88"/>
      <c r="B281" s="176"/>
      <c r="C281" s="202"/>
      <c r="D281" s="235"/>
      <c r="E281" s="235"/>
      <c r="F281" s="235"/>
      <c r="G281" s="365"/>
      <c r="H281" s="365"/>
      <c r="I281" s="365"/>
      <c r="J281" s="365"/>
      <c r="K281" s="365"/>
      <c r="L281" s="365"/>
      <c r="M281" s="365"/>
      <c r="N281" s="365"/>
      <c r="O281" s="365"/>
      <c r="P281" s="365"/>
      <c r="Q281" s="365"/>
      <c r="R281" s="365"/>
      <c r="S281" s="365"/>
      <c r="T281" s="229"/>
      <c r="U281" s="257"/>
      <c r="V281" s="257"/>
      <c r="W281" s="257"/>
      <c r="X281" s="257"/>
      <c r="Y281" s="257"/>
      <c r="Z281" s="449"/>
      <c r="AA281" s="605"/>
      <c r="AB281" s="619"/>
      <c r="AC281" s="633"/>
      <c r="AD281" s="605"/>
      <c r="AE281" s="619"/>
      <c r="AF281" s="633"/>
      <c r="AG281" s="605"/>
      <c r="AH281" s="619"/>
      <c r="AI281" s="633"/>
      <c r="AJ281" s="721"/>
      <c r="AK281" s="740"/>
      <c r="AL281" s="740"/>
      <c r="AM281" s="740"/>
      <c r="AN281" s="740"/>
      <c r="AO281" s="740"/>
      <c r="AP281" s="740"/>
      <c r="AQ281" s="740"/>
      <c r="AR281" s="740"/>
      <c r="AS281" s="863"/>
      <c r="AT281" s="876"/>
      <c r="AU281" s="876"/>
      <c r="AV281" s="900"/>
      <c r="AW281" s="900"/>
      <c r="AX281" s="900"/>
      <c r="AY281" s="900"/>
      <c r="AZ281" s="900"/>
      <c r="BA281" s="900"/>
      <c r="BB281" s="900"/>
      <c r="BC281" s="900"/>
      <c r="BD281" s="900"/>
      <c r="BE281" s="876"/>
      <c r="BF281" s="876"/>
      <c r="BG281" s="876"/>
      <c r="BH281" s="876"/>
      <c r="BI281" s="876"/>
      <c r="BJ281" s="876"/>
      <c r="BK281" s="876"/>
      <c r="BL281" s="876"/>
      <c r="BM281" s="876"/>
      <c r="BN281" s="876"/>
      <c r="BO281" s="876"/>
      <c r="BP281" s="876"/>
      <c r="BQ281" s="876"/>
      <c r="BR281" s="876"/>
      <c r="BS281" s="876"/>
      <c r="BT281" s="876"/>
      <c r="BU281" s="876"/>
      <c r="BV281" s="876"/>
      <c r="BW281" s="876"/>
      <c r="BX281" s="876"/>
      <c r="BY281" s="876"/>
      <c r="BZ281" s="876"/>
      <c r="CA281" s="876"/>
      <c r="CB281" s="876"/>
      <c r="CC281" s="876"/>
      <c r="CD281" s="876"/>
      <c r="CE281" s="876"/>
      <c r="CF281" s="876"/>
      <c r="CG281" s="876"/>
      <c r="CH281" s="876"/>
      <c r="CI281" s="876"/>
      <c r="CJ281" s="876"/>
      <c r="CK281" s="876"/>
      <c r="CL281" s="876"/>
      <c r="CM281" s="876"/>
      <c r="CN281" s="876"/>
      <c r="CO281" s="876"/>
      <c r="CP281" s="876"/>
      <c r="CQ281" s="876"/>
      <c r="CR281" s="876"/>
      <c r="CS281" s="876"/>
      <c r="CT281" s="876"/>
      <c r="CU281" s="876"/>
      <c r="CV281" s="876"/>
      <c r="CW281" s="876"/>
      <c r="CX281" s="876"/>
      <c r="CY281" s="876"/>
      <c r="CZ281" s="876"/>
      <c r="DA281" s="876"/>
      <c r="DB281" s="876"/>
      <c r="DC281" s="876"/>
      <c r="DD281" s="876"/>
      <c r="DE281" s="876"/>
      <c r="DF281" s="876"/>
      <c r="DG281" s="876"/>
      <c r="DH281" s="876"/>
      <c r="DI281" s="876"/>
      <c r="DJ281" s="876"/>
      <c r="DK281" s="876"/>
      <c r="DL281" s="876"/>
      <c r="DM281" s="876"/>
      <c r="DN281" s="876"/>
      <c r="DO281" s="876"/>
      <c r="DP281" s="876"/>
      <c r="DQ281" s="876"/>
      <c r="DR281" s="876"/>
      <c r="DS281" s="876"/>
      <c r="DT281" s="876"/>
      <c r="DU281" s="876"/>
      <c r="DV281" s="876"/>
      <c r="DW281" s="876"/>
      <c r="DX281" s="876"/>
      <c r="DY281" s="876"/>
      <c r="DZ281" s="876"/>
      <c r="EA281" s="876"/>
      <c r="EB281" s="876"/>
      <c r="EC281" s="876"/>
      <c r="ED281" s="876"/>
      <c r="EE281" s="876"/>
      <c r="EF281" s="876"/>
      <c r="EG281" s="876"/>
      <c r="EH281" s="876"/>
      <c r="EI281" s="876"/>
      <c r="EJ281" s="876"/>
      <c r="EK281" s="876"/>
      <c r="EL281" s="876"/>
      <c r="EM281" s="876"/>
      <c r="EN281" s="876"/>
      <c r="EO281" s="876"/>
      <c r="EP281" s="876"/>
      <c r="EQ281" s="876"/>
      <c r="ER281" s="876"/>
      <c r="ES281" s="876"/>
      <c r="ET281" s="876"/>
      <c r="EU281" s="876"/>
      <c r="EV281" s="876"/>
      <c r="EW281" s="876"/>
      <c r="EX281" s="876"/>
      <c r="EY281" s="876"/>
      <c r="EZ281" s="876"/>
      <c r="FA281" s="876"/>
      <c r="FB281" s="876"/>
      <c r="FC281" s="876"/>
      <c r="FD281" s="876"/>
      <c r="FE281" s="876"/>
      <c r="FF281" s="876"/>
      <c r="FG281" s="876"/>
      <c r="FH281" s="876"/>
      <c r="FI281" s="876"/>
      <c r="FJ281" s="876"/>
      <c r="FK281" s="876"/>
      <c r="FL281" s="876"/>
      <c r="FM281" s="876"/>
      <c r="FN281" s="876"/>
      <c r="FO281" s="876"/>
      <c r="FP281" s="876"/>
      <c r="FQ281" s="876"/>
      <c r="FR281" s="876"/>
      <c r="FS281" s="876"/>
      <c r="FT281" s="876"/>
      <c r="FU281" s="876"/>
      <c r="FV281" s="876"/>
      <c r="FW281" s="876"/>
      <c r="FX281" s="876"/>
      <c r="FY281" s="876"/>
      <c r="FZ281" s="876"/>
      <c r="GA281" s="876"/>
      <c r="GB281" s="876"/>
      <c r="GC281" s="876"/>
      <c r="GD281" s="876"/>
      <c r="GE281" s="876"/>
      <c r="GF281" s="876"/>
      <c r="GG281" s="876"/>
      <c r="GH281" s="876"/>
      <c r="GI281" s="876"/>
      <c r="GJ281" s="876"/>
      <c r="GK281" s="876"/>
      <c r="GL281" s="876"/>
      <c r="GM281" s="876"/>
      <c r="GN281" s="876"/>
      <c r="GO281" s="876"/>
      <c r="GP281" s="876"/>
      <c r="GQ281" s="876"/>
      <c r="GR281" s="876"/>
      <c r="GS281" s="876"/>
      <c r="GT281" s="876"/>
      <c r="GU281" s="876"/>
      <c r="GV281" s="876"/>
      <c r="GW281" s="876"/>
      <c r="GX281" s="876"/>
      <c r="GY281" s="876"/>
      <c r="GZ281" s="876"/>
      <c r="HA281" s="876"/>
      <c r="HB281" s="876"/>
      <c r="HC281" s="876"/>
      <c r="HD281" s="876"/>
      <c r="HE281" s="876"/>
      <c r="HF281" s="876"/>
      <c r="HG281" s="876"/>
      <c r="HH281" s="876"/>
      <c r="HI281" s="876"/>
      <c r="HJ281" s="876"/>
      <c r="HK281" s="876"/>
      <c r="HL281" s="876"/>
      <c r="HM281" s="876"/>
      <c r="HN281" s="876"/>
      <c r="HO281" s="876"/>
      <c r="HP281" s="876"/>
      <c r="HQ281" s="876"/>
      <c r="HR281" s="876"/>
      <c r="HS281" s="876"/>
      <c r="HT281" s="876"/>
      <c r="HU281" s="876"/>
      <c r="HV281" s="876"/>
      <c r="HW281" s="876"/>
      <c r="HX281" s="876"/>
      <c r="HY281" s="876"/>
      <c r="HZ281" s="876"/>
      <c r="IA281" s="876"/>
      <c r="IB281" s="876"/>
      <c r="IC281" s="876"/>
      <c r="ID281" s="876"/>
      <c r="IE281" s="876"/>
      <c r="IF281" s="876"/>
      <c r="IG281" s="876"/>
      <c r="IH281" s="876"/>
      <c r="II281" s="876"/>
      <c r="IJ281" s="876"/>
      <c r="IK281" s="876"/>
      <c r="IL281" s="876"/>
      <c r="IM281" s="876"/>
      <c r="IN281" s="876"/>
      <c r="IO281" s="876"/>
      <c r="IP281" s="876"/>
      <c r="IQ281" s="876"/>
      <c r="IR281" s="876"/>
      <c r="IS281" s="876"/>
      <c r="IT281" s="876"/>
      <c r="IU281" s="876"/>
      <c r="IV281" s="876"/>
      <c r="IW281" s="876"/>
      <c r="IX281" s="876"/>
      <c r="IY281" s="876"/>
      <c r="IZ281" s="876"/>
      <c r="JA281" s="876"/>
      <c r="JB281" s="876"/>
      <c r="JC281" s="876"/>
      <c r="JD281" s="876"/>
      <c r="JE281" s="876"/>
      <c r="JF281" s="876"/>
      <c r="JG281" s="876"/>
      <c r="JH281" s="876"/>
      <c r="JI281" s="876"/>
      <c r="JJ281" s="876"/>
      <c r="JK281" s="876"/>
      <c r="JL281" s="876"/>
      <c r="JM281" s="876"/>
      <c r="JN281" s="876"/>
      <c r="JO281" s="876"/>
      <c r="JP281" s="876"/>
      <c r="JQ281" s="876"/>
      <c r="JR281" s="876"/>
      <c r="JS281" s="876"/>
      <c r="JT281" s="876"/>
      <c r="JU281" s="876"/>
      <c r="JV281" s="876"/>
      <c r="JW281" s="876"/>
      <c r="JX281" s="876"/>
      <c r="JY281" s="876"/>
      <c r="JZ281" s="876"/>
      <c r="KA281" s="876"/>
      <c r="KB281" s="876"/>
      <c r="KC281" s="876"/>
      <c r="KD281" s="876"/>
      <c r="KE281" s="876"/>
      <c r="KF281" s="876"/>
      <c r="KG281" s="876"/>
      <c r="KH281" s="876"/>
      <c r="KI281" s="876"/>
      <c r="KJ281" s="876"/>
      <c r="KK281" s="876"/>
      <c r="KL281" s="876"/>
      <c r="KM281" s="876"/>
      <c r="KN281" s="876"/>
      <c r="KO281" s="876"/>
      <c r="KP281" s="876"/>
      <c r="KQ281" s="876"/>
      <c r="KR281" s="876"/>
      <c r="KS281" s="876"/>
      <c r="KT281" s="876"/>
      <c r="KU281" s="876"/>
      <c r="KV281" s="876"/>
      <c r="KW281" s="876"/>
      <c r="KX281" s="876"/>
      <c r="KY281" s="876"/>
      <c r="KZ281" s="876"/>
      <c r="LA281" s="876"/>
      <c r="LB281" s="876"/>
      <c r="LC281" s="876"/>
      <c r="LD281" s="876"/>
      <c r="LE281" s="876"/>
      <c r="LF281" s="876"/>
      <c r="LG281" s="876"/>
      <c r="LH281" s="876"/>
      <c r="LI281" s="876"/>
      <c r="LJ281" s="876"/>
      <c r="LK281" s="876"/>
      <c r="LL281" s="876"/>
      <c r="LM281" s="876"/>
      <c r="LN281" s="876"/>
      <c r="LO281" s="876"/>
      <c r="LP281" s="876"/>
      <c r="LQ281" s="876"/>
      <c r="LR281" s="876"/>
      <c r="LS281" s="876"/>
      <c r="LT281" s="876"/>
      <c r="LU281" s="876"/>
      <c r="LV281" s="876"/>
      <c r="LW281" s="876"/>
      <c r="LX281" s="876"/>
      <c r="LY281" s="876"/>
      <c r="LZ281" s="876"/>
      <c r="MA281" s="876"/>
      <c r="MB281" s="876"/>
      <c r="MC281" s="876"/>
      <c r="MD281" s="876"/>
      <c r="ME281" s="876"/>
      <c r="MF281" s="876"/>
      <c r="MG281" s="876"/>
      <c r="MH281" s="876"/>
      <c r="MI281" s="876"/>
      <c r="MJ281" s="876"/>
      <c r="MK281" s="876"/>
      <c r="ML281" s="876"/>
      <c r="MM281" s="876"/>
      <c r="MN281" s="876"/>
      <c r="MO281" s="876"/>
      <c r="MP281" s="876"/>
      <c r="MQ281" s="876"/>
      <c r="MR281" s="876"/>
      <c r="MS281" s="876"/>
      <c r="MT281" s="876"/>
      <c r="MU281" s="876"/>
      <c r="MV281" s="876"/>
      <c r="MW281" s="876"/>
      <c r="MX281" s="876"/>
      <c r="MY281" s="876"/>
      <c r="MZ281" s="876"/>
      <c r="NA281" s="876"/>
      <c r="NB281" s="876"/>
      <c r="NC281" s="876"/>
      <c r="ND281" s="876"/>
      <c r="NE281" s="876"/>
      <c r="NF281" s="876"/>
      <c r="NG281" s="876"/>
      <c r="NH281" s="876"/>
      <c r="NI281" s="876"/>
      <c r="NJ281" s="876"/>
      <c r="NK281" s="876"/>
      <c r="NL281" s="876"/>
      <c r="NM281" s="876"/>
      <c r="NN281" s="876"/>
      <c r="NO281" s="876"/>
      <c r="NP281" s="876"/>
      <c r="NQ281" s="876"/>
      <c r="NR281" s="876"/>
      <c r="NS281" s="876"/>
      <c r="NT281" s="876"/>
      <c r="NU281" s="876"/>
      <c r="NV281" s="876"/>
      <c r="NW281" s="876"/>
      <c r="NX281" s="876"/>
      <c r="NY281" s="876"/>
      <c r="NZ281" s="876"/>
      <c r="OA281" s="876"/>
      <c r="OB281" s="876"/>
      <c r="OC281" s="876"/>
      <c r="OD281" s="876"/>
      <c r="OE281" s="876"/>
      <c r="OF281" s="876"/>
      <c r="OG281" s="876"/>
      <c r="OH281" s="876"/>
      <c r="OI281" s="876"/>
      <c r="OJ281" s="876"/>
      <c r="OK281" s="876"/>
      <c r="OL281" s="876"/>
      <c r="OM281" s="876"/>
      <c r="ON281" s="876"/>
      <c r="OO281" s="876"/>
      <c r="OP281" s="876"/>
      <c r="OQ281" s="876"/>
      <c r="OR281" s="876"/>
      <c r="OS281" s="876"/>
      <c r="OT281" s="876"/>
      <c r="OU281" s="876"/>
      <c r="OV281" s="876"/>
      <c r="OW281" s="876"/>
      <c r="OX281" s="876"/>
      <c r="OY281" s="876"/>
      <c r="OZ281" s="876"/>
      <c r="PA281" s="876"/>
      <c r="PB281" s="876"/>
      <c r="PC281" s="876"/>
      <c r="PD281" s="876"/>
      <c r="PE281" s="876"/>
      <c r="PF281" s="876"/>
      <c r="PG281" s="876"/>
      <c r="PH281" s="876"/>
      <c r="PI281" s="876"/>
      <c r="PJ281" s="876"/>
      <c r="PK281" s="876"/>
      <c r="PL281" s="876"/>
      <c r="PM281" s="876"/>
      <c r="PN281" s="876"/>
      <c r="PO281" s="876"/>
      <c r="PP281" s="876"/>
      <c r="PQ281" s="876"/>
      <c r="PR281" s="876"/>
      <c r="PS281" s="876"/>
      <c r="PT281" s="876"/>
      <c r="PU281" s="876"/>
      <c r="PV281" s="876"/>
      <c r="PW281" s="876"/>
      <c r="PX281" s="876"/>
      <c r="PY281" s="876"/>
      <c r="PZ281" s="876"/>
      <c r="QA281" s="876"/>
      <c r="QB281" s="876"/>
      <c r="QC281" s="876"/>
      <c r="QD281" s="876"/>
      <c r="QE281" s="876"/>
      <c r="QF281" s="876"/>
      <c r="QG281" s="876"/>
      <c r="QH281" s="876"/>
      <c r="QI281" s="876"/>
      <c r="QJ281" s="876"/>
      <c r="QK281" s="876"/>
      <c r="QL281" s="876"/>
      <c r="QM281" s="876"/>
      <c r="QN281" s="876"/>
      <c r="QO281" s="876"/>
      <c r="QP281" s="876"/>
      <c r="QQ281" s="876"/>
      <c r="QR281" s="876"/>
      <c r="QS281" s="876"/>
      <c r="QT281" s="876"/>
      <c r="QU281" s="876"/>
      <c r="QV281" s="876"/>
      <c r="QW281" s="876"/>
      <c r="QX281" s="876"/>
      <c r="QY281" s="876"/>
      <c r="QZ281" s="876"/>
      <c r="RA281" s="876"/>
      <c r="RB281" s="876"/>
      <c r="RC281" s="876"/>
      <c r="RD281" s="876"/>
      <c r="RE281" s="876"/>
      <c r="RF281" s="876"/>
      <c r="RG281" s="876"/>
      <c r="RH281" s="876"/>
      <c r="RI281" s="876"/>
      <c r="RJ281" s="876"/>
      <c r="RK281" s="876"/>
      <c r="RL281" s="876"/>
      <c r="RM281" s="876"/>
      <c r="RN281" s="876"/>
      <c r="RO281" s="876"/>
      <c r="RP281" s="876"/>
      <c r="RQ281" s="876"/>
      <c r="RR281" s="876"/>
      <c r="RS281" s="876"/>
      <c r="RT281" s="876"/>
      <c r="RU281" s="876"/>
      <c r="RV281" s="876"/>
      <c r="RW281" s="876"/>
      <c r="RX281" s="876"/>
      <c r="RY281" s="876"/>
      <c r="RZ281" s="876"/>
      <c r="SA281" s="876"/>
      <c r="SB281" s="876"/>
      <c r="SC281" s="876"/>
      <c r="SD281" s="876"/>
      <c r="SE281" s="876"/>
      <c r="SF281" s="876"/>
      <c r="SG281" s="876"/>
      <c r="SH281" s="876"/>
      <c r="SI281" s="876"/>
      <c r="SJ281" s="876"/>
      <c r="SK281" s="876"/>
      <c r="SL281" s="876"/>
      <c r="SM281" s="876"/>
      <c r="SN281" s="876"/>
      <c r="SO281" s="876"/>
      <c r="SP281" s="876"/>
      <c r="SQ281" s="876"/>
      <c r="SR281" s="876"/>
      <c r="SS281" s="876"/>
      <c r="ST281" s="876"/>
      <c r="SU281" s="876"/>
      <c r="SV281" s="876"/>
      <c r="SW281" s="876"/>
      <c r="SX281" s="876"/>
      <c r="SY281" s="876"/>
      <c r="SZ281" s="876"/>
      <c r="TA281" s="876"/>
      <c r="TB281" s="876"/>
      <c r="TC281" s="876"/>
      <c r="TD281" s="876"/>
      <c r="TE281" s="876"/>
      <c r="TF281" s="876"/>
      <c r="TG281" s="876"/>
      <c r="TH281" s="876"/>
      <c r="TI281" s="876"/>
      <c r="TJ281" s="876"/>
      <c r="TK281" s="876"/>
      <c r="TL281" s="876"/>
      <c r="TM281" s="876"/>
      <c r="TN281" s="876"/>
      <c r="TO281" s="876"/>
      <c r="TP281" s="876"/>
      <c r="TQ281" s="876"/>
      <c r="TR281" s="876"/>
      <c r="TS281" s="876"/>
      <c r="TT281" s="876"/>
      <c r="TU281" s="876"/>
      <c r="TV281" s="876"/>
      <c r="TW281" s="876"/>
      <c r="TX281" s="876"/>
      <c r="TY281" s="876"/>
      <c r="TZ281" s="876"/>
      <c r="UA281" s="876"/>
      <c r="UB281" s="876"/>
      <c r="UC281" s="876"/>
      <c r="UD281" s="876"/>
      <c r="UE281" s="876"/>
      <c r="UF281" s="876"/>
      <c r="UG281" s="876"/>
      <c r="UH281" s="876"/>
      <c r="UI281" s="876"/>
      <c r="UJ281" s="876"/>
      <c r="UK281" s="876"/>
      <c r="UL281" s="876"/>
      <c r="UM281" s="876"/>
      <c r="UN281" s="876"/>
      <c r="UO281" s="876"/>
      <c r="UP281" s="876"/>
      <c r="UQ281" s="876"/>
      <c r="UR281" s="876"/>
      <c r="US281" s="876"/>
      <c r="UT281" s="876"/>
      <c r="UU281" s="876"/>
      <c r="UV281" s="876"/>
      <c r="UW281" s="876"/>
      <c r="UX281" s="876"/>
      <c r="UY281" s="876"/>
      <c r="UZ281" s="876"/>
      <c r="VA281" s="876"/>
      <c r="VB281" s="876"/>
      <c r="VC281" s="876"/>
      <c r="VD281" s="876"/>
      <c r="VE281" s="876"/>
      <c r="VF281" s="876"/>
      <c r="VG281" s="876"/>
      <c r="VH281" s="876"/>
      <c r="VI281" s="876"/>
      <c r="VJ281" s="876"/>
      <c r="VK281" s="876"/>
      <c r="VL281" s="876"/>
      <c r="VM281" s="876"/>
      <c r="VN281" s="876"/>
      <c r="VO281" s="876"/>
      <c r="VP281" s="876"/>
      <c r="VQ281" s="876"/>
      <c r="VR281" s="876"/>
      <c r="VS281" s="876"/>
      <c r="VT281" s="876"/>
      <c r="VU281" s="876"/>
      <c r="VV281" s="876"/>
      <c r="VW281" s="876"/>
      <c r="VX281" s="876"/>
      <c r="VY281" s="876"/>
      <c r="VZ281" s="876"/>
      <c r="WA281" s="876"/>
      <c r="WB281" s="876"/>
      <c r="WC281" s="876"/>
      <c r="WD281" s="876"/>
      <c r="WE281" s="876"/>
      <c r="WF281" s="876"/>
      <c r="WG281" s="876"/>
      <c r="WH281" s="876"/>
      <c r="WI281" s="876"/>
      <c r="WJ281" s="876"/>
      <c r="WK281" s="876"/>
      <c r="WL281" s="876"/>
      <c r="WM281" s="876"/>
      <c r="WN281" s="876"/>
      <c r="WO281" s="876"/>
      <c r="WP281" s="876"/>
      <c r="WQ281" s="876"/>
      <c r="WR281" s="876"/>
      <c r="WS281" s="876"/>
      <c r="WT281" s="876"/>
      <c r="WU281" s="876"/>
      <c r="WV281" s="876"/>
      <c r="WW281" s="876"/>
      <c r="WX281" s="876"/>
      <c r="WY281" s="876"/>
      <c r="WZ281" s="876"/>
      <c r="XA281" s="876"/>
      <c r="XB281" s="876"/>
      <c r="XC281" s="876"/>
      <c r="XD281" s="876"/>
      <c r="XE281" s="876"/>
      <c r="XF281" s="876"/>
      <c r="XG281" s="876"/>
      <c r="XH281" s="876"/>
      <c r="XI281" s="876"/>
      <c r="XJ281" s="876"/>
      <c r="XK281" s="876"/>
      <c r="XL281" s="876"/>
      <c r="XM281" s="876"/>
      <c r="XN281" s="876"/>
      <c r="XO281" s="876"/>
      <c r="XP281" s="876"/>
      <c r="XQ281" s="876"/>
      <c r="XR281" s="876"/>
      <c r="XS281" s="876"/>
      <c r="XT281" s="876"/>
      <c r="XU281" s="876"/>
      <c r="XV281" s="876"/>
      <c r="XW281" s="876"/>
      <c r="XX281" s="876"/>
      <c r="XY281" s="876"/>
      <c r="XZ281" s="876"/>
      <c r="YA281" s="876"/>
      <c r="YB281" s="876"/>
      <c r="YC281" s="876"/>
      <c r="YD281" s="876"/>
      <c r="YE281" s="876"/>
      <c r="YF281" s="876"/>
      <c r="YG281" s="876"/>
      <c r="YH281" s="876"/>
      <c r="YI281" s="876"/>
      <c r="YJ281" s="876"/>
      <c r="YK281" s="876"/>
      <c r="YL281" s="876"/>
      <c r="YM281" s="876"/>
      <c r="YN281" s="876"/>
      <c r="YO281" s="876"/>
      <c r="YP281" s="876"/>
      <c r="YQ281" s="876"/>
      <c r="YR281" s="876"/>
      <c r="YS281" s="876"/>
      <c r="YT281" s="876"/>
      <c r="YU281" s="876"/>
      <c r="YV281" s="876"/>
      <c r="YW281" s="876"/>
      <c r="YX281" s="876"/>
      <c r="YY281" s="876"/>
      <c r="YZ281" s="876"/>
      <c r="ZA281" s="876"/>
      <c r="ZB281" s="876"/>
      <c r="ZC281" s="876"/>
      <c r="ZD281" s="876"/>
      <c r="ZE281" s="876"/>
      <c r="ZF281" s="876"/>
      <c r="ZG281" s="876"/>
      <c r="ZH281" s="876"/>
      <c r="ZI281" s="876"/>
      <c r="ZJ281" s="876"/>
      <c r="ZK281" s="876"/>
      <c r="ZL281" s="876"/>
      <c r="ZM281" s="876"/>
      <c r="ZN281" s="876"/>
      <c r="ZO281" s="876"/>
      <c r="ZP281" s="876"/>
      <c r="ZQ281" s="876"/>
      <c r="ZR281" s="876"/>
      <c r="ZS281" s="876"/>
      <c r="ZT281" s="876"/>
      <c r="ZU281" s="876"/>
      <c r="ZV281" s="876"/>
      <c r="ZW281" s="876"/>
      <c r="ZX281" s="876"/>
      <c r="ZY281" s="876"/>
      <c r="ZZ281" s="876"/>
      <c r="AAA281" s="876"/>
      <c r="AAB281" s="876"/>
      <c r="AAC281" s="876"/>
      <c r="AAD281" s="876"/>
      <c r="AAE281" s="876"/>
      <c r="AAF281" s="876"/>
      <c r="AAG281" s="876"/>
      <c r="AAH281" s="876"/>
      <c r="AAI281" s="876"/>
      <c r="AAJ281" s="876"/>
      <c r="AAK281" s="876"/>
      <c r="AAL281" s="876"/>
      <c r="AAM281" s="876"/>
      <c r="AAN281" s="876"/>
      <c r="AAO281" s="876"/>
      <c r="AAP281" s="876"/>
      <c r="AAQ281" s="876"/>
      <c r="AAR281" s="876"/>
      <c r="AAS281" s="876"/>
      <c r="AAT281" s="876"/>
      <c r="AAU281" s="876"/>
      <c r="AAV281" s="876"/>
      <c r="AAW281" s="876"/>
      <c r="AAX281" s="876"/>
      <c r="AAY281" s="876"/>
      <c r="AAZ281" s="876"/>
      <c r="ABA281" s="876"/>
      <c r="ABB281" s="876"/>
      <c r="ABC281" s="876"/>
      <c r="ABD281" s="876"/>
      <c r="ABE281" s="876"/>
      <c r="ABF281" s="876"/>
      <c r="ABG281" s="876"/>
      <c r="ABH281" s="876"/>
      <c r="ABI281" s="876"/>
      <c r="ABJ281" s="876"/>
      <c r="ABK281" s="876"/>
      <c r="ABL281" s="876"/>
      <c r="ABM281" s="876"/>
      <c r="ABN281" s="876"/>
      <c r="ABO281" s="876"/>
      <c r="ABP281" s="876"/>
      <c r="ABQ281" s="876"/>
      <c r="ABR281" s="876"/>
      <c r="ABS281" s="876"/>
      <c r="ABT281" s="876"/>
      <c r="ABU281" s="876"/>
      <c r="ABV281" s="876"/>
      <c r="ABW281" s="876"/>
      <c r="ABX281" s="876"/>
      <c r="ABY281" s="876"/>
      <c r="ABZ281" s="876"/>
      <c r="ACA281" s="876"/>
      <c r="ACB281" s="876"/>
      <c r="ACC281" s="876"/>
      <c r="ACD281" s="876"/>
      <c r="ACE281" s="876"/>
      <c r="ACF281" s="876"/>
      <c r="ACG281" s="876"/>
      <c r="ACH281" s="876"/>
      <c r="ACI281" s="876"/>
      <c r="ACJ281" s="876"/>
      <c r="ACK281" s="876"/>
      <c r="ACL281" s="876"/>
      <c r="ACM281" s="876"/>
      <c r="ACN281" s="876"/>
      <c r="ACO281" s="876"/>
      <c r="ACP281" s="876"/>
      <c r="ACQ281" s="876"/>
      <c r="ACR281" s="876"/>
      <c r="ACS281" s="876"/>
      <c r="ACT281" s="876"/>
      <c r="ACU281" s="876"/>
      <c r="ACV281" s="876"/>
      <c r="ACW281" s="876"/>
      <c r="ACX281" s="876"/>
      <c r="ACY281" s="876"/>
      <c r="ACZ281" s="876"/>
      <c r="ADA281" s="876"/>
      <c r="ADB281" s="876"/>
      <c r="ADC281" s="876"/>
      <c r="ADD281" s="876"/>
      <c r="ADE281" s="876"/>
      <c r="ADF281" s="876"/>
      <c r="ADG281" s="876"/>
      <c r="ADH281" s="876"/>
      <c r="ADI281" s="876"/>
      <c r="ADJ281" s="876"/>
      <c r="ADK281" s="876"/>
      <c r="ADL281" s="876"/>
      <c r="ADM281" s="876"/>
      <c r="ADN281" s="876"/>
      <c r="ADO281" s="876"/>
      <c r="ADP281" s="876"/>
      <c r="ADQ281" s="876"/>
      <c r="ADR281" s="876"/>
      <c r="ADS281" s="876"/>
      <c r="ADT281" s="876"/>
      <c r="ADU281" s="876"/>
      <c r="ADV281" s="876"/>
      <c r="ADW281" s="876"/>
      <c r="ADX281" s="876"/>
      <c r="ADY281" s="876"/>
      <c r="ADZ281" s="876"/>
      <c r="AEA281" s="876"/>
      <c r="AEB281" s="876"/>
      <c r="AEC281" s="876"/>
      <c r="AED281" s="876"/>
      <c r="AEE281" s="876"/>
      <c r="AEF281" s="876"/>
      <c r="AEG281" s="876"/>
      <c r="AEH281" s="876"/>
      <c r="AEI281" s="876"/>
      <c r="AEJ281" s="876"/>
      <c r="AEK281" s="876"/>
      <c r="AEL281" s="876"/>
      <c r="AEM281" s="876"/>
      <c r="AEN281" s="876"/>
      <c r="AEO281" s="876"/>
      <c r="AEP281" s="876"/>
      <c r="AEQ281" s="876"/>
      <c r="AER281" s="876"/>
      <c r="AES281" s="876"/>
      <c r="AET281" s="876"/>
      <c r="AEU281" s="876"/>
      <c r="AEV281" s="876"/>
      <c r="AEW281" s="876"/>
      <c r="AEX281" s="876"/>
      <c r="AEY281" s="876"/>
      <c r="AEZ281" s="876"/>
      <c r="AFA281" s="876"/>
      <c r="AFB281" s="876"/>
      <c r="AFC281" s="876"/>
      <c r="AFD281" s="876"/>
      <c r="AFE281" s="876"/>
      <c r="AFF281" s="876"/>
      <c r="AFG281" s="876"/>
      <c r="AFH281" s="876"/>
      <c r="AFI281" s="876"/>
      <c r="AFJ281" s="876"/>
      <c r="AFK281" s="876"/>
      <c r="AFL281" s="876"/>
      <c r="AFM281" s="876"/>
      <c r="AFN281" s="876"/>
      <c r="AFO281" s="876"/>
      <c r="AFP281" s="876"/>
      <c r="AFQ281" s="876"/>
      <c r="AFR281" s="876"/>
      <c r="AFS281" s="876"/>
      <c r="AFT281" s="876"/>
      <c r="AFU281" s="876"/>
      <c r="AFV281" s="876"/>
      <c r="AFW281" s="876"/>
      <c r="AFX281" s="876"/>
      <c r="AFY281" s="876"/>
      <c r="AFZ281" s="876"/>
      <c r="AGA281" s="876"/>
      <c r="AGB281" s="876"/>
      <c r="AGC281" s="876"/>
      <c r="AGD281" s="876"/>
      <c r="AGE281" s="876"/>
      <c r="AGF281" s="876"/>
      <c r="AGG281" s="876"/>
      <c r="AGH281" s="876"/>
      <c r="AGI281" s="876"/>
      <c r="AGJ281" s="876"/>
      <c r="AGK281" s="876"/>
      <c r="AGL281" s="876"/>
      <c r="AGM281" s="876"/>
      <c r="AGN281" s="876"/>
      <c r="AGO281" s="876"/>
      <c r="AGP281" s="876"/>
      <c r="AGQ281" s="876"/>
      <c r="AGR281" s="876"/>
      <c r="AGS281" s="876"/>
      <c r="AGT281" s="876"/>
      <c r="AGU281" s="876"/>
      <c r="AGV281" s="876"/>
      <c r="AGW281" s="876"/>
      <c r="AGX281" s="876"/>
      <c r="AGY281" s="876"/>
      <c r="AGZ281" s="876"/>
      <c r="AHA281" s="876"/>
      <c r="AHB281" s="876"/>
      <c r="AHC281" s="876"/>
      <c r="AHD281" s="876"/>
      <c r="AHE281" s="876"/>
      <c r="AHF281" s="876"/>
      <c r="AHG281" s="876"/>
      <c r="AHH281" s="876"/>
      <c r="AHI281" s="876"/>
      <c r="AHJ281" s="876"/>
      <c r="AHK281" s="876"/>
      <c r="AHL281" s="876"/>
      <c r="AHM281" s="876"/>
      <c r="AHN281" s="876"/>
      <c r="AHO281" s="876"/>
      <c r="AHP281" s="876"/>
      <c r="AHQ281" s="876"/>
      <c r="AHR281" s="876"/>
      <c r="AHS281" s="876"/>
      <c r="AHT281" s="876"/>
      <c r="AHU281" s="876"/>
      <c r="AHV281" s="876"/>
      <c r="AHW281" s="876"/>
      <c r="AHX281" s="876"/>
      <c r="AHY281" s="876"/>
      <c r="AHZ281" s="876"/>
      <c r="AIA281" s="876"/>
      <c r="AIB281" s="876"/>
      <c r="AIC281" s="876"/>
      <c r="AID281" s="876"/>
      <c r="AIE281" s="876"/>
      <c r="AIF281" s="876"/>
      <c r="AIG281" s="876"/>
      <c r="AIH281" s="876"/>
      <c r="AII281" s="876"/>
      <c r="AIJ281" s="876"/>
      <c r="AIK281" s="876"/>
      <c r="AIL281" s="876"/>
      <c r="AIM281" s="876"/>
      <c r="AIN281" s="876"/>
      <c r="AIO281" s="876"/>
      <c r="AIP281" s="876"/>
      <c r="AIQ281" s="876"/>
      <c r="AIR281" s="876"/>
      <c r="AIS281" s="876"/>
      <c r="AIT281" s="876"/>
      <c r="AIU281" s="876"/>
      <c r="AIV281" s="876"/>
      <c r="AIW281" s="876"/>
      <c r="AIX281" s="876"/>
      <c r="AIY281" s="876"/>
      <c r="AIZ281" s="876"/>
      <c r="AJA281" s="876"/>
      <c r="AJB281" s="876"/>
      <c r="AJC281" s="876"/>
      <c r="AJD281" s="876"/>
      <c r="AJE281" s="876"/>
      <c r="AJF281" s="876"/>
      <c r="AJG281" s="876"/>
      <c r="AJH281" s="876"/>
      <c r="AJI281" s="876"/>
      <c r="AJJ281" s="876"/>
      <c r="AJK281" s="876"/>
      <c r="AJL281" s="876"/>
      <c r="AJM281" s="876"/>
      <c r="AJN281" s="876"/>
      <c r="AJO281" s="876"/>
      <c r="AJP281" s="876"/>
      <c r="AJQ281" s="876"/>
      <c r="AJR281" s="876"/>
      <c r="AJS281" s="876"/>
      <c r="AJT281" s="876"/>
      <c r="AJU281" s="876"/>
      <c r="AJV281" s="876"/>
      <c r="AJW281" s="876"/>
      <c r="AJX281" s="876"/>
      <c r="AJY281" s="876"/>
      <c r="AJZ281" s="876"/>
      <c r="AKA281" s="876"/>
      <c r="AKB281" s="876"/>
      <c r="AKC281" s="876"/>
      <c r="AKD281" s="876"/>
      <c r="AKE281" s="876"/>
      <c r="AKF281" s="876"/>
      <c r="AKG281" s="876"/>
      <c r="AKH281" s="876"/>
      <c r="AKI281" s="876"/>
      <c r="AKJ281" s="876"/>
      <c r="AKK281" s="876"/>
      <c r="AKL281" s="876"/>
      <c r="AKM281" s="876"/>
      <c r="AKN281" s="876"/>
      <c r="AKO281" s="876"/>
      <c r="AKP281" s="876"/>
      <c r="AKQ281" s="876"/>
      <c r="AKR281" s="876"/>
      <c r="AKS281" s="876"/>
      <c r="AKT281" s="876"/>
      <c r="AKU281" s="876"/>
      <c r="AKV281" s="876"/>
      <c r="AKW281" s="876"/>
      <c r="AKX281" s="876"/>
      <c r="AKY281" s="876"/>
      <c r="AKZ281" s="876"/>
      <c r="ALA281" s="876"/>
      <c r="ALB281" s="876"/>
      <c r="ALC281" s="876"/>
      <c r="ALD281" s="876"/>
      <c r="ALE281" s="876"/>
      <c r="ALF281" s="876"/>
      <c r="ALG281" s="876"/>
      <c r="ALH281" s="876"/>
      <c r="ALI281" s="876"/>
      <c r="ALJ281" s="876"/>
      <c r="ALK281" s="876"/>
      <c r="ALL281" s="876"/>
      <c r="ALM281" s="876"/>
      <c r="ALN281" s="876"/>
      <c r="ALO281" s="876"/>
      <c r="ALP281" s="876"/>
      <c r="ALQ281" s="876"/>
      <c r="ALR281" s="876"/>
      <c r="ALS281" s="876"/>
      <c r="ALT281" s="876"/>
      <c r="ALU281" s="876"/>
      <c r="ALV281" s="876"/>
      <c r="ALW281" s="876"/>
      <c r="ALX281" s="876"/>
      <c r="ALY281" s="876"/>
      <c r="ALZ281" s="876"/>
      <c r="AMA281" s="876"/>
      <c r="AMB281" s="876"/>
      <c r="AMC281" s="876"/>
      <c r="AMD281" s="876"/>
      <c r="AME281" s="876"/>
      <c r="AMF281" s="876"/>
      <c r="AMG281" s="876"/>
      <c r="AMH281" s="876"/>
      <c r="AMI281" s="876"/>
      <c r="AMJ281" s="876"/>
      <c r="AMK281" s="876"/>
      <c r="AML281" s="876"/>
      <c r="AMM281" s="876"/>
      <c r="AMN281" s="876"/>
      <c r="AMO281" s="876"/>
      <c r="AMP281" s="876"/>
      <c r="AMQ281" s="876"/>
      <c r="AMR281" s="876"/>
      <c r="AMS281" s="876"/>
      <c r="AMT281" s="876"/>
      <c r="AMU281" s="876"/>
      <c r="AMV281" s="876"/>
      <c r="AMW281" s="876"/>
      <c r="AMX281" s="876"/>
      <c r="AMY281" s="876"/>
      <c r="AMZ281" s="876"/>
      <c r="ANA281" s="876"/>
      <c r="ANB281" s="876"/>
      <c r="ANC281" s="876"/>
      <c r="AND281" s="876"/>
      <c r="ANE281" s="876"/>
      <c r="ANF281" s="876"/>
      <c r="ANG281" s="876"/>
      <c r="ANH281" s="876"/>
      <c r="ANI281" s="876"/>
      <c r="ANJ281" s="876"/>
      <c r="ANK281" s="876"/>
      <c r="ANL281" s="876"/>
      <c r="ANM281" s="876"/>
      <c r="ANN281" s="876"/>
      <c r="ANO281" s="876"/>
      <c r="ANP281" s="876"/>
      <c r="ANQ281" s="876"/>
      <c r="ANR281" s="876"/>
      <c r="ANS281" s="876"/>
      <c r="ANT281" s="876"/>
      <c r="ANU281" s="876"/>
      <c r="ANV281" s="876"/>
      <c r="ANW281" s="876"/>
      <c r="ANX281" s="876"/>
      <c r="ANY281" s="876"/>
      <c r="ANZ281" s="876"/>
      <c r="AOA281" s="876"/>
      <c r="AOB281" s="876"/>
      <c r="AOC281" s="876"/>
      <c r="AOD281" s="876"/>
      <c r="AOE281" s="876"/>
      <c r="AOF281" s="876"/>
      <c r="AOG281" s="876"/>
      <c r="AOH281" s="876"/>
      <c r="AOI281" s="876"/>
      <c r="AOJ281" s="876"/>
      <c r="AOK281" s="876"/>
      <c r="AOL281" s="876"/>
      <c r="AOM281" s="876"/>
      <c r="AON281" s="876"/>
      <c r="AOO281" s="876"/>
      <c r="AOP281" s="876"/>
      <c r="AOQ281" s="876"/>
      <c r="AOR281" s="876"/>
      <c r="AOS281" s="876"/>
      <c r="AOT281" s="876"/>
      <c r="AOU281" s="876"/>
      <c r="AOV281" s="876"/>
      <c r="AOW281" s="876"/>
      <c r="AOX281" s="876"/>
      <c r="AOY281" s="876"/>
      <c r="AOZ281" s="876"/>
      <c r="APA281" s="876"/>
      <c r="APB281" s="876"/>
      <c r="APC281" s="876"/>
      <c r="APD281" s="876"/>
      <c r="APE281" s="876"/>
      <c r="APF281" s="876"/>
      <c r="APG281" s="876"/>
      <c r="APH281" s="876"/>
      <c r="API281" s="876"/>
      <c r="APJ281" s="876"/>
      <c r="APK281" s="876"/>
      <c r="APL281" s="876"/>
      <c r="APM281" s="876"/>
      <c r="APN281" s="876"/>
      <c r="APO281" s="876"/>
      <c r="APP281" s="876"/>
      <c r="APQ281" s="876"/>
      <c r="APR281" s="876"/>
      <c r="APS281" s="876"/>
      <c r="APT281" s="876"/>
      <c r="APU281" s="876"/>
      <c r="APV281" s="876"/>
      <c r="APW281" s="876"/>
      <c r="APX281" s="876"/>
      <c r="APY281" s="876"/>
      <c r="APZ281" s="876"/>
      <c r="AQA281" s="876"/>
      <c r="AQB281" s="876"/>
      <c r="AQC281" s="876"/>
      <c r="AQD281" s="876"/>
      <c r="AQE281" s="876"/>
      <c r="AQF281" s="876"/>
      <c r="AQG281" s="876"/>
      <c r="AQH281" s="876"/>
      <c r="AQI281" s="876"/>
      <c r="AQJ281" s="876"/>
      <c r="AQK281" s="876"/>
      <c r="AQL281" s="876"/>
      <c r="AQM281" s="876"/>
      <c r="AQN281" s="876"/>
      <c r="AQO281" s="876"/>
      <c r="AQP281" s="876"/>
      <c r="AQQ281" s="876"/>
      <c r="AQR281" s="876"/>
      <c r="AQS281" s="876"/>
      <c r="AQT281" s="876"/>
      <c r="AQU281" s="876"/>
      <c r="AQV281" s="876"/>
      <c r="AQW281" s="876"/>
      <c r="AQX281" s="876"/>
      <c r="AQY281" s="876"/>
      <c r="AQZ281" s="876"/>
      <c r="ARA281" s="876"/>
      <c r="ARB281" s="876"/>
      <c r="ARC281" s="876"/>
      <c r="ARD281" s="876"/>
      <c r="ARE281" s="876"/>
      <c r="ARF281" s="876"/>
      <c r="ARG281" s="876"/>
      <c r="ARH281" s="876"/>
      <c r="ARI281" s="876"/>
      <c r="ARJ281" s="876"/>
      <c r="ARK281" s="876"/>
      <c r="ARL281" s="876"/>
      <c r="ARM281" s="876"/>
      <c r="ARN281" s="876"/>
      <c r="ARO281" s="876"/>
      <c r="ARP281" s="876"/>
      <c r="ARQ281" s="876"/>
      <c r="ARR281" s="876"/>
      <c r="ARS281" s="876"/>
      <c r="ART281" s="876"/>
      <c r="ARU281" s="876"/>
      <c r="ARV281" s="876"/>
      <c r="ARW281" s="876"/>
      <c r="ARX281" s="876"/>
      <c r="ARY281" s="876"/>
      <c r="ARZ281" s="876"/>
      <c r="ASA281" s="876"/>
      <c r="ASB281" s="876"/>
      <c r="ASC281" s="876"/>
      <c r="ASD281" s="876"/>
      <c r="ASE281" s="876"/>
      <c r="ASF281" s="876"/>
      <c r="ASG281" s="876"/>
      <c r="ASH281" s="876"/>
      <c r="ASI281" s="876"/>
      <c r="ASJ281" s="876"/>
      <c r="ASK281" s="876"/>
      <c r="ASL281" s="876"/>
      <c r="ASM281" s="876"/>
      <c r="ASN281" s="876"/>
      <c r="ASO281" s="876"/>
      <c r="ASP281" s="876"/>
      <c r="ASQ281" s="876"/>
      <c r="ASR281" s="876"/>
      <c r="ASS281" s="876"/>
      <c r="AST281" s="876"/>
      <c r="ASU281" s="876"/>
      <c r="ASV281" s="876"/>
      <c r="ASW281" s="876"/>
      <c r="ASX281" s="876"/>
      <c r="ASY281" s="876"/>
      <c r="ASZ281" s="876"/>
      <c r="ATA281" s="876"/>
      <c r="ATB281" s="876"/>
      <c r="ATC281" s="876"/>
      <c r="ATD281" s="876"/>
      <c r="ATE281" s="876"/>
      <c r="ATF281" s="876"/>
      <c r="ATG281" s="876"/>
      <c r="ATH281" s="876"/>
      <c r="ATI281" s="876"/>
      <c r="ATJ281" s="876"/>
      <c r="ATK281" s="876"/>
      <c r="ATL281" s="876"/>
      <c r="ATM281" s="876"/>
      <c r="ATN281" s="876"/>
      <c r="ATO281" s="876"/>
      <c r="ATP281" s="876"/>
      <c r="ATQ281" s="876"/>
      <c r="ATR281" s="876"/>
      <c r="ATS281" s="876"/>
      <c r="ATT281" s="876"/>
      <c r="ATU281" s="876"/>
      <c r="ATV281" s="876"/>
      <c r="ATW281" s="876"/>
      <c r="ATX281" s="876"/>
      <c r="ATY281" s="876"/>
      <c r="ATZ281" s="876"/>
      <c r="AUA281" s="876"/>
      <c r="AUB281" s="876"/>
      <c r="AUC281" s="876"/>
      <c r="AUD281" s="876"/>
      <c r="AUE281" s="876"/>
      <c r="AUF281" s="876"/>
      <c r="AUG281" s="876"/>
      <c r="AUH281" s="876"/>
      <c r="AUI281" s="876"/>
      <c r="AUJ281" s="876"/>
      <c r="AUK281" s="876"/>
      <c r="AUL281" s="876"/>
      <c r="AUM281" s="876"/>
      <c r="AUN281" s="876"/>
      <c r="AUO281" s="876"/>
      <c r="AUP281" s="876"/>
      <c r="AUQ281" s="876"/>
      <c r="AUR281" s="876"/>
      <c r="AUS281" s="876"/>
      <c r="AUT281" s="876"/>
      <c r="AUU281" s="876"/>
      <c r="AUV281" s="876"/>
      <c r="AUW281" s="876"/>
      <c r="AUX281" s="876"/>
      <c r="AUY281" s="876"/>
      <c r="AUZ281" s="876"/>
      <c r="AVA281" s="876"/>
      <c r="AVB281" s="876"/>
      <c r="AVC281" s="876"/>
      <c r="AVD281" s="876"/>
      <c r="AVE281" s="876"/>
      <c r="AVF281" s="876"/>
      <c r="AVG281" s="876"/>
      <c r="AVH281" s="876"/>
      <c r="AVI281" s="876"/>
      <c r="AVJ281" s="876"/>
      <c r="AVK281" s="876"/>
      <c r="AVL281" s="876"/>
      <c r="AVM281" s="876"/>
      <c r="AVN281" s="876"/>
      <c r="AVO281" s="876"/>
      <c r="AVP281" s="876"/>
      <c r="AVQ281" s="876"/>
      <c r="AVR281" s="876"/>
      <c r="AVS281" s="876"/>
      <c r="AVT281" s="876"/>
      <c r="AVU281" s="876"/>
      <c r="AVV281" s="876"/>
      <c r="AVW281" s="876"/>
      <c r="AVX281" s="876"/>
      <c r="AVY281" s="876"/>
      <c r="AVZ281" s="876"/>
      <c r="AWA281" s="876"/>
      <c r="AWB281" s="876"/>
      <c r="AWC281" s="876"/>
      <c r="AWD281" s="876"/>
      <c r="AWE281" s="876"/>
      <c r="AWF281" s="876"/>
      <c r="AWG281" s="876"/>
      <c r="AWH281" s="876"/>
      <c r="AWI281" s="876"/>
      <c r="AWJ281" s="876"/>
      <c r="AWK281" s="876"/>
      <c r="AWL281" s="876"/>
      <c r="AWM281" s="876"/>
      <c r="AWN281" s="876"/>
      <c r="AWO281" s="876"/>
      <c r="AWP281" s="876"/>
      <c r="AWQ281" s="876"/>
      <c r="AWR281" s="876"/>
      <c r="AWS281" s="876"/>
      <c r="AWT281" s="876"/>
      <c r="AWU281" s="876"/>
      <c r="AWV281" s="876"/>
      <c r="AWW281" s="876"/>
      <c r="AWX281" s="876"/>
      <c r="AWY281" s="876"/>
      <c r="AWZ281" s="876"/>
      <c r="AXA281" s="876"/>
      <c r="AXB281" s="876"/>
      <c r="AXC281" s="876"/>
      <c r="AXD281" s="876"/>
      <c r="AXE281" s="876"/>
      <c r="AXF281" s="876"/>
      <c r="AXG281" s="876"/>
      <c r="AXH281" s="876"/>
      <c r="AXI281" s="876"/>
      <c r="AXJ281" s="876"/>
      <c r="AXK281" s="876"/>
      <c r="AXL281" s="876"/>
      <c r="AXM281" s="876"/>
      <c r="AXN281" s="876"/>
      <c r="AXO281" s="876"/>
      <c r="AXP281" s="876"/>
      <c r="AXQ281" s="876"/>
      <c r="AXR281" s="876"/>
      <c r="AXS281" s="876"/>
      <c r="AXT281" s="876"/>
      <c r="AXU281" s="876"/>
      <c r="AXV281" s="876"/>
      <c r="AXW281" s="876"/>
      <c r="AXX281" s="876"/>
      <c r="AXY281" s="876"/>
      <c r="AXZ281" s="876"/>
      <c r="AYA281" s="876"/>
      <c r="AYB281" s="876"/>
      <c r="AYC281" s="876"/>
      <c r="AYD281" s="876"/>
      <c r="AYE281" s="876"/>
      <c r="AYF281" s="876"/>
      <c r="AYG281" s="876"/>
      <c r="AYH281" s="876"/>
      <c r="AYI281" s="876"/>
      <c r="AYJ281" s="876"/>
      <c r="AYK281" s="876"/>
      <c r="AYL281" s="876"/>
      <c r="AYM281" s="876"/>
      <c r="AYN281" s="876"/>
      <c r="AYO281" s="876"/>
      <c r="AYP281" s="876"/>
      <c r="AYQ281" s="876"/>
      <c r="AYR281" s="876"/>
      <c r="AYS281" s="876"/>
      <c r="AYT281" s="876"/>
      <c r="AYU281" s="876"/>
      <c r="AYV281" s="876"/>
      <c r="AYW281" s="876"/>
      <c r="AYX281" s="876"/>
      <c r="AYY281" s="876"/>
      <c r="AYZ281" s="876"/>
      <c r="AZA281" s="876"/>
      <c r="AZB281" s="876"/>
      <c r="AZC281" s="876"/>
      <c r="AZD281" s="876"/>
      <c r="AZE281" s="876"/>
      <c r="AZF281" s="876"/>
      <c r="AZG281" s="876"/>
      <c r="AZH281" s="876"/>
      <c r="AZI281" s="876"/>
      <c r="AZJ281" s="876"/>
      <c r="AZK281" s="876"/>
      <c r="AZL281" s="876"/>
      <c r="AZM281" s="876"/>
      <c r="AZN281" s="876"/>
      <c r="AZO281" s="876"/>
      <c r="AZP281" s="876"/>
      <c r="AZQ281" s="876"/>
      <c r="AZR281" s="876"/>
      <c r="AZS281" s="876"/>
      <c r="AZT281" s="876"/>
      <c r="AZU281" s="876"/>
      <c r="AZV281" s="876"/>
      <c r="AZW281" s="876"/>
      <c r="AZX281" s="876"/>
      <c r="AZY281" s="876"/>
      <c r="AZZ281" s="876"/>
      <c r="BAA281" s="876"/>
      <c r="BAB281" s="876"/>
      <c r="BAC281" s="876"/>
      <c r="BAD281" s="876"/>
      <c r="BAE281" s="876"/>
      <c r="BAF281" s="876"/>
      <c r="BAG281" s="876"/>
      <c r="BAH281" s="876"/>
      <c r="BAI281" s="876"/>
      <c r="BAJ281" s="876"/>
      <c r="BAK281" s="876"/>
      <c r="BAL281" s="876"/>
      <c r="BAM281" s="876"/>
      <c r="BAN281" s="876"/>
      <c r="BAO281" s="876"/>
      <c r="BAP281" s="876"/>
      <c r="BAQ281" s="876"/>
      <c r="BAR281" s="876"/>
      <c r="BAS281" s="876"/>
      <c r="BAT281" s="876"/>
      <c r="BAU281" s="876"/>
      <c r="BAV281" s="876"/>
      <c r="BAW281" s="876"/>
      <c r="BAX281" s="876"/>
      <c r="BAY281" s="876"/>
      <c r="BAZ281" s="876"/>
      <c r="BBA281" s="876"/>
      <c r="BBB281" s="876"/>
      <c r="BBC281" s="876"/>
      <c r="BBD281" s="876"/>
      <c r="BBE281" s="876"/>
      <c r="BBF281" s="876"/>
      <c r="BBG281" s="876"/>
      <c r="BBH281" s="876"/>
      <c r="BBI281" s="876"/>
      <c r="BBJ281" s="876"/>
      <c r="BBK281" s="876"/>
      <c r="BBL281" s="876"/>
      <c r="BBM281" s="876"/>
      <c r="BBN281" s="876"/>
      <c r="BBO281" s="876"/>
      <c r="BBP281" s="876"/>
      <c r="BBQ281" s="876"/>
      <c r="BBR281" s="876"/>
      <c r="BBS281" s="876"/>
      <c r="BBT281" s="876"/>
      <c r="BBU281" s="876"/>
      <c r="BBV281" s="876"/>
      <c r="BBW281" s="876"/>
      <c r="BBX281" s="876"/>
      <c r="BBY281" s="876"/>
      <c r="BBZ281" s="876"/>
      <c r="BCA281" s="876"/>
      <c r="BCB281" s="876"/>
      <c r="BCC281" s="876"/>
      <c r="BCD281" s="876"/>
      <c r="BCE281" s="876"/>
      <c r="BCF281" s="876"/>
      <c r="BCG281" s="876"/>
      <c r="BCH281" s="876"/>
      <c r="BCI281" s="876"/>
      <c r="BCJ281" s="876"/>
      <c r="BCK281" s="876"/>
      <c r="BCL281" s="876"/>
      <c r="BCM281" s="876"/>
      <c r="BCN281" s="876"/>
      <c r="BCO281" s="876"/>
      <c r="BCP281" s="876"/>
      <c r="BCQ281" s="876"/>
      <c r="BCR281" s="876"/>
      <c r="BCS281" s="876"/>
      <c r="BCT281" s="876"/>
      <c r="BCU281" s="876"/>
      <c r="BCV281" s="876"/>
      <c r="BCW281" s="876"/>
      <c r="BCX281" s="876"/>
      <c r="BCY281" s="876"/>
      <c r="BCZ281" s="876"/>
      <c r="BDA281" s="876"/>
      <c r="BDB281" s="876"/>
      <c r="BDC281" s="876"/>
      <c r="BDD281" s="876"/>
      <c r="BDE281" s="876"/>
      <c r="BDF281" s="876"/>
      <c r="BDG281" s="876"/>
      <c r="BDH281" s="876"/>
      <c r="BDI281" s="876"/>
      <c r="BDJ281" s="876"/>
      <c r="BDK281" s="876"/>
      <c r="BDL281" s="876"/>
      <c r="BDM281" s="876"/>
      <c r="BDN281" s="876"/>
      <c r="BDO281" s="876"/>
      <c r="BDP281" s="876"/>
      <c r="BDQ281" s="876"/>
      <c r="BDR281" s="876"/>
      <c r="BDS281" s="876"/>
      <c r="BDT281" s="876"/>
      <c r="BDU281" s="876"/>
      <c r="BDV281" s="876"/>
      <c r="BDW281" s="876"/>
      <c r="BDX281" s="876"/>
      <c r="BDY281" s="876"/>
      <c r="BDZ281" s="876"/>
      <c r="BEA281" s="876"/>
      <c r="BEB281" s="876"/>
      <c r="BEC281" s="876"/>
      <c r="BED281" s="876"/>
      <c r="BEE281" s="876"/>
      <c r="BEF281" s="876"/>
      <c r="BEG281" s="876"/>
      <c r="BEH281" s="876"/>
      <c r="BEI281" s="876"/>
      <c r="BEJ281" s="876"/>
      <c r="BEK281" s="876"/>
      <c r="BEL281" s="876"/>
      <c r="BEM281" s="876"/>
      <c r="BEN281" s="876"/>
      <c r="BEO281" s="876"/>
      <c r="BEP281" s="876"/>
      <c r="BEQ281" s="876"/>
      <c r="BER281" s="876"/>
      <c r="BES281" s="876"/>
      <c r="BET281" s="876"/>
      <c r="BEU281" s="876"/>
      <c r="BEV281" s="876"/>
      <c r="BEW281" s="876"/>
      <c r="BEX281" s="876"/>
      <c r="BEY281" s="876"/>
      <c r="BEZ281" s="876"/>
      <c r="BFA281" s="876"/>
      <c r="BFB281" s="876"/>
      <c r="BFC281" s="876"/>
      <c r="BFD281" s="876"/>
      <c r="BFE281" s="876"/>
      <c r="BFF281" s="876"/>
      <c r="BFG281" s="876"/>
      <c r="BFH281" s="876"/>
      <c r="BFI281" s="876"/>
      <c r="BFJ281" s="876"/>
      <c r="BFK281" s="876"/>
      <c r="BFL281" s="876"/>
      <c r="BFM281" s="876"/>
      <c r="BFN281" s="876"/>
      <c r="BFO281" s="876"/>
      <c r="BFP281" s="876"/>
      <c r="BFQ281" s="876"/>
      <c r="BFR281" s="876"/>
      <c r="BFS281" s="876"/>
      <c r="BFT281" s="876"/>
      <c r="BFU281" s="876"/>
      <c r="BFV281" s="876"/>
      <c r="BFW281" s="876"/>
      <c r="BFX281" s="876"/>
      <c r="BFY281" s="876"/>
      <c r="BFZ281" s="876"/>
      <c r="BGA281" s="876"/>
      <c r="BGB281" s="876"/>
      <c r="BGC281" s="876"/>
      <c r="BGD281" s="876"/>
      <c r="BGE281" s="876"/>
      <c r="BGF281" s="876"/>
      <c r="BGG281" s="876"/>
      <c r="BGH281" s="876"/>
      <c r="BGI281" s="876"/>
      <c r="BGJ281" s="876"/>
      <c r="BGK281" s="876"/>
      <c r="BGL281" s="876"/>
      <c r="BGM281" s="876"/>
      <c r="BGN281" s="876"/>
      <c r="BGO281" s="876"/>
      <c r="BGP281" s="876"/>
      <c r="BGQ281" s="876"/>
      <c r="BGR281" s="876"/>
      <c r="BGS281" s="876"/>
      <c r="BGT281" s="876"/>
      <c r="BGU281" s="876"/>
      <c r="BGV281" s="876"/>
      <c r="BGW281" s="876"/>
      <c r="BGX281" s="876"/>
      <c r="BGY281" s="876"/>
    </row>
    <row r="282" spans="1:1559" s="3" customFormat="1" ht="22.5" customHeight="1">
      <c r="A282" s="88"/>
      <c r="B282" s="176"/>
      <c r="C282" s="202"/>
      <c r="D282" s="235"/>
      <c r="E282" s="235"/>
      <c r="F282" s="235"/>
      <c r="G282" s="365" t="s">
        <v>276</v>
      </c>
      <c r="H282" s="365"/>
      <c r="I282" s="365"/>
      <c r="J282" s="365"/>
      <c r="K282" s="365"/>
      <c r="L282" s="365"/>
      <c r="M282" s="365"/>
      <c r="N282" s="365"/>
      <c r="O282" s="365"/>
      <c r="P282" s="365"/>
      <c r="Q282" s="365"/>
      <c r="R282" s="365"/>
      <c r="S282" s="365"/>
      <c r="T282" s="231" t="s">
        <v>122</v>
      </c>
      <c r="U282" s="258"/>
      <c r="V282" s="258"/>
      <c r="W282" s="258"/>
      <c r="X282" s="258"/>
      <c r="Y282" s="258"/>
      <c r="Z282" s="447"/>
      <c r="AA282" s="606"/>
      <c r="AB282" s="620"/>
      <c r="AC282" s="634"/>
      <c r="AD282" s="606"/>
      <c r="AE282" s="620"/>
      <c r="AF282" s="634"/>
      <c r="AG282" s="606"/>
      <c r="AH282" s="620"/>
      <c r="AI282" s="634"/>
      <c r="AJ282" s="721"/>
      <c r="AK282" s="740"/>
      <c r="AL282" s="740"/>
      <c r="AM282" s="740"/>
      <c r="AN282" s="740"/>
      <c r="AO282" s="740"/>
      <c r="AP282" s="740"/>
      <c r="AQ282" s="740"/>
      <c r="AR282" s="740"/>
      <c r="AS282" s="863"/>
      <c r="AT282" s="4"/>
      <c r="AU282" s="4"/>
      <c r="AV282" s="899" t="str">
        <f>IF(SUM(AA282:AI283)=1,"","書類を準備後、該当項目に１を記入してください")</f>
        <v>書類を準備後、該当項目に１を記入してください</v>
      </c>
      <c r="AW282" s="900"/>
      <c r="AX282" s="900"/>
      <c r="AY282" s="900"/>
      <c r="AZ282" s="900"/>
      <c r="BA282" s="900"/>
      <c r="BB282" s="900"/>
      <c r="BC282" s="900"/>
      <c r="BD282" s="900"/>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c r="GP282" s="4"/>
      <c r="GQ282" s="4"/>
      <c r="GR282" s="4"/>
      <c r="GS282" s="4"/>
      <c r="GT282" s="4"/>
      <c r="GU282" s="4"/>
      <c r="GV282" s="4"/>
      <c r="GW282" s="4"/>
      <c r="GX282" s="4"/>
      <c r="GY282" s="4"/>
      <c r="GZ282" s="4"/>
      <c r="HA282" s="4"/>
      <c r="HB282" s="4"/>
      <c r="HC282" s="4"/>
      <c r="HD282" s="4"/>
      <c r="HE282" s="4"/>
      <c r="HF282" s="4"/>
      <c r="HG282" s="4"/>
      <c r="HH282" s="4"/>
      <c r="HI282" s="4"/>
      <c r="HJ282" s="4"/>
      <c r="HK282" s="4"/>
      <c r="HL282" s="4"/>
      <c r="HM282" s="4"/>
      <c r="HN282" s="4"/>
      <c r="HO282" s="4"/>
      <c r="HP282" s="4"/>
      <c r="HQ282" s="4"/>
      <c r="HR282" s="4"/>
      <c r="HS282" s="4"/>
      <c r="HT282" s="4"/>
      <c r="HU282" s="4"/>
      <c r="HV282" s="4"/>
      <c r="HW282" s="4"/>
      <c r="HX282" s="4"/>
      <c r="HY282" s="4"/>
      <c r="HZ282" s="4"/>
      <c r="IA282" s="4"/>
      <c r="IB282" s="4"/>
      <c r="IC282" s="4"/>
      <c r="ID282" s="4"/>
      <c r="IE282" s="4"/>
      <c r="IF282" s="4"/>
      <c r="IG282" s="4"/>
      <c r="IH282" s="4"/>
      <c r="II282" s="4"/>
      <c r="IJ282" s="4"/>
      <c r="IK282" s="4"/>
      <c r="IL282" s="4"/>
      <c r="IM282" s="4"/>
      <c r="IN282" s="4"/>
      <c r="IO282" s="4"/>
      <c r="IP282" s="4"/>
      <c r="IQ282" s="4"/>
      <c r="IR282" s="4"/>
      <c r="IS282" s="4"/>
      <c r="IT282" s="4"/>
      <c r="IU282" s="4"/>
      <c r="IV282" s="4"/>
      <c r="IW282" s="4"/>
      <c r="IX282" s="4"/>
      <c r="IY282" s="4"/>
      <c r="IZ282" s="4"/>
      <c r="JA282" s="4"/>
      <c r="JB282" s="4"/>
      <c r="JC282" s="4"/>
      <c r="JD282" s="4"/>
      <c r="JE282" s="4"/>
      <c r="JF282" s="4"/>
      <c r="JG282" s="4"/>
      <c r="JH282" s="4"/>
      <c r="JI282" s="4"/>
      <c r="JJ282" s="4"/>
      <c r="JK282" s="4"/>
      <c r="JL282" s="4"/>
      <c r="JM282" s="4"/>
      <c r="JN282" s="4"/>
      <c r="JO282" s="4"/>
      <c r="JP282" s="4"/>
      <c r="JQ282" s="4"/>
      <c r="JR282" s="4"/>
      <c r="JS282" s="4"/>
      <c r="JT282" s="4"/>
      <c r="JU282" s="4"/>
      <c r="JV282" s="4"/>
      <c r="JW282" s="4"/>
      <c r="JX282" s="4"/>
      <c r="JY282" s="4"/>
      <c r="JZ282" s="4"/>
      <c r="KA282" s="4"/>
      <c r="KB282" s="4"/>
      <c r="KC282" s="4"/>
      <c r="KD282" s="4"/>
      <c r="KE282" s="4"/>
      <c r="KF282" s="4"/>
      <c r="KG282" s="4"/>
      <c r="KH282" s="4"/>
      <c r="KI282" s="4"/>
      <c r="KJ282" s="4"/>
      <c r="KK282" s="4"/>
      <c r="KL282" s="4"/>
      <c r="KM282" s="4"/>
      <c r="KN282" s="4"/>
      <c r="KO282" s="4"/>
      <c r="KP282" s="4"/>
      <c r="KQ282" s="4"/>
      <c r="KR282" s="4"/>
      <c r="KS282" s="4"/>
      <c r="KT282" s="4"/>
      <c r="KU282" s="4"/>
      <c r="KV282" s="4"/>
      <c r="KW282" s="4"/>
      <c r="KX282" s="4"/>
      <c r="KY282" s="4"/>
      <c r="KZ282" s="4"/>
      <c r="LA282" s="4"/>
      <c r="LB282" s="4"/>
      <c r="LC282" s="4"/>
      <c r="LD282" s="4"/>
      <c r="LE282" s="4"/>
      <c r="LF282" s="4"/>
      <c r="LG282" s="4"/>
      <c r="LH282" s="4"/>
      <c r="LI282" s="4"/>
      <c r="LJ282" s="4"/>
      <c r="LK282" s="4"/>
      <c r="LL282" s="4"/>
      <c r="LM282" s="4"/>
      <c r="LN282" s="4"/>
      <c r="LO282" s="4"/>
      <c r="LP282" s="4"/>
      <c r="LQ282" s="4"/>
      <c r="LR282" s="4"/>
      <c r="LS282" s="4"/>
      <c r="LT282" s="4"/>
      <c r="LU282" s="4"/>
      <c r="LV282" s="4"/>
      <c r="LW282" s="4"/>
      <c r="LX282" s="4"/>
      <c r="LY282" s="4"/>
      <c r="LZ282" s="4"/>
      <c r="MA282" s="4"/>
      <c r="MB282" s="4"/>
      <c r="MC282" s="4"/>
      <c r="MD282" s="4"/>
      <c r="ME282" s="4"/>
      <c r="MF282" s="4"/>
      <c r="MG282" s="4"/>
      <c r="MH282" s="4"/>
      <c r="MI282" s="4"/>
      <c r="MJ282" s="4"/>
      <c r="MK282" s="4"/>
      <c r="ML282" s="4"/>
      <c r="MM282" s="4"/>
      <c r="MN282" s="4"/>
      <c r="MO282" s="4"/>
      <c r="MP282" s="4"/>
      <c r="MQ282" s="4"/>
      <c r="MR282" s="4"/>
      <c r="MS282" s="4"/>
      <c r="MT282" s="4"/>
      <c r="MU282" s="4"/>
      <c r="MV282" s="4"/>
      <c r="MW282" s="4"/>
      <c r="MX282" s="4"/>
      <c r="MY282" s="4"/>
      <c r="MZ282" s="4"/>
      <c r="NA282" s="4"/>
      <c r="NB282" s="4"/>
      <c r="NC282" s="4"/>
      <c r="ND282" s="4"/>
      <c r="NE282" s="4"/>
      <c r="NF282" s="4"/>
      <c r="NG282" s="4"/>
      <c r="NH282" s="4"/>
      <c r="NI282" s="4"/>
      <c r="NJ282" s="4"/>
      <c r="NK282" s="4"/>
      <c r="NL282" s="4"/>
      <c r="NM282" s="4"/>
      <c r="NN282" s="4"/>
      <c r="NO282" s="4"/>
      <c r="NP282" s="4"/>
      <c r="NQ282" s="4"/>
      <c r="NR282" s="4"/>
      <c r="NS282" s="4"/>
      <c r="NT282" s="4"/>
      <c r="NU282" s="4"/>
      <c r="NV282" s="4"/>
      <c r="NW282" s="4"/>
      <c r="NX282" s="4"/>
      <c r="NY282" s="4"/>
      <c r="NZ282" s="4"/>
      <c r="OA282" s="4"/>
      <c r="OB282" s="4"/>
      <c r="OC282" s="4"/>
      <c r="OD282" s="4"/>
      <c r="OE282" s="4"/>
      <c r="OF282" s="4"/>
      <c r="OG282" s="4"/>
      <c r="OH282" s="4"/>
      <c r="OI282" s="4"/>
      <c r="OJ282" s="4"/>
      <c r="OK282" s="4"/>
      <c r="OL282" s="4"/>
      <c r="OM282" s="4"/>
      <c r="ON282" s="4"/>
      <c r="OO282" s="4"/>
      <c r="OP282" s="4"/>
      <c r="OQ282" s="4"/>
      <c r="OR282" s="4"/>
      <c r="OS282" s="4"/>
      <c r="OT282" s="4"/>
      <c r="OU282" s="4"/>
      <c r="OV282" s="4"/>
      <c r="OW282" s="4"/>
      <c r="OX282" s="4"/>
      <c r="OY282" s="4"/>
      <c r="OZ282" s="4"/>
      <c r="PA282" s="4"/>
      <c r="PB282" s="4"/>
      <c r="PC282" s="4"/>
      <c r="PD282" s="4"/>
      <c r="PE282" s="4"/>
      <c r="PF282" s="4"/>
      <c r="PG282" s="4"/>
      <c r="PH282" s="4"/>
      <c r="PI282" s="4"/>
      <c r="PJ282" s="4"/>
      <c r="PK282" s="4"/>
      <c r="PL282" s="4"/>
      <c r="PM282" s="4"/>
      <c r="PN282" s="4"/>
      <c r="PO282" s="4"/>
      <c r="PP282" s="4"/>
      <c r="PQ282" s="4"/>
      <c r="PR282" s="4"/>
      <c r="PS282" s="4"/>
      <c r="PT282" s="4"/>
      <c r="PU282" s="4"/>
      <c r="PV282" s="4"/>
      <c r="PW282" s="4"/>
      <c r="PX282" s="4"/>
      <c r="PY282" s="4"/>
      <c r="PZ282" s="4"/>
      <c r="QA282" s="4"/>
      <c r="QB282" s="4"/>
      <c r="QC282" s="4"/>
      <c r="QD282" s="4"/>
      <c r="QE282" s="4"/>
      <c r="QF282" s="4"/>
      <c r="QG282" s="4"/>
      <c r="QH282" s="4"/>
      <c r="QI282" s="4"/>
      <c r="QJ282" s="4"/>
      <c r="QK282" s="4"/>
      <c r="QL282" s="4"/>
      <c r="QM282" s="4"/>
      <c r="QN282" s="4"/>
      <c r="QO282" s="4"/>
      <c r="QP282" s="4"/>
      <c r="QQ282" s="4"/>
      <c r="QR282" s="4"/>
      <c r="QS282" s="4"/>
      <c r="QT282" s="4"/>
      <c r="QU282" s="4"/>
      <c r="QV282" s="4"/>
      <c r="QW282" s="4"/>
      <c r="QX282" s="4"/>
      <c r="QY282" s="4"/>
      <c r="QZ282" s="4"/>
      <c r="RA282" s="4"/>
      <c r="RB282" s="4"/>
      <c r="RC282" s="4"/>
      <c r="RD282" s="4"/>
      <c r="RE282" s="4"/>
      <c r="RF282" s="4"/>
      <c r="RG282" s="4"/>
      <c r="RH282" s="4"/>
      <c r="RI282" s="4"/>
      <c r="RJ282" s="4"/>
      <c r="RK282" s="4"/>
      <c r="RL282" s="4"/>
      <c r="RM282" s="4"/>
      <c r="RN282" s="4"/>
      <c r="RO282" s="4"/>
      <c r="RP282" s="4"/>
      <c r="RQ282" s="4"/>
      <c r="RR282" s="4"/>
      <c r="RS282" s="4"/>
      <c r="RT282" s="4"/>
      <c r="RU282" s="4"/>
      <c r="RV282" s="4"/>
      <c r="RW282" s="4"/>
      <c r="RX282" s="4"/>
      <c r="RY282" s="4"/>
      <c r="RZ282" s="4"/>
      <c r="SA282" s="4"/>
      <c r="SB282" s="4"/>
      <c r="SC282" s="4"/>
      <c r="SD282" s="4"/>
      <c r="SE282" s="4"/>
      <c r="SF282" s="4"/>
      <c r="SG282" s="4"/>
      <c r="SH282" s="4"/>
      <c r="SI282" s="4"/>
      <c r="SJ282" s="4"/>
      <c r="SK282" s="4"/>
      <c r="SL282" s="4"/>
      <c r="SM282" s="4"/>
      <c r="SN282" s="4"/>
      <c r="SO282" s="4"/>
      <c r="SP282" s="4"/>
      <c r="SQ282" s="4"/>
      <c r="SR282" s="4"/>
      <c r="SS282" s="4"/>
      <c r="ST282" s="4"/>
      <c r="SU282" s="4"/>
      <c r="SV282" s="4"/>
      <c r="SW282" s="4"/>
      <c r="SX282" s="4"/>
      <c r="SY282" s="4"/>
      <c r="SZ282" s="4"/>
      <c r="TA282" s="4"/>
      <c r="TB282" s="4"/>
      <c r="TC282" s="4"/>
      <c r="TD282" s="4"/>
      <c r="TE282" s="4"/>
      <c r="TF282" s="4"/>
      <c r="TG282" s="4"/>
      <c r="TH282" s="4"/>
      <c r="TI282" s="4"/>
      <c r="TJ282" s="4"/>
      <c r="TK282" s="4"/>
      <c r="TL282" s="4"/>
      <c r="TM282" s="4"/>
      <c r="TN282" s="4"/>
      <c r="TO282" s="4"/>
      <c r="TP282" s="4"/>
      <c r="TQ282" s="4"/>
      <c r="TR282" s="4"/>
      <c r="TS282" s="4"/>
      <c r="TT282" s="4"/>
      <c r="TU282" s="4"/>
      <c r="TV282" s="4"/>
      <c r="TW282" s="4"/>
      <c r="TX282" s="4"/>
      <c r="TY282" s="4"/>
      <c r="TZ282" s="4"/>
      <c r="UA282" s="4"/>
      <c r="UB282" s="4"/>
      <c r="UC282" s="4"/>
      <c r="UD282" s="4"/>
      <c r="UE282" s="4"/>
      <c r="UF282" s="4"/>
      <c r="UG282" s="4"/>
      <c r="UH282" s="4"/>
      <c r="UI282" s="4"/>
      <c r="UJ282" s="4"/>
      <c r="UK282" s="4"/>
      <c r="UL282" s="4"/>
      <c r="UM282" s="4"/>
      <c r="UN282" s="4"/>
      <c r="UO282" s="4"/>
      <c r="UP282" s="4"/>
      <c r="UQ282" s="4"/>
      <c r="UR282" s="4"/>
      <c r="US282" s="4"/>
      <c r="UT282" s="4"/>
      <c r="UU282" s="4"/>
      <c r="UV282" s="4"/>
      <c r="UW282" s="4"/>
      <c r="UX282" s="4"/>
      <c r="UY282" s="4"/>
      <c r="UZ282" s="4"/>
      <c r="VA282" s="4"/>
      <c r="VB282" s="4"/>
      <c r="VC282" s="4"/>
      <c r="VD282" s="4"/>
      <c r="VE282" s="4"/>
      <c r="VF282" s="4"/>
      <c r="VG282" s="4"/>
      <c r="VH282" s="4"/>
      <c r="VI282" s="4"/>
      <c r="VJ282" s="4"/>
      <c r="VK282" s="4"/>
      <c r="VL282" s="4"/>
      <c r="VM282" s="4"/>
      <c r="VN282" s="4"/>
      <c r="VO282" s="4"/>
      <c r="VP282" s="4"/>
      <c r="VQ282" s="4"/>
      <c r="VR282" s="4"/>
      <c r="VS282" s="4"/>
      <c r="VT282" s="4"/>
      <c r="VU282" s="4"/>
      <c r="VV282" s="4"/>
      <c r="VW282" s="4"/>
      <c r="VX282" s="4"/>
      <c r="VY282" s="4"/>
      <c r="VZ282" s="4"/>
      <c r="WA282" s="4"/>
      <c r="WB282" s="4"/>
      <c r="WC282" s="4"/>
      <c r="WD282" s="4"/>
      <c r="WE282" s="4"/>
      <c r="WF282" s="4"/>
      <c r="WG282" s="4"/>
      <c r="WH282" s="4"/>
      <c r="WI282" s="4"/>
      <c r="WJ282" s="4"/>
      <c r="WK282" s="4"/>
      <c r="WL282" s="4"/>
      <c r="WM282" s="4"/>
      <c r="WN282" s="4"/>
      <c r="WO282" s="4"/>
      <c r="WP282" s="4"/>
      <c r="WQ282" s="4"/>
      <c r="WR282" s="4"/>
      <c r="WS282" s="4"/>
      <c r="WT282" s="4"/>
      <c r="WU282" s="4"/>
      <c r="WV282" s="4"/>
      <c r="WW282" s="4"/>
      <c r="WX282" s="4"/>
      <c r="WY282" s="4"/>
      <c r="WZ282" s="4"/>
      <c r="XA282" s="4"/>
      <c r="XB282" s="4"/>
      <c r="XC282" s="4"/>
      <c r="XD282" s="4"/>
      <c r="XE282" s="4"/>
      <c r="XF282" s="4"/>
      <c r="XG282" s="4"/>
      <c r="XH282" s="4"/>
      <c r="XI282" s="4"/>
      <c r="XJ282" s="4"/>
      <c r="XK282" s="4"/>
      <c r="XL282" s="4"/>
      <c r="XM282" s="4"/>
      <c r="XN282" s="4"/>
      <c r="XO282" s="4"/>
      <c r="XP282" s="4"/>
      <c r="XQ282" s="4"/>
      <c r="XR282" s="4"/>
      <c r="XS282" s="4"/>
      <c r="XT282" s="4"/>
      <c r="XU282" s="4"/>
      <c r="XV282" s="4"/>
      <c r="XW282" s="4"/>
      <c r="XX282" s="4"/>
      <c r="XY282" s="4"/>
      <c r="XZ282" s="4"/>
      <c r="YA282" s="4"/>
      <c r="YB282" s="4"/>
      <c r="YC282" s="4"/>
      <c r="YD282" s="4"/>
      <c r="YE282" s="4"/>
      <c r="YF282" s="4"/>
      <c r="YG282" s="4"/>
      <c r="YH282" s="4"/>
      <c r="YI282" s="4"/>
      <c r="YJ282" s="4"/>
      <c r="YK282" s="4"/>
      <c r="YL282" s="4"/>
      <c r="YM282" s="4"/>
      <c r="YN282" s="4"/>
      <c r="YO282" s="4"/>
      <c r="YP282" s="4"/>
      <c r="YQ282" s="4"/>
      <c r="YR282" s="4"/>
      <c r="YS282" s="4"/>
      <c r="YT282" s="4"/>
      <c r="YU282" s="4"/>
      <c r="YV282" s="4"/>
      <c r="YW282" s="4"/>
      <c r="YX282" s="4"/>
      <c r="YY282" s="4"/>
      <c r="YZ282" s="4"/>
      <c r="ZA282" s="4"/>
      <c r="ZB282" s="4"/>
      <c r="ZC282" s="4"/>
      <c r="ZD282" s="4"/>
      <c r="ZE282" s="4"/>
      <c r="ZF282" s="4"/>
      <c r="ZG282" s="4"/>
      <c r="ZH282" s="4"/>
      <c r="ZI282" s="4"/>
      <c r="ZJ282" s="4"/>
      <c r="ZK282" s="4"/>
      <c r="ZL282" s="4"/>
      <c r="ZM282" s="4"/>
      <c r="ZN282" s="4"/>
      <c r="ZO282" s="4"/>
      <c r="ZP282" s="4"/>
      <c r="ZQ282" s="4"/>
      <c r="ZR282" s="4"/>
      <c r="ZS282" s="4"/>
      <c r="ZT282" s="4"/>
      <c r="ZU282" s="4"/>
      <c r="ZV282" s="4"/>
      <c r="ZW282" s="4"/>
      <c r="ZX282" s="4"/>
      <c r="ZY282" s="4"/>
      <c r="ZZ282" s="4"/>
      <c r="AAA282" s="4"/>
      <c r="AAB282" s="4"/>
      <c r="AAC282" s="4"/>
      <c r="AAD282" s="4"/>
      <c r="AAE282" s="4"/>
      <c r="AAF282" s="4"/>
      <c r="AAG282" s="4"/>
      <c r="AAH282" s="4"/>
      <c r="AAI282" s="4"/>
      <c r="AAJ282" s="4"/>
      <c r="AAK282" s="4"/>
      <c r="AAL282" s="4"/>
      <c r="AAM282" s="4"/>
      <c r="AAN282" s="4"/>
      <c r="AAO282" s="4"/>
      <c r="AAP282" s="4"/>
      <c r="AAQ282" s="4"/>
      <c r="AAR282" s="4"/>
      <c r="AAS282" s="4"/>
      <c r="AAT282" s="4"/>
      <c r="AAU282" s="4"/>
      <c r="AAV282" s="4"/>
      <c r="AAW282" s="4"/>
      <c r="AAX282" s="4"/>
      <c r="AAY282" s="4"/>
      <c r="AAZ282" s="4"/>
      <c r="ABA282" s="4"/>
      <c r="ABB282" s="4"/>
      <c r="ABC282" s="4"/>
      <c r="ABD282" s="4"/>
      <c r="ABE282" s="4"/>
      <c r="ABF282" s="4"/>
      <c r="ABG282" s="4"/>
      <c r="ABH282" s="4"/>
      <c r="ABI282" s="4"/>
      <c r="ABJ282" s="4"/>
      <c r="ABK282" s="4"/>
      <c r="ABL282" s="4"/>
      <c r="ABM282" s="4"/>
      <c r="ABN282" s="4"/>
      <c r="ABO282" s="4"/>
      <c r="ABP282" s="4"/>
      <c r="ABQ282" s="4"/>
      <c r="ABR282" s="4"/>
      <c r="ABS282" s="4"/>
      <c r="ABT282" s="4"/>
      <c r="ABU282" s="4"/>
      <c r="ABV282" s="4"/>
      <c r="ABW282" s="4"/>
      <c r="ABX282" s="4"/>
      <c r="ABY282" s="4"/>
      <c r="ABZ282" s="4"/>
      <c r="ACA282" s="4"/>
      <c r="ACB282" s="4"/>
      <c r="ACC282" s="4"/>
      <c r="ACD282" s="4"/>
      <c r="ACE282" s="4"/>
      <c r="ACF282" s="4"/>
      <c r="ACG282" s="4"/>
      <c r="ACH282" s="4"/>
      <c r="ACI282" s="4"/>
      <c r="ACJ282" s="4"/>
      <c r="ACK282" s="4"/>
      <c r="ACL282" s="4"/>
      <c r="ACM282" s="4"/>
      <c r="ACN282" s="4"/>
      <c r="ACO282" s="4"/>
      <c r="ACP282" s="4"/>
      <c r="ACQ282" s="4"/>
      <c r="ACR282" s="4"/>
      <c r="ACS282" s="4"/>
      <c r="ACT282" s="4"/>
      <c r="ACU282" s="4"/>
      <c r="ACV282" s="4"/>
      <c r="ACW282" s="4"/>
      <c r="ACX282" s="4"/>
      <c r="ACY282" s="4"/>
      <c r="ACZ282" s="4"/>
      <c r="ADA282" s="4"/>
      <c r="ADB282" s="4"/>
      <c r="ADC282" s="4"/>
      <c r="ADD282" s="4"/>
      <c r="ADE282" s="4"/>
      <c r="ADF282" s="4"/>
      <c r="ADG282" s="4"/>
      <c r="ADH282" s="4"/>
      <c r="ADI282" s="4"/>
      <c r="ADJ282" s="4"/>
      <c r="ADK282" s="4"/>
      <c r="ADL282" s="4"/>
      <c r="ADM282" s="4"/>
      <c r="ADN282" s="4"/>
      <c r="ADO282" s="4"/>
      <c r="ADP282" s="4"/>
      <c r="ADQ282" s="4"/>
      <c r="ADR282" s="4"/>
      <c r="ADS282" s="4"/>
      <c r="ADT282" s="4"/>
      <c r="ADU282" s="4"/>
      <c r="ADV282" s="4"/>
      <c r="ADW282" s="4"/>
      <c r="ADX282" s="4"/>
      <c r="ADY282" s="4"/>
      <c r="ADZ282" s="4"/>
      <c r="AEA282" s="4"/>
      <c r="AEB282" s="4"/>
      <c r="AEC282" s="4"/>
      <c r="AED282" s="4"/>
      <c r="AEE282" s="4"/>
      <c r="AEF282" s="4"/>
      <c r="AEG282" s="4"/>
      <c r="AEH282" s="4"/>
      <c r="AEI282" s="4"/>
      <c r="AEJ282" s="4"/>
      <c r="AEK282" s="4"/>
      <c r="AEL282" s="4"/>
      <c r="AEM282" s="4"/>
      <c r="AEN282" s="4"/>
      <c r="AEO282" s="4"/>
      <c r="AEP282" s="4"/>
      <c r="AEQ282" s="4"/>
      <c r="AER282" s="4"/>
      <c r="AES282" s="4"/>
      <c r="AET282" s="4"/>
      <c r="AEU282" s="4"/>
      <c r="AEV282" s="4"/>
      <c r="AEW282" s="4"/>
      <c r="AEX282" s="4"/>
      <c r="AEY282" s="4"/>
      <c r="AEZ282" s="4"/>
      <c r="AFA282" s="4"/>
      <c r="AFB282" s="4"/>
      <c r="AFC282" s="4"/>
      <c r="AFD282" s="4"/>
      <c r="AFE282" s="4"/>
      <c r="AFF282" s="4"/>
      <c r="AFG282" s="4"/>
      <c r="AFH282" s="4"/>
      <c r="AFI282" s="4"/>
      <c r="AFJ282" s="4"/>
      <c r="AFK282" s="4"/>
      <c r="AFL282" s="4"/>
      <c r="AFM282" s="4"/>
      <c r="AFN282" s="4"/>
      <c r="AFO282" s="4"/>
      <c r="AFP282" s="4"/>
      <c r="AFQ282" s="4"/>
      <c r="AFR282" s="4"/>
      <c r="AFS282" s="4"/>
      <c r="AFT282" s="4"/>
      <c r="AFU282" s="4"/>
      <c r="AFV282" s="4"/>
      <c r="AFW282" s="4"/>
      <c r="AFX282" s="4"/>
      <c r="AFY282" s="4"/>
      <c r="AFZ282" s="4"/>
      <c r="AGA282" s="4"/>
      <c r="AGB282" s="4"/>
      <c r="AGC282" s="4"/>
      <c r="AGD282" s="4"/>
      <c r="AGE282" s="4"/>
      <c r="AGF282" s="4"/>
      <c r="AGG282" s="4"/>
      <c r="AGH282" s="4"/>
      <c r="AGI282" s="4"/>
      <c r="AGJ282" s="4"/>
      <c r="AGK282" s="4"/>
      <c r="AGL282" s="4"/>
      <c r="AGM282" s="4"/>
      <c r="AGN282" s="4"/>
      <c r="AGO282" s="4"/>
      <c r="AGP282" s="4"/>
      <c r="AGQ282" s="4"/>
      <c r="AGR282" s="4"/>
      <c r="AGS282" s="4"/>
      <c r="AGT282" s="4"/>
      <c r="AGU282" s="4"/>
      <c r="AGV282" s="4"/>
      <c r="AGW282" s="4"/>
      <c r="AGX282" s="4"/>
      <c r="AGY282" s="4"/>
      <c r="AGZ282" s="4"/>
      <c r="AHA282" s="4"/>
      <c r="AHB282" s="4"/>
      <c r="AHC282" s="4"/>
      <c r="AHD282" s="4"/>
      <c r="AHE282" s="4"/>
      <c r="AHF282" s="4"/>
      <c r="AHG282" s="4"/>
      <c r="AHH282" s="4"/>
      <c r="AHI282" s="4"/>
      <c r="AHJ282" s="4"/>
      <c r="AHK282" s="4"/>
      <c r="AHL282" s="4"/>
      <c r="AHM282" s="4"/>
      <c r="AHN282" s="4"/>
      <c r="AHO282" s="4"/>
      <c r="AHP282" s="4"/>
      <c r="AHQ282" s="4"/>
      <c r="AHR282" s="4"/>
      <c r="AHS282" s="4"/>
      <c r="AHT282" s="4"/>
      <c r="AHU282" s="4"/>
      <c r="AHV282" s="4"/>
      <c r="AHW282" s="4"/>
      <c r="AHX282" s="4"/>
      <c r="AHY282" s="4"/>
      <c r="AHZ282" s="4"/>
      <c r="AIA282" s="4"/>
      <c r="AIB282" s="4"/>
      <c r="AIC282" s="4"/>
      <c r="AID282" s="4"/>
      <c r="AIE282" s="4"/>
      <c r="AIF282" s="4"/>
      <c r="AIG282" s="4"/>
      <c r="AIH282" s="4"/>
      <c r="AII282" s="4"/>
      <c r="AIJ282" s="4"/>
      <c r="AIK282" s="4"/>
      <c r="AIL282" s="4"/>
      <c r="AIM282" s="4"/>
      <c r="AIN282" s="4"/>
      <c r="AIO282" s="4"/>
      <c r="AIP282" s="4"/>
      <c r="AIQ282" s="4"/>
      <c r="AIR282" s="4"/>
      <c r="AIS282" s="4"/>
      <c r="AIT282" s="4"/>
      <c r="AIU282" s="4"/>
      <c r="AIV282" s="4"/>
      <c r="AIW282" s="4"/>
      <c r="AIX282" s="4"/>
      <c r="AIY282" s="4"/>
      <c r="AIZ282" s="4"/>
      <c r="AJA282" s="4"/>
      <c r="AJB282" s="4"/>
      <c r="AJC282" s="4"/>
      <c r="AJD282" s="4"/>
      <c r="AJE282" s="4"/>
      <c r="AJF282" s="4"/>
      <c r="AJG282" s="4"/>
      <c r="AJH282" s="4"/>
      <c r="AJI282" s="4"/>
      <c r="AJJ282" s="4"/>
      <c r="AJK282" s="4"/>
      <c r="AJL282" s="4"/>
      <c r="AJM282" s="4"/>
      <c r="AJN282" s="4"/>
      <c r="AJO282" s="4"/>
      <c r="AJP282" s="4"/>
      <c r="AJQ282" s="4"/>
      <c r="AJR282" s="4"/>
      <c r="AJS282" s="4"/>
      <c r="AJT282" s="4"/>
      <c r="AJU282" s="4"/>
      <c r="AJV282" s="4"/>
      <c r="AJW282" s="4"/>
      <c r="AJX282" s="4"/>
      <c r="AJY282" s="4"/>
      <c r="AJZ282" s="4"/>
      <c r="AKA282" s="4"/>
      <c r="AKB282" s="4"/>
      <c r="AKC282" s="4"/>
      <c r="AKD282" s="4"/>
      <c r="AKE282" s="4"/>
      <c r="AKF282" s="4"/>
      <c r="AKG282" s="4"/>
      <c r="AKH282" s="4"/>
      <c r="AKI282" s="4"/>
      <c r="AKJ282" s="4"/>
      <c r="AKK282" s="4"/>
      <c r="AKL282" s="4"/>
      <c r="AKM282" s="4"/>
      <c r="AKN282" s="4"/>
      <c r="AKO282" s="4"/>
      <c r="AKP282" s="4"/>
      <c r="AKQ282" s="4"/>
      <c r="AKR282" s="4"/>
      <c r="AKS282" s="4"/>
      <c r="AKT282" s="4"/>
      <c r="AKU282" s="4"/>
      <c r="AKV282" s="4"/>
      <c r="AKW282" s="4"/>
      <c r="AKX282" s="4"/>
      <c r="AKY282" s="4"/>
      <c r="AKZ282" s="4"/>
      <c r="ALA282" s="4"/>
      <c r="ALB282" s="4"/>
      <c r="ALC282" s="4"/>
      <c r="ALD282" s="4"/>
      <c r="ALE282" s="4"/>
      <c r="ALF282" s="4"/>
      <c r="ALG282" s="4"/>
      <c r="ALH282" s="4"/>
      <c r="ALI282" s="4"/>
      <c r="ALJ282" s="4"/>
      <c r="ALK282" s="4"/>
      <c r="ALL282" s="4"/>
      <c r="ALM282" s="4"/>
      <c r="ALN282" s="4"/>
      <c r="ALO282" s="4"/>
      <c r="ALP282" s="4"/>
      <c r="ALQ282" s="4"/>
      <c r="ALR282" s="4"/>
      <c r="ALS282" s="4"/>
      <c r="ALT282" s="4"/>
      <c r="ALU282" s="4"/>
      <c r="ALV282" s="4"/>
      <c r="ALW282" s="4"/>
      <c r="ALX282" s="4"/>
      <c r="ALY282" s="4"/>
      <c r="ALZ282" s="4"/>
      <c r="AMA282" s="4"/>
      <c r="AMB282" s="4"/>
      <c r="AMC282" s="4"/>
      <c r="AMD282" s="4"/>
      <c r="AME282" s="4"/>
      <c r="AMF282" s="4"/>
      <c r="AMG282" s="4"/>
      <c r="AMH282" s="4"/>
      <c r="AMI282" s="4"/>
      <c r="AMJ282" s="4"/>
      <c r="AMK282" s="4"/>
      <c r="AML282" s="4"/>
      <c r="AMM282" s="4"/>
      <c r="AMN282" s="4"/>
      <c r="AMO282" s="4"/>
      <c r="AMP282" s="4"/>
      <c r="AMQ282" s="4"/>
      <c r="AMR282" s="4"/>
      <c r="AMS282" s="4"/>
      <c r="AMT282" s="4"/>
      <c r="AMU282" s="4"/>
      <c r="AMV282" s="4"/>
      <c r="AMW282" s="4"/>
      <c r="AMX282" s="4"/>
      <c r="AMY282" s="4"/>
      <c r="AMZ282" s="4"/>
      <c r="ANA282" s="4"/>
      <c r="ANB282" s="4"/>
      <c r="ANC282" s="4"/>
      <c r="AND282" s="4"/>
      <c r="ANE282" s="4"/>
      <c r="ANF282" s="4"/>
      <c r="ANG282" s="4"/>
      <c r="ANH282" s="4"/>
      <c r="ANI282" s="4"/>
      <c r="ANJ282" s="4"/>
      <c r="ANK282" s="4"/>
      <c r="ANL282" s="4"/>
      <c r="ANM282" s="4"/>
      <c r="ANN282" s="4"/>
      <c r="ANO282" s="4"/>
      <c r="ANP282" s="4"/>
      <c r="ANQ282" s="4"/>
      <c r="ANR282" s="4"/>
      <c r="ANS282" s="4"/>
      <c r="ANT282" s="4"/>
      <c r="ANU282" s="4"/>
      <c r="ANV282" s="4"/>
      <c r="ANW282" s="4"/>
      <c r="ANX282" s="4"/>
      <c r="ANY282" s="4"/>
      <c r="ANZ282" s="4"/>
      <c r="AOA282" s="4"/>
      <c r="AOB282" s="4"/>
      <c r="AOC282" s="4"/>
      <c r="AOD282" s="4"/>
      <c r="AOE282" s="4"/>
      <c r="AOF282" s="4"/>
      <c r="AOG282" s="4"/>
      <c r="AOH282" s="4"/>
      <c r="AOI282" s="4"/>
      <c r="AOJ282" s="4"/>
      <c r="AOK282" s="4"/>
      <c r="AOL282" s="4"/>
      <c r="AOM282" s="4"/>
      <c r="AON282" s="4"/>
      <c r="AOO282" s="4"/>
      <c r="AOP282" s="4"/>
      <c r="AOQ282" s="4"/>
      <c r="AOR282" s="4"/>
      <c r="AOS282" s="4"/>
      <c r="AOT282" s="4"/>
      <c r="AOU282" s="4"/>
      <c r="AOV282" s="4"/>
      <c r="AOW282" s="4"/>
      <c r="AOX282" s="4"/>
      <c r="AOY282" s="4"/>
      <c r="AOZ282" s="4"/>
      <c r="APA282" s="4"/>
      <c r="APB282" s="4"/>
      <c r="APC282" s="4"/>
      <c r="APD282" s="4"/>
      <c r="APE282" s="4"/>
      <c r="APF282" s="4"/>
      <c r="APG282" s="4"/>
      <c r="APH282" s="4"/>
      <c r="API282" s="4"/>
      <c r="APJ282" s="4"/>
      <c r="APK282" s="4"/>
      <c r="APL282" s="4"/>
      <c r="APM282" s="4"/>
      <c r="APN282" s="4"/>
      <c r="APO282" s="4"/>
      <c r="APP282" s="4"/>
      <c r="APQ282" s="4"/>
      <c r="APR282" s="4"/>
      <c r="APS282" s="4"/>
      <c r="APT282" s="4"/>
      <c r="APU282" s="4"/>
      <c r="APV282" s="4"/>
      <c r="APW282" s="4"/>
      <c r="APX282" s="4"/>
      <c r="APY282" s="4"/>
      <c r="APZ282" s="4"/>
      <c r="AQA282" s="4"/>
      <c r="AQB282" s="4"/>
      <c r="AQC282" s="4"/>
      <c r="AQD282" s="4"/>
      <c r="AQE282" s="4"/>
      <c r="AQF282" s="4"/>
      <c r="AQG282" s="4"/>
      <c r="AQH282" s="4"/>
      <c r="AQI282" s="4"/>
      <c r="AQJ282" s="4"/>
      <c r="AQK282" s="4"/>
      <c r="AQL282" s="4"/>
      <c r="AQM282" s="4"/>
      <c r="AQN282" s="4"/>
      <c r="AQO282" s="4"/>
      <c r="AQP282" s="4"/>
      <c r="AQQ282" s="4"/>
      <c r="AQR282" s="4"/>
      <c r="AQS282" s="4"/>
      <c r="AQT282" s="4"/>
      <c r="AQU282" s="4"/>
      <c r="AQV282" s="4"/>
      <c r="AQW282" s="4"/>
      <c r="AQX282" s="4"/>
      <c r="AQY282" s="4"/>
      <c r="AQZ282" s="4"/>
      <c r="ARA282" s="4"/>
      <c r="ARB282" s="4"/>
      <c r="ARC282" s="4"/>
      <c r="ARD282" s="4"/>
      <c r="ARE282" s="4"/>
      <c r="ARF282" s="4"/>
      <c r="ARG282" s="4"/>
      <c r="ARH282" s="4"/>
      <c r="ARI282" s="4"/>
      <c r="ARJ282" s="4"/>
      <c r="ARK282" s="4"/>
      <c r="ARL282" s="4"/>
      <c r="ARM282" s="4"/>
      <c r="ARN282" s="4"/>
      <c r="ARO282" s="4"/>
      <c r="ARP282" s="4"/>
      <c r="ARQ282" s="4"/>
      <c r="ARR282" s="4"/>
      <c r="ARS282" s="4"/>
      <c r="ART282" s="4"/>
      <c r="ARU282" s="4"/>
      <c r="ARV282" s="4"/>
      <c r="ARW282" s="4"/>
      <c r="ARX282" s="4"/>
      <c r="ARY282" s="4"/>
      <c r="ARZ282" s="4"/>
      <c r="ASA282" s="4"/>
      <c r="ASB282" s="4"/>
      <c r="ASC282" s="4"/>
      <c r="ASD282" s="4"/>
      <c r="ASE282" s="4"/>
      <c r="ASF282" s="4"/>
      <c r="ASG282" s="4"/>
      <c r="ASH282" s="4"/>
      <c r="ASI282" s="4"/>
      <c r="ASJ282" s="4"/>
      <c r="ASK282" s="4"/>
      <c r="ASL282" s="4"/>
      <c r="ASM282" s="4"/>
      <c r="ASN282" s="4"/>
      <c r="ASO282" s="4"/>
      <c r="ASP282" s="4"/>
      <c r="ASQ282" s="4"/>
      <c r="ASR282" s="4"/>
      <c r="ASS282" s="4"/>
      <c r="AST282" s="4"/>
      <c r="ASU282" s="4"/>
      <c r="ASV282" s="4"/>
      <c r="ASW282" s="4"/>
      <c r="ASX282" s="4"/>
      <c r="ASY282" s="4"/>
      <c r="ASZ282" s="4"/>
      <c r="ATA282" s="4"/>
      <c r="ATB282" s="4"/>
      <c r="ATC282" s="4"/>
      <c r="ATD282" s="4"/>
      <c r="ATE282" s="4"/>
      <c r="ATF282" s="4"/>
      <c r="ATG282" s="4"/>
      <c r="ATH282" s="4"/>
      <c r="ATI282" s="4"/>
      <c r="ATJ282" s="4"/>
      <c r="ATK282" s="4"/>
      <c r="ATL282" s="4"/>
      <c r="ATM282" s="4"/>
      <c r="ATN282" s="4"/>
      <c r="ATO282" s="4"/>
      <c r="ATP282" s="4"/>
      <c r="ATQ282" s="4"/>
      <c r="ATR282" s="4"/>
      <c r="ATS282" s="4"/>
      <c r="ATT282" s="4"/>
      <c r="ATU282" s="4"/>
      <c r="ATV282" s="4"/>
      <c r="ATW282" s="4"/>
      <c r="ATX282" s="4"/>
      <c r="ATY282" s="4"/>
      <c r="ATZ282" s="4"/>
      <c r="AUA282" s="4"/>
      <c r="AUB282" s="4"/>
      <c r="AUC282" s="4"/>
      <c r="AUD282" s="4"/>
      <c r="AUE282" s="4"/>
      <c r="AUF282" s="4"/>
      <c r="AUG282" s="4"/>
      <c r="AUH282" s="4"/>
      <c r="AUI282" s="4"/>
      <c r="AUJ282" s="4"/>
      <c r="AUK282" s="4"/>
      <c r="AUL282" s="4"/>
      <c r="AUM282" s="4"/>
      <c r="AUN282" s="4"/>
      <c r="AUO282" s="4"/>
      <c r="AUP282" s="4"/>
      <c r="AUQ282" s="4"/>
      <c r="AUR282" s="4"/>
      <c r="AUS282" s="4"/>
      <c r="AUT282" s="4"/>
      <c r="AUU282" s="4"/>
      <c r="AUV282" s="4"/>
      <c r="AUW282" s="4"/>
      <c r="AUX282" s="4"/>
      <c r="AUY282" s="4"/>
      <c r="AUZ282" s="4"/>
      <c r="AVA282" s="4"/>
      <c r="AVB282" s="4"/>
      <c r="AVC282" s="4"/>
      <c r="AVD282" s="4"/>
      <c r="AVE282" s="4"/>
      <c r="AVF282" s="4"/>
      <c r="AVG282" s="4"/>
      <c r="AVH282" s="4"/>
      <c r="AVI282" s="4"/>
      <c r="AVJ282" s="4"/>
      <c r="AVK282" s="4"/>
      <c r="AVL282" s="4"/>
      <c r="AVM282" s="4"/>
      <c r="AVN282" s="4"/>
      <c r="AVO282" s="4"/>
      <c r="AVP282" s="4"/>
      <c r="AVQ282" s="4"/>
      <c r="AVR282" s="4"/>
      <c r="AVS282" s="4"/>
      <c r="AVT282" s="4"/>
      <c r="AVU282" s="4"/>
      <c r="AVV282" s="4"/>
      <c r="AVW282" s="4"/>
      <c r="AVX282" s="4"/>
      <c r="AVY282" s="4"/>
      <c r="AVZ282" s="4"/>
      <c r="AWA282" s="4"/>
      <c r="AWB282" s="4"/>
      <c r="AWC282" s="4"/>
      <c r="AWD282" s="4"/>
      <c r="AWE282" s="4"/>
      <c r="AWF282" s="4"/>
      <c r="AWG282" s="4"/>
      <c r="AWH282" s="4"/>
      <c r="AWI282" s="4"/>
      <c r="AWJ282" s="4"/>
      <c r="AWK282" s="4"/>
      <c r="AWL282" s="4"/>
      <c r="AWM282" s="4"/>
      <c r="AWN282" s="4"/>
      <c r="AWO282" s="4"/>
      <c r="AWP282" s="4"/>
      <c r="AWQ282" s="4"/>
      <c r="AWR282" s="4"/>
      <c r="AWS282" s="4"/>
      <c r="AWT282" s="4"/>
      <c r="AWU282" s="4"/>
      <c r="AWV282" s="4"/>
      <c r="AWW282" s="4"/>
      <c r="AWX282" s="4"/>
      <c r="AWY282" s="4"/>
      <c r="AWZ282" s="4"/>
      <c r="AXA282" s="4"/>
      <c r="AXB282" s="4"/>
      <c r="AXC282" s="4"/>
      <c r="AXD282" s="4"/>
      <c r="AXE282" s="4"/>
      <c r="AXF282" s="4"/>
      <c r="AXG282" s="4"/>
      <c r="AXH282" s="4"/>
      <c r="AXI282" s="4"/>
      <c r="AXJ282" s="4"/>
      <c r="AXK282" s="4"/>
      <c r="AXL282" s="4"/>
      <c r="AXM282" s="4"/>
      <c r="AXN282" s="4"/>
      <c r="AXO282" s="4"/>
      <c r="AXP282" s="4"/>
      <c r="AXQ282" s="4"/>
      <c r="AXR282" s="4"/>
      <c r="AXS282" s="4"/>
      <c r="AXT282" s="4"/>
      <c r="AXU282" s="4"/>
      <c r="AXV282" s="4"/>
      <c r="AXW282" s="4"/>
      <c r="AXX282" s="4"/>
      <c r="AXY282" s="4"/>
      <c r="AXZ282" s="4"/>
      <c r="AYA282" s="4"/>
      <c r="AYB282" s="4"/>
      <c r="AYC282" s="4"/>
      <c r="AYD282" s="4"/>
      <c r="AYE282" s="4"/>
      <c r="AYF282" s="4"/>
      <c r="AYG282" s="4"/>
      <c r="AYH282" s="4"/>
      <c r="AYI282" s="4"/>
      <c r="AYJ282" s="4"/>
      <c r="AYK282" s="4"/>
      <c r="AYL282" s="4"/>
      <c r="AYM282" s="4"/>
      <c r="AYN282" s="4"/>
      <c r="AYO282" s="4"/>
      <c r="AYP282" s="4"/>
      <c r="AYQ282" s="4"/>
      <c r="AYR282" s="4"/>
      <c r="AYS282" s="4"/>
      <c r="AYT282" s="4"/>
      <c r="AYU282" s="4"/>
      <c r="AYV282" s="4"/>
      <c r="AYW282" s="4"/>
      <c r="AYX282" s="4"/>
      <c r="AYY282" s="4"/>
      <c r="AYZ282" s="4"/>
      <c r="AZA282" s="4"/>
      <c r="AZB282" s="4"/>
      <c r="AZC282" s="4"/>
      <c r="AZD282" s="4"/>
      <c r="AZE282" s="4"/>
      <c r="AZF282" s="4"/>
      <c r="AZG282" s="4"/>
      <c r="AZH282" s="4"/>
      <c r="AZI282" s="4"/>
      <c r="AZJ282" s="4"/>
      <c r="AZK282" s="4"/>
      <c r="AZL282" s="4"/>
      <c r="AZM282" s="4"/>
      <c r="AZN282" s="4"/>
      <c r="AZO282" s="4"/>
      <c r="AZP282" s="4"/>
      <c r="AZQ282" s="4"/>
      <c r="AZR282" s="4"/>
      <c r="AZS282" s="4"/>
      <c r="AZT282" s="4"/>
      <c r="AZU282" s="4"/>
      <c r="AZV282" s="4"/>
      <c r="AZW282" s="4"/>
      <c r="AZX282" s="4"/>
      <c r="AZY282" s="4"/>
      <c r="AZZ282" s="4"/>
      <c r="BAA282" s="4"/>
      <c r="BAB282" s="4"/>
      <c r="BAC282" s="4"/>
      <c r="BAD282" s="4"/>
      <c r="BAE282" s="4"/>
      <c r="BAF282" s="4"/>
      <c r="BAG282" s="4"/>
      <c r="BAH282" s="4"/>
      <c r="BAI282" s="4"/>
      <c r="BAJ282" s="4"/>
      <c r="BAK282" s="4"/>
      <c r="BAL282" s="4"/>
      <c r="BAM282" s="4"/>
      <c r="BAN282" s="4"/>
      <c r="BAO282" s="4"/>
      <c r="BAP282" s="4"/>
      <c r="BAQ282" s="4"/>
      <c r="BAR282" s="4"/>
      <c r="BAS282" s="4"/>
      <c r="BAT282" s="4"/>
      <c r="BAU282" s="4"/>
      <c r="BAV282" s="4"/>
      <c r="BAW282" s="4"/>
      <c r="BAX282" s="4"/>
      <c r="BAY282" s="4"/>
      <c r="BAZ282" s="4"/>
      <c r="BBA282" s="4"/>
      <c r="BBB282" s="4"/>
      <c r="BBC282" s="4"/>
      <c r="BBD282" s="4"/>
      <c r="BBE282" s="4"/>
      <c r="BBF282" s="4"/>
      <c r="BBG282" s="4"/>
      <c r="BBH282" s="4"/>
      <c r="BBI282" s="4"/>
      <c r="BBJ282" s="4"/>
      <c r="BBK282" s="4"/>
      <c r="BBL282" s="4"/>
      <c r="BBM282" s="4"/>
      <c r="BBN282" s="4"/>
      <c r="BBO282" s="4"/>
      <c r="BBP282" s="4"/>
      <c r="BBQ282" s="4"/>
      <c r="BBR282" s="4"/>
      <c r="BBS282" s="4"/>
      <c r="BBT282" s="4"/>
      <c r="BBU282" s="4"/>
      <c r="BBV282" s="4"/>
      <c r="BBW282" s="4"/>
      <c r="BBX282" s="4"/>
      <c r="BBY282" s="4"/>
      <c r="BBZ282" s="4"/>
      <c r="BCA282" s="4"/>
      <c r="BCB282" s="4"/>
      <c r="BCC282" s="4"/>
      <c r="BCD282" s="4"/>
      <c r="BCE282" s="4"/>
      <c r="BCF282" s="4"/>
      <c r="BCG282" s="4"/>
      <c r="BCH282" s="4"/>
      <c r="BCI282" s="4"/>
      <c r="BCJ282" s="4"/>
      <c r="BCK282" s="4"/>
      <c r="BCL282" s="4"/>
      <c r="BCM282" s="4"/>
      <c r="BCN282" s="4"/>
      <c r="BCO282" s="4"/>
      <c r="BCP282" s="4"/>
      <c r="BCQ282" s="4"/>
      <c r="BCR282" s="4"/>
      <c r="BCS282" s="4"/>
      <c r="BCT282" s="4"/>
      <c r="BCU282" s="4"/>
      <c r="BCV282" s="4"/>
      <c r="BCW282" s="4"/>
      <c r="BCX282" s="4"/>
      <c r="BCY282" s="4"/>
      <c r="BCZ282" s="4"/>
      <c r="BDA282" s="4"/>
      <c r="BDB282" s="4"/>
      <c r="BDC282" s="4"/>
      <c r="BDD282" s="4"/>
      <c r="BDE282" s="4"/>
      <c r="BDF282" s="4"/>
      <c r="BDG282" s="4"/>
      <c r="BDH282" s="4"/>
      <c r="BDI282" s="4"/>
      <c r="BDJ282" s="4"/>
      <c r="BDK282" s="4"/>
      <c r="BDL282" s="4"/>
      <c r="BDM282" s="4"/>
      <c r="BDN282" s="4"/>
      <c r="BDO282" s="4"/>
      <c r="BDP282" s="4"/>
      <c r="BDQ282" s="4"/>
      <c r="BDR282" s="4"/>
      <c r="BDS282" s="4"/>
      <c r="BDT282" s="4"/>
      <c r="BDU282" s="4"/>
      <c r="BDV282" s="4"/>
      <c r="BDW282" s="4"/>
      <c r="BDX282" s="4"/>
      <c r="BDY282" s="4"/>
      <c r="BDZ282" s="4"/>
      <c r="BEA282" s="4"/>
      <c r="BEB282" s="4"/>
      <c r="BEC282" s="4"/>
      <c r="BED282" s="4"/>
      <c r="BEE282" s="4"/>
      <c r="BEF282" s="4"/>
      <c r="BEG282" s="4"/>
      <c r="BEH282" s="4"/>
      <c r="BEI282" s="4"/>
      <c r="BEJ282" s="4"/>
      <c r="BEK282" s="4"/>
      <c r="BEL282" s="4"/>
      <c r="BEM282" s="4"/>
      <c r="BEN282" s="4"/>
      <c r="BEO282" s="4"/>
      <c r="BEP282" s="4"/>
      <c r="BEQ282" s="4"/>
      <c r="BER282" s="4"/>
      <c r="BES282" s="4"/>
      <c r="BET282" s="4"/>
      <c r="BEU282" s="4"/>
      <c r="BEV282" s="4"/>
      <c r="BEW282" s="4"/>
      <c r="BEX282" s="4"/>
      <c r="BEY282" s="4"/>
      <c r="BEZ282" s="4"/>
      <c r="BFA282" s="4"/>
      <c r="BFB282" s="4"/>
      <c r="BFC282" s="4"/>
      <c r="BFD282" s="4"/>
      <c r="BFE282" s="4"/>
      <c r="BFF282" s="4"/>
      <c r="BFG282" s="4"/>
      <c r="BFH282" s="4"/>
      <c r="BFI282" s="4"/>
      <c r="BFJ282" s="4"/>
      <c r="BFK282" s="4"/>
      <c r="BFL282" s="4"/>
      <c r="BFM282" s="4"/>
      <c r="BFN282" s="4"/>
      <c r="BFO282" s="4"/>
      <c r="BFP282" s="4"/>
      <c r="BFQ282" s="4"/>
      <c r="BFR282" s="4"/>
      <c r="BFS282" s="4"/>
      <c r="BFT282" s="4"/>
      <c r="BFU282" s="4"/>
      <c r="BFV282" s="4"/>
      <c r="BFW282" s="4"/>
      <c r="BFX282" s="4"/>
      <c r="BFY282" s="4"/>
      <c r="BFZ282" s="4"/>
      <c r="BGA282" s="4"/>
      <c r="BGB282" s="4"/>
      <c r="BGC282" s="4"/>
      <c r="BGD282" s="4"/>
      <c r="BGE282" s="4"/>
      <c r="BGF282" s="4"/>
      <c r="BGG282" s="4"/>
      <c r="BGH282" s="4"/>
      <c r="BGI282" s="4"/>
      <c r="BGJ282" s="4"/>
      <c r="BGK282" s="4"/>
      <c r="BGL282" s="4"/>
      <c r="BGM282" s="4"/>
      <c r="BGN282" s="4"/>
      <c r="BGO282" s="4"/>
      <c r="BGP282" s="4"/>
      <c r="BGQ282" s="4"/>
      <c r="BGR282" s="4"/>
      <c r="BGS282" s="4"/>
      <c r="BGT282" s="4"/>
      <c r="BGU282" s="4"/>
      <c r="BGV282" s="4"/>
      <c r="BGW282" s="4"/>
      <c r="BGX282" s="4"/>
      <c r="BGY282" s="4"/>
    </row>
    <row r="283" spans="1:1559" s="3" customFormat="1" ht="27.75" customHeight="1">
      <c r="A283" s="89"/>
      <c r="B283" s="177"/>
      <c r="C283" s="203"/>
      <c r="D283" s="236"/>
      <c r="E283" s="236"/>
      <c r="F283" s="236"/>
      <c r="G283" s="366"/>
      <c r="H283" s="366"/>
      <c r="I283" s="366"/>
      <c r="J283" s="366"/>
      <c r="K283" s="366"/>
      <c r="L283" s="366"/>
      <c r="M283" s="366"/>
      <c r="N283" s="366"/>
      <c r="O283" s="366"/>
      <c r="P283" s="366"/>
      <c r="Q283" s="366"/>
      <c r="R283" s="366"/>
      <c r="S283" s="366"/>
      <c r="T283" s="547"/>
      <c r="U283" s="558"/>
      <c r="V283" s="558"/>
      <c r="W283" s="558"/>
      <c r="X283" s="558"/>
      <c r="Y283" s="558"/>
      <c r="Z283" s="592"/>
      <c r="AA283" s="607"/>
      <c r="AB283" s="621"/>
      <c r="AC283" s="635"/>
      <c r="AD283" s="607"/>
      <c r="AE283" s="621"/>
      <c r="AF283" s="635"/>
      <c r="AG283" s="607"/>
      <c r="AH283" s="621"/>
      <c r="AI283" s="635"/>
      <c r="AJ283" s="722"/>
      <c r="AK283" s="653"/>
      <c r="AL283" s="653"/>
      <c r="AM283" s="653"/>
      <c r="AN283" s="653"/>
      <c r="AO283" s="653"/>
      <c r="AP283" s="653"/>
      <c r="AQ283" s="653"/>
      <c r="AR283" s="653"/>
      <c r="AS283" s="864"/>
      <c r="AT283" s="4"/>
      <c r="AU283" s="4"/>
      <c r="AV283" s="900"/>
      <c r="AW283" s="900"/>
      <c r="AX283" s="900"/>
      <c r="AY283" s="900"/>
      <c r="AZ283" s="900"/>
      <c r="BA283" s="900"/>
      <c r="BB283" s="900"/>
      <c r="BC283" s="900"/>
      <c r="BD283" s="900"/>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c r="GP283" s="4"/>
      <c r="GQ283" s="4"/>
      <c r="GR283" s="4"/>
      <c r="GS283" s="4"/>
      <c r="GT283" s="4"/>
      <c r="GU283" s="4"/>
      <c r="GV283" s="4"/>
      <c r="GW283" s="4"/>
      <c r="GX283" s="4"/>
      <c r="GY283" s="4"/>
      <c r="GZ283" s="4"/>
      <c r="HA283" s="4"/>
      <c r="HB283" s="4"/>
      <c r="HC283" s="4"/>
      <c r="HD283" s="4"/>
      <c r="HE283" s="4"/>
      <c r="HF283" s="4"/>
      <c r="HG283" s="4"/>
      <c r="HH283" s="4"/>
      <c r="HI283" s="4"/>
      <c r="HJ283" s="4"/>
      <c r="HK283" s="4"/>
      <c r="HL283" s="4"/>
      <c r="HM283" s="4"/>
      <c r="HN283" s="4"/>
      <c r="HO283" s="4"/>
      <c r="HP283" s="4"/>
      <c r="HQ283" s="4"/>
      <c r="HR283" s="4"/>
      <c r="HS283" s="4"/>
      <c r="HT283" s="4"/>
      <c r="HU283" s="4"/>
      <c r="HV283" s="4"/>
      <c r="HW283" s="4"/>
      <c r="HX283" s="4"/>
      <c r="HY283" s="4"/>
      <c r="HZ283" s="4"/>
      <c r="IA283" s="4"/>
      <c r="IB283" s="4"/>
      <c r="IC283" s="4"/>
      <c r="ID283" s="4"/>
      <c r="IE283" s="4"/>
      <c r="IF283" s="4"/>
      <c r="IG283" s="4"/>
      <c r="IH283" s="4"/>
      <c r="II283" s="4"/>
      <c r="IJ283" s="4"/>
      <c r="IK283" s="4"/>
      <c r="IL283" s="4"/>
      <c r="IM283" s="4"/>
      <c r="IN283" s="4"/>
      <c r="IO283" s="4"/>
      <c r="IP283" s="4"/>
      <c r="IQ283" s="4"/>
      <c r="IR283" s="4"/>
      <c r="IS283" s="4"/>
      <c r="IT283" s="4"/>
      <c r="IU283" s="4"/>
      <c r="IV283" s="4"/>
      <c r="IW283" s="4"/>
      <c r="IX283" s="4"/>
      <c r="IY283" s="4"/>
      <c r="IZ283" s="4"/>
      <c r="JA283" s="4"/>
      <c r="JB283" s="4"/>
      <c r="JC283" s="4"/>
      <c r="JD283" s="4"/>
      <c r="JE283" s="4"/>
      <c r="JF283" s="4"/>
      <c r="JG283" s="4"/>
      <c r="JH283" s="4"/>
      <c r="JI283" s="4"/>
      <c r="JJ283" s="4"/>
      <c r="JK283" s="4"/>
      <c r="JL283" s="4"/>
      <c r="JM283" s="4"/>
      <c r="JN283" s="4"/>
      <c r="JO283" s="4"/>
      <c r="JP283" s="4"/>
      <c r="JQ283" s="4"/>
      <c r="JR283" s="4"/>
      <c r="JS283" s="4"/>
      <c r="JT283" s="4"/>
      <c r="JU283" s="4"/>
      <c r="JV283" s="4"/>
      <c r="JW283" s="4"/>
      <c r="JX283" s="4"/>
      <c r="JY283" s="4"/>
      <c r="JZ283" s="4"/>
      <c r="KA283" s="4"/>
      <c r="KB283" s="4"/>
      <c r="KC283" s="4"/>
      <c r="KD283" s="4"/>
      <c r="KE283" s="4"/>
      <c r="KF283" s="4"/>
      <c r="KG283" s="4"/>
      <c r="KH283" s="4"/>
      <c r="KI283" s="4"/>
      <c r="KJ283" s="4"/>
      <c r="KK283" s="4"/>
      <c r="KL283" s="4"/>
      <c r="KM283" s="4"/>
      <c r="KN283" s="4"/>
      <c r="KO283" s="4"/>
      <c r="KP283" s="4"/>
      <c r="KQ283" s="4"/>
      <c r="KR283" s="4"/>
      <c r="KS283" s="4"/>
      <c r="KT283" s="4"/>
      <c r="KU283" s="4"/>
      <c r="KV283" s="4"/>
      <c r="KW283" s="4"/>
      <c r="KX283" s="4"/>
      <c r="KY283" s="4"/>
      <c r="KZ283" s="4"/>
      <c r="LA283" s="4"/>
      <c r="LB283" s="4"/>
      <c r="LC283" s="4"/>
      <c r="LD283" s="4"/>
      <c r="LE283" s="4"/>
      <c r="LF283" s="4"/>
      <c r="LG283" s="4"/>
      <c r="LH283" s="4"/>
      <c r="LI283" s="4"/>
      <c r="LJ283" s="4"/>
      <c r="LK283" s="4"/>
      <c r="LL283" s="4"/>
      <c r="LM283" s="4"/>
      <c r="LN283" s="4"/>
      <c r="LO283" s="4"/>
      <c r="LP283" s="4"/>
      <c r="LQ283" s="4"/>
      <c r="LR283" s="4"/>
      <c r="LS283" s="4"/>
      <c r="LT283" s="4"/>
      <c r="LU283" s="4"/>
      <c r="LV283" s="4"/>
      <c r="LW283" s="4"/>
      <c r="LX283" s="4"/>
      <c r="LY283" s="4"/>
      <c r="LZ283" s="4"/>
      <c r="MA283" s="4"/>
      <c r="MB283" s="4"/>
      <c r="MC283" s="4"/>
      <c r="MD283" s="4"/>
      <c r="ME283" s="4"/>
      <c r="MF283" s="4"/>
      <c r="MG283" s="4"/>
      <c r="MH283" s="4"/>
      <c r="MI283" s="4"/>
      <c r="MJ283" s="4"/>
      <c r="MK283" s="4"/>
      <c r="ML283" s="4"/>
      <c r="MM283" s="4"/>
      <c r="MN283" s="4"/>
      <c r="MO283" s="4"/>
      <c r="MP283" s="4"/>
      <c r="MQ283" s="4"/>
      <c r="MR283" s="4"/>
      <c r="MS283" s="4"/>
      <c r="MT283" s="4"/>
      <c r="MU283" s="4"/>
      <c r="MV283" s="4"/>
      <c r="MW283" s="4"/>
      <c r="MX283" s="4"/>
      <c r="MY283" s="4"/>
      <c r="MZ283" s="4"/>
      <c r="NA283" s="4"/>
      <c r="NB283" s="4"/>
      <c r="NC283" s="4"/>
      <c r="ND283" s="4"/>
      <c r="NE283" s="4"/>
      <c r="NF283" s="4"/>
      <c r="NG283" s="4"/>
      <c r="NH283" s="4"/>
      <c r="NI283" s="4"/>
      <c r="NJ283" s="4"/>
      <c r="NK283" s="4"/>
      <c r="NL283" s="4"/>
      <c r="NM283" s="4"/>
      <c r="NN283" s="4"/>
      <c r="NO283" s="4"/>
      <c r="NP283" s="4"/>
      <c r="NQ283" s="4"/>
      <c r="NR283" s="4"/>
      <c r="NS283" s="4"/>
      <c r="NT283" s="4"/>
      <c r="NU283" s="4"/>
      <c r="NV283" s="4"/>
      <c r="NW283" s="4"/>
      <c r="NX283" s="4"/>
      <c r="NY283" s="4"/>
      <c r="NZ283" s="4"/>
      <c r="OA283" s="4"/>
      <c r="OB283" s="4"/>
      <c r="OC283" s="4"/>
      <c r="OD283" s="4"/>
      <c r="OE283" s="4"/>
      <c r="OF283" s="4"/>
      <c r="OG283" s="4"/>
      <c r="OH283" s="4"/>
      <c r="OI283" s="4"/>
      <c r="OJ283" s="4"/>
      <c r="OK283" s="4"/>
      <c r="OL283" s="4"/>
      <c r="OM283" s="4"/>
      <c r="ON283" s="4"/>
      <c r="OO283" s="4"/>
      <c r="OP283" s="4"/>
      <c r="OQ283" s="4"/>
      <c r="OR283" s="4"/>
      <c r="OS283" s="4"/>
      <c r="OT283" s="4"/>
      <c r="OU283" s="4"/>
      <c r="OV283" s="4"/>
      <c r="OW283" s="4"/>
      <c r="OX283" s="4"/>
      <c r="OY283" s="4"/>
      <c r="OZ283" s="4"/>
      <c r="PA283" s="4"/>
      <c r="PB283" s="4"/>
      <c r="PC283" s="4"/>
      <c r="PD283" s="4"/>
      <c r="PE283" s="4"/>
      <c r="PF283" s="4"/>
      <c r="PG283" s="4"/>
      <c r="PH283" s="4"/>
      <c r="PI283" s="4"/>
      <c r="PJ283" s="4"/>
      <c r="PK283" s="4"/>
      <c r="PL283" s="4"/>
      <c r="PM283" s="4"/>
      <c r="PN283" s="4"/>
      <c r="PO283" s="4"/>
      <c r="PP283" s="4"/>
      <c r="PQ283" s="4"/>
      <c r="PR283" s="4"/>
      <c r="PS283" s="4"/>
      <c r="PT283" s="4"/>
      <c r="PU283" s="4"/>
      <c r="PV283" s="4"/>
      <c r="PW283" s="4"/>
      <c r="PX283" s="4"/>
      <c r="PY283" s="4"/>
      <c r="PZ283" s="4"/>
      <c r="QA283" s="4"/>
      <c r="QB283" s="4"/>
      <c r="QC283" s="4"/>
      <c r="QD283" s="4"/>
      <c r="QE283" s="4"/>
      <c r="QF283" s="4"/>
      <c r="QG283" s="4"/>
      <c r="QH283" s="4"/>
      <c r="QI283" s="4"/>
      <c r="QJ283" s="4"/>
      <c r="QK283" s="4"/>
      <c r="QL283" s="4"/>
      <c r="QM283" s="4"/>
      <c r="QN283" s="4"/>
      <c r="QO283" s="4"/>
      <c r="QP283" s="4"/>
      <c r="QQ283" s="4"/>
      <c r="QR283" s="4"/>
      <c r="QS283" s="4"/>
      <c r="QT283" s="4"/>
      <c r="QU283" s="4"/>
      <c r="QV283" s="4"/>
      <c r="QW283" s="4"/>
      <c r="QX283" s="4"/>
      <c r="QY283" s="4"/>
      <c r="QZ283" s="4"/>
      <c r="RA283" s="4"/>
      <c r="RB283" s="4"/>
      <c r="RC283" s="4"/>
      <c r="RD283" s="4"/>
      <c r="RE283" s="4"/>
      <c r="RF283" s="4"/>
      <c r="RG283" s="4"/>
      <c r="RH283" s="4"/>
      <c r="RI283" s="4"/>
      <c r="RJ283" s="4"/>
      <c r="RK283" s="4"/>
      <c r="RL283" s="4"/>
      <c r="RM283" s="4"/>
      <c r="RN283" s="4"/>
      <c r="RO283" s="4"/>
      <c r="RP283" s="4"/>
      <c r="RQ283" s="4"/>
      <c r="RR283" s="4"/>
      <c r="RS283" s="4"/>
      <c r="RT283" s="4"/>
      <c r="RU283" s="4"/>
      <c r="RV283" s="4"/>
      <c r="RW283" s="4"/>
      <c r="RX283" s="4"/>
      <c r="RY283" s="4"/>
      <c r="RZ283" s="4"/>
      <c r="SA283" s="4"/>
      <c r="SB283" s="4"/>
      <c r="SC283" s="4"/>
      <c r="SD283" s="4"/>
      <c r="SE283" s="4"/>
      <c r="SF283" s="4"/>
      <c r="SG283" s="4"/>
      <c r="SH283" s="4"/>
      <c r="SI283" s="4"/>
      <c r="SJ283" s="4"/>
      <c r="SK283" s="4"/>
      <c r="SL283" s="4"/>
      <c r="SM283" s="4"/>
      <c r="SN283" s="4"/>
      <c r="SO283" s="4"/>
      <c r="SP283" s="4"/>
      <c r="SQ283" s="4"/>
      <c r="SR283" s="4"/>
      <c r="SS283" s="4"/>
      <c r="ST283" s="4"/>
      <c r="SU283" s="4"/>
      <c r="SV283" s="4"/>
      <c r="SW283" s="4"/>
      <c r="SX283" s="4"/>
      <c r="SY283" s="4"/>
      <c r="SZ283" s="4"/>
      <c r="TA283" s="4"/>
      <c r="TB283" s="4"/>
      <c r="TC283" s="4"/>
      <c r="TD283" s="4"/>
      <c r="TE283" s="4"/>
      <c r="TF283" s="4"/>
      <c r="TG283" s="4"/>
      <c r="TH283" s="4"/>
      <c r="TI283" s="4"/>
      <c r="TJ283" s="4"/>
      <c r="TK283" s="4"/>
      <c r="TL283" s="4"/>
      <c r="TM283" s="4"/>
      <c r="TN283" s="4"/>
      <c r="TO283" s="4"/>
      <c r="TP283" s="4"/>
      <c r="TQ283" s="4"/>
      <c r="TR283" s="4"/>
      <c r="TS283" s="4"/>
      <c r="TT283" s="4"/>
      <c r="TU283" s="4"/>
      <c r="TV283" s="4"/>
      <c r="TW283" s="4"/>
      <c r="TX283" s="4"/>
      <c r="TY283" s="4"/>
      <c r="TZ283" s="4"/>
      <c r="UA283" s="4"/>
      <c r="UB283" s="4"/>
      <c r="UC283" s="4"/>
      <c r="UD283" s="4"/>
      <c r="UE283" s="4"/>
      <c r="UF283" s="4"/>
      <c r="UG283" s="4"/>
      <c r="UH283" s="4"/>
      <c r="UI283" s="4"/>
      <c r="UJ283" s="4"/>
      <c r="UK283" s="4"/>
      <c r="UL283" s="4"/>
      <c r="UM283" s="4"/>
      <c r="UN283" s="4"/>
      <c r="UO283" s="4"/>
      <c r="UP283" s="4"/>
      <c r="UQ283" s="4"/>
      <c r="UR283" s="4"/>
      <c r="US283" s="4"/>
      <c r="UT283" s="4"/>
      <c r="UU283" s="4"/>
      <c r="UV283" s="4"/>
      <c r="UW283" s="4"/>
      <c r="UX283" s="4"/>
      <c r="UY283" s="4"/>
      <c r="UZ283" s="4"/>
      <c r="VA283" s="4"/>
      <c r="VB283" s="4"/>
      <c r="VC283" s="4"/>
      <c r="VD283" s="4"/>
      <c r="VE283" s="4"/>
      <c r="VF283" s="4"/>
      <c r="VG283" s="4"/>
      <c r="VH283" s="4"/>
      <c r="VI283" s="4"/>
      <c r="VJ283" s="4"/>
      <c r="VK283" s="4"/>
      <c r="VL283" s="4"/>
      <c r="VM283" s="4"/>
      <c r="VN283" s="4"/>
      <c r="VO283" s="4"/>
      <c r="VP283" s="4"/>
      <c r="VQ283" s="4"/>
      <c r="VR283" s="4"/>
      <c r="VS283" s="4"/>
      <c r="VT283" s="4"/>
      <c r="VU283" s="4"/>
      <c r="VV283" s="4"/>
      <c r="VW283" s="4"/>
      <c r="VX283" s="4"/>
      <c r="VY283" s="4"/>
      <c r="VZ283" s="4"/>
      <c r="WA283" s="4"/>
      <c r="WB283" s="4"/>
      <c r="WC283" s="4"/>
      <c r="WD283" s="4"/>
      <c r="WE283" s="4"/>
      <c r="WF283" s="4"/>
      <c r="WG283" s="4"/>
      <c r="WH283" s="4"/>
      <c r="WI283" s="4"/>
      <c r="WJ283" s="4"/>
      <c r="WK283" s="4"/>
      <c r="WL283" s="4"/>
      <c r="WM283" s="4"/>
      <c r="WN283" s="4"/>
      <c r="WO283" s="4"/>
      <c r="WP283" s="4"/>
      <c r="WQ283" s="4"/>
      <c r="WR283" s="4"/>
      <c r="WS283" s="4"/>
      <c r="WT283" s="4"/>
      <c r="WU283" s="4"/>
      <c r="WV283" s="4"/>
      <c r="WW283" s="4"/>
      <c r="WX283" s="4"/>
      <c r="WY283" s="4"/>
      <c r="WZ283" s="4"/>
      <c r="XA283" s="4"/>
      <c r="XB283" s="4"/>
      <c r="XC283" s="4"/>
      <c r="XD283" s="4"/>
      <c r="XE283" s="4"/>
      <c r="XF283" s="4"/>
      <c r="XG283" s="4"/>
      <c r="XH283" s="4"/>
      <c r="XI283" s="4"/>
      <c r="XJ283" s="4"/>
      <c r="XK283" s="4"/>
      <c r="XL283" s="4"/>
      <c r="XM283" s="4"/>
      <c r="XN283" s="4"/>
      <c r="XO283" s="4"/>
      <c r="XP283" s="4"/>
      <c r="XQ283" s="4"/>
      <c r="XR283" s="4"/>
      <c r="XS283" s="4"/>
      <c r="XT283" s="4"/>
      <c r="XU283" s="4"/>
      <c r="XV283" s="4"/>
      <c r="XW283" s="4"/>
      <c r="XX283" s="4"/>
      <c r="XY283" s="4"/>
      <c r="XZ283" s="4"/>
      <c r="YA283" s="4"/>
      <c r="YB283" s="4"/>
      <c r="YC283" s="4"/>
      <c r="YD283" s="4"/>
      <c r="YE283" s="4"/>
      <c r="YF283" s="4"/>
      <c r="YG283" s="4"/>
      <c r="YH283" s="4"/>
      <c r="YI283" s="4"/>
      <c r="YJ283" s="4"/>
      <c r="YK283" s="4"/>
      <c r="YL283" s="4"/>
      <c r="YM283" s="4"/>
      <c r="YN283" s="4"/>
      <c r="YO283" s="4"/>
      <c r="YP283" s="4"/>
      <c r="YQ283" s="4"/>
      <c r="YR283" s="4"/>
      <c r="YS283" s="4"/>
      <c r="YT283" s="4"/>
      <c r="YU283" s="4"/>
      <c r="YV283" s="4"/>
      <c r="YW283" s="4"/>
      <c r="YX283" s="4"/>
      <c r="YY283" s="4"/>
      <c r="YZ283" s="4"/>
      <c r="ZA283" s="4"/>
      <c r="ZB283" s="4"/>
      <c r="ZC283" s="4"/>
      <c r="ZD283" s="4"/>
      <c r="ZE283" s="4"/>
      <c r="ZF283" s="4"/>
      <c r="ZG283" s="4"/>
      <c r="ZH283" s="4"/>
      <c r="ZI283" s="4"/>
      <c r="ZJ283" s="4"/>
      <c r="ZK283" s="4"/>
      <c r="ZL283" s="4"/>
      <c r="ZM283" s="4"/>
      <c r="ZN283" s="4"/>
      <c r="ZO283" s="4"/>
      <c r="ZP283" s="4"/>
      <c r="ZQ283" s="4"/>
      <c r="ZR283" s="4"/>
      <c r="ZS283" s="4"/>
      <c r="ZT283" s="4"/>
      <c r="ZU283" s="4"/>
      <c r="ZV283" s="4"/>
      <c r="ZW283" s="4"/>
      <c r="ZX283" s="4"/>
      <c r="ZY283" s="4"/>
      <c r="ZZ283" s="4"/>
      <c r="AAA283" s="4"/>
      <c r="AAB283" s="4"/>
      <c r="AAC283" s="4"/>
      <c r="AAD283" s="4"/>
      <c r="AAE283" s="4"/>
      <c r="AAF283" s="4"/>
      <c r="AAG283" s="4"/>
      <c r="AAH283" s="4"/>
      <c r="AAI283" s="4"/>
      <c r="AAJ283" s="4"/>
      <c r="AAK283" s="4"/>
      <c r="AAL283" s="4"/>
      <c r="AAM283" s="4"/>
      <c r="AAN283" s="4"/>
      <c r="AAO283" s="4"/>
      <c r="AAP283" s="4"/>
      <c r="AAQ283" s="4"/>
      <c r="AAR283" s="4"/>
      <c r="AAS283" s="4"/>
      <c r="AAT283" s="4"/>
      <c r="AAU283" s="4"/>
      <c r="AAV283" s="4"/>
      <c r="AAW283" s="4"/>
      <c r="AAX283" s="4"/>
      <c r="AAY283" s="4"/>
      <c r="AAZ283" s="4"/>
      <c r="ABA283" s="4"/>
      <c r="ABB283" s="4"/>
      <c r="ABC283" s="4"/>
      <c r="ABD283" s="4"/>
      <c r="ABE283" s="4"/>
      <c r="ABF283" s="4"/>
      <c r="ABG283" s="4"/>
      <c r="ABH283" s="4"/>
      <c r="ABI283" s="4"/>
      <c r="ABJ283" s="4"/>
      <c r="ABK283" s="4"/>
      <c r="ABL283" s="4"/>
      <c r="ABM283" s="4"/>
      <c r="ABN283" s="4"/>
      <c r="ABO283" s="4"/>
      <c r="ABP283" s="4"/>
      <c r="ABQ283" s="4"/>
      <c r="ABR283" s="4"/>
      <c r="ABS283" s="4"/>
      <c r="ABT283" s="4"/>
      <c r="ABU283" s="4"/>
      <c r="ABV283" s="4"/>
      <c r="ABW283" s="4"/>
      <c r="ABX283" s="4"/>
      <c r="ABY283" s="4"/>
      <c r="ABZ283" s="4"/>
      <c r="ACA283" s="4"/>
      <c r="ACB283" s="4"/>
      <c r="ACC283" s="4"/>
      <c r="ACD283" s="4"/>
      <c r="ACE283" s="4"/>
      <c r="ACF283" s="4"/>
      <c r="ACG283" s="4"/>
      <c r="ACH283" s="4"/>
      <c r="ACI283" s="4"/>
      <c r="ACJ283" s="4"/>
      <c r="ACK283" s="4"/>
      <c r="ACL283" s="4"/>
      <c r="ACM283" s="4"/>
      <c r="ACN283" s="4"/>
      <c r="ACO283" s="4"/>
      <c r="ACP283" s="4"/>
      <c r="ACQ283" s="4"/>
      <c r="ACR283" s="4"/>
      <c r="ACS283" s="4"/>
      <c r="ACT283" s="4"/>
      <c r="ACU283" s="4"/>
      <c r="ACV283" s="4"/>
      <c r="ACW283" s="4"/>
      <c r="ACX283" s="4"/>
      <c r="ACY283" s="4"/>
      <c r="ACZ283" s="4"/>
      <c r="ADA283" s="4"/>
      <c r="ADB283" s="4"/>
      <c r="ADC283" s="4"/>
      <c r="ADD283" s="4"/>
      <c r="ADE283" s="4"/>
      <c r="ADF283" s="4"/>
      <c r="ADG283" s="4"/>
      <c r="ADH283" s="4"/>
      <c r="ADI283" s="4"/>
      <c r="ADJ283" s="4"/>
      <c r="ADK283" s="4"/>
      <c r="ADL283" s="4"/>
      <c r="ADM283" s="4"/>
      <c r="ADN283" s="4"/>
      <c r="ADO283" s="4"/>
      <c r="ADP283" s="4"/>
      <c r="ADQ283" s="4"/>
      <c r="ADR283" s="4"/>
      <c r="ADS283" s="4"/>
      <c r="ADT283" s="4"/>
      <c r="ADU283" s="4"/>
      <c r="ADV283" s="4"/>
      <c r="ADW283" s="4"/>
      <c r="ADX283" s="4"/>
      <c r="ADY283" s="4"/>
      <c r="ADZ283" s="4"/>
      <c r="AEA283" s="4"/>
      <c r="AEB283" s="4"/>
      <c r="AEC283" s="4"/>
      <c r="AED283" s="4"/>
      <c r="AEE283" s="4"/>
      <c r="AEF283" s="4"/>
      <c r="AEG283" s="4"/>
      <c r="AEH283" s="4"/>
      <c r="AEI283" s="4"/>
      <c r="AEJ283" s="4"/>
      <c r="AEK283" s="4"/>
      <c r="AEL283" s="4"/>
      <c r="AEM283" s="4"/>
      <c r="AEN283" s="4"/>
      <c r="AEO283" s="4"/>
      <c r="AEP283" s="4"/>
      <c r="AEQ283" s="4"/>
      <c r="AER283" s="4"/>
      <c r="AES283" s="4"/>
      <c r="AET283" s="4"/>
      <c r="AEU283" s="4"/>
      <c r="AEV283" s="4"/>
      <c r="AEW283" s="4"/>
      <c r="AEX283" s="4"/>
      <c r="AEY283" s="4"/>
      <c r="AEZ283" s="4"/>
      <c r="AFA283" s="4"/>
      <c r="AFB283" s="4"/>
      <c r="AFC283" s="4"/>
      <c r="AFD283" s="4"/>
      <c r="AFE283" s="4"/>
      <c r="AFF283" s="4"/>
      <c r="AFG283" s="4"/>
      <c r="AFH283" s="4"/>
      <c r="AFI283" s="4"/>
      <c r="AFJ283" s="4"/>
      <c r="AFK283" s="4"/>
      <c r="AFL283" s="4"/>
      <c r="AFM283" s="4"/>
      <c r="AFN283" s="4"/>
      <c r="AFO283" s="4"/>
      <c r="AFP283" s="4"/>
      <c r="AFQ283" s="4"/>
      <c r="AFR283" s="4"/>
      <c r="AFS283" s="4"/>
      <c r="AFT283" s="4"/>
      <c r="AFU283" s="4"/>
      <c r="AFV283" s="4"/>
      <c r="AFW283" s="4"/>
      <c r="AFX283" s="4"/>
      <c r="AFY283" s="4"/>
      <c r="AFZ283" s="4"/>
      <c r="AGA283" s="4"/>
      <c r="AGB283" s="4"/>
      <c r="AGC283" s="4"/>
      <c r="AGD283" s="4"/>
      <c r="AGE283" s="4"/>
      <c r="AGF283" s="4"/>
      <c r="AGG283" s="4"/>
      <c r="AGH283" s="4"/>
      <c r="AGI283" s="4"/>
      <c r="AGJ283" s="4"/>
      <c r="AGK283" s="4"/>
      <c r="AGL283" s="4"/>
      <c r="AGM283" s="4"/>
      <c r="AGN283" s="4"/>
      <c r="AGO283" s="4"/>
      <c r="AGP283" s="4"/>
      <c r="AGQ283" s="4"/>
      <c r="AGR283" s="4"/>
      <c r="AGS283" s="4"/>
      <c r="AGT283" s="4"/>
      <c r="AGU283" s="4"/>
      <c r="AGV283" s="4"/>
      <c r="AGW283" s="4"/>
      <c r="AGX283" s="4"/>
      <c r="AGY283" s="4"/>
      <c r="AGZ283" s="4"/>
      <c r="AHA283" s="4"/>
      <c r="AHB283" s="4"/>
      <c r="AHC283" s="4"/>
      <c r="AHD283" s="4"/>
      <c r="AHE283" s="4"/>
      <c r="AHF283" s="4"/>
      <c r="AHG283" s="4"/>
      <c r="AHH283" s="4"/>
      <c r="AHI283" s="4"/>
      <c r="AHJ283" s="4"/>
      <c r="AHK283" s="4"/>
      <c r="AHL283" s="4"/>
      <c r="AHM283" s="4"/>
      <c r="AHN283" s="4"/>
      <c r="AHO283" s="4"/>
      <c r="AHP283" s="4"/>
      <c r="AHQ283" s="4"/>
      <c r="AHR283" s="4"/>
      <c r="AHS283" s="4"/>
      <c r="AHT283" s="4"/>
      <c r="AHU283" s="4"/>
      <c r="AHV283" s="4"/>
      <c r="AHW283" s="4"/>
      <c r="AHX283" s="4"/>
      <c r="AHY283" s="4"/>
      <c r="AHZ283" s="4"/>
      <c r="AIA283" s="4"/>
      <c r="AIB283" s="4"/>
      <c r="AIC283" s="4"/>
      <c r="AID283" s="4"/>
      <c r="AIE283" s="4"/>
      <c r="AIF283" s="4"/>
      <c r="AIG283" s="4"/>
      <c r="AIH283" s="4"/>
      <c r="AII283" s="4"/>
      <c r="AIJ283" s="4"/>
      <c r="AIK283" s="4"/>
      <c r="AIL283" s="4"/>
      <c r="AIM283" s="4"/>
      <c r="AIN283" s="4"/>
      <c r="AIO283" s="4"/>
      <c r="AIP283" s="4"/>
      <c r="AIQ283" s="4"/>
      <c r="AIR283" s="4"/>
      <c r="AIS283" s="4"/>
      <c r="AIT283" s="4"/>
      <c r="AIU283" s="4"/>
      <c r="AIV283" s="4"/>
      <c r="AIW283" s="4"/>
      <c r="AIX283" s="4"/>
      <c r="AIY283" s="4"/>
      <c r="AIZ283" s="4"/>
      <c r="AJA283" s="4"/>
      <c r="AJB283" s="4"/>
      <c r="AJC283" s="4"/>
      <c r="AJD283" s="4"/>
      <c r="AJE283" s="4"/>
      <c r="AJF283" s="4"/>
      <c r="AJG283" s="4"/>
      <c r="AJH283" s="4"/>
      <c r="AJI283" s="4"/>
      <c r="AJJ283" s="4"/>
      <c r="AJK283" s="4"/>
      <c r="AJL283" s="4"/>
      <c r="AJM283" s="4"/>
      <c r="AJN283" s="4"/>
      <c r="AJO283" s="4"/>
      <c r="AJP283" s="4"/>
      <c r="AJQ283" s="4"/>
      <c r="AJR283" s="4"/>
      <c r="AJS283" s="4"/>
      <c r="AJT283" s="4"/>
      <c r="AJU283" s="4"/>
      <c r="AJV283" s="4"/>
      <c r="AJW283" s="4"/>
      <c r="AJX283" s="4"/>
      <c r="AJY283" s="4"/>
      <c r="AJZ283" s="4"/>
      <c r="AKA283" s="4"/>
      <c r="AKB283" s="4"/>
      <c r="AKC283" s="4"/>
      <c r="AKD283" s="4"/>
      <c r="AKE283" s="4"/>
      <c r="AKF283" s="4"/>
      <c r="AKG283" s="4"/>
      <c r="AKH283" s="4"/>
      <c r="AKI283" s="4"/>
      <c r="AKJ283" s="4"/>
      <c r="AKK283" s="4"/>
      <c r="AKL283" s="4"/>
      <c r="AKM283" s="4"/>
      <c r="AKN283" s="4"/>
      <c r="AKO283" s="4"/>
      <c r="AKP283" s="4"/>
      <c r="AKQ283" s="4"/>
      <c r="AKR283" s="4"/>
      <c r="AKS283" s="4"/>
      <c r="AKT283" s="4"/>
      <c r="AKU283" s="4"/>
      <c r="AKV283" s="4"/>
      <c r="AKW283" s="4"/>
      <c r="AKX283" s="4"/>
      <c r="AKY283" s="4"/>
      <c r="AKZ283" s="4"/>
      <c r="ALA283" s="4"/>
      <c r="ALB283" s="4"/>
      <c r="ALC283" s="4"/>
      <c r="ALD283" s="4"/>
      <c r="ALE283" s="4"/>
      <c r="ALF283" s="4"/>
      <c r="ALG283" s="4"/>
      <c r="ALH283" s="4"/>
      <c r="ALI283" s="4"/>
      <c r="ALJ283" s="4"/>
      <c r="ALK283" s="4"/>
      <c r="ALL283" s="4"/>
      <c r="ALM283" s="4"/>
      <c r="ALN283" s="4"/>
      <c r="ALO283" s="4"/>
      <c r="ALP283" s="4"/>
      <c r="ALQ283" s="4"/>
      <c r="ALR283" s="4"/>
      <c r="ALS283" s="4"/>
      <c r="ALT283" s="4"/>
      <c r="ALU283" s="4"/>
      <c r="ALV283" s="4"/>
      <c r="ALW283" s="4"/>
      <c r="ALX283" s="4"/>
      <c r="ALY283" s="4"/>
      <c r="ALZ283" s="4"/>
      <c r="AMA283" s="4"/>
      <c r="AMB283" s="4"/>
      <c r="AMC283" s="4"/>
      <c r="AMD283" s="4"/>
      <c r="AME283" s="4"/>
      <c r="AMF283" s="4"/>
      <c r="AMG283" s="4"/>
      <c r="AMH283" s="4"/>
      <c r="AMI283" s="4"/>
      <c r="AMJ283" s="4"/>
      <c r="AMK283" s="4"/>
      <c r="AML283" s="4"/>
      <c r="AMM283" s="4"/>
      <c r="AMN283" s="4"/>
      <c r="AMO283" s="4"/>
      <c r="AMP283" s="4"/>
      <c r="AMQ283" s="4"/>
      <c r="AMR283" s="4"/>
      <c r="AMS283" s="4"/>
      <c r="AMT283" s="4"/>
      <c r="AMU283" s="4"/>
      <c r="AMV283" s="4"/>
      <c r="AMW283" s="4"/>
      <c r="AMX283" s="4"/>
      <c r="AMY283" s="4"/>
      <c r="AMZ283" s="4"/>
      <c r="ANA283" s="4"/>
      <c r="ANB283" s="4"/>
      <c r="ANC283" s="4"/>
      <c r="AND283" s="4"/>
      <c r="ANE283" s="4"/>
      <c r="ANF283" s="4"/>
      <c r="ANG283" s="4"/>
      <c r="ANH283" s="4"/>
      <c r="ANI283" s="4"/>
      <c r="ANJ283" s="4"/>
      <c r="ANK283" s="4"/>
      <c r="ANL283" s="4"/>
      <c r="ANM283" s="4"/>
      <c r="ANN283" s="4"/>
      <c r="ANO283" s="4"/>
      <c r="ANP283" s="4"/>
      <c r="ANQ283" s="4"/>
      <c r="ANR283" s="4"/>
      <c r="ANS283" s="4"/>
      <c r="ANT283" s="4"/>
      <c r="ANU283" s="4"/>
      <c r="ANV283" s="4"/>
      <c r="ANW283" s="4"/>
      <c r="ANX283" s="4"/>
      <c r="ANY283" s="4"/>
      <c r="ANZ283" s="4"/>
      <c r="AOA283" s="4"/>
      <c r="AOB283" s="4"/>
      <c r="AOC283" s="4"/>
      <c r="AOD283" s="4"/>
      <c r="AOE283" s="4"/>
      <c r="AOF283" s="4"/>
      <c r="AOG283" s="4"/>
      <c r="AOH283" s="4"/>
      <c r="AOI283" s="4"/>
      <c r="AOJ283" s="4"/>
      <c r="AOK283" s="4"/>
      <c r="AOL283" s="4"/>
      <c r="AOM283" s="4"/>
      <c r="AON283" s="4"/>
      <c r="AOO283" s="4"/>
      <c r="AOP283" s="4"/>
      <c r="AOQ283" s="4"/>
      <c r="AOR283" s="4"/>
      <c r="AOS283" s="4"/>
      <c r="AOT283" s="4"/>
      <c r="AOU283" s="4"/>
      <c r="AOV283" s="4"/>
      <c r="AOW283" s="4"/>
      <c r="AOX283" s="4"/>
      <c r="AOY283" s="4"/>
      <c r="AOZ283" s="4"/>
      <c r="APA283" s="4"/>
      <c r="APB283" s="4"/>
      <c r="APC283" s="4"/>
      <c r="APD283" s="4"/>
      <c r="APE283" s="4"/>
      <c r="APF283" s="4"/>
      <c r="APG283" s="4"/>
      <c r="APH283" s="4"/>
      <c r="API283" s="4"/>
      <c r="APJ283" s="4"/>
      <c r="APK283" s="4"/>
      <c r="APL283" s="4"/>
      <c r="APM283" s="4"/>
      <c r="APN283" s="4"/>
      <c r="APO283" s="4"/>
      <c r="APP283" s="4"/>
      <c r="APQ283" s="4"/>
      <c r="APR283" s="4"/>
      <c r="APS283" s="4"/>
      <c r="APT283" s="4"/>
      <c r="APU283" s="4"/>
      <c r="APV283" s="4"/>
      <c r="APW283" s="4"/>
      <c r="APX283" s="4"/>
      <c r="APY283" s="4"/>
      <c r="APZ283" s="4"/>
      <c r="AQA283" s="4"/>
      <c r="AQB283" s="4"/>
      <c r="AQC283" s="4"/>
      <c r="AQD283" s="4"/>
      <c r="AQE283" s="4"/>
      <c r="AQF283" s="4"/>
      <c r="AQG283" s="4"/>
      <c r="AQH283" s="4"/>
      <c r="AQI283" s="4"/>
      <c r="AQJ283" s="4"/>
      <c r="AQK283" s="4"/>
      <c r="AQL283" s="4"/>
      <c r="AQM283" s="4"/>
      <c r="AQN283" s="4"/>
      <c r="AQO283" s="4"/>
      <c r="AQP283" s="4"/>
      <c r="AQQ283" s="4"/>
      <c r="AQR283" s="4"/>
      <c r="AQS283" s="4"/>
      <c r="AQT283" s="4"/>
      <c r="AQU283" s="4"/>
      <c r="AQV283" s="4"/>
      <c r="AQW283" s="4"/>
      <c r="AQX283" s="4"/>
      <c r="AQY283" s="4"/>
      <c r="AQZ283" s="4"/>
      <c r="ARA283" s="4"/>
      <c r="ARB283" s="4"/>
      <c r="ARC283" s="4"/>
      <c r="ARD283" s="4"/>
      <c r="ARE283" s="4"/>
      <c r="ARF283" s="4"/>
      <c r="ARG283" s="4"/>
      <c r="ARH283" s="4"/>
      <c r="ARI283" s="4"/>
      <c r="ARJ283" s="4"/>
      <c r="ARK283" s="4"/>
      <c r="ARL283" s="4"/>
      <c r="ARM283" s="4"/>
      <c r="ARN283" s="4"/>
      <c r="ARO283" s="4"/>
      <c r="ARP283" s="4"/>
      <c r="ARQ283" s="4"/>
      <c r="ARR283" s="4"/>
      <c r="ARS283" s="4"/>
      <c r="ART283" s="4"/>
      <c r="ARU283" s="4"/>
      <c r="ARV283" s="4"/>
      <c r="ARW283" s="4"/>
      <c r="ARX283" s="4"/>
      <c r="ARY283" s="4"/>
      <c r="ARZ283" s="4"/>
      <c r="ASA283" s="4"/>
      <c r="ASB283" s="4"/>
      <c r="ASC283" s="4"/>
      <c r="ASD283" s="4"/>
      <c r="ASE283" s="4"/>
      <c r="ASF283" s="4"/>
      <c r="ASG283" s="4"/>
      <c r="ASH283" s="4"/>
      <c r="ASI283" s="4"/>
      <c r="ASJ283" s="4"/>
      <c r="ASK283" s="4"/>
      <c r="ASL283" s="4"/>
      <c r="ASM283" s="4"/>
      <c r="ASN283" s="4"/>
      <c r="ASO283" s="4"/>
      <c r="ASP283" s="4"/>
      <c r="ASQ283" s="4"/>
      <c r="ASR283" s="4"/>
      <c r="ASS283" s="4"/>
      <c r="AST283" s="4"/>
      <c r="ASU283" s="4"/>
      <c r="ASV283" s="4"/>
      <c r="ASW283" s="4"/>
      <c r="ASX283" s="4"/>
      <c r="ASY283" s="4"/>
      <c r="ASZ283" s="4"/>
      <c r="ATA283" s="4"/>
      <c r="ATB283" s="4"/>
      <c r="ATC283" s="4"/>
      <c r="ATD283" s="4"/>
      <c r="ATE283" s="4"/>
      <c r="ATF283" s="4"/>
      <c r="ATG283" s="4"/>
      <c r="ATH283" s="4"/>
      <c r="ATI283" s="4"/>
      <c r="ATJ283" s="4"/>
      <c r="ATK283" s="4"/>
      <c r="ATL283" s="4"/>
      <c r="ATM283" s="4"/>
      <c r="ATN283" s="4"/>
      <c r="ATO283" s="4"/>
      <c r="ATP283" s="4"/>
      <c r="ATQ283" s="4"/>
      <c r="ATR283" s="4"/>
      <c r="ATS283" s="4"/>
      <c r="ATT283" s="4"/>
      <c r="ATU283" s="4"/>
      <c r="ATV283" s="4"/>
      <c r="ATW283" s="4"/>
      <c r="ATX283" s="4"/>
      <c r="ATY283" s="4"/>
      <c r="ATZ283" s="4"/>
      <c r="AUA283" s="4"/>
      <c r="AUB283" s="4"/>
      <c r="AUC283" s="4"/>
      <c r="AUD283" s="4"/>
      <c r="AUE283" s="4"/>
      <c r="AUF283" s="4"/>
      <c r="AUG283" s="4"/>
      <c r="AUH283" s="4"/>
      <c r="AUI283" s="4"/>
      <c r="AUJ283" s="4"/>
      <c r="AUK283" s="4"/>
      <c r="AUL283" s="4"/>
      <c r="AUM283" s="4"/>
      <c r="AUN283" s="4"/>
      <c r="AUO283" s="4"/>
      <c r="AUP283" s="4"/>
      <c r="AUQ283" s="4"/>
      <c r="AUR283" s="4"/>
      <c r="AUS283" s="4"/>
      <c r="AUT283" s="4"/>
      <c r="AUU283" s="4"/>
      <c r="AUV283" s="4"/>
      <c r="AUW283" s="4"/>
      <c r="AUX283" s="4"/>
      <c r="AUY283" s="4"/>
      <c r="AUZ283" s="4"/>
      <c r="AVA283" s="4"/>
      <c r="AVB283" s="4"/>
      <c r="AVC283" s="4"/>
      <c r="AVD283" s="4"/>
      <c r="AVE283" s="4"/>
      <c r="AVF283" s="4"/>
      <c r="AVG283" s="4"/>
      <c r="AVH283" s="4"/>
      <c r="AVI283" s="4"/>
      <c r="AVJ283" s="4"/>
      <c r="AVK283" s="4"/>
      <c r="AVL283" s="4"/>
      <c r="AVM283" s="4"/>
      <c r="AVN283" s="4"/>
      <c r="AVO283" s="4"/>
      <c r="AVP283" s="4"/>
      <c r="AVQ283" s="4"/>
      <c r="AVR283" s="4"/>
      <c r="AVS283" s="4"/>
      <c r="AVT283" s="4"/>
      <c r="AVU283" s="4"/>
      <c r="AVV283" s="4"/>
      <c r="AVW283" s="4"/>
      <c r="AVX283" s="4"/>
      <c r="AVY283" s="4"/>
      <c r="AVZ283" s="4"/>
      <c r="AWA283" s="4"/>
      <c r="AWB283" s="4"/>
      <c r="AWC283" s="4"/>
      <c r="AWD283" s="4"/>
      <c r="AWE283" s="4"/>
      <c r="AWF283" s="4"/>
      <c r="AWG283" s="4"/>
      <c r="AWH283" s="4"/>
      <c r="AWI283" s="4"/>
      <c r="AWJ283" s="4"/>
      <c r="AWK283" s="4"/>
      <c r="AWL283" s="4"/>
      <c r="AWM283" s="4"/>
      <c r="AWN283" s="4"/>
      <c r="AWO283" s="4"/>
      <c r="AWP283" s="4"/>
      <c r="AWQ283" s="4"/>
      <c r="AWR283" s="4"/>
      <c r="AWS283" s="4"/>
      <c r="AWT283" s="4"/>
      <c r="AWU283" s="4"/>
      <c r="AWV283" s="4"/>
      <c r="AWW283" s="4"/>
      <c r="AWX283" s="4"/>
      <c r="AWY283" s="4"/>
      <c r="AWZ283" s="4"/>
      <c r="AXA283" s="4"/>
      <c r="AXB283" s="4"/>
      <c r="AXC283" s="4"/>
      <c r="AXD283" s="4"/>
      <c r="AXE283" s="4"/>
      <c r="AXF283" s="4"/>
      <c r="AXG283" s="4"/>
      <c r="AXH283" s="4"/>
      <c r="AXI283" s="4"/>
      <c r="AXJ283" s="4"/>
      <c r="AXK283" s="4"/>
      <c r="AXL283" s="4"/>
      <c r="AXM283" s="4"/>
      <c r="AXN283" s="4"/>
      <c r="AXO283" s="4"/>
      <c r="AXP283" s="4"/>
      <c r="AXQ283" s="4"/>
      <c r="AXR283" s="4"/>
      <c r="AXS283" s="4"/>
      <c r="AXT283" s="4"/>
      <c r="AXU283" s="4"/>
      <c r="AXV283" s="4"/>
      <c r="AXW283" s="4"/>
      <c r="AXX283" s="4"/>
      <c r="AXY283" s="4"/>
      <c r="AXZ283" s="4"/>
      <c r="AYA283" s="4"/>
      <c r="AYB283" s="4"/>
      <c r="AYC283" s="4"/>
      <c r="AYD283" s="4"/>
      <c r="AYE283" s="4"/>
      <c r="AYF283" s="4"/>
      <c r="AYG283" s="4"/>
      <c r="AYH283" s="4"/>
      <c r="AYI283" s="4"/>
      <c r="AYJ283" s="4"/>
      <c r="AYK283" s="4"/>
      <c r="AYL283" s="4"/>
      <c r="AYM283" s="4"/>
      <c r="AYN283" s="4"/>
      <c r="AYO283" s="4"/>
      <c r="AYP283" s="4"/>
      <c r="AYQ283" s="4"/>
      <c r="AYR283" s="4"/>
      <c r="AYS283" s="4"/>
      <c r="AYT283" s="4"/>
      <c r="AYU283" s="4"/>
      <c r="AYV283" s="4"/>
      <c r="AYW283" s="4"/>
      <c r="AYX283" s="4"/>
      <c r="AYY283" s="4"/>
      <c r="AYZ283" s="4"/>
      <c r="AZA283" s="4"/>
      <c r="AZB283" s="4"/>
      <c r="AZC283" s="4"/>
      <c r="AZD283" s="4"/>
      <c r="AZE283" s="4"/>
      <c r="AZF283" s="4"/>
      <c r="AZG283" s="4"/>
      <c r="AZH283" s="4"/>
      <c r="AZI283" s="4"/>
      <c r="AZJ283" s="4"/>
      <c r="AZK283" s="4"/>
      <c r="AZL283" s="4"/>
      <c r="AZM283" s="4"/>
      <c r="AZN283" s="4"/>
      <c r="AZO283" s="4"/>
      <c r="AZP283" s="4"/>
      <c r="AZQ283" s="4"/>
      <c r="AZR283" s="4"/>
      <c r="AZS283" s="4"/>
      <c r="AZT283" s="4"/>
      <c r="AZU283" s="4"/>
      <c r="AZV283" s="4"/>
      <c r="AZW283" s="4"/>
      <c r="AZX283" s="4"/>
      <c r="AZY283" s="4"/>
      <c r="AZZ283" s="4"/>
      <c r="BAA283" s="4"/>
      <c r="BAB283" s="4"/>
      <c r="BAC283" s="4"/>
      <c r="BAD283" s="4"/>
      <c r="BAE283" s="4"/>
      <c r="BAF283" s="4"/>
      <c r="BAG283" s="4"/>
      <c r="BAH283" s="4"/>
      <c r="BAI283" s="4"/>
      <c r="BAJ283" s="4"/>
      <c r="BAK283" s="4"/>
      <c r="BAL283" s="4"/>
      <c r="BAM283" s="4"/>
      <c r="BAN283" s="4"/>
      <c r="BAO283" s="4"/>
      <c r="BAP283" s="4"/>
      <c r="BAQ283" s="4"/>
      <c r="BAR283" s="4"/>
      <c r="BAS283" s="4"/>
      <c r="BAT283" s="4"/>
      <c r="BAU283" s="4"/>
      <c r="BAV283" s="4"/>
      <c r="BAW283" s="4"/>
      <c r="BAX283" s="4"/>
      <c r="BAY283" s="4"/>
      <c r="BAZ283" s="4"/>
      <c r="BBA283" s="4"/>
      <c r="BBB283" s="4"/>
      <c r="BBC283" s="4"/>
      <c r="BBD283" s="4"/>
      <c r="BBE283" s="4"/>
      <c r="BBF283" s="4"/>
      <c r="BBG283" s="4"/>
      <c r="BBH283" s="4"/>
      <c r="BBI283" s="4"/>
      <c r="BBJ283" s="4"/>
      <c r="BBK283" s="4"/>
      <c r="BBL283" s="4"/>
      <c r="BBM283" s="4"/>
      <c r="BBN283" s="4"/>
      <c r="BBO283" s="4"/>
      <c r="BBP283" s="4"/>
      <c r="BBQ283" s="4"/>
      <c r="BBR283" s="4"/>
      <c r="BBS283" s="4"/>
      <c r="BBT283" s="4"/>
      <c r="BBU283" s="4"/>
      <c r="BBV283" s="4"/>
      <c r="BBW283" s="4"/>
      <c r="BBX283" s="4"/>
      <c r="BBY283" s="4"/>
      <c r="BBZ283" s="4"/>
      <c r="BCA283" s="4"/>
      <c r="BCB283" s="4"/>
      <c r="BCC283" s="4"/>
      <c r="BCD283" s="4"/>
      <c r="BCE283" s="4"/>
      <c r="BCF283" s="4"/>
      <c r="BCG283" s="4"/>
      <c r="BCH283" s="4"/>
      <c r="BCI283" s="4"/>
      <c r="BCJ283" s="4"/>
      <c r="BCK283" s="4"/>
      <c r="BCL283" s="4"/>
      <c r="BCM283" s="4"/>
      <c r="BCN283" s="4"/>
      <c r="BCO283" s="4"/>
      <c r="BCP283" s="4"/>
      <c r="BCQ283" s="4"/>
      <c r="BCR283" s="4"/>
      <c r="BCS283" s="4"/>
      <c r="BCT283" s="4"/>
      <c r="BCU283" s="4"/>
      <c r="BCV283" s="4"/>
      <c r="BCW283" s="4"/>
      <c r="BCX283" s="4"/>
      <c r="BCY283" s="4"/>
      <c r="BCZ283" s="4"/>
      <c r="BDA283" s="4"/>
      <c r="BDB283" s="4"/>
      <c r="BDC283" s="4"/>
      <c r="BDD283" s="4"/>
      <c r="BDE283" s="4"/>
      <c r="BDF283" s="4"/>
      <c r="BDG283" s="4"/>
      <c r="BDH283" s="4"/>
      <c r="BDI283" s="4"/>
      <c r="BDJ283" s="4"/>
      <c r="BDK283" s="4"/>
      <c r="BDL283" s="4"/>
      <c r="BDM283" s="4"/>
      <c r="BDN283" s="4"/>
      <c r="BDO283" s="4"/>
      <c r="BDP283" s="4"/>
      <c r="BDQ283" s="4"/>
      <c r="BDR283" s="4"/>
      <c r="BDS283" s="4"/>
      <c r="BDT283" s="4"/>
      <c r="BDU283" s="4"/>
      <c r="BDV283" s="4"/>
      <c r="BDW283" s="4"/>
      <c r="BDX283" s="4"/>
      <c r="BDY283" s="4"/>
      <c r="BDZ283" s="4"/>
      <c r="BEA283" s="4"/>
      <c r="BEB283" s="4"/>
      <c r="BEC283" s="4"/>
      <c r="BED283" s="4"/>
      <c r="BEE283" s="4"/>
      <c r="BEF283" s="4"/>
      <c r="BEG283" s="4"/>
      <c r="BEH283" s="4"/>
      <c r="BEI283" s="4"/>
      <c r="BEJ283" s="4"/>
      <c r="BEK283" s="4"/>
      <c r="BEL283" s="4"/>
      <c r="BEM283" s="4"/>
      <c r="BEN283" s="4"/>
      <c r="BEO283" s="4"/>
      <c r="BEP283" s="4"/>
      <c r="BEQ283" s="4"/>
      <c r="BER283" s="4"/>
      <c r="BES283" s="4"/>
      <c r="BET283" s="4"/>
      <c r="BEU283" s="4"/>
      <c r="BEV283" s="4"/>
      <c r="BEW283" s="4"/>
      <c r="BEX283" s="4"/>
      <c r="BEY283" s="4"/>
      <c r="BEZ283" s="4"/>
      <c r="BFA283" s="4"/>
      <c r="BFB283" s="4"/>
      <c r="BFC283" s="4"/>
      <c r="BFD283" s="4"/>
      <c r="BFE283" s="4"/>
      <c r="BFF283" s="4"/>
      <c r="BFG283" s="4"/>
      <c r="BFH283" s="4"/>
      <c r="BFI283" s="4"/>
      <c r="BFJ283" s="4"/>
      <c r="BFK283" s="4"/>
      <c r="BFL283" s="4"/>
      <c r="BFM283" s="4"/>
      <c r="BFN283" s="4"/>
      <c r="BFO283" s="4"/>
      <c r="BFP283" s="4"/>
      <c r="BFQ283" s="4"/>
      <c r="BFR283" s="4"/>
      <c r="BFS283" s="4"/>
      <c r="BFT283" s="4"/>
      <c r="BFU283" s="4"/>
      <c r="BFV283" s="4"/>
      <c r="BFW283" s="4"/>
      <c r="BFX283" s="4"/>
      <c r="BFY283" s="4"/>
      <c r="BFZ283" s="4"/>
      <c r="BGA283" s="4"/>
      <c r="BGB283" s="4"/>
      <c r="BGC283" s="4"/>
      <c r="BGD283" s="4"/>
      <c r="BGE283" s="4"/>
      <c r="BGF283" s="4"/>
      <c r="BGG283" s="4"/>
      <c r="BGH283" s="4"/>
      <c r="BGI283" s="4"/>
      <c r="BGJ283" s="4"/>
      <c r="BGK283" s="4"/>
      <c r="BGL283" s="4"/>
      <c r="BGM283" s="4"/>
      <c r="BGN283" s="4"/>
      <c r="BGO283" s="4"/>
      <c r="BGP283" s="4"/>
      <c r="BGQ283" s="4"/>
      <c r="BGR283" s="4"/>
      <c r="BGS283" s="4"/>
      <c r="BGT283" s="4"/>
      <c r="BGU283" s="4"/>
      <c r="BGV283" s="4"/>
      <c r="BGW283" s="4"/>
      <c r="BGX283" s="4"/>
      <c r="BGY283" s="4"/>
    </row>
    <row r="284" spans="1:1559" s="4" customFormat="1" ht="10.5" customHeight="1">
      <c r="A284" s="90"/>
      <c r="B284" s="90"/>
      <c r="C284" s="204"/>
      <c r="D284" s="237"/>
      <c r="E284" s="237"/>
      <c r="F284" s="237"/>
      <c r="G284" s="367"/>
      <c r="H284" s="367"/>
      <c r="I284" s="367"/>
      <c r="J284" s="367"/>
      <c r="K284" s="367"/>
      <c r="L284" s="367"/>
      <c r="M284" s="367"/>
      <c r="N284" s="367"/>
      <c r="O284" s="367"/>
      <c r="P284" s="367"/>
      <c r="Q284" s="367"/>
      <c r="R284" s="367"/>
      <c r="S284" s="367"/>
      <c r="T284" s="367"/>
      <c r="U284" s="367"/>
      <c r="V284" s="367"/>
      <c r="W284" s="367"/>
      <c r="X284" s="367"/>
      <c r="Y284" s="367"/>
      <c r="Z284" s="367"/>
      <c r="AA284" s="608"/>
      <c r="AB284" s="608"/>
      <c r="AC284" s="608"/>
      <c r="AD284" s="643"/>
      <c r="AE284" s="643"/>
      <c r="AF284" s="643"/>
      <c r="AG284" s="643"/>
      <c r="AH284" s="643"/>
      <c r="AI284" s="643"/>
      <c r="AJ284" s="723"/>
      <c r="AK284" s="723"/>
      <c r="AL284" s="723"/>
      <c r="AM284" s="723"/>
      <c r="AN284" s="723"/>
      <c r="AO284" s="723"/>
      <c r="AP284" s="723"/>
      <c r="AQ284" s="723"/>
      <c r="AR284" s="723"/>
      <c r="AS284" s="723"/>
      <c r="AV284" s="901"/>
      <c r="AW284" s="901"/>
      <c r="AX284" s="901"/>
      <c r="AY284" s="901"/>
      <c r="AZ284" s="901"/>
      <c r="BA284" s="901"/>
      <c r="BB284" s="901"/>
      <c r="BC284" s="901"/>
      <c r="BD284" s="901"/>
      <c r="BK284" s="5"/>
      <c r="BS284" s="5"/>
    </row>
    <row r="285" spans="1:1559" s="3" customFormat="1" ht="37.5" customHeight="1">
      <c r="A285" s="91" t="s">
        <v>115</v>
      </c>
      <c r="B285" s="91"/>
      <c r="C285" s="91"/>
      <c r="D285" s="91"/>
      <c r="E285" s="91"/>
      <c r="F285" s="91"/>
      <c r="G285" s="91"/>
      <c r="H285" s="91"/>
      <c r="I285" s="91"/>
      <c r="J285" s="91"/>
      <c r="K285" s="91"/>
      <c r="L285" s="91"/>
      <c r="M285" s="91"/>
      <c r="N285" s="91"/>
      <c r="O285" s="91"/>
      <c r="P285" s="91"/>
      <c r="Q285" s="91"/>
      <c r="R285" s="91"/>
      <c r="S285" s="91"/>
      <c r="T285" s="91"/>
      <c r="U285" s="91"/>
      <c r="V285" s="91"/>
      <c r="W285" s="91"/>
      <c r="X285" s="91"/>
      <c r="Y285" s="91"/>
      <c r="Z285" s="91"/>
      <c r="AA285" s="91"/>
      <c r="AB285" s="91"/>
      <c r="AC285" s="91"/>
      <c r="AD285" s="91"/>
      <c r="AE285" s="91"/>
      <c r="AF285" s="91"/>
      <c r="AG285" s="91"/>
      <c r="AH285" s="91"/>
      <c r="AI285" s="91"/>
      <c r="AJ285" s="91"/>
      <c r="AK285" s="91"/>
      <c r="AL285" s="91"/>
      <c r="AM285" s="91"/>
      <c r="AN285" s="91"/>
      <c r="AO285" s="91"/>
      <c r="AP285" s="91"/>
      <c r="AQ285" s="91"/>
      <c r="AR285" s="91"/>
      <c r="AS285" s="91"/>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c r="GP285" s="4"/>
      <c r="GQ285" s="4"/>
      <c r="GR285" s="4"/>
      <c r="GS285" s="4"/>
      <c r="GT285" s="4"/>
      <c r="GU285" s="4"/>
      <c r="GV285" s="4"/>
      <c r="GW285" s="4"/>
      <c r="GX285" s="4"/>
      <c r="GY285" s="4"/>
      <c r="GZ285" s="4"/>
      <c r="HA285" s="4"/>
      <c r="HB285" s="4"/>
      <c r="HC285" s="4"/>
      <c r="HD285" s="4"/>
      <c r="HE285" s="4"/>
      <c r="HF285" s="4"/>
      <c r="HG285" s="4"/>
      <c r="HH285" s="4"/>
      <c r="HI285" s="4"/>
      <c r="HJ285" s="4"/>
      <c r="HK285" s="4"/>
      <c r="HL285" s="4"/>
      <c r="HM285" s="4"/>
      <c r="HN285" s="4"/>
      <c r="HO285" s="4"/>
      <c r="HP285" s="4"/>
      <c r="HQ285" s="4"/>
      <c r="HR285" s="4"/>
      <c r="HS285" s="4"/>
      <c r="HT285" s="4"/>
      <c r="HU285" s="4"/>
      <c r="HV285" s="4"/>
      <c r="HW285" s="4"/>
      <c r="HX285" s="4"/>
      <c r="HY285" s="4"/>
      <c r="HZ285" s="4"/>
      <c r="IA285" s="4"/>
      <c r="IB285" s="4"/>
      <c r="IC285" s="4"/>
      <c r="ID285" s="4"/>
      <c r="IE285" s="4"/>
      <c r="IF285" s="4"/>
      <c r="IG285" s="4"/>
      <c r="IH285" s="4"/>
      <c r="II285" s="4"/>
      <c r="IJ285" s="4"/>
      <c r="IK285" s="4"/>
      <c r="IL285" s="4"/>
      <c r="IM285" s="4"/>
      <c r="IN285" s="4"/>
      <c r="IO285" s="4"/>
      <c r="IP285" s="4"/>
      <c r="IQ285" s="4"/>
      <c r="IR285" s="4"/>
      <c r="IS285" s="4"/>
      <c r="IT285" s="4"/>
      <c r="IU285" s="4"/>
      <c r="IV285" s="4"/>
      <c r="IW285" s="4"/>
      <c r="IX285" s="4"/>
      <c r="IY285" s="4"/>
      <c r="IZ285" s="4"/>
      <c r="JA285" s="4"/>
      <c r="JB285" s="4"/>
      <c r="JC285" s="4"/>
      <c r="JD285" s="4"/>
      <c r="JE285" s="4"/>
      <c r="JF285" s="4"/>
      <c r="JG285" s="4"/>
      <c r="JH285" s="4"/>
      <c r="JI285" s="4"/>
      <c r="JJ285" s="4"/>
      <c r="JK285" s="4"/>
      <c r="JL285" s="4"/>
      <c r="JM285" s="4"/>
      <c r="JN285" s="4"/>
      <c r="JO285" s="4"/>
      <c r="JP285" s="4"/>
      <c r="JQ285" s="4"/>
      <c r="JR285" s="4"/>
      <c r="JS285" s="4"/>
      <c r="JT285" s="4"/>
      <c r="JU285" s="4"/>
      <c r="JV285" s="4"/>
      <c r="JW285" s="4"/>
      <c r="JX285" s="4"/>
      <c r="JY285" s="4"/>
      <c r="JZ285" s="4"/>
      <c r="KA285" s="4"/>
      <c r="KB285" s="4"/>
      <c r="KC285" s="4"/>
      <c r="KD285" s="4"/>
      <c r="KE285" s="4"/>
      <c r="KF285" s="4"/>
      <c r="KG285" s="4"/>
      <c r="KH285" s="4"/>
      <c r="KI285" s="4"/>
      <c r="KJ285" s="4"/>
      <c r="KK285" s="4"/>
      <c r="KL285" s="4"/>
      <c r="KM285" s="4"/>
      <c r="KN285" s="4"/>
      <c r="KO285" s="4"/>
      <c r="KP285" s="4"/>
      <c r="KQ285" s="4"/>
      <c r="KR285" s="4"/>
      <c r="KS285" s="4"/>
      <c r="KT285" s="4"/>
      <c r="KU285" s="4"/>
      <c r="KV285" s="4"/>
      <c r="KW285" s="4"/>
      <c r="KX285" s="4"/>
      <c r="KY285" s="4"/>
      <c r="KZ285" s="4"/>
      <c r="LA285" s="4"/>
      <c r="LB285" s="4"/>
      <c r="LC285" s="4"/>
      <c r="LD285" s="4"/>
      <c r="LE285" s="4"/>
      <c r="LF285" s="4"/>
      <c r="LG285" s="4"/>
      <c r="LH285" s="4"/>
      <c r="LI285" s="4"/>
      <c r="LJ285" s="4"/>
      <c r="LK285" s="4"/>
      <c r="LL285" s="4"/>
      <c r="LM285" s="4"/>
      <c r="LN285" s="4"/>
      <c r="LO285" s="4"/>
      <c r="LP285" s="4"/>
      <c r="LQ285" s="4"/>
      <c r="LR285" s="4"/>
      <c r="LS285" s="4"/>
      <c r="LT285" s="4"/>
      <c r="LU285" s="4"/>
      <c r="LV285" s="4"/>
      <c r="LW285" s="4"/>
      <c r="LX285" s="4"/>
      <c r="LY285" s="4"/>
      <c r="LZ285" s="4"/>
      <c r="MA285" s="4"/>
      <c r="MB285" s="4"/>
      <c r="MC285" s="4"/>
      <c r="MD285" s="4"/>
      <c r="ME285" s="4"/>
      <c r="MF285" s="4"/>
      <c r="MG285" s="4"/>
      <c r="MH285" s="4"/>
      <c r="MI285" s="4"/>
      <c r="MJ285" s="4"/>
      <c r="MK285" s="4"/>
      <c r="ML285" s="4"/>
      <c r="MM285" s="4"/>
      <c r="MN285" s="4"/>
      <c r="MO285" s="4"/>
      <c r="MP285" s="4"/>
      <c r="MQ285" s="4"/>
      <c r="MR285" s="4"/>
      <c r="MS285" s="4"/>
      <c r="MT285" s="4"/>
      <c r="MU285" s="4"/>
      <c r="MV285" s="4"/>
      <c r="MW285" s="4"/>
      <c r="MX285" s="4"/>
      <c r="MY285" s="4"/>
      <c r="MZ285" s="4"/>
      <c r="NA285" s="4"/>
      <c r="NB285" s="4"/>
      <c r="NC285" s="4"/>
      <c r="ND285" s="4"/>
      <c r="NE285" s="4"/>
      <c r="NF285" s="4"/>
      <c r="NG285" s="4"/>
      <c r="NH285" s="4"/>
      <c r="NI285" s="4"/>
      <c r="NJ285" s="4"/>
      <c r="NK285" s="4"/>
      <c r="NL285" s="4"/>
      <c r="NM285" s="4"/>
      <c r="NN285" s="4"/>
      <c r="NO285" s="4"/>
      <c r="NP285" s="4"/>
      <c r="NQ285" s="4"/>
      <c r="NR285" s="4"/>
      <c r="NS285" s="4"/>
      <c r="NT285" s="4"/>
      <c r="NU285" s="4"/>
      <c r="NV285" s="4"/>
      <c r="NW285" s="4"/>
      <c r="NX285" s="4"/>
      <c r="NY285" s="4"/>
      <c r="NZ285" s="4"/>
      <c r="OA285" s="4"/>
      <c r="OB285" s="4"/>
      <c r="OC285" s="4"/>
      <c r="OD285" s="4"/>
      <c r="OE285" s="4"/>
      <c r="OF285" s="4"/>
      <c r="OG285" s="4"/>
      <c r="OH285" s="4"/>
      <c r="OI285" s="4"/>
      <c r="OJ285" s="4"/>
      <c r="OK285" s="4"/>
      <c r="OL285" s="4"/>
      <c r="OM285" s="4"/>
      <c r="ON285" s="4"/>
      <c r="OO285" s="4"/>
      <c r="OP285" s="4"/>
      <c r="OQ285" s="4"/>
      <c r="OR285" s="4"/>
      <c r="OS285" s="4"/>
      <c r="OT285" s="4"/>
      <c r="OU285" s="4"/>
      <c r="OV285" s="4"/>
      <c r="OW285" s="4"/>
      <c r="OX285" s="4"/>
      <c r="OY285" s="4"/>
      <c r="OZ285" s="4"/>
      <c r="PA285" s="4"/>
      <c r="PB285" s="4"/>
      <c r="PC285" s="4"/>
      <c r="PD285" s="4"/>
      <c r="PE285" s="4"/>
      <c r="PF285" s="4"/>
      <c r="PG285" s="4"/>
      <c r="PH285" s="4"/>
      <c r="PI285" s="4"/>
      <c r="PJ285" s="4"/>
      <c r="PK285" s="4"/>
      <c r="PL285" s="4"/>
      <c r="PM285" s="4"/>
      <c r="PN285" s="4"/>
      <c r="PO285" s="4"/>
      <c r="PP285" s="4"/>
      <c r="PQ285" s="4"/>
      <c r="PR285" s="4"/>
      <c r="PS285" s="4"/>
      <c r="PT285" s="4"/>
      <c r="PU285" s="4"/>
      <c r="PV285" s="4"/>
      <c r="PW285" s="4"/>
      <c r="PX285" s="4"/>
      <c r="PY285" s="4"/>
      <c r="PZ285" s="4"/>
      <c r="QA285" s="4"/>
      <c r="QB285" s="4"/>
      <c r="QC285" s="4"/>
      <c r="QD285" s="4"/>
      <c r="QE285" s="4"/>
      <c r="QF285" s="4"/>
      <c r="QG285" s="4"/>
      <c r="QH285" s="4"/>
      <c r="QI285" s="4"/>
      <c r="QJ285" s="4"/>
      <c r="QK285" s="4"/>
      <c r="QL285" s="4"/>
      <c r="QM285" s="4"/>
      <c r="QN285" s="4"/>
      <c r="QO285" s="4"/>
      <c r="QP285" s="4"/>
      <c r="QQ285" s="4"/>
      <c r="QR285" s="4"/>
      <c r="QS285" s="4"/>
      <c r="QT285" s="4"/>
      <c r="QU285" s="4"/>
      <c r="QV285" s="4"/>
      <c r="QW285" s="4"/>
      <c r="QX285" s="4"/>
      <c r="QY285" s="4"/>
      <c r="QZ285" s="4"/>
      <c r="RA285" s="4"/>
      <c r="RB285" s="4"/>
      <c r="RC285" s="4"/>
      <c r="RD285" s="4"/>
      <c r="RE285" s="4"/>
      <c r="RF285" s="4"/>
      <c r="RG285" s="4"/>
      <c r="RH285" s="4"/>
      <c r="RI285" s="4"/>
      <c r="RJ285" s="4"/>
      <c r="RK285" s="4"/>
      <c r="RL285" s="4"/>
      <c r="RM285" s="4"/>
      <c r="RN285" s="4"/>
      <c r="RO285" s="4"/>
      <c r="RP285" s="4"/>
      <c r="RQ285" s="4"/>
      <c r="RR285" s="4"/>
      <c r="RS285" s="4"/>
      <c r="RT285" s="4"/>
      <c r="RU285" s="4"/>
      <c r="RV285" s="4"/>
      <c r="RW285" s="4"/>
      <c r="RX285" s="4"/>
      <c r="RY285" s="4"/>
      <c r="RZ285" s="4"/>
      <c r="SA285" s="4"/>
      <c r="SB285" s="4"/>
      <c r="SC285" s="4"/>
      <c r="SD285" s="4"/>
      <c r="SE285" s="4"/>
      <c r="SF285" s="4"/>
      <c r="SG285" s="4"/>
      <c r="SH285" s="4"/>
      <c r="SI285" s="4"/>
      <c r="SJ285" s="4"/>
      <c r="SK285" s="4"/>
      <c r="SL285" s="4"/>
      <c r="SM285" s="4"/>
      <c r="SN285" s="4"/>
      <c r="SO285" s="4"/>
      <c r="SP285" s="4"/>
      <c r="SQ285" s="4"/>
      <c r="SR285" s="4"/>
      <c r="SS285" s="4"/>
      <c r="ST285" s="4"/>
      <c r="SU285" s="4"/>
      <c r="SV285" s="4"/>
      <c r="SW285" s="4"/>
      <c r="SX285" s="4"/>
      <c r="SY285" s="4"/>
      <c r="SZ285" s="4"/>
      <c r="TA285" s="4"/>
      <c r="TB285" s="4"/>
      <c r="TC285" s="4"/>
      <c r="TD285" s="4"/>
      <c r="TE285" s="4"/>
      <c r="TF285" s="4"/>
      <c r="TG285" s="4"/>
      <c r="TH285" s="4"/>
      <c r="TI285" s="4"/>
      <c r="TJ285" s="4"/>
      <c r="TK285" s="4"/>
      <c r="TL285" s="4"/>
      <c r="TM285" s="4"/>
      <c r="TN285" s="4"/>
      <c r="TO285" s="4"/>
      <c r="TP285" s="4"/>
      <c r="TQ285" s="4"/>
      <c r="TR285" s="4"/>
      <c r="TS285" s="4"/>
      <c r="TT285" s="4"/>
      <c r="TU285" s="4"/>
      <c r="TV285" s="4"/>
      <c r="TW285" s="4"/>
      <c r="TX285" s="4"/>
      <c r="TY285" s="4"/>
      <c r="TZ285" s="4"/>
      <c r="UA285" s="4"/>
      <c r="UB285" s="4"/>
      <c r="UC285" s="4"/>
      <c r="UD285" s="4"/>
      <c r="UE285" s="4"/>
      <c r="UF285" s="4"/>
      <c r="UG285" s="4"/>
      <c r="UH285" s="4"/>
      <c r="UI285" s="4"/>
      <c r="UJ285" s="4"/>
      <c r="UK285" s="4"/>
      <c r="UL285" s="4"/>
      <c r="UM285" s="4"/>
      <c r="UN285" s="4"/>
      <c r="UO285" s="4"/>
      <c r="UP285" s="4"/>
      <c r="UQ285" s="4"/>
      <c r="UR285" s="4"/>
      <c r="US285" s="4"/>
      <c r="UT285" s="4"/>
      <c r="UU285" s="4"/>
      <c r="UV285" s="4"/>
      <c r="UW285" s="4"/>
      <c r="UX285" s="4"/>
      <c r="UY285" s="4"/>
      <c r="UZ285" s="4"/>
      <c r="VA285" s="4"/>
      <c r="VB285" s="4"/>
      <c r="VC285" s="4"/>
      <c r="VD285" s="4"/>
      <c r="VE285" s="4"/>
      <c r="VF285" s="4"/>
      <c r="VG285" s="4"/>
      <c r="VH285" s="4"/>
      <c r="VI285" s="4"/>
      <c r="VJ285" s="4"/>
      <c r="VK285" s="4"/>
      <c r="VL285" s="4"/>
      <c r="VM285" s="4"/>
      <c r="VN285" s="4"/>
      <c r="VO285" s="4"/>
      <c r="VP285" s="4"/>
      <c r="VQ285" s="4"/>
      <c r="VR285" s="4"/>
      <c r="VS285" s="4"/>
      <c r="VT285" s="4"/>
      <c r="VU285" s="4"/>
      <c r="VV285" s="4"/>
      <c r="VW285" s="4"/>
      <c r="VX285" s="4"/>
      <c r="VY285" s="4"/>
      <c r="VZ285" s="4"/>
      <c r="WA285" s="4"/>
      <c r="WB285" s="4"/>
      <c r="WC285" s="4"/>
      <c r="WD285" s="4"/>
      <c r="WE285" s="4"/>
      <c r="WF285" s="4"/>
      <c r="WG285" s="4"/>
      <c r="WH285" s="4"/>
      <c r="WI285" s="4"/>
      <c r="WJ285" s="4"/>
      <c r="WK285" s="4"/>
      <c r="WL285" s="4"/>
      <c r="WM285" s="4"/>
      <c r="WN285" s="4"/>
      <c r="WO285" s="4"/>
      <c r="WP285" s="4"/>
      <c r="WQ285" s="4"/>
      <c r="WR285" s="4"/>
      <c r="WS285" s="4"/>
      <c r="WT285" s="4"/>
      <c r="WU285" s="4"/>
      <c r="WV285" s="4"/>
      <c r="WW285" s="4"/>
      <c r="WX285" s="4"/>
      <c r="WY285" s="4"/>
      <c r="WZ285" s="4"/>
      <c r="XA285" s="4"/>
      <c r="XB285" s="4"/>
      <c r="XC285" s="4"/>
      <c r="XD285" s="4"/>
      <c r="XE285" s="4"/>
      <c r="XF285" s="4"/>
      <c r="XG285" s="4"/>
      <c r="XH285" s="4"/>
      <c r="XI285" s="4"/>
      <c r="XJ285" s="4"/>
      <c r="XK285" s="4"/>
      <c r="XL285" s="4"/>
      <c r="XM285" s="4"/>
      <c r="XN285" s="4"/>
      <c r="XO285" s="4"/>
      <c r="XP285" s="4"/>
      <c r="XQ285" s="4"/>
      <c r="XR285" s="4"/>
      <c r="XS285" s="4"/>
      <c r="XT285" s="4"/>
      <c r="XU285" s="4"/>
      <c r="XV285" s="4"/>
      <c r="XW285" s="4"/>
      <c r="XX285" s="4"/>
      <c r="XY285" s="4"/>
      <c r="XZ285" s="4"/>
      <c r="YA285" s="4"/>
      <c r="YB285" s="4"/>
      <c r="YC285" s="4"/>
      <c r="YD285" s="4"/>
      <c r="YE285" s="4"/>
      <c r="YF285" s="4"/>
      <c r="YG285" s="4"/>
      <c r="YH285" s="4"/>
      <c r="YI285" s="4"/>
      <c r="YJ285" s="4"/>
      <c r="YK285" s="4"/>
      <c r="YL285" s="4"/>
      <c r="YM285" s="4"/>
      <c r="YN285" s="4"/>
      <c r="YO285" s="4"/>
      <c r="YP285" s="4"/>
      <c r="YQ285" s="4"/>
      <c r="YR285" s="4"/>
      <c r="YS285" s="4"/>
      <c r="YT285" s="4"/>
      <c r="YU285" s="4"/>
      <c r="YV285" s="4"/>
      <c r="YW285" s="4"/>
      <c r="YX285" s="4"/>
      <c r="YY285" s="4"/>
      <c r="YZ285" s="4"/>
      <c r="ZA285" s="4"/>
      <c r="ZB285" s="4"/>
      <c r="ZC285" s="4"/>
      <c r="ZD285" s="4"/>
      <c r="ZE285" s="4"/>
      <c r="ZF285" s="4"/>
      <c r="ZG285" s="4"/>
      <c r="ZH285" s="4"/>
      <c r="ZI285" s="4"/>
      <c r="ZJ285" s="4"/>
      <c r="ZK285" s="4"/>
      <c r="ZL285" s="4"/>
      <c r="ZM285" s="4"/>
      <c r="ZN285" s="4"/>
      <c r="ZO285" s="4"/>
      <c r="ZP285" s="4"/>
      <c r="ZQ285" s="4"/>
      <c r="ZR285" s="4"/>
      <c r="ZS285" s="4"/>
      <c r="ZT285" s="4"/>
      <c r="ZU285" s="4"/>
      <c r="ZV285" s="4"/>
      <c r="ZW285" s="4"/>
      <c r="ZX285" s="4"/>
      <c r="ZY285" s="4"/>
      <c r="ZZ285" s="4"/>
      <c r="AAA285" s="4"/>
      <c r="AAB285" s="4"/>
      <c r="AAC285" s="4"/>
      <c r="AAD285" s="4"/>
      <c r="AAE285" s="4"/>
      <c r="AAF285" s="4"/>
      <c r="AAG285" s="4"/>
      <c r="AAH285" s="4"/>
      <c r="AAI285" s="4"/>
      <c r="AAJ285" s="4"/>
      <c r="AAK285" s="4"/>
      <c r="AAL285" s="4"/>
      <c r="AAM285" s="4"/>
      <c r="AAN285" s="4"/>
      <c r="AAO285" s="4"/>
      <c r="AAP285" s="4"/>
      <c r="AAQ285" s="4"/>
      <c r="AAR285" s="4"/>
      <c r="AAS285" s="4"/>
      <c r="AAT285" s="4"/>
      <c r="AAU285" s="4"/>
      <c r="AAV285" s="4"/>
      <c r="AAW285" s="4"/>
      <c r="AAX285" s="4"/>
      <c r="AAY285" s="4"/>
      <c r="AAZ285" s="4"/>
      <c r="ABA285" s="4"/>
      <c r="ABB285" s="4"/>
      <c r="ABC285" s="4"/>
      <c r="ABD285" s="4"/>
      <c r="ABE285" s="4"/>
      <c r="ABF285" s="4"/>
      <c r="ABG285" s="4"/>
      <c r="ABH285" s="4"/>
      <c r="ABI285" s="4"/>
      <c r="ABJ285" s="4"/>
      <c r="ABK285" s="4"/>
      <c r="ABL285" s="4"/>
      <c r="ABM285" s="4"/>
      <c r="ABN285" s="4"/>
      <c r="ABO285" s="4"/>
      <c r="ABP285" s="4"/>
      <c r="ABQ285" s="4"/>
      <c r="ABR285" s="4"/>
      <c r="ABS285" s="4"/>
      <c r="ABT285" s="4"/>
      <c r="ABU285" s="4"/>
      <c r="ABV285" s="4"/>
      <c r="ABW285" s="4"/>
      <c r="ABX285" s="4"/>
      <c r="ABY285" s="4"/>
      <c r="ABZ285" s="4"/>
      <c r="ACA285" s="4"/>
      <c r="ACB285" s="4"/>
      <c r="ACC285" s="4"/>
      <c r="ACD285" s="4"/>
      <c r="ACE285" s="4"/>
      <c r="ACF285" s="4"/>
      <c r="ACG285" s="4"/>
      <c r="ACH285" s="4"/>
      <c r="ACI285" s="4"/>
      <c r="ACJ285" s="4"/>
      <c r="ACK285" s="4"/>
      <c r="ACL285" s="4"/>
      <c r="ACM285" s="4"/>
      <c r="ACN285" s="4"/>
      <c r="ACO285" s="4"/>
      <c r="ACP285" s="4"/>
      <c r="ACQ285" s="4"/>
      <c r="ACR285" s="4"/>
      <c r="ACS285" s="4"/>
      <c r="ACT285" s="4"/>
      <c r="ACU285" s="4"/>
      <c r="ACV285" s="4"/>
      <c r="ACW285" s="4"/>
      <c r="ACX285" s="4"/>
      <c r="ACY285" s="4"/>
      <c r="ACZ285" s="4"/>
      <c r="ADA285" s="4"/>
      <c r="ADB285" s="4"/>
      <c r="ADC285" s="4"/>
      <c r="ADD285" s="4"/>
      <c r="ADE285" s="4"/>
      <c r="ADF285" s="4"/>
      <c r="ADG285" s="4"/>
      <c r="ADH285" s="4"/>
      <c r="ADI285" s="4"/>
      <c r="ADJ285" s="4"/>
      <c r="ADK285" s="4"/>
      <c r="ADL285" s="4"/>
      <c r="ADM285" s="4"/>
      <c r="ADN285" s="4"/>
      <c r="ADO285" s="4"/>
      <c r="ADP285" s="4"/>
      <c r="ADQ285" s="4"/>
      <c r="ADR285" s="4"/>
      <c r="ADS285" s="4"/>
      <c r="ADT285" s="4"/>
      <c r="ADU285" s="4"/>
      <c r="ADV285" s="4"/>
      <c r="ADW285" s="4"/>
      <c r="ADX285" s="4"/>
      <c r="ADY285" s="4"/>
      <c r="ADZ285" s="4"/>
      <c r="AEA285" s="4"/>
      <c r="AEB285" s="4"/>
      <c r="AEC285" s="4"/>
      <c r="AED285" s="4"/>
      <c r="AEE285" s="4"/>
      <c r="AEF285" s="4"/>
      <c r="AEG285" s="4"/>
      <c r="AEH285" s="4"/>
      <c r="AEI285" s="4"/>
      <c r="AEJ285" s="4"/>
      <c r="AEK285" s="4"/>
      <c r="AEL285" s="4"/>
      <c r="AEM285" s="4"/>
      <c r="AEN285" s="4"/>
      <c r="AEO285" s="4"/>
      <c r="AEP285" s="4"/>
      <c r="AEQ285" s="4"/>
      <c r="AER285" s="4"/>
      <c r="AES285" s="4"/>
      <c r="AET285" s="4"/>
      <c r="AEU285" s="4"/>
      <c r="AEV285" s="4"/>
      <c r="AEW285" s="4"/>
      <c r="AEX285" s="4"/>
      <c r="AEY285" s="4"/>
      <c r="AEZ285" s="4"/>
      <c r="AFA285" s="4"/>
      <c r="AFB285" s="4"/>
      <c r="AFC285" s="4"/>
      <c r="AFD285" s="4"/>
      <c r="AFE285" s="4"/>
      <c r="AFF285" s="4"/>
      <c r="AFG285" s="4"/>
      <c r="AFH285" s="4"/>
      <c r="AFI285" s="4"/>
      <c r="AFJ285" s="4"/>
      <c r="AFK285" s="4"/>
      <c r="AFL285" s="4"/>
      <c r="AFM285" s="4"/>
      <c r="AFN285" s="4"/>
      <c r="AFO285" s="4"/>
      <c r="AFP285" s="4"/>
      <c r="AFQ285" s="4"/>
      <c r="AFR285" s="4"/>
      <c r="AFS285" s="4"/>
      <c r="AFT285" s="4"/>
      <c r="AFU285" s="4"/>
      <c r="AFV285" s="4"/>
      <c r="AFW285" s="4"/>
      <c r="AFX285" s="4"/>
      <c r="AFY285" s="4"/>
      <c r="AFZ285" s="4"/>
      <c r="AGA285" s="4"/>
      <c r="AGB285" s="4"/>
      <c r="AGC285" s="4"/>
      <c r="AGD285" s="4"/>
      <c r="AGE285" s="4"/>
      <c r="AGF285" s="4"/>
      <c r="AGG285" s="4"/>
      <c r="AGH285" s="4"/>
      <c r="AGI285" s="4"/>
      <c r="AGJ285" s="4"/>
      <c r="AGK285" s="4"/>
      <c r="AGL285" s="4"/>
      <c r="AGM285" s="4"/>
      <c r="AGN285" s="4"/>
      <c r="AGO285" s="4"/>
      <c r="AGP285" s="4"/>
      <c r="AGQ285" s="4"/>
      <c r="AGR285" s="4"/>
      <c r="AGS285" s="4"/>
      <c r="AGT285" s="4"/>
      <c r="AGU285" s="4"/>
      <c r="AGV285" s="4"/>
      <c r="AGW285" s="4"/>
      <c r="AGX285" s="4"/>
      <c r="AGY285" s="4"/>
      <c r="AGZ285" s="4"/>
      <c r="AHA285" s="4"/>
      <c r="AHB285" s="4"/>
      <c r="AHC285" s="4"/>
      <c r="AHD285" s="4"/>
      <c r="AHE285" s="4"/>
      <c r="AHF285" s="4"/>
      <c r="AHG285" s="4"/>
      <c r="AHH285" s="4"/>
      <c r="AHI285" s="4"/>
      <c r="AHJ285" s="4"/>
      <c r="AHK285" s="4"/>
      <c r="AHL285" s="4"/>
      <c r="AHM285" s="4"/>
      <c r="AHN285" s="4"/>
      <c r="AHO285" s="4"/>
      <c r="AHP285" s="4"/>
      <c r="AHQ285" s="4"/>
      <c r="AHR285" s="4"/>
      <c r="AHS285" s="4"/>
      <c r="AHT285" s="4"/>
      <c r="AHU285" s="4"/>
      <c r="AHV285" s="4"/>
      <c r="AHW285" s="4"/>
      <c r="AHX285" s="4"/>
      <c r="AHY285" s="4"/>
      <c r="AHZ285" s="4"/>
      <c r="AIA285" s="4"/>
      <c r="AIB285" s="4"/>
      <c r="AIC285" s="4"/>
      <c r="AID285" s="4"/>
      <c r="AIE285" s="4"/>
      <c r="AIF285" s="4"/>
      <c r="AIG285" s="4"/>
      <c r="AIH285" s="4"/>
      <c r="AII285" s="4"/>
      <c r="AIJ285" s="4"/>
      <c r="AIK285" s="4"/>
      <c r="AIL285" s="4"/>
      <c r="AIM285" s="4"/>
      <c r="AIN285" s="4"/>
      <c r="AIO285" s="4"/>
      <c r="AIP285" s="4"/>
      <c r="AIQ285" s="4"/>
      <c r="AIR285" s="4"/>
      <c r="AIS285" s="4"/>
      <c r="AIT285" s="4"/>
      <c r="AIU285" s="4"/>
      <c r="AIV285" s="4"/>
      <c r="AIW285" s="4"/>
      <c r="AIX285" s="4"/>
      <c r="AIY285" s="4"/>
      <c r="AIZ285" s="4"/>
      <c r="AJA285" s="4"/>
      <c r="AJB285" s="4"/>
      <c r="AJC285" s="4"/>
      <c r="AJD285" s="4"/>
      <c r="AJE285" s="4"/>
      <c r="AJF285" s="4"/>
      <c r="AJG285" s="4"/>
      <c r="AJH285" s="4"/>
      <c r="AJI285" s="4"/>
      <c r="AJJ285" s="4"/>
      <c r="AJK285" s="4"/>
      <c r="AJL285" s="4"/>
      <c r="AJM285" s="4"/>
      <c r="AJN285" s="4"/>
      <c r="AJO285" s="4"/>
      <c r="AJP285" s="4"/>
      <c r="AJQ285" s="4"/>
      <c r="AJR285" s="4"/>
      <c r="AJS285" s="4"/>
      <c r="AJT285" s="4"/>
      <c r="AJU285" s="4"/>
      <c r="AJV285" s="4"/>
      <c r="AJW285" s="4"/>
      <c r="AJX285" s="4"/>
      <c r="AJY285" s="4"/>
      <c r="AJZ285" s="4"/>
      <c r="AKA285" s="4"/>
      <c r="AKB285" s="4"/>
      <c r="AKC285" s="4"/>
      <c r="AKD285" s="4"/>
      <c r="AKE285" s="4"/>
      <c r="AKF285" s="4"/>
      <c r="AKG285" s="4"/>
      <c r="AKH285" s="4"/>
      <c r="AKI285" s="4"/>
      <c r="AKJ285" s="4"/>
      <c r="AKK285" s="4"/>
      <c r="AKL285" s="4"/>
      <c r="AKM285" s="4"/>
      <c r="AKN285" s="4"/>
      <c r="AKO285" s="4"/>
      <c r="AKP285" s="4"/>
      <c r="AKQ285" s="4"/>
      <c r="AKR285" s="4"/>
      <c r="AKS285" s="4"/>
      <c r="AKT285" s="4"/>
      <c r="AKU285" s="4"/>
      <c r="AKV285" s="4"/>
      <c r="AKW285" s="4"/>
      <c r="AKX285" s="4"/>
      <c r="AKY285" s="4"/>
      <c r="AKZ285" s="4"/>
      <c r="ALA285" s="4"/>
      <c r="ALB285" s="4"/>
      <c r="ALC285" s="4"/>
      <c r="ALD285" s="4"/>
      <c r="ALE285" s="4"/>
      <c r="ALF285" s="4"/>
      <c r="ALG285" s="4"/>
      <c r="ALH285" s="4"/>
      <c r="ALI285" s="4"/>
      <c r="ALJ285" s="4"/>
      <c r="ALK285" s="4"/>
      <c r="ALL285" s="4"/>
      <c r="ALM285" s="4"/>
      <c r="ALN285" s="4"/>
      <c r="ALO285" s="4"/>
      <c r="ALP285" s="4"/>
      <c r="ALQ285" s="4"/>
      <c r="ALR285" s="4"/>
      <c r="ALS285" s="4"/>
      <c r="ALT285" s="4"/>
      <c r="ALU285" s="4"/>
      <c r="ALV285" s="4"/>
      <c r="ALW285" s="4"/>
      <c r="ALX285" s="4"/>
      <c r="ALY285" s="4"/>
      <c r="ALZ285" s="4"/>
      <c r="AMA285" s="4"/>
      <c r="AMB285" s="4"/>
      <c r="AMC285" s="4"/>
      <c r="AMD285" s="4"/>
      <c r="AME285" s="4"/>
      <c r="AMF285" s="4"/>
      <c r="AMG285" s="4"/>
      <c r="AMH285" s="4"/>
      <c r="AMI285" s="4"/>
      <c r="AMJ285" s="4"/>
      <c r="AMK285" s="4"/>
      <c r="AML285" s="4"/>
      <c r="AMM285" s="4"/>
      <c r="AMN285" s="4"/>
      <c r="AMO285" s="4"/>
      <c r="AMP285" s="4"/>
      <c r="AMQ285" s="4"/>
      <c r="AMR285" s="4"/>
      <c r="AMS285" s="4"/>
      <c r="AMT285" s="4"/>
      <c r="AMU285" s="4"/>
      <c r="AMV285" s="4"/>
      <c r="AMW285" s="4"/>
      <c r="AMX285" s="4"/>
      <c r="AMY285" s="4"/>
      <c r="AMZ285" s="4"/>
      <c r="ANA285" s="4"/>
      <c r="ANB285" s="4"/>
      <c r="ANC285" s="4"/>
      <c r="AND285" s="4"/>
      <c r="ANE285" s="4"/>
      <c r="ANF285" s="4"/>
      <c r="ANG285" s="4"/>
      <c r="ANH285" s="4"/>
      <c r="ANI285" s="4"/>
      <c r="ANJ285" s="4"/>
      <c r="ANK285" s="4"/>
      <c r="ANL285" s="4"/>
      <c r="ANM285" s="4"/>
      <c r="ANN285" s="4"/>
      <c r="ANO285" s="4"/>
      <c r="ANP285" s="4"/>
      <c r="ANQ285" s="4"/>
      <c r="ANR285" s="4"/>
      <c r="ANS285" s="4"/>
      <c r="ANT285" s="4"/>
      <c r="ANU285" s="4"/>
      <c r="ANV285" s="4"/>
      <c r="ANW285" s="4"/>
      <c r="ANX285" s="4"/>
      <c r="ANY285" s="4"/>
      <c r="ANZ285" s="4"/>
      <c r="AOA285" s="4"/>
      <c r="AOB285" s="4"/>
      <c r="AOC285" s="4"/>
      <c r="AOD285" s="4"/>
      <c r="AOE285" s="4"/>
      <c r="AOF285" s="4"/>
      <c r="AOG285" s="4"/>
      <c r="AOH285" s="4"/>
      <c r="AOI285" s="4"/>
      <c r="AOJ285" s="4"/>
      <c r="AOK285" s="4"/>
      <c r="AOL285" s="4"/>
      <c r="AOM285" s="4"/>
      <c r="AON285" s="4"/>
      <c r="AOO285" s="4"/>
      <c r="AOP285" s="4"/>
      <c r="AOQ285" s="4"/>
      <c r="AOR285" s="4"/>
      <c r="AOS285" s="4"/>
      <c r="AOT285" s="4"/>
      <c r="AOU285" s="4"/>
      <c r="AOV285" s="4"/>
      <c r="AOW285" s="4"/>
      <c r="AOX285" s="4"/>
      <c r="AOY285" s="4"/>
      <c r="AOZ285" s="4"/>
      <c r="APA285" s="4"/>
      <c r="APB285" s="4"/>
      <c r="APC285" s="4"/>
      <c r="APD285" s="4"/>
      <c r="APE285" s="4"/>
      <c r="APF285" s="4"/>
      <c r="APG285" s="4"/>
      <c r="APH285" s="4"/>
      <c r="API285" s="4"/>
      <c r="APJ285" s="4"/>
      <c r="APK285" s="4"/>
      <c r="APL285" s="4"/>
      <c r="APM285" s="4"/>
      <c r="APN285" s="4"/>
      <c r="APO285" s="4"/>
      <c r="APP285" s="4"/>
      <c r="APQ285" s="4"/>
      <c r="APR285" s="4"/>
      <c r="APS285" s="4"/>
      <c r="APT285" s="4"/>
      <c r="APU285" s="4"/>
      <c r="APV285" s="4"/>
      <c r="APW285" s="4"/>
      <c r="APX285" s="4"/>
      <c r="APY285" s="4"/>
      <c r="APZ285" s="4"/>
      <c r="AQA285" s="4"/>
      <c r="AQB285" s="4"/>
      <c r="AQC285" s="4"/>
      <c r="AQD285" s="4"/>
      <c r="AQE285" s="4"/>
      <c r="AQF285" s="4"/>
      <c r="AQG285" s="4"/>
      <c r="AQH285" s="4"/>
      <c r="AQI285" s="4"/>
      <c r="AQJ285" s="4"/>
      <c r="AQK285" s="4"/>
      <c r="AQL285" s="4"/>
      <c r="AQM285" s="4"/>
      <c r="AQN285" s="4"/>
      <c r="AQO285" s="4"/>
      <c r="AQP285" s="4"/>
      <c r="AQQ285" s="4"/>
      <c r="AQR285" s="4"/>
      <c r="AQS285" s="4"/>
      <c r="AQT285" s="4"/>
      <c r="AQU285" s="4"/>
      <c r="AQV285" s="4"/>
      <c r="AQW285" s="4"/>
      <c r="AQX285" s="4"/>
      <c r="AQY285" s="4"/>
      <c r="AQZ285" s="4"/>
      <c r="ARA285" s="4"/>
      <c r="ARB285" s="4"/>
      <c r="ARC285" s="4"/>
      <c r="ARD285" s="4"/>
      <c r="ARE285" s="4"/>
      <c r="ARF285" s="4"/>
      <c r="ARG285" s="4"/>
      <c r="ARH285" s="4"/>
      <c r="ARI285" s="4"/>
      <c r="ARJ285" s="4"/>
      <c r="ARK285" s="4"/>
      <c r="ARL285" s="4"/>
      <c r="ARM285" s="4"/>
      <c r="ARN285" s="4"/>
      <c r="ARO285" s="4"/>
      <c r="ARP285" s="4"/>
      <c r="ARQ285" s="4"/>
      <c r="ARR285" s="4"/>
      <c r="ARS285" s="4"/>
      <c r="ART285" s="4"/>
      <c r="ARU285" s="4"/>
      <c r="ARV285" s="4"/>
      <c r="ARW285" s="4"/>
      <c r="ARX285" s="4"/>
      <c r="ARY285" s="4"/>
      <c r="ARZ285" s="4"/>
      <c r="ASA285" s="4"/>
      <c r="ASB285" s="4"/>
      <c r="ASC285" s="4"/>
      <c r="ASD285" s="4"/>
      <c r="ASE285" s="4"/>
      <c r="ASF285" s="4"/>
      <c r="ASG285" s="4"/>
      <c r="ASH285" s="4"/>
      <c r="ASI285" s="4"/>
      <c r="ASJ285" s="4"/>
      <c r="ASK285" s="4"/>
      <c r="ASL285" s="4"/>
      <c r="ASM285" s="4"/>
      <c r="ASN285" s="4"/>
      <c r="ASO285" s="4"/>
      <c r="ASP285" s="4"/>
      <c r="ASQ285" s="4"/>
      <c r="ASR285" s="4"/>
      <c r="ASS285" s="4"/>
      <c r="AST285" s="4"/>
      <c r="ASU285" s="4"/>
      <c r="ASV285" s="4"/>
      <c r="ASW285" s="4"/>
      <c r="ASX285" s="4"/>
      <c r="ASY285" s="4"/>
      <c r="ASZ285" s="4"/>
      <c r="ATA285" s="4"/>
      <c r="ATB285" s="4"/>
      <c r="ATC285" s="4"/>
      <c r="ATD285" s="4"/>
      <c r="ATE285" s="4"/>
      <c r="ATF285" s="4"/>
      <c r="ATG285" s="4"/>
      <c r="ATH285" s="4"/>
      <c r="ATI285" s="4"/>
      <c r="ATJ285" s="4"/>
      <c r="ATK285" s="4"/>
      <c r="ATL285" s="4"/>
      <c r="ATM285" s="4"/>
      <c r="ATN285" s="4"/>
      <c r="ATO285" s="4"/>
      <c r="ATP285" s="4"/>
      <c r="ATQ285" s="4"/>
      <c r="ATR285" s="4"/>
      <c r="ATS285" s="4"/>
      <c r="ATT285" s="4"/>
      <c r="ATU285" s="4"/>
      <c r="ATV285" s="4"/>
      <c r="ATW285" s="4"/>
      <c r="ATX285" s="4"/>
      <c r="ATY285" s="4"/>
      <c r="ATZ285" s="4"/>
      <c r="AUA285" s="4"/>
      <c r="AUB285" s="4"/>
      <c r="AUC285" s="4"/>
      <c r="AUD285" s="4"/>
      <c r="AUE285" s="4"/>
      <c r="AUF285" s="4"/>
      <c r="AUG285" s="4"/>
      <c r="AUH285" s="4"/>
      <c r="AUI285" s="4"/>
      <c r="AUJ285" s="4"/>
      <c r="AUK285" s="4"/>
      <c r="AUL285" s="4"/>
      <c r="AUM285" s="4"/>
      <c r="AUN285" s="4"/>
      <c r="AUO285" s="4"/>
      <c r="AUP285" s="4"/>
      <c r="AUQ285" s="4"/>
      <c r="AUR285" s="4"/>
      <c r="AUS285" s="4"/>
      <c r="AUT285" s="4"/>
      <c r="AUU285" s="4"/>
      <c r="AUV285" s="4"/>
      <c r="AUW285" s="4"/>
      <c r="AUX285" s="4"/>
      <c r="AUY285" s="4"/>
      <c r="AUZ285" s="4"/>
      <c r="AVA285" s="4"/>
      <c r="AVB285" s="4"/>
      <c r="AVC285" s="4"/>
      <c r="AVD285" s="4"/>
      <c r="AVE285" s="4"/>
      <c r="AVF285" s="4"/>
      <c r="AVG285" s="4"/>
      <c r="AVH285" s="4"/>
      <c r="AVI285" s="4"/>
      <c r="AVJ285" s="4"/>
      <c r="AVK285" s="4"/>
      <c r="AVL285" s="4"/>
      <c r="AVM285" s="4"/>
      <c r="AVN285" s="4"/>
      <c r="AVO285" s="4"/>
      <c r="AVP285" s="4"/>
      <c r="AVQ285" s="4"/>
      <c r="AVR285" s="4"/>
      <c r="AVS285" s="4"/>
      <c r="AVT285" s="4"/>
      <c r="AVU285" s="4"/>
      <c r="AVV285" s="4"/>
      <c r="AVW285" s="4"/>
      <c r="AVX285" s="4"/>
      <c r="AVY285" s="4"/>
      <c r="AVZ285" s="4"/>
      <c r="AWA285" s="4"/>
      <c r="AWB285" s="4"/>
      <c r="AWC285" s="4"/>
      <c r="AWD285" s="4"/>
      <c r="AWE285" s="4"/>
      <c r="AWF285" s="4"/>
      <c r="AWG285" s="4"/>
      <c r="AWH285" s="4"/>
      <c r="AWI285" s="4"/>
      <c r="AWJ285" s="4"/>
      <c r="AWK285" s="4"/>
      <c r="AWL285" s="4"/>
      <c r="AWM285" s="4"/>
      <c r="AWN285" s="4"/>
      <c r="AWO285" s="4"/>
      <c r="AWP285" s="4"/>
      <c r="AWQ285" s="4"/>
      <c r="AWR285" s="4"/>
      <c r="AWS285" s="4"/>
      <c r="AWT285" s="4"/>
      <c r="AWU285" s="4"/>
      <c r="AWV285" s="4"/>
      <c r="AWW285" s="4"/>
      <c r="AWX285" s="4"/>
      <c r="AWY285" s="4"/>
      <c r="AWZ285" s="4"/>
      <c r="AXA285" s="4"/>
      <c r="AXB285" s="4"/>
      <c r="AXC285" s="4"/>
      <c r="AXD285" s="4"/>
      <c r="AXE285" s="4"/>
      <c r="AXF285" s="4"/>
      <c r="AXG285" s="4"/>
      <c r="AXH285" s="4"/>
      <c r="AXI285" s="4"/>
      <c r="AXJ285" s="4"/>
      <c r="AXK285" s="4"/>
      <c r="AXL285" s="4"/>
      <c r="AXM285" s="4"/>
      <c r="AXN285" s="4"/>
      <c r="AXO285" s="4"/>
      <c r="AXP285" s="4"/>
      <c r="AXQ285" s="4"/>
      <c r="AXR285" s="4"/>
      <c r="AXS285" s="4"/>
      <c r="AXT285" s="4"/>
      <c r="AXU285" s="4"/>
      <c r="AXV285" s="4"/>
      <c r="AXW285" s="4"/>
      <c r="AXX285" s="4"/>
      <c r="AXY285" s="4"/>
      <c r="AXZ285" s="4"/>
      <c r="AYA285" s="4"/>
      <c r="AYB285" s="4"/>
      <c r="AYC285" s="4"/>
      <c r="AYD285" s="4"/>
      <c r="AYE285" s="4"/>
      <c r="AYF285" s="4"/>
      <c r="AYG285" s="4"/>
      <c r="AYH285" s="4"/>
      <c r="AYI285" s="4"/>
      <c r="AYJ285" s="4"/>
      <c r="AYK285" s="4"/>
      <c r="AYL285" s="4"/>
      <c r="AYM285" s="4"/>
      <c r="AYN285" s="4"/>
      <c r="AYO285" s="4"/>
      <c r="AYP285" s="4"/>
      <c r="AYQ285" s="4"/>
      <c r="AYR285" s="4"/>
      <c r="AYS285" s="4"/>
      <c r="AYT285" s="4"/>
      <c r="AYU285" s="4"/>
      <c r="AYV285" s="4"/>
      <c r="AYW285" s="4"/>
      <c r="AYX285" s="4"/>
      <c r="AYY285" s="4"/>
      <c r="AYZ285" s="4"/>
      <c r="AZA285" s="4"/>
      <c r="AZB285" s="4"/>
      <c r="AZC285" s="4"/>
      <c r="AZD285" s="4"/>
      <c r="AZE285" s="4"/>
      <c r="AZF285" s="4"/>
      <c r="AZG285" s="4"/>
      <c r="AZH285" s="4"/>
      <c r="AZI285" s="4"/>
      <c r="AZJ285" s="4"/>
      <c r="AZK285" s="4"/>
      <c r="AZL285" s="4"/>
      <c r="AZM285" s="4"/>
      <c r="AZN285" s="4"/>
      <c r="AZO285" s="4"/>
      <c r="AZP285" s="4"/>
      <c r="AZQ285" s="4"/>
      <c r="AZR285" s="4"/>
      <c r="AZS285" s="4"/>
      <c r="AZT285" s="4"/>
      <c r="AZU285" s="4"/>
      <c r="AZV285" s="4"/>
      <c r="AZW285" s="4"/>
      <c r="AZX285" s="4"/>
      <c r="AZY285" s="4"/>
      <c r="AZZ285" s="4"/>
      <c r="BAA285" s="4"/>
      <c r="BAB285" s="4"/>
      <c r="BAC285" s="4"/>
      <c r="BAD285" s="4"/>
      <c r="BAE285" s="4"/>
      <c r="BAF285" s="4"/>
      <c r="BAG285" s="4"/>
      <c r="BAH285" s="4"/>
      <c r="BAI285" s="4"/>
      <c r="BAJ285" s="4"/>
      <c r="BAK285" s="4"/>
      <c r="BAL285" s="4"/>
      <c r="BAM285" s="4"/>
      <c r="BAN285" s="4"/>
      <c r="BAO285" s="4"/>
      <c r="BAP285" s="4"/>
      <c r="BAQ285" s="4"/>
      <c r="BAR285" s="4"/>
      <c r="BAS285" s="4"/>
      <c r="BAT285" s="4"/>
      <c r="BAU285" s="4"/>
      <c r="BAV285" s="4"/>
      <c r="BAW285" s="4"/>
      <c r="BAX285" s="4"/>
      <c r="BAY285" s="4"/>
      <c r="BAZ285" s="4"/>
      <c r="BBA285" s="4"/>
      <c r="BBB285" s="4"/>
      <c r="BBC285" s="4"/>
      <c r="BBD285" s="4"/>
      <c r="BBE285" s="4"/>
      <c r="BBF285" s="4"/>
      <c r="BBG285" s="4"/>
      <c r="BBH285" s="4"/>
      <c r="BBI285" s="4"/>
      <c r="BBJ285" s="4"/>
      <c r="BBK285" s="4"/>
      <c r="BBL285" s="4"/>
      <c r="BBM285" s="4"/>
      <c r="BBN285" s="4"/>
      <c r="BBO285" s="4"/>
      <c r="BBP285" s="4"/>
      <c r="BBQ285" s="4"/>
      <c r="BBR285" s="4"/>
      <c r="BBS285" s="4"/>
      <c r="BBT285" s="4"/>
      <c r="BBU285" s="4"/>
      <c r="BBV285" s="4"/>
      <c r="BBW285" s="4"/>
      <c r="BBX285" s="4"/>
      <c r="BBY285" s="4"/>
      <c r="BBZ285" s="4"/>
      <c r="BCA285" s="4"/>
      <c r="BCB285" s="4"/>
      <c r="BCC285" s="4"/>
      <c r="BCD285" s="4"/>
      <c r="BCE285" s="4"/>
      <c r="BCF285" s="4"/>
      <c r="BCG285" s="4"/>
      <c r="BCH285" s="4"/>
      <c r="BCI285" s="4"/>
      <c r="BCJ285" s="4"/>
      <c r="BCK285" s="4"/>
      <c r="BCL285" s="4"/>
      <c r="BCM285" s="4"/>
      <c r="BCN285" s="4"/>
      <c r="BCO285" s="4"/>
      <c r="BCP285" s="4"/>
      <c r="BCQ285" s="4"/>
      <c r="BCR285" s="4"/>
      <c r="BCS285" s="4"/>
      <c r="BCT285" s="4"/>
      <c r="BCU285" s="4"/>
      <c r="BCV285" s="4"/>
      <c r="BCW285" s="4"/>
      <c r="BCX285" s="4"/>
      <c r="BCY285" s="4"/>
      <c r="BCZ285" s="4"/>
      <c r="BDA285" s="4"/>
      <c r="BDB285" s="4"/>
      <c r="BDC285" s="4"/>
      <c r="BDD285" s="4"/>
      <c r="BDE285" s="4"/>
      <c r="BDF285" s="4"/>
      <c r="BDG285" s="4"/>
      <c r="BDH285" s="4"/>
      <c r="BDI285" s="4"/>
      <c r="BDJ285" s="4"/>
      <c r="BDK285" s="4"/>
      <c r="BDL285" s="4"/>
      <c r="BDM285" s="4"/>
      <c r="BDN285" s="4"/>
      <c r="BDO285" s="4"/>
      <c r="BDP285" s="4"/>
      <c r="BDQ285" s="4"/>
      <c r="BDR285" s="4"/>
      <c r="BDS285" s="4"/>
      <c r="BDT285" s="4"/>
      <c r="BDU285" s="4"/>
      <c r="BDV285" s="4"/>
      <c r="BDW285" s="4"/>
      <c r="BDX285" s="4"/>
      <c r="BDY285" s="4"/>
      <c r="BDZ285" s="4"/>
      <c r="BEA285" s="4"/>
      <c r="BEB285" s="4"/>
      <c r="BEC285" s="4"/>
      <c r="BED285" s="4"/>
      <c r="BEE285" s="4"/>
      <c r="BEF285" s="4"/>
      <c r="BEG285" s="4"/>
      <c r="BEH285" s="4"/>
      <c r="BEI285" s="4"/>
      <c r="BEJ285" s="4"/>
      <c r="BEK285" s="4"/>
      <c r="BEL285" s="4"/>
      <c r="BEM285" s="4"/>
      <c r="BEN285" s="4"/>
      <c r="BEO285" s="4"/>
      <c r="BEP285" s="4"/>
      <c r="BEQ285" s="4"/>
      <c r="BER285" s="4"/>
      <c r="BES285" s="4"/>
      <c r="BET285" s="4"/>
      <c r="BEU285" s="4"/>
      <c r="BEV285" s="4"/>
      <c r="BEW285" s="4"/>
      <c r="BEX285" s="4"/>
      <c r="BEY285" s="4"/>
      <c r="BEZ285" s="4"/>
      <c r="BFA285" s="4"/>
      <c r="BFB285" s="4"/>
      <c r="BFC285" s="4"/>
      <c r="BFD285" s="4"/>
      <c r="BFE285" s="4"/>
      <c r="BFF285" s="4"/>
      <c r="BFG285" s="4"/>
      <c r="BFH285" s="4"/>
      <c r="BFI285" s="4"/>
      <c r="BFJ285" s="4"/>
      <c r="BFK285" s="4"/>
      <c r="BFL285" s="4"/>
      <c r="BFM285" s="4"/>
      <c r="BFN285" s="4"/>
      <c r="BFO285" s="4"/>
      <c r="BFP285" s="4"/>
      <c r="BFQ285" s="4"/>
      <c r="BFR285" s="4"/>
      <c r="BFS285" s="4"/>
      <c r="BFT285" s="4"/>
      <c r="BFU285" s="4"/>
      <c r="BFV285" s="4"/>
      <c r="BFW285" s="4"/>
      <c r="BFX285" s="4"/>
      <c r="BFY285" s="4"/>
      <c r="BFZ285" s="4"/>
      <c r="BGA285" s="4"/>
      <c r="BGB285" s="4"/>
      <c r="BGC285" s="4"/>
      <c r="BGD285" s="4"/>
      <c r="BGE285" s="4"/>
      <c r="BGF285" s="4"/>
      <c r="BGG285" s="4"/>
      <c r="BGH285" s="4"/>
      <c r="BGI285" s="4"/>
      <c r="BGJ285" s="4"/>
      <c r="BGK285" s="4"/>
      <c r="BGL285" s="4"/>
      <c r="BGM285" s="4"/>
      <c r="BGN285" s="4"/>
      <c r="BGO285" s="4"/>
      <c r="BGP285" s="4"/>
      <c r="BGQ285" s="4"/>
      <c r="BGR285" s="4"/>
      <c r="BGS285" s="4"/>
      <c r="BGT285" s="4"/>
      <c r="BGU285" s="4"/>
      <c r="BGV285" s="4"/>
      <c r="BGW285" s="4"/>
      <c r="BGX285" s="4"/>
      <c r="BGY285" s="4"/>
    </row>
    <row r="286" spans="1:1559" s="9" customFormat="1" ht="22.5" customHeight="1">
      <c r="A286" s="92" t="s">
        <v>28</v>
      </c>
      <c r="B286" s="92"/>
      <c r="C286" s="92"/>
      <c r="D286" s="92"/>
      <c r="E286" s="92"/>
      <c r="F286" s="92"/>
      <c r="G286" s="368"/>
      <c r="H286" s="368"/>
      <c r="I286" s="368"/>
      <c r="J286" s="368"/>
      <c r="K286" s="368"/>
      <c r="L286" s="368"/>
      <c r="M286" s="368"/>
      <c r="N286" s="368"/>
      <c r="O286" s="368"/>
      <c r="P286" s="368"/>
      <c r="Q286" s="368"/>
      <c r="R286" s="368"/>
      <c r="S286" s="368"/>
      <c r="T286" s="368"/>
      <c r="U286" s="368"/>
      <c r="V286" s="368"/>
      <c r="W286" s="368"/>
      <c r="X286" s="368"/>
      <c r="Y286" s="368"/>
      <c r="Z286" s="368"/>
      <c r="AA286" s="368"/>
      <c r="AB286" s="368"/>
      <c r="AC286" s="368"/>
      <c r="AD286" s="368"/>
      <c r="AE286" s="368"/>
      <c r="AF286" s="368"/>
      <c r="AG286" s="368"/>
      <c r="AH286" s="368"/>
      <c r="AI286" s="368"/>
      <c r="AJ286" s="368"/>
      <c r="AK286" s="368"/>
      <c r="AL286" s="368"/>
      <c r="AM286" s="368"/>
      <c r="AN286" s="368"/>
      <c r="AO286" s="368"/>
      <c r="AP286" s="368"/>
      <c r="AQ286" s="368"/>
      <c r="AR286" s="368"/>
      <c r="AS286" s="368"/>
      <c r="AT286" s="875"/>
      <c r="AU286" s="875"/>
      <c r="AV286" s="875"/>
      <c r="AW286" s="875"/>
      <c r="AX286" s="875"/>
      <c r="AY286" s="875"/>
      <c r="AZ286" s="875"/>
      <c r="BA286" s="875"/>
      <c r="BB286" s="875"/>
      <c r="BC286" s="875"/>
      <c r="BD286" s="875"/>
      <c r="BE286" s="875"/>
      <c r="BF286" s="875"/>
      <c r="BG286" s="875"/>
      <c r="BH286" s="875"/>
      <c r="BI286" s="875"/>
      <c r="BJ286" s="875"/>
      <c r="BK286" s="875"/>
      <c r="BL286" s="875"/>
      <c r="BM286" s="875"/>
      <c r="BN286" s="875"/>
      <c r="BO286" s="875"/>
      <c r="BP286" s="875"/>
      <c r="BQ286" s="875"/>
      <c r="BR286" s="875"/>
      <c r="BS286" s="875"/>
      <c r="BT286" s="875"/>
      <c r="BU286" s="875"/>
      <c r="BV286" s="875"/>
      <c r="BW286" s="875"/>
      <c r="BX286" s="875"/>
      <c r="BY286" s="875"/>
      <c r="BZ286" s="875"/>
      <c r="CA286" s="875"/>
      <c r="CB286" s="875"/>
      <c r="CC286" s="875"/>
      <c r="CD286" s="875"/>
      <c r="CE286" s="875"/>
      <c r="CF286" s="875"/>
      <c r="CG286" s="875"/>
      <c r="CH286" s="875"/>
      <c r="CI286" s="875"/>
      <c r="CJ286" s="875"/>
      <c r="CK286" s="875"/>
      <c r="CL286" s="875"/>
      <c r="CM286" s="875"/>
      <c r="CN286" s="875"/>
      <c r="CO286" s="875"/>
      <c r="CP286" s="875"/>
      <c r="CQ286" s="875"/>
      <c r="CR286" s="875"/>
      <c r="CS286" s="875"/>
      <c r="CT286" s="875"/>
      <c r="CU286" s="875"/>
      <c r="CV286" s="875"/>
      <c r="CW286" s="875"/>
      <c r="CX286" s="875"/>
      <c r="CY286" s="875"/>
      <c r="CZ286" s="875"/>
      <c r="DA286" s="875"/>
      <c r="DB286" s="875"/>
      <c r="DC286" s="875"/>
      <c r="DD286" s="875"/>
      <c r="DE286" s="875"/>
      <c r="DF286" s="875"/>
      <c r="DG286" s="875"/>
      <c r="DH286" s="875"/>
      <c r="DI286" s="875"/>
      <c r="DJ286" s="875"/>
      <c r="DK286" s="875"/>
      <c r="DL286" s="875"/>
      <c r="DM286" s="875"/>
      <c r="DN286" s="875"/>
      <c r="DO286" s="875"/>
      <c r="DP286" s="875"/>
      <c r="DQ286" s="875"/>
      <c r="DR286" s="875"/>
      <c r="DS286" s="875"/>
      <c r="DT286" s="875"/>
      <c r="DU286" s="875"/>
      <c r="DV286" s="875"/>
      <c r="DW286" s="875"/>
      <c r="DX286" s="875"/>
      <c r="DY286" s="875"/>
      <c r="DZ286" s="875"/>
      <c r="EA286" s="875"/>
      <c r="EB286" s="875"/>
      <c r="EC286" s="875"/>
      <c r="ED286" s="875"/>
      <c r="EE286" s="875"/>
      <c r="EF286" s="875"/>
      <c r="EG286" s="875"/>
      <c r="EH286" s="875"/>
      <c r="EI286" s="875"/>
      <c r="EJ286" s="875"/>
      <c r="EK286" s="875"/>
      <c r="EL286" s="875"/>
      <c r="EM286" s="875"/>
      <c r="EN286" s="875"/>
      <c r="EO286" s="875"/>
      <c r="EP286" s="875"/>
      <c r="EQ286" s="875"/>
      <c r="ER286" s="875"/>
      <c r="ES286" s="875"/>
      <c r="ET286" s="875"/>
      <c r="EU286" s="875"/>
      <c r="EV286" s="875"/>
      <c r="EW286" s="875"/>
      <c r="EX286" s="875"/>
      <c r="EY286" s="875"/>
      <c r="EZ286" s="875"/>
      <c r="FA286" s="875"/>
      <c r="FB286" s="875"/>
      <c r="FC286" s="875"/>
      <c r="FD286" s="875"/>
      <c r="FE286" s="875"/>
      <c r="FF286" s="875"/>
      <c r="FG286" s="875"/>
      <c r="FH286" s="875"/>
      <c r="FI286" s="875"/>
      <c r="FJ286" s="875"/>
      <c r="FK286" s="875"/>
      <c r="FL286" s="875"/>
      <c r="FM286" s="875"/>
      <c r="FN286" s="875"/>
      <c r="FO286" s="875"/>
      <c r="FP286" s="875"/>
      <c r="FQ286" s="875"/>
      <c r="FR286" s="875"/>
      <c r="FS286" s="875"/>
      <c r="FT286" s="875"/>
      <c r="FU286" s="875"/>
      <c r="FV286" s="875"/>
      <c r="FW286" s="875"/>
      <c r="FX286" s="875"/>
      <c r="FY286" s="875"/>
      <c r="FZ286" s="875"/>
      <c r="GA286" s="875"/>
      <c r="GB286" s="875"/>
      <c r="GC286" s="875"/>
      <c r="GD286" s="875"/>
      <c r="GE286" s="875"/>
      <c r="GF286" s="875"/>
      <c r="GG286" s="875"/>
      <c r="GH286" s="875"/>
      <c r="GI286" s="875"/>
      <c r="GJ286" s="875"/>
      <c r="GK286" s="875"/>
      <c r="GL286" s="875"/>
      <c r="GM286" s="875"/>
      <c r="GN286" s="875"/>
      <c r="GO286" s="875"/>
      <c r="GP286" s="875"/>
      <c r="GQ286" s="875"/>
      <c r="GR286" s="875"/>
      <c r="GS286" s="875"/>
      <c r="GT286" s="875"/>
      <c r="GU286" s="875"/>
      <c r="GV286" s="875"/>
      <c r="GW286" s="875"/>
      <c r="GX286" s="875"/>
      <c r="GY286" s="875"/>
      <c r="GZ286" s="875"/>
      <c r="HA286" s="875"/>
      <c r="HB286" s="875"/>
      <c r="HC286" s="875"/>
      <c r="HD286" s="875"/>
      <c r="HE286" s="875"/>
      <c r="HF286" s="875"/>
      <c r="HG286" s="875"/>
      <c r="HH286" s="875"/>
      <c r="HI286" s="875"/>
      <c r="HJ286" s="875"/>
      <c r="HK286" s="875"/>
      <c r="HL286" s="875"/>
      <c r="HM286" s="875"/>
      <c r="HN286" s="875"/>
      <c r="HO286" s="875"/>
      <c r="HP286" s="875"/>
      <c r="HQ286" s="875"/>
      <c r="HR286" s="875"/>
      <c r="HS286" s="875"/>
      <c r="HT286" s="875"/>
      <c r="HU286" s="875"/>
      <c r="HV286" s="875"/>
      <c r="HW286" s="875"/>
      <c r="HX286" s="875"/>
      <c r="HY286" s="875"/>
      <c r="HZ286" s="875"/>
      <c r="IA286" s="875"/>
      <c r="IB286" s="875"/>
      <c r="IC286" s="875"/>
      <c r="ID286" s="875"/>
      <c r="IE286" s="875"/>
      <c r="IF286" s="875"/>
      <c r="IG286" s="875"/>
      <c r="IH286" s="875"/>
      <c r="II286" s="875"/>
      <c r="IJ286" s="875"/>
      <c r="IK286" s="875"/>
      <c r="IL286" s="875"/>
      <c r="IM286" s="875"/>
      <c r="IN286" s="875"/>
      <c r="IO286" s="875"/>
      <c r="IP286" s="875"/>
      <c r="IQ286" s="875"/>
      <c r="IR286" s="875"/>
      <c r="IS286" s="875"/>
      <c r="IT286" s="875"/>
      <c r="IU286" s="875"/>
      <c r="IV286" s="875"/>
      <c r="IW286" s="875"/>
      <c r="IX286" s="875"/>
      <c r="IY286" s="875"/>
      <c r="IZ286" s="875"/>
      <c r="JA286" s="875"/>
      <c r="JB286" s="875"/>
      <c r="JC286" s="875"/>
      <c r="JD286" s="875"/>
      <c r="JE286" s="875"/>
      <c r="JF286" s="875"/>
      <c r="JG286" s="875"/>
      <c r="JH286" s="875"/>
      <c r="JI286" s="875"/>
      <c r="JJ286" s="875"/>
      <c r="JK286" s="875"/>
      <c r="JL286" s="875"/>
      <c r="JM286" s="875"/>
      <c r="JN286" s="875"/>
      <c r="JO286" s="875"/>
      <c r="JP286" s="875"/>
      <c r="JQ286" s="875"/>
      <c r="JR286" s="875"/>
      <c r="JS286" s="875"/>
      <c r="JT286" s="875"/>
      <c r="JU286" s="875"/>
      <c r="JV286" s="875"/>
      <c r="JW286" s="875"/>
      <c r="JX286" s="875"/>
      <c r="JY286" s="875"/>
      <c r="JZ286" s="875"/>
      <c r="KA286" s="875"/>
      <c r="KB286" s="875"/>
      <c r="KC286" s="875"/>
      <c r="KD286" s="875"/>
      <c r="KE286" s="875"/>
      <c r="KF286" s="875"/>
      <c r="KG286" s="875"/>
      <c r="KH286" s="875"/>
      <c r="KI286" s="875"/>
      <c r="KJ286" s="875"/>
      <c r="KK286" s="875"/>
      <c r="KL286" s="875"/>
      <c r="KM286" s="875"/>
      <c r="KN286" s="875"/>
      <c r="KO286" s="875"/>
      <c r="KP286" s="875"/>
      <c r="KQ286" s="875"/>
      <c r="KR286" s="875"/>
      <c r="KS286" s="875"/>
      <c r="KT286" s="875"/>
      <c r="KU286" s="875"/>
      <c r="KV286" s="875"/>
      <c r="KW286" s="875"/>
      <c r="KX286" s="875"/>
      <c r="KY286" s="875"/>
      <c r="KZ286" s="875"/>
      <c r="LA286" s="875"/>
      <c r="LB286" s="875"/>
      <c r="LC286" s="875"/>
      <c r="LD286" s="875"/>
      <c r="LE286" s="875"/>
      <c r="LF286" s="875"/>
      <c r="LG286" s="875"/>
      <c r="LH286" s="875"/>
      <c r="LI286" s="875"/>
      <c r="LJ286" s="875"/>
      <c r="LK286" s="875"/>
      <c r="LL286" s="875"/>
      <c r="LM286" s="875"/>
      <c r="LN286" s="875"/>
      <c r="LO286" s="875"/>
      <c r="LP286" s="875"/>
      <c r="LQ286" s="875"/>
      <c r="LR286" s="875"/>
      <c r="LS286" s="875"/>
      <c r="LT286" s="875"/>
      <c r="LU286" s="875"/>
      <c r="LV286" s="875"/>
      <c r="LW286" s="875"/>
      <c r="LX286" s="875"/>
      <c r="LY286" s="875"/>
      <c r="LZ286" s="875"/>
      <c r="MA286" s="875"/>
      <c r="MB286" s="875"/>
      <c r="MC286" s="875"/>
      <c r="MD286" s="875"/>
      <c r="ME286" s="875"/>
      <c r="MF286" s="875"/>
      <c r="MG286" s="875"/>
      <c r="MH286" s="875"/>
      <c r="MI286" s="875"/>
      <c r="MJ286" s="875"/>
      <c r="MK286" s="875"/>
      <c r="ML286" s="875"/>
      <c r="MM286" s="875"/>
      <c r="MN286" s="875"/>
      <c r="MO286" s="875"/>
      <c r="MP286" s="875"/>
      <c r="MQ286" s="875"/>
      <c r="MR286" s="875"/>
      <c r="MS286" s="875"/>
      <c r="MT286" s="875"/>
      <c r="MU286" s="875"/>
      <c r="MV286" s="875"/>
      <c r="MW286" s="875"/>
      <c r="MX286" s="875"/>
      <c r="MY286" s="875"/>
      <c r="MZ286" s="875"/>
      <c r="NA286" s="875"/>
      <c r="NB286" s="875"/>
      <c r="NC286" s="875"/>
      <c r="ND286" s="875"/>
      <c r="NE286" s="875"/>
      <c r="NF286" s="875"/>
      <c r="NG286" s="875"/>
      <c r="NH286" s="875"/>
      <c r="NI286" s="875"/>
      <c r="NJ286" s="875"/>
      <c r="NK286" s="875"/>
      <c r="NL286" s="875"/>
      <c r="NM286" s="875"/>
      <c r="NN286" s="875"/>
      <c r="NO286" s="875"/>
      <c r="NP286" s="875"/>
      <c r="NQ286" s="875"/>
      <c r="NR286" s="875"/>
      <c r="NS286" s="875"/>
      <c r="NT286" s="875"/>
      <c r="NU286" s="875"/>
      <c r="NV286" s="875"/>
      <c r="NW286" s="875"/>
      <c r="NX286" s="875"/>
      <c r="NY286" s="875"/>
      <c r="NZ286" s="875"/>
      <c r="OA286" s="875"/>
      <c r="OB286" s="875"/>
      <c r="OC286" s="875"/>
      <c r="OD286" s="875"/>
      <c r="OE286" s="875"/>
      <c r="OF286" s="875"/>
      <c r="OG286" s="875"/>
      <c r="OH286" s="875"/>
      <c r="OI286" s="875"/>
      <c r="OJ286" s="875"/>
      <c r="OK286" s="875"/>
      <c r="OL286" s="875"/>
      <c r="OM286" s="875"/>
      <c r="ON286" s="875"/>
      <c r="OO286" s="875"/>
      <c r="OP286" s="875"/>
      <c r="OQ286" s="875"/>
      <c r="OR286" s="875"/>
      <c r="OS286" s="875"/>
      <c r="OT286" s="875"/>
      <c r="OU286" s="875"/>
      <c r="OV286" s="875"/>
      <c r="OW286" s="875"/>
      <c r="OX286" s="875"/>
      <c r="OY286" s="875"/>
      <c r="OZ286" s="875"/>
      <c r="PA286" s="875"/>
      <c r="PB286" s="875"/>
      <c r="PC286" s="875"/>
      <c r="PD286" s="875"/>
      <c r="PE286" s="875"/>
      <c r="PF286" s="875"/>
      <c r="PG286" s="875"/>
      <c r="PH286" s="875"/>
      <c r="PI286" s="875"/>
      <c r="PJ286" s="875"/>
      <c r="PK286" s="875"/>
      <c r="PL286" s="875"/>
      <c r="PM286" s="875"/>
      <c r="PN286" s="875"/>
      <c r="PO286" s="875"/>
      <c r="PP286" s="875"/>
      <c r="PQ286" s="875"/>
      <c r="PR286" s="875"/>
      <c r="PS286" s="875"/>
      <c r="PT286" s="875"/>
      <c r="PU286" s="875"/>
      <c r="PV286" s="875"/>
      <c r="PW286" s="875"/>
      <c r="PX286" s="875"/>
      <c r="PY286" s="875"/>
      <c r="PZ286" s="875"/>
      <c r="QA286" s="875"/>
      <c r="QB286" s="875"/>
      <c r="QC286" s="875"/>
      <c r="QD286" s="875"/>
      <c r="QE286" s="875"/>
      <c r="QF286" s="875"/>
      <c r="QG286" s="875"/>
      <c r="QH286" s="875"/>
      <c r="QI286" s="875"/>
      <c r="QJ286" s="875"/>
      <c r="QK286" s="875"/>
      <c r="QL286" s="875"/>
      <c r="QM286" s="875"/>
      <c r="QN286" s="875"/>
      <c r="QO286" s="875"/>
      <c r="QP286" s="875"/>
      <c r="QQ286" s="875"/>
      <c r="QR286" s="875"/>
      <c r="QS286" s="875"/>
      <c r="QT286" s="875"/>
      <c r="QU286" s="875"/>
      <c r="QV286" s="875"/>
      <c r="QW286" s="875"/>
      <c r="QX286" s="875"/>
      <c r="QY286" s="875"/>
      <c r="QZ286" s="875"/>
      <c r="RA286" s="875"/>
      <c r="RB286" s="875"/>
      <c r="RC286" s="875"/>
      <c r="RD286" s="875"/>
      <c r="RE286" s="875"/>
      <c r="RF286" s="875"/>
      <c r="RG286" s="875"/>
      <c r="RH286" s="875"/>
      <c r="RI286" s="875"/>
      <c r="RJ286" s="875"/>
      <c r="RK286" s="875"/>
      <c r="RL286" s="875"/>
      <c r="RM286" s="875"/>
      <c r="RN286" s="875"/>
      <c r="RO286" s="875"/>
      <c r="RP286" s="875"/>
      <c r="RQ286" s="875"/>
      <c r="RR286" s="875"/>
      <c r="RS286" s="875"/>
      <c r="RT286" s="875"/>
      <c r="RU286" s="875"/>
      <c r="RV286" s="875"/>
      <c r="RW286" s="875"/>
      <c r="RX286" s="875"/>
      <c r="RY286" s="875"/>
      <c r="RZ286" s="875"/>
      <c r="SA286" s="875"/>
      <c r="SB286" s="875"/>
      <c r="SC286" s="875"/>
      <c r="SD286" s="875"/>
      <c r="SE286" s="875"/>
      <c r="SF286" s="875"/>
      <c r="SG286" s="875"/>
      <c r="SH286" s="875"/>
      <c r="SI286" s="875"/>
      <c r="SJ286" s="875"/>
      <c r="SK286" s="875"/>
      <c r="SL286" s="875"/>
      <c r="SM286" s="875"/>
      <c r="SN286" s="875"/>
      <c r="SO286" s="875"/>
      <c r="SP286" s="875"/>
      <c r="SQ286" s="875"/>
      <c r="SR286" s="875"/>
      <c r="SS286" s="875"/>
      <c r="ST286" s="875"/>
      <c r="SU286" s="875"/>
      <c r="SV286" s="875"/>
      <c r="SW286" s="875"/>
      <c r="SX286" s="875"/>
      <c r="SY286" s="875"/>
      <c r="SZ286" s="875"/>
      <c r="TA286" s="875"/>
      <c r="TB286" s="875"/>
      <c r="TC286" s="875"/>
      <c r="TD286" s="875"/>
      <c r="TE286" s="875"/>
      <c r="TF286" s="875"/>
      <c r="TG286" s="875"/>
      <c r="TH286" s="875"/>
      <c r="TI286" s="875"/>
      <c r="TJ286" s="875"/>
      <c r="TK286" s="875"/>
      <c r="TL286" s="875"/>
      <c r="TM286" s="875"/>
      <c r="TN286" s="875"/>
      <c r="TO286" s="875"/>
      <c r="TP286" s="875"/>
      <c r="TQ286" s="875"/>
      <c r="TR286" s="875"/>
      <c r="TS286" s="875"/>
      <c r="TT286" s="875"/>
      <c r="TU286" s="875"/>
      <c r="TV286" s="875"/>
      <c r="TW286" s="875"/>
      <c r="TX286" s="875"/>
      <c r="TY286" s="875"/>
      <c r="TZ286" s="875"/>
      <c r="UA286" s="875"/>
      <c r="UB286" s="875"/>
      <c r="UC286" s="875"/>
      <c r="UD286" s="875"/>
      <c r="UE286" s="875"/>
      <c r="UF286" s="875"/>
      <c r="UG286" s="875"/>
      <c r="UH286" s="875"/>
      <c r="UI286" s="875"/>
      <c r="UJ286" s="875"/>
      <c r="UK286" s="875"/>
      <c r="UL286" s="875"/>
      <c r="UM286" s="875"/>
      <c r="UN286" s="875"/>
      <c r="UO286" s="875"/>
      <c r="UP286" s="875"/>
      <c r="UQ286" s="875"/>
      <c r="UR286" s="875"/>
      <c r="US286" s="875"/>
      <c r="UT286" s="875"/>
      <c r="UU286" s="875"/>
      <c r="UV286" s="875"/>
      <c r="UW286" s="875"/>
      <c r="UX286" s="875"/>
      <c r="UY286" s="875"/>
      <c r="UZ286" s="875"/>
      <c r="VA286" s="875"/>
      <c r="VB286" s="875"/>
      <c r="VC286" s="875"/>
      <c r="VD286" s="875"/>
      <c r="VE286" s="875"/>
      <c r="VF286" s="875"/>
      <c r="VG286" s="875"/>
      <c r="VH286" s="875"/>
      <c r="VI286" s="875"/>
      <c r="VJ286" s="875"/>
      <c r="VK286" s="875"/>
      <c r="VL286" s="875"/>
      <c r="VM286" s="875"/>
      <c r="VN286" s="875"/>
      <c r="VO286" s="875"/>
      <c r="VP286" s="875"/>
      <c r="VQ286" s="875"/>
      <c r="VR286" s="875"/>
      <c r="VS286" s="875"/>
      <c r="VT286" s="875"/>
      <c r="VU286" s="875"/>
      <c r="VV286" s="875"/>
      <c r="VW286" s="875"/>
      <c r="VX286" s="875"/>
      <c r="VY286" s="875"/>
      <c r="VZ286" s="875"/>
      <c r="WA286" s="875"/>
      <c r="WB286" s="875"/>
      <c r="WC286" s="875"/>
      <c r="WD286" s="875"/>
      <c r="WE286" s="875"/>
      <c r="WF286" s="875"/>
      <c r="WG286" s="875"/>
      <c r="WH286" s="875"/>
      <c r="WI286" s="875"/>
      <c r="WJ286" s="875"/>
      <c r="WK286" s="875"/>
      <c r="WL286" s="875"/>
      <c r="WM286" s="875"/>
      <c r="WN286" s="875"/>
      <c r="WO286" s="875"/>
      <c r="WP286" s="875"/>
      <c r="WQ286" s="875"/>
      <c r="WR286" s="875"/>
      <c r="WS286" s="875"/>
      <c r="WT286" s="875"/>
      <c r="WU286" s="875"/>
      <c r="WV286" s="875"/>
      <c r="WW286" s="875"/>
      <c r="WX286" s="875"/>
      <c r="WY286" s="875"/>
      <c r="WZ286" s="875"/>
      <c r="XA286" s="875"/>
      <c r="XB286" s="875"/>
      <c r="XC286" s="875"/>
      <c r="XD286" s="875"/>
      <c r="XE286" s="875"/>
      <c r="XF286" s="875"/>
      <c r="XG286" s="875"/>
      <c r="XH286" s="875"/>
      <c r="XI286" s="875"/>
      <c r="XJ286" s="875"/>
      <c r="XK286" s="875"/>
      <c r="XL286" s="875"/>
      <c r="XM286" s="875"/>
      <c r="XN286" s="875"/>
      <c r="XO286" s="875"/>
      <c r="XP286" s="875"/>
      <c r="XQ286" s="875"/>
      <c r="XR286" s="875"/>
      <c r="XS286" s="875"/>
      <c r="XT286" s="875"/>
      <c r="XU286" s="875"/>
      <c r="XV286" s="875"/>
      <c r="XW286" s="875"/>
      <c r="XX286" s="875"/>
      <c r="XY286" s="875"/>
      <c r="XZ286" s="875"/>
      <c r="YA286" s="875"/>
      <c r="YB286" s="875"/>
      <c r="YC286" s="875"/>
      <c r="YD286" s="875"/>
      <c r="YE286" s="875"/>
      <c r="YF286" s="875"/>
      <c r="YG286" s="875"/>
      <c r="YH286" s="875"/>
      <c r="YI286" s="875"/>
      <c r="YJ286" s="875"/>
      <c r="YK286" s="875"/>
      <c r="YL286" s="875"/>
      <c r="YM286" s="875"/>
      <c r="YN286" s="875"/>
      <c r="YO286" s="875"/>
      <c r="YP286" s="875"/>
      <c r="YQ286" s="875"/>
      <c r="YR286" s="875"/>
      <c r="YS286" s="875"/>
      <c r="YT286" s="875"/>
      <c r="YU286" s="875"/>
      <c r="YV286" s="875"/>
      <c r="YW286" s="875"/>
      <c r="YX286" s="875"/>
      <c r="YY286" s="875"/>
      <c r="YZ286" s="875"/>
      <c r="ZA286" s="875"/>
      <c r="ZB286" s="875"/>
      <c r="ZC286" s="875"/>
      <c r="ZD286" s="875"/>
      <c r="ZE286" s="875"/>
      <c r="ZF286" s="875"/>
      <c r="ZG286" s="875"/>
      <c r="ZH286" s="875"/>
      <c r="ZI286" s="875"/>
      <c r="ZJ286" s="875"/>
      <c r="ZK286" s="875"/>
      <c r="ZL286" s="875"/>
      <c r="ZM286" s="875"/>
      <c r="ZN286" s="875"/>
      <c r="ZO286" s="875"/>
      <c r="ZP286" s="875"/>
      <c r="ZQ286" s="875"/>
      <c r="ZR286" s="875"/>
      <c r="ZS286" s="875"/>
      <c r="ZT286" s="875"/>
      <c r="ZU286" s="875"/>
      <c r="ZV286" s="875"/>
      <c r="ZW286" s="875"/>
      <c r="ZX286" s="875"/>
      <c r="ZY286" s="875"/>
      <c r="ZZ286" s="875"/>
      <c r="AAA286" s="875"/>
      <c r="AAB286" s="875"/>
      <c r="AAC286" s="875"/>
      <c r="AAD286" s="875"/>
      <c r="AAE286" s="875"/>
      <c r="AAF286" s="875"/>
      <c r="AAG286" s="875"/>
      <c r="AAH286" s="875"/>
      <c r="AAI286" s="875"/>
      <c r="AAJ286" s="875"/>
      <c r="AAK286" s="875"/>
      <c r="AAL286" s="875"/>
      <c r="AAM286" s="875"/>
      <c r="AAN286" s="875"/>
      <c r="AAO286" s="875"/>
      <c r="AAP286" s="875"/>
      <c r="AAQ286" s="875"/>
      <c r="AAR286" s="875"/>
      <c r="AAS286" s="875"/>
      <c r="AAT286" s="875"/>
      <c r="AAU286" s="875"/>
      <c r="AAV286" s="875"/>
      <c r="AAW286" s="875"/>
      <c r="AAX286" s="875"/>
      <c r="AAY286" s="875"/>
      <c r="AAZ286" s="875"/>
      <c r="ABA286" s="875"/>
      <c r="ABB286" s="875"/>
      <c r="ABC286" s="875"/>
      <c r="ABD286" s="875"/>
      <c r="ABE286" s="875"/>
      <c r="ABF286" s="875"/>
      <c r="ABG286" s="875"/>
      <c r="ABH286" s="875"/>
      <c r="ABI286" s="875"/>
      <c r="ABJ286" s="875"/>
      <c r="ABK286" s="875"/>
      <c r="ABL286" s="875"/>
      <c r="ABM286" s="875"/>
      <c r="ABN286" s="875"/>
      <c r="ABO286" s="875"/>
      <c r="ABP286" s="875"/>
      <c r="ABQ286" s="875"/>
      <c r="ABR286" s="875"/>
      <c r="ABS286" s="875"/>
      <c r="ABT286" s="875"/>
      <c r="ABU286" s="875"/>
      <c r="ABV286" s="875"/>
      <c r="ABW286" s="875"/>
      <c r="ABX286" s="875"/>
      <c r="ABY286" s="875"/>
      <c r="ABZ286" s="875"/>
      <c r="ACA286" s="875"/>
      <c r="ACB286" s="875"/>
      <c r="ACC286" s="875"/>
      <c r="ACD286" s="875"/>
      <c r="ACE286" s="875"/>
      <c r="ACF286" s="875"/>
      <c r="ACG286" s="875"/>
      <c r="ACH286" s="875"/>
      <c r="ACI286" s="875"/>
      <c r="ACJ286" s="875"/>
      <c r="ACK286" s="875"/>
      <c r="ACL286" s="875"/>
      <c r="ACM286" s="875"/>
      <c r="ACN286" s="875"/>
      <c r="ACO286" s="875"/>
      <c r="ACP286" s="875"/>
      <c r="ACQ286" s="875"/>
      <c r="ACR286" s="875"/>
      <c r="ACS286" s="875"/>
      <c r="ACT286" s="875"/>
      <c r="ACU286" s="875"/>
      <c r="ACV286" s="875"/>
      <c r="ACW286" s="875"/>
      <c r="ACX286" s="875"/>
      <c r="ACY286" s="875"/>
      <c r="ACZ286" s="875"/>
      <c r="ADA286" s="875"/>
      <c r="ADB286" s="875"/>
      <c r="ADC286" s="875"/>
      <c r="ADD286" s="875"/>
      <c r="ADE286" s="875"/>
      <c r="ADF286" s="875"/>
      <c r="ADG286" s="875"/>
      <c r="ADH286" s="875"/>
      <c r="ADI286" s="875"/>
      <c r="ADJ286" s="875"/>
      <c r="ADK286" s="875"/>
      <c r="ADL286" s="875"/>
      <c r="ADM286" s="875"/>
      <c r="ADN286" s="875"/>
      <c r="ADO286" s="875"/>
      <c r="ADP286" s="875"/>
      <c r="ADQ286" s="875"/>
      <c r="ADR286" s="875"/>
      <c r="ADS286" s="875"/>
      <c r="ADT286" s="875"/>
      <c r="ADU286" s="875"/>
      <c r="ADV286" s="875"/>
      <c r="ADW286" s="875"/>
      <c r="ADX286" s="875"/>
      <c r="ADY286" s="875"/>
      <c r="ADZ286" s="875"/>
      <c r="AEA286" s="875"/>
      <c r="AEB286" s="875"/>
      <c r="AEC286" s="875"/>
      <c r="AED286" s="875"/>
      <c r="AEE286" s="875"/>
      <c r="AEF286" s="875"/>
      <c r="AEG286" s="875"/>
      <c r="AEH286" s="875"/>
      <c r="AEI286" s="875"/>
      <c r="AEJ286" s="875"/>
      <c r="AEK286" s="875"/>
      <c r="AEL286" s="875"/>
      <c r="AEM286" s="875"/>
      <c r="AEN286" s="875"/>
      <c r="AEO286" s="875"/>
      <c r="AEP286" s="875"/>
      <c r="AEQ286" s="875"/>
      <c r="AER286" s="875"/>
      <c r="AES286" s="875"/>
      <c r="AET286" s="875"/>
      <c r="AEU286" s="875"/>
      <c r="AEV286" s="875"/>
      <c r="AEW286" s="875"/>
      <c r="AEX286" s="875"/>
      <c r="AEY286" s="875"/>
      <c r="AEZ286" s="875"/>
      <c r="AFA286" s="875"/>
      <c r="AFB286" s="875"/>
      <c r="AFC286" s="875"/>
      <c r="AFD286" s="875"/>
      <c r="AFE286" s="875"/>
      <c r="AFF286" s="875"/>
      <c r="AFG286" s="875"/>
      <c r="AFH286" s="875"/>
      <c r="AFI286" s="875"/>
      <c r="AFJ286" s="875"/>
      <c r="AFK286" s="875"/>
      <c r="AFL286" s="875"/>
      <c r="AFM286" s="875"/>
      <c r="AFN286" s="875"/>
      <c r="AFO286" s="875"/>
      <c r="AFP286" s="875"/>
      <c r="AFQ286" s="875"/>
      <c r="AFR286" s="875"/>
      <c r="AFS286" s="875"/>
      <c r="AFT286" s="875"/>
      <c r="AFU286" s="875"/>
      <c r="AFV286" s="875"/>
      <c r="AFW286" s="875"/>
      <c r="AFX286" s="875"/>
      <c r="AFY286" s="875"/>
      <c r="AFZ286" s="875"/>
      <c r="AGA286" s="875"/>
      <c r="AGB286" s="875"/>
      <c r="AGC286" s="875"/>
      <c r="AGD286" s="875"/>
      <c r="AGE286" s="875"/>
      <c r="AGF286" s="875"/>
      <c r="AGG286" s="875"/>
      <c r="AGH286" s="875"/>
      <c r="AGI286" s="875"/>
      <c r="AGJ286" s="875"/>
      <c r="AGK286" s="875"/>
      <c r="AGL286" s="875"/>
      <c r="AGM286" s="875"/>
      <c r="AGN286" s="875"/>
      <c r="AGO286" s="875"/>
      <c r="AGP286" s="875"/>
      <c r="AGQ286" s="875"/>
      <c r="AGR286" s="875"/>
      <c r="AGS286" s="875"/>
      <c r="AGT286" s="875"/>
      <c r="AGU286" s="875"/>
      <c r="AGV286" s="875"/>
      <c r="AGW286" s="875"/>
      <c r="AGX286" s="875"/>
      <c r="AGY286" s="875"/>
      <c r="AGZ286" s="875"/>
      <c r="AHA286" s="875"/>
      <c r="AHB286" s="875"/>
      <c r="AHC286" s="875"/>
      <c r="AHD286" s="875"/>
      <c r="AHE286" s="875"/>
      <c r="AHF286" s="875"/>
      <c r="AHG286" s="875"/>
      <c r="AHH286" s="875"/>
      <c r="AHI286" s="875"/>
      <c r="AHJ286" s="875"/>
      <c r="AHK286" s="875"/>
      <c r="AHL286" s="875"/>
      <c r="AHM286" s="875"/>
      <c r="AHN286" s="875"/>
      <c r="AHO286" s="875"/>
      <c r="AHP286" s="875"/>
      <c r="AHQ286" s="875"/>
      <c r="AHR286" s="875"/>
      <c r="AHS286" s="875"/>
      <c r="AHT286" s="875"/>
      <c r="AHU286" s="875"/>
      <c r="AHV286" s="875"/>
      <c r="AHW286" s="875"/>
      <c r="AHX286" s="875"/>
      <c r="AHY286" s="875"/>
      <c r="AHZ286" s="875"/>
      <c r="AIA286" s="875"/>
      <c r="AIB286" s="875"/>
      <c r="AIC286" s="875"/>
      <c r="AID286" s="875"/>
      <c r="AIE286" s="875"/>
      <c r="AIF286" s="875"/>
      <c r="AIG286" s="875"/>
      <c r="AIH286" s="875"/>
      <c r="AII286" s="875"/>
      <c r="AIJ286" s="875"/>
      <c r="AIK286" s="875"/>
      <c r="AIL286" s="875"/>
      <c r="AIM286" s="875"/>
      <c r="AIN286" s="875"/>
      <c r="AIO286" s="875"/>
      <c r="AIP286" s="875"/>
      <c r="AIQ286" s="875"/>
      <c r="AIR286" s="875"/>
      <c r="AIS286" s="875"/>
      <c r="AIT286" s="875"/>
      <c r="AIU286" s="875"/>
      <c r="AIV286" s="875"/>
      <c r="AIW286" s="875"/>
      <c r="AIX286" s="875"/>
      <c r="AIY286" s="875"/>
      <c r="AIZ286" s="875"/>
      <c r="AJA286" s="875"/>
      <c r="AJB286" s="875"/>
      <c r="AJC286" s="875"/>
      <c r="AJD286" s="875"/>
      <c r="AJE286" s="875"/>
      <c r="AJF286" s="875"/>
      <c r="AJG286" s="875"/>
      <c r="AJH286" s="875"/>
      <c r="AJI286" s="875"/>
      <c r="AJJ286" s="875"/>
      <c r="AJK286" s="875"/>
      <c r="AJL286" s="875"/>
      <c r="AJM286" s="875"/>
      <c r="AJN286" s="875"/>
      <c r="AJO286" s="875"/>
      <c r="AJP286" s="875"/>
      <c r="AJQ286" s="875"/>
      <c r="AJR286" s="875"/>
      <c r="AJS286" s="875"/>
      <c r="AJT286" s="875"/>
      <c r="AJU286" s="875"/>
      <c r="AJV286" s="875"/>
      <c r="AJW286" s="875"/>
      <c r="AJX286" s="875"/>
      <c r="AJY286" s="875"/>
      <c r="AJZ286" s="875"/>
      <c r="AKA286" s="875"/>
      <c r="AKB286" s="875"/>
      <c r="AKC286" s="875"/>
      <c r="AKD286" s="875"/>
      <c r="AKE286" s="875"/>
      <c r="AKF286" s="875"/>
      <c r="AKG286" s="875"/>
      <c r="AKH286" s="875"/>
      <c r="AKI286" s="875"/>
      <c r="AKJ286" s="875"/>
      <c r="AKK286" s="875"/>
      <c r="AKL286" s="875"/>
      <c r="AKM286" s="875"/>
      <c r="AKN286" s="875"/>
      <c r="AKO286" s="875"/>
      <c r="AKP286" s="875"/>
      <c r="AKQ286" s="875"/>
      <c r="AKR286" s="875"/>
      <c r="AKS286" s="875"/>
      <c r="AKT286" s="875"/>
      <c r="AKU286" s="875"/>
      <c r="AKV286" s="875"/>
      <c r="AKW286" s="875"/>
      <c r="AKX286" s="875"/>
      <c r="AKY286" s="875"/>
      <c r="AKZ286" s="875"/>
      <c r="ALA286" s="875"/>
      <c r="ALB286" s="875"/>
      <c r="ALC286" s="875"/>
      <c r="ALD286" s="875"/>
      <c r="ALE286" s="875"/>
      <c r="ALF286" s="875"/>
      <c r="ALG286" s="875"/>
      <c r="ALH286" s="875"/>
      <c r="ALI286" s="875"/>
      <c r="ALJ286" s="875"/>
      <c r="ALK286" s="875"/>
      <c r="ALL286" s="875"/>
      <c r="ALM286" s="875"/>
      <c r="ALN286" s="875"/>
      <c r="ALO286" s="875"/>
      <c r="ALP286" s="875"/>
      <c r="ALQ286" s="875"/>
      <c r="ALR286" s="875"/>
      <c r="ALS286" s="875"/>
      <c r="ALT286" s="875"/>
      <c r="ALU286" s="875"/>
      <c r="ALV286" s="875"/>
      <c r="ALW286" s="875"/>
      <c r="ALX286" s="875"/>
      <c r="ALY286" s="875"/>
      <c r="ALZ286" s="875"/>
      <c r="AMA286" s="875"/>
      <c r="AMB286" s="875"/>
      <c r="AMC286" s="875"/>
      <c r="AMD286" s="875"/>
      <c r="AME286" s="875"/>
      <c r="AMF286" s="875"/>
      <c r="AMG286" s="875"/>
      <c r="AMH286" s="875"/>
      <c r="AMI286" s="875"/>
      <c r="AMJ286" s="875"/>
      <c r="AMK286" s="875"/>
      <c r="AML286" s="875"/>
      <c r="AMM286" s="875"/>
      <c r="AMN286" s="875"/>
      <c r="AMO286" s="875"/>
      <c r="AMP286" s="875"/>
      <c r="AMQ286" s="875"/>
      <c r="AMR286" s="875"/>
      <c r="AMS286" s="875"/>
      <c r="AMT286" s="875"/>
      <c r="AMU286" s="875"/>
      <c r="AMV286" s="875"/>
      <c r="AMW286" s="875"/>
      <c r="AMX286" s="875"/>
      <c r="AMY286" s="875"/>
      <c r="AMZ286" s="875"/>
      <c r="ANA286" s="875"/>
      <c r="ANB286" s="875"/>
      <c r="ANC286" s="875"/>
      <c r="AND286" s="875"/>
      <c r="ANE286" s="875"/>
      <c r="ANF286" s="875"/>
      <c r="ANG286" s="875"/>
      <c r="ANH286" s="875"/>
      <c r="ANI286" s="875"/>
      <c r="ANJ286" s="875"/>
      <c r="ANK286" s="875"/>
      <c r="ANL286" s="875"/>
      <c r="ANM286" s="875"/>
      <c r="ANN286" s="875"/>
      <c r="ANO286" s="875"/>
      <c r="ANP286" s="875"/>
      <c r="ANQ286" s="875"/>
      <c r="ANR286" s="875"/>
      <c r="ANS286" s="875"/>
      <c r="ANT286" s="875"/>
      <c r="ANU286" s="875"/>
      <c r="ANV286" s="875"/>
      <c r="ANW286" s="875"/>
      <c r="ANX286" s="875"/>
      <c r="ANY286" s="875"/>
      <c r="ANZ286" s="875"/>
      <c r="AOA286" s="875"/>
      <c r="AOB286" s="875"/>
      <c r="AOC286" s="875"/>
      <c r="AOD286" s="875"/>
      <c r="AOE286" s="875"/>
      <c r="AOF286" s="875"/>
      <c r="AOG286" s="875"/>
      <c r="AOH286" s="875"/>
      <c r="AOI286" s="875"/>
      <c r="AOJ286" s="875"/>
      <c r="AOK286" s="875"/>
      <c r="AOL286" s="875"/>
      <c r="AOM286" s="875"/>
      <c r="AON286" s="875"/>
      <c r="AOO286" s="875"/>
      <c r="AOP286" s="875"/>
      <c r="AOQ286" s="875"/>
      <c r="AOR286" s="875"/>
      <c r="AOS286" s="875"/>
      <c r="AOT286" s="875"/>
      <c r="AOU286" s="875"/>
      <c r="AOV286" s="875"/>
      <c r="AOW286" s="875"/>
      <c r="AOX286" s="875"/>
      <c r="AOY286" s="875"/>
      <c r="AOZ286" s="875"/>
      <c r="APA286" s="875"/>
      <c r="APB286" s="875"/>
      <c r="APC286" s="875"/>
      <c r="APD286" s="875"/>
      <c r="APE286" s="875"/>
      <c r="APF286" s="875"/>
      <c r="APG286" s="875"/>
      <c r="APH286" s="875"/>
      <c r="API286" s="875"/>
      <c r="APJ286" s="875"/>
      <c r="APK286" s="875"/>
      <c r="APL286" s="875"/>
      <c r="APM286" s="875"/>
      <c r="APN286" s="875"/>
      <c r="APO286" s="875"/>
      <c r="APP286" s="875"/>
      <c r="APQ286" s="875"/>
      <c r="APR286" s="875"/>
      <c r="APS286" s="875"/>
      <c r="APT286" s="875"/>
      <c r="APU286" s="875"/>
      <c r="APV286" s="875"/>
      <c r="APW286" s="875"/>
      <c r="APX286" s="875"/>
      <c r="APY286" s="875"/>
      <c r="APZ286" s="875"/>
      <c r="AQA286" s="875"/>
      <c r="AQB286" s="875"/>
      <c r="AQC286" s="875"/>
      <c r="AQD286" s="875"/>
      <c r="AQE286" s="875"/>
      <c r="AQF286" s="875"/>
      <c r="AQG286" s="875"/>
      <c r="AQH286" s="875"/>
      <c r="AQI286" s="875"/>
      <c r="AQJ286" s="875"/>
      <c r="AQK286" s="875"/>
      <c r="AQL286" s="875"/>
      <c r="AQM286" s="875"/>
      <c r="AQN286" s="875"/>
      <c r="AQO286" s="875"/>
      <c r="AQP286" s="875"/>
      <c r="AQQ286" s="875"/>
      <c r="AQR286" s="875"/>
      <c r="AQS286" s="875"/>
      <c r="AQT286" s="875"/>
      <c r="AQU286" s="875"/>
      <c r="AQV286" s="875"/>
      <c r="AQW286" s="875"/>
      <c r="AQX286" s="875"/>
      <c r="AQY286" s="875"/>
      <c r="AQZ286" s="875"/>
      <c r="ARA286" s="875"/>
      <c r="ARB286" s="875"/>
      <c r="ARC286" s="875"/>
      <c r="ARD286" s="875"/>
      <c r="ARE286" s="875"/>
      <c r="ARF286" s="875"/>
      <c r="ARG286" s="875"/>
      <c r="ARH286" s="875"/>
      <c r="ARI286" s="875"/>
      <c r="ARJ286" s="875"/>
      <c r="ARK286" s="875"/>
      <c r="ARL286" s="875"/>
      <c r="ARM286" s="875"/>
      <c r="ARN286" s="875"/>
      <c r="ARO286" s="875"/>
      <c r="ARP286" s="875"/>
      <c r="ARQ286" s="875"/>
      <c r="ARR286" s="875"/>
      <c r="ARS286" s="875"/>
      <c r="ART286" s="875"/>
      <c r="ARU286" s="875"/>
      <c r="ARV286" s="875"/>
      <c r="ARW286" s="875"/>
      <c r="ARX286" s="875"/>
      <c r="ARY286" s="875"/>
      <c r="ARZ286" s="875"/>
      <c r="ASA286" s="875"/>
      <c r="ASB286" s="875"/>
      <c r="ASC286" s="875"/>
      <c r="ASD286" s="875"/>
      <c r="ASE286" s="875"/>
      <c r="ASF286" s="875"/>
      <c r="ASG286" s="875"/>
      <c r="ASH286" s="875"/>
      <c r="ASI286" s="875"/>
      <c r="ASJ286" s="875"/>
      <c r="ASK286" s="875"/>
      <c r="ASL286" s="875"/>
      <c r="ASM286" s="875"/>
      <c r="ASN286" s="875"/>
      <c r="ASO286" s="875"/>
      <c r="ASP286" s="875"/>
      <c r="ASQ286" s="875"/>
      <c r="ASR286" s="875"/>
      <c r="ASS286" s="875"/>
      <c r="AST286" s="875"/>
      <c r="ASU286" s="875"/>
      <c r="ASV286" s="875"/>
      <c r="ASW286" s="875"/>
      <c r="ASX286" s="875"/>
      <c r="ASY286" s="875"/>
      <c r="ASZ286" s="875"/>
      <c r="ATA286" s="875"/>
      <c r="ATB286" s="875"/>
      <c r="ATC286" s="875"/>
      <c r="ATD286" s="875"/>
      <c r="ATE286" s="875"/>
      <c r="ATF286" s="875"/>
      <c r="ATG286" s="875"/>
      <c r="ATH286" s="875"/>
      <c r="ATI286" s="875"/>
      <c r="ATJ286" s="875"/>
      <c r="ATK286" s="875"/>
      <c r="ATL286" s="875"/>
      <c r="ATM286" s="875"/>
      <c r="ATN286" s="875"/>
      <c r="ATO286" s="875"/>
      <c r="ATP286" s="875"/>
      <c r="ATQ286" s="875"/>
      <c r="ATR286" s="875"/>
      <c r="ATS286" s="875"/>
      <c r="ATT286" s="875"/>
      <c r="ATU286" s="875"/>
      <c r="ATV286" s="875"/>
      <c r="ATW286" s="875"/>
      <c r="ATX286" s="875"/>
      <c r="ATY286" s="875"/>
      <c r="ATZ286" s="875"/>
      <c r="AUA286" s="875"/>
      <c r="AUB286" s="875"/>
      <c r="AUC286" s="875"/>
      <c r="AUD286" s="875"/>
      <c r="AUE286" s="875"/>
      <c r="AUF286" s="875"/>
      <c r="AUG286" s="875"/>
      <c r="AUH286" s="875"/>
      <c r="AUI286" s="875"/>
      <c r="AUJ286" s="875"/>
      <c r="AUK286" s="875"/>
      <c r="AUL286" s="875"/>
      <c r="AUM286" s="875"/>
      <c r="AUN286" s="875"/>
      <c r="AUO286" s="875"/>
      <c r="AUP286" s="875"/>
      <c r="AUQ286" s="875"/>
      <c r="AUR286" s="875"/>
      <c r="AUS286" s="875"/>
      <c r="AUT286" s="875"/>
      <c r="AUU286" s="875"/>
      <c r="AUV286" s="875"/>
      <c r="AUW286" s="875"/>
      <c r="AUX286" s="875"/>
      <c r="AUY286" s="875"/>
      <c r="AUZ286" s="875"/>
      <c r="AVA286" s="875"/>
      <c r="AVB286" s="875"/>
      <c r="AVC286" s="875"/>
      <c r="AVD286" s="875"/>
      <c r="AVE286" s="875"/>
      <c r="AVF286" s="875"/>
      <c r="AVG286" s="875"/>
      <c r="AVH286" s="875"/>
      <c r="AVI286" s="875"/>
      <c r="AVJ286" s="875"/>
      <c r="AVK286" s="875"/>
      <c r="AVL286" s="875"/>
      <c r="AVM286" s="875"/>
      <c r="AVN286" s="875"/>
      <c r="AVO286" s="875"/>
      <c r="AVP286" s="875"/>
      <c r="AVQ286" s="875"/>
      <c r="AVR286" s="875"/>
      <c r="AVS286" s="875"/>
      <c r="AVT286" s="875"/>
      <c r="AVU286" s="875"/>
      <c r="AVV286" s="875"/>
      <c r="AVW286" s="875"/>
      <c r="AVX286" s="875"/>
      <c r="AVY286" s="875"/>
      <c r="AVZ286" s="875"/>
      <c r="AWA286" s="875"/>
      <c r="AWB286" s="875"/>
      <c r="AWC286" s="875"/>
      <c r="AWD286" s="875"/>
      <c r="AWE286" s="875"/>
      <c r="AWF286" s="875"/>
      <c r="AWG286" s="875"/>
      <c r="AWH286" s="875"/>
      <c r="AWI286" s="875"/>
      <c r="AWJ286" s="875"/>
      <c r="AWK286" s="875"/>
      <c r="AWL286" s="875"/>
      <c r="AWM286" s="875"/>
      <c r="AWN286" s="875"/>
      <c r="AWO286" s="875"/>
      <c r="AWP286" s="875"/>
      <c r="AWQ286" s="875"/>
      <c r="AWR286" s="875"/>
      <c r="AWS286" s="875"/>
      <c r="AWT286" s="875"/>
      <c r="AWU286" s="875"/>
      <c r="AWV286" s="875"/>
      <c r="AWW286" s="875"/>
      <c r="AWX286" s="875"/>
      <c r="AWY286" s="875"/>
      <c r="AWZ286" s="875"/>
      <c r="AXA286" s="875"/>
      <c r="AXB286" s="875"/>
      <c r="AXC286" s="875"/>
      <c r="AXD286" s="875"/>
      <c r="AXE286" s="875"/>
      <c r="AXF286" s="875"/>
      <c r="AXG286" s="875"/>
      <c r="AXH286" s="875"/>
      <c r="AXI286" s="875"/>
      <c r="AXJ286" s="875"/>
      <c r="AXK286" s="875"/>
      <c r="AXL286" s="875"/>
      <c r="AXM286" s="875"/>
      <c r="AXN286" s="875"/>
      <c r="AXO286" s="875"/>
      <c r="AXP286" s="875"/>
      <c r="AXQ286" s="875"/>
      <c r="AXR286" s="875"/>
      <c r="AXS286" s="875"/>
      <c r="AXT286" s="875"/>
      <c r="AXU286" s="875"/>
      <c r="AXV286" s="875"/>
      <c r="AXW286" s="875"/>
      <c r="AXX286" s="875"/>
      <c r="AXY286" s="875"/>
      <c r="AXZ286" s="875"/>
      <c r="AYA286" s="875"/>
      <c r="AYB286" s="875"/>
      <c r="AYC286" s="875"/>
      <c r="AYD286" s="875"/>
      <c r="AYE286" s="875"/>
      <c r="AYF286" s="875"/>
      <c r="AYG286" s="875"/>
      <c r="AYH286" s="875"/>
      <c r="AYI286" s="875"/>
      <c r="AYJ286" s="875"/>
      <c r="AYK286" s="875"/>
      <c r="AYL286" s="875"/>
      <c r="AYM286" s="875"/>
      <c r="AYN286" s="875"/>
      <c r="AYO286" s="875"/>
      <c r="AYP286" s="875"/>
      <c r="AYQ286" s="875"/>
      <c r="AYR286" s="875"/>
      <c r="AYS286" s="875"/>
      <c r="AYT286" s="875"/>
      <c r="AYU286" s="875"/>
      <c r="AYV286" s="875"/>
      <c r="AYW286" s="875"/>
      <c r="AYX286" s="875"/>
      <c r="AYY286" s="875"/>
      <c r="AYZ286" s="875"/>
      <c r="AZA286" s="875"/>
      <c r="AZB286" s="875"/>
      <c r="AZC286" s="875"/>
      <c r="AZD286" s="875"/>
      <c r="AZE286" s="875"/>
      <c r="AZF286" s="875"/>
      <c r="AZG286" s="875"/>
      <c r="AZH286" s="875"/>
      <c r="AZI286" s="875"/>
      <c r="AZJ286" s="875"/>
      <c r="AZK286" s="875"/>
      <c r="AZL286" s="875"/>
      <c r="AZM286" s="875"/>
      <c r="AZN286" s="875"/>
      <c r="AZO286" s="875"/>
      <c r="AZP286" s="875"/>
      <c r="AZQ286" s="875"/>
      <c r="AZR286" s="875"/>
      <c r="AZS286" s="875"/>
      <c r="AZT286" s="875"/>
      <c r="AZU286" s="875"/>
      <c r="AZV286" s="875"/>
      <c r="AZW286" s="875"/>
      <c r="AZX286" s="875"/>
      <c r="AZY286" s="875"/>
      <c r="AZZ286" s="875"/>
      <c r="BAA286" s="875"/>
      <c r="BAB286" s="875"/>
      <c r="BAC286" s="875"/>
      <c r="BAD286" s="875"/>
      <c r="BAE286" s="875"/>
      <c r="BAF286" s="875"/>
      <c r="BAG286" s="875"/>
      <c r="BAH286" s="875"/>
      <c r="BAI286" s="875"/>
      <c r="BAJ286" s="875"/>
      <c r="BAK286" s="875"/>
      <c r="BAL286" s="875"/>
      <c r="BAM286" s="875"/>
      <c r="BAN286" s="875"/>
      <c r="BAO286" s="875"/>
      <c r="BAP286" s="875"/>
      <c r="BAQ286" s="875"/>
      <c r="BAR286" s="875"/>
      <c r="BAS286" s="875"/>
      <c r="BAT286" s="875"/>
      <c r="BAU286" s="875"/>
      <c r="BAV286" s="875"/>
      <c r="BAW286" s="875"/>
      <c r="BAX286" s="875"/>
      <c r="BAY286" s="875"/>
      <c r="BAZ286" s="875"/>
      <c r="BBA286" s="875"/>
      <c r="BBB286" s="875"/>
      <c r="BBC286" s="875"/>
      <c r="BBD286" s="875"/>
      <c r="BBE286" s="875"/>
      <c r="BBF286" s="875"/>
      <c r="BBG286" s="875"/>
      <c r="BBH286" s="875"/>
      <c r="BBI286" s="875"/>
      <c r="BBJ286" s="875"/>
      <c r="BBK286" s="875"/>
      <c r="BBL286" s="875"/>
      <c r="BBM286" s="875"/>
      <c r="BBN286" s="875"/>
      <c r="BBO286" s="875"/>
      <c r="BBP286" s="875"/>
      <c r="BBQ286" s="875"/>
      <c r="BBR286" s="875"/>
      <c r="BBS286" s="875"/>
      <c r="BBT286" s="875"/>
      <c r="BBU286" s="875"/>
      <c r="BBV286" s="875"/>
      <c r="BBW286" s="875"/>
      <c r="BBX286" s="875"/>
      <c r="BBY286" s="875"/>
      <c r="BBZ286" s="875"/>
      <c r="BCA286" s="875"/>
      <c r="BCB286" s="875"/>
      <c r="BCC286" s="875"/>
      <c r="BCD286" s="875"/>
      <c r="BCE286" s="875"/>
      <c r="BCF286" s="875"/>
      <c r="BCG286" s="875"/>
      <c r="BCH286" s="875"/>
      <c r="BCI286" s="875"/>
      <c r="BCJ286" s="875"/>
      <c r="BCK286" s="875"/>
      <c r="BCL286" s="875"/>
      <c r="BCM286" s="875"/>
      <c r="BCN286" s="875"/>
      <c r="BCO286" s="875"/>
      <c r="BCP286" s="875"/>
      <c r="BCQ286" s="875"/>
      <c r="BCR286" s="875"/>
      <c r="BCS286" s="875"/>
      <c r="BCT286" s="875"/>
      <c r="BCU286" s="875"/>
      <c r="BCV286" s="875"/>
      <c r="BCW286" s="875"/>
      <c r="BCX286" s="875"/>
      <c r="BCY286" s="875"/>
      <c r="BCZ286" s="875"/>
      <c r="BDA286" s="875"/>
      <c r="BDB286" s="875"/>
      <c r="BDC286" s="875"/>
      <c r="BDD286" s="875"/>
      <c r="BDE286" s="875"/>
      <c r="BDF286" s="875"/>
      <c r="BDG286" s="875"/>
      <c r="BDH286" s="875"/>
      <c r="BDI286" s="875"/>
      <c r="BDJ286" s="875"/>
      <c r="BDK286" s="875"/>
      <c r="BDL286" s="875"/>
      <c r="BDM286" s="875"/>
      <c r="BDN286" s="875"/>
      <c r="BDO286" s="875"/>
      <c r="BDP286" s="875"/>
      <c r="BDQ286" s="875"/>
      <c r="BDR286" s="875"/>
      <c r="BDS286" s="875"/>
      <c r="BDT286" s="875"/>
      <c r="BDU286" s="875"/>
      <c r="BDV286" s="875"/>
      <c r="BDW286" s="875"/>
      <c r="BDX286" s="875"/>
      <c r="BDY286" s="875"/>
      <c r="BDZ286" s="875"/>
      <c r="BEA286" s="875"/>
      <c r="BEB286" s="875"/>
      <c r="BEC286" s="875"/>
      <c r="BED286" s="875"/>
      <c r="BEE286" s="875"/>
      <c r="BEF286" s="875"/>
      <c r="BEG286" s="875"/>
      <c r="BEH286" s="875"/>
      <c r="BEI286" s="875"/>
      <c r="BEJ286" s="875"/>
      <c r="BEK286" s="875"/>
      <c r="BEL286" s="875"/>
      <c r="BEM286" s="875"/>
      <c r="BEN286" s="875"/>
      <c r="BEO286" s="875"/>
      <c r="BEP286" s="875"/>
      <c r="BEQ286" s="875"/>
      <c r="BER286" s="875"/>
      <c r="BES286" s="875"/>
      <c r="BET286" s="875"/>
      <c r="BEU286" s="875"/>
      <c r="BEV286" s="875"/>
      <c r="BEW286" s="875"/>
      <c r="BEX286" s="875"/>
      <c r="BEY286" s="875"/>
      <c r="BEZ286" s="875"/>
      <c r="BFA286" s="875"/>
      <c r="BFB286" s="875"/>
      <c r="BFC286" s="875"/>
      <c r="BFD286" s="875"/>
      <c r="BFE286" s="875"/>
      <c r="BFF286" s="875"/>
      <c r="BFG286" s="875"/>
      <c r="BFH286" s="875"/>
      <c r="BFI286" s="875"/>
      <c r="BFJ286" s="875"/>
      <c r="BFK286" s="875"/>
      <c r="BFL286" s="875"/>
      <c r="BFM286" s="875"/>
      <c r="BFN286" s="875"/>
      <c r="BFO286" s="875"/>
      <c r="BFP286" s="875"/>
      <c r="BFQ286" s="875"/>
      <c r="BFR286" s="875"/>
      <c r="BFS286" s="875"/>
      <c r="BFT286" s="875"/>
      <c r="BFU286" s="875"/>
      <c r="BFV286" s="875"/>
      <c r="BFW286" s="875"/>
      <c r="BFX286" s="875"/>
      <c r="BFY286" s="875"/>
      <c r="BFZ286" s="875"/>
      <c r="BGA286" s="875"/>
      <c r="BGB286" s="875"/>
      <c r="BGC286" s="875"/>
      <c r="BGD286" s="875"/>
      <c r="BGE286" s="875"/>
      <c r="BGF286" s="875"/>
      <c r="BGG286" s="875"/>
      <c r="BGH286" s="875"/>
      <c r="BGI286" s="875"/>
      <c r="BGJ286" s="875"/>
      <c r="BGK286" s="875"/>
      <c r="BGL286" s="875"/>
      <c r="BGM286" s="875"/>
      <c r="BGN286" s="875"/>
      <c r="BGO286" s="875"/>
      <c r="BGP286" s="875"/>
      <c r="BGQ286" s="875"/>
      <c r="BGR286" s="875"/>
      <c r="BGS286" s="875"/>
      <c r="BGT286" s="875"/>
      <c r="BGU286" s="875"/>
      <c r="BGV286" s="875"/>
      <c r="BGW286" s="875"/>
      <c r="BGX286" s="875"/>
      <c r="BGY286" s="875"/>
    </row>
    <row r="287" spans="1:1559" s="9" customFormat="1" ht="22.5" customHeight="1">
      <c r="A287" s="93" t="s">
        <v>25</v>
      </c>
      <c r="B287" s="178"/>
      <c r="C287" s="205" t="s">
        <v>195</v>
      </c>
      <c r="D287" s="205"/>
      <c r="E287" s="205"/>
      <c r="F287" s="205"/>
      <c r="G287" s="205"/>
      <c r="H287" s="205"/>
      <c r="I287" s="205"/>
      <c r="J287" s="205"/>
      <c r="K287" s="205"/>
      <c r="L287" s="205"/>
      <c r="M287" s="205"/>
      <c r="N287" s="205"/>
      <c r="O287" s="205"/>
      <c r="P287" s="205"/>
      <c r="Q287" s="205"/>
      <c r="R287" s="205"/>
      <c r="S287" s="205"/>
      <c r="T287" s="205"/>
      <c r="U287" s="205"/>
      <c r="V287" s="205"/>
      <c r="W287" s="205"/>
      <c r="X287" s="205"/>
      <c r="Y287" s="205"/>
      <c r="Z287" s="205"/>
      <c r="AA287" s="205"/>
      <c r="AB287" s="205"/>
      <c r="AC287" s="205"/>
      <c r="AD287" s="205"/>
      <c r="AE287" s="205"/>
      <c r="AF287" s="205"/>
      <c r="AG287" s="205"/>
      <c r="AH287" s="205"/>
      <c r="AI287" s="205"/>
      <c r="AJ287" s="205"/>
      <c r="AK287" s="205"/>
      <c r="AL287" s="205"/>
      <c r="AM287" s="205"/>
      <c r="AN287" s="205"/>
      <c r="AO287" s="205"/>
      <c r="AP287" s="205"/>
      <c r="AQ287" s="205"/>
      <c r="AR287" s="205"/>
      <c r="AS287" s="865"/>
      <c r="AT287" s="875"/>
      <c r="AU287" s="875"/>
      <c r="AV287" s="875"/>
      <c r="AW287" s="875"/>
      <c r="AX287" s="875"/>
      <c r="AY287" s="875"/>
      <c r="AZ287" s="875"/>
      <c r="BA287" s="875"/>
      <c r="BB287" s="875"/>
      <c r="BC287" s="875"/>
      <c r="BD287" s="875"/>
      <c r="BE287" s="875"/>
      <c r="BF287" s="875"/>
      <c r="BG287" s="875"/>
      <c r="BH287" s="875"/>
      <c r="BI287" s="875"/>
      <c r="BJ287" s="875"/>
      <c r="BK287" s="875"/>
      <c r="BL287" s="875"/>
      <c r="BM287" s="875"/>
      <c r="BN287" s="875"/>
      <c r="BO287" s="875"/>
      <c r="BP287" s="875"/>
      <c r="BQ287" s="875"/>
      <c r="BR287" s="875"/>
      <c r="BS287" s="875"/>
      <c r="BT287" s="875"/>
      <c r="BU287" s="875"/>
      <c r="BV287" s="875"/>
      <c r="BW287" s="875"/>
      <c r="BX287" s="875"/>
      <c r="BY287" s="875"/>
      <c r="BZ287" s="875"/>
      <c r="CA287" s="875"/>
      <c r="CB287" s="875"/>
      <c r="CC287" s="875"/>
      <c r="CD287" s="875"/>
      <c r="CE287" s="875"/>
      <c r="CF287" s="875"/>
      <c r="CG287" s="875"/>
      <c r="CH287" s="875"/>
      <c r="CI287" s="875"/>
      <c r="CJ287" s="875"/>
      <c r="CK287" s="875"/>
      <c r="CL287" s="875"/>
      <c r="CM287" s="875"/>
      <c r="CN287" s="875"/>
      <c r="CO287" s="875"/>
      <c r="CP287" s="875"/>
      <c r="CQ287" s="875"/>
      <c r="CR287" s="875"/>
      <c r="CS287" s="875"/>
      <c r="CT287" s="875"/>
      <c r="CU287" s="875"/>
      <c r="CV287" s="875"/>
      <c r="CW287" s="875"/>
      <c r="CX287" s="875"/>
      <c r="CY287" s="875"/>
      <c r="CZ287" s="875"/>
      <c r="DA287" s="875"/>
      <c r="DB287" s="875"/>
      <c r="DC287" s="875"/>
      <c r="DD287" s="875"/>
      <c r="DE287" s="875"/>
      <c r="DF287" s="875"/>
      <c r="DG287" s="875"/>
      <c r="DH287" s="875"/>
      <c r="DI287" s="875"/>
      <c r="DJ287" s="875"/>
      <c r="DK287" s="875"/>
      <c r="DL287" s="875"/>
      <c r="DM287" s="875"/>
      <c r="DN287" s="875"/>
      <c r="DO287" s="875"/>
      <c r="DP287" s="875"/>
      <c r="DQ287" s="875"/>
      <c r="DR287" s="875"/>
      <c r="DS287" s="875"/>
      <c r="DT287" s="875"/>
      <c r="DU287" s="875"/>
      <c r="DV287" s="875"/>
      <c r="DW287" s="875"/>
      <c r="DX287" s="875"/>
      <c r="DY287" s="875"/>
      <c r="DZ287" s="875"/>
      <c r="EA287" s="875"/>
      <c r="EB287" s="875"/>
      <c r="EC287" s="875"/>
      <c r="ED287" s="875"/>
      <c r="EE287" s="875"/>
      <c r="EF287" s="875"/>
      <c r="EG287" s="875"/>
      <c r="EH287" s="875"/>
      <c r="EI287" s="875"/>
      <c r="EJ287" s="875"/>
      <c r="EK287" s="875"/>
      <c r="EL287" s="875"/>
      <c r="EM287" s="875"/>
      <c r="EN287" s="875"/>
      <c r="EO287" s="875"/>
      <c r="EP287" s="875"/>
      <c r="EQ287" s="875"/>
      <c r="ER287" s="875"/>
      <c r="ES287" s="875"/>
      <c r="ET287" s="875"/>
      <c r="EU287" s="875"/>
      <c r="EV287" s="875"/>
      <c r="EW287" s="875"/>
      <c r="EX287" s="875"/>
      <c r="EY287" s="875"/>
      <c r="EZ287" s="875"/>
      <c r="FA287" s="875"/>
      <c r="FB287" s="875"/>
      <c r="FC287" s="875"/>
      <c r="FD287" s="875"/>
      <c r="FE287" s="875"/>
      <c r="FF287" s="875"/>
      <c r="FG287" s="875"/>
      <c r="FH287" s="875"/>
      <c r="FI287" s="875"/>
      <c r="FJ287" s="875"/>
      <c r="FK287" s="875"/>
      <c r="FL287" s="875"/>
      <c r="FM287" s="875"/>
      <c r="FN287" s="875"/>
      <c r="FO287" s="875"/>
      <c r="FP287" s="875"/>
      <c r="FQ287" s="875"/>
      <c r="FR287" s="875"/>
      <c r="FS287" s="875"/>
      <c r="FT287" s="875"/>
      <c r="FU287" s="875"/>
      <c r="FV287" s="875"/>
      <c r="FW287" s="875"/>
      <c r="FX287" s="875"/>
      <c r="FY287" s="875"/>
      <c r="FZ287" s="875"/>
      <c r="GA287" s="875"/>
      <c r="GB287" s="875"/>
      <c r="GC287" s="875"/>
      <c r="GD287" s="875"/>
      <c r="GE287" s="875"/>
      <c r="GF287" s="875"/>
      <c r="GG287" s="875"/>
      <c r="GH287" s="875"/>
      <c r="GI287" s="875"/>
      <c r="GJ287" s="875"/>
      <c r="GK287" s="875"/>
      <c r="GL287" s="875"/>
      <c r="GM287" s="875"/>
      <c r="GN287" s="875"/>
      <c r="GO287" s="875"/>
      <c r="GP287" s="875"/>
      <c r="GQ287" s="875"/>
      <c r="GR287" s="875"/>
      <c r="GS287" s="875"/>
      <c r="GT287" s="875"/>
      <c r="GU287" s="875"/>
      <c r="GV287" s="875"/>
      <c r="GW287" s="875"/>
      <c r="GX287" s="875"/>
      <c r="GY287" s="875"/>
      <c r="GZ287" s="875"/>
      <c r="HA287" s="875"/>
      <c r="HB287" s="875"/>
      <c r="HC287" s="875"/>
      <c r="HD287" s="875"/>
      <c r="HE287" s="875"/>
      <c r="HF287" s="875"/>
      <c r="HG287" s="875"/>
      <c r="HH287" s="875"/>
      <c r="HI287" s="875"/>
      <c r="HJ287" s="875"/>
      <c r="HK287" s="875"/>
      <c r="HL287" s="875"/>
      <c r="HM287" s="875"/>
      <c r="HN287" s="875"/>
      <c r="HO287" s="875"/>
      <c r="HP287" s="875"/>
      <c r="HQ287" s="875"/>
      <c r="HR287" s="875"/>
      <c r="HS287" s="875"/>
      <c r="HT287" s="875"/>
      <c r="HU287" s="875"/>
      <c r="HV287" s="875"/>
      <c r="HW287" s="875"/>
      <c r="HX287" s="875"/>
      <c r="HY287" s="875"/>
      <c r="HZ287" s="875"/>
      <c r="IA287" s="875"/>
      <c r="IB287" s="875"/>
      <c r="IC287" s="875"/>
      <c r="ID287" s="875"/>
      <c r="IE287" s="875"/>
      <c r="IF287" s="875"/>
      <c r="IG287" s="875"/>
      <c r="IH287" s="875"/>
      <c r="II287" s="875"/>
      <c r="IJ287" s="875"/>
      <c r="IK287" s="875"/>
      <c r="IL287" s="875"/>
      <c r="IM287" s="875"/>
      <c r="IN287" s="875"/>
      <c r="IO287" s="875"/>
      <c r="IP287" s="875"/>
      <c r="IQ287" s="875"/>
      <c r="IR287" s="875"/>
      <c r="IS287" s="875"/>
      <c r="IT287" s="875"/>
      <c r="IU287" s="875"/>
      <c r="IV287" s="875"/>
      <c r="IW287" s="875"/>
      <c r="IX287" s="875"/>
      <c r="IY287" s="875"/>
      <c r="IZ287" s="875"/>
      <c r="JA287" s="875"/>
      <c r="JB287" s="875"/>
      <c r="JC287" s="875"/>
      <c r="JD287" s="875"/>
      <c r="JE287" s="875"/>
      <c r="JF287" s="875"/>
      <c r="JG287" s="875"/>
      <c r="JH287" s="875"/>
      <c r="JI287" s="875"/>
      <c r="JJ287" s="875"/>
      <c r="JK287" s="875"/>
      <c r="JL287" s="875"/>
      <c r="JM287" s="875"/>
      <c r="JN287" s="875"/>
      <c r="JO287" s="875"/>
      <c r="JP287" s="875"/>
      <c r="JQ287" s="875"/>
      <c r="JR287" s="875"/>
      <c r="JS287" s="875"/>
      <c r="JT287" s="875"/>
      <c r="JU287" s="875"/>
      <c r="JV287" s="875"/>
      <c r="JW287" s="875"/>
      <c r="JX287" s="875"/>
      <c r="JY287" s="875"/>
      <c r="JZ287" s="875"/>
      <c r="KA287" s="875"/>
      <c r="KB287" s="875"/>
      <c r="KC287" s="875"/>
      <c r="KD287" s="875"/>
      <c r="KE287" s="875"/>
      <c r="KF287" s="875"/>
      <c r="KG287" s="875"/>
      <c r="KH287" s="875"/>
      <c r="KI287" s="875"/>
      <c r="KJ287" s="875"/>
      <c r="KK287" s="875"/>
      <c r="KL287" s="875"/>
      <c r="KM287" s="875"/>
      <c r="KN287" s="875"/>
      <c r="KO287" s="875"/>
      <c r="KP287" s="875"/>
      <c r="KQ287" s="875"/>
      <c r="KR287" s="875"/>
      <c r="KS287" s="875"/>
      <c r="KT287" s="875"/>
      <c r="KU287" s="875"/>
      <c r="KV287" s="875"/>
      <c r="KW287" s="875"/>
      <c r="KX287" s="875"/>
      <c r="KY287" s="875"/>
      <c r="KZ287" s="875"/>
      <c r="LA287" s="875"/>
      <c r="LB287" s="875"/>
      <c r="LC287" s="875"/>
      <c r="LD287" s="875"/>
      <c r="LE287" s="875"/>
      <c r="LF287" s="875"/>
      <c r="LG287" s="875"/>
      <c r="LH287" s="875"/>
      <c r="LI287" s="875"/>
      <c r="LJ287" s="875"/>
      <c r="LK287" s="875"/>
      <c r="LL287" s="875"/>
      <c r="LM287" s="875"/>
      <c r="LN287" s="875"/>
      <c r="LO287" s="875"/>
      <c r="LP287" s="875"/>
      <c r="LQ287" s="875"/>
      <c r="LR287" s="875"/>
      <c r="LS287" s="875"/>
      <c r="LT287" s="875"/>
      <c r="LU287" s="875"/>
      <c r="LV287" s="875"/>
      <c r="LW287" s="875"/>
      <c r="LX287" s="875"/>
      <c r="LY287" s="875"/>
      <c r="LZ287" s="875"/>
      <c r="MA287" s="875"/>
      <c r="MB287" s="875"/>
      <c r="MC287" s="875"/>
      <c r="MD287" s="875"/>
      <c r="ME287" s="875"/>
      <c r="MF287" s="875"/>
      <c r="MG287" s="875"/>
      <c r="MH287" s="875"/>
      <c r="MI287" s="875"/>
      <c r="MJ287" s="875"/>
      <c r="MK287" s="875"/>
      <c r="ML287" s="875"/>
      <c r="MM287" s="875"/>
      <c r="MN287" s="875"/>
      <c r="MO287" s="875"/>
      <c r="MP287" s="875"/>
      <c r="MQ287" s="875"/>
      <c r="MR287" s="875"/>
      <c r="MS287" s="875"/>
      <c r="MT287" s="875"/>
      <c r="MU287" s="875"/>
      <c r="MV287" s="875"/>
      <c r="MW287" s="875"/>
      <c r="MX287" s="875"/>
      <c r="MY287" s="875"/>
      <c r="MZ287" s="875"/>
      <c r="NA287" s="875"/>
      <c r="NB287" s="875"/>
      <c r="NC287" s="875"/>
      <c r="ND287" s="875"/>
      <c r="NE287" s="875"/>
      <c r="NF287" s="875"/>
      <c r="NG287" s="875"/>
      <c r="NH287" s="875"/>
      <c r="NI287" s="875"/>
      <c r="NJ287" s="875"/>
      <c r="NK287" s="875"/>
      <c r="NL287" s="875"/>
      <c r="NM287" s="875"/>
      <c r="NN287" s="875"/>
      <c r="NO287" s="875"/>
      <c r="NP287" s="875"/>
      <c r="NQ287" s="875"/>
      <c r="NR287" s="875"/>
      <c r="NS287" s="875"/>
      <c r="NT287" s="875"/>
      <c r="NU287" s="875"/>
      <c r="NV287" s="875"/>
      <c r="NW287" s="875"/>
      <c r="NX287" s="875"/>
      <c r="NY287" s="875"/>
      <c r="NZ287" s="875"/>
      <c r="OA287" s="875"/>
      <c r="OB287" s="875"/>
      <c r="OC287" s="875"/>
      <c r="OD287" s="875"/>
      <c r="OE287" s="875"/>
      <c r="OF287" s="875"/>
      <c r="OG287" s="875"/>
      <c r="OH287" s="875"/>
      <c r="OI287" s="875"/>
      <c r="OJ287" s="875"/>
      <c r="OK287" s="875"/>
      <c r="OL287" s="875"/>
      <c r="OM287" s="875"/>
      <c r="ON287" s="875"/>
      <c r="OO287" s="875"/>
      <c r="OP287" s="875"/>
      <c r="OQ287" s="875"/>
      <c r="OR287" s="875"/>
      <c r="OS287" s="875"/>
      <c r="OT287" s="875"/>
      <c r="OU287" s="875"/>
      <c r="OV287" s="875"/>
      <c r="OW287" s="875"/>
      <c r="OX287" s="875"/>
      <c r="OY287" s="875"/>
      <c r="OZ287" s="875"/>
      <c r="PA287" s="875"/>
      <c r="PB287" s="875"/>
      <c r="PC287" s="875"/>
      <c r="PD287" s="875"/>
      <c r="PE287" s="875"/>
      <c r="PF287" s="875"/>
      <c r="PG287" s="875"/>
      <c r="PH287" s="875"/>
      <c r="PI287" s="875"/>
      <c r="PJ287" s="875"/>
      <c r="PK287" s="875"/>
      <c r="PL287" s="875"/>
      <c r="PM287" s="875"/>
      <c r="PN287" s="875"/>
      <c r="PO287" s="875"/>
      <c r="PP287" s="875"/>
      <c r="PQ287" s="875"/>
      <c r="PR287" s="875"/>
      <c r="PS287" s="875"/>
      <c r="PT287" s="875"/>
      <c r="PU287" s="875"/>
      <c r="PV287" s="875"/>
      <c r="PW287" s="875"/>
      <c r="PX287" s="875"/>
      <c r="PY287" s="875"/>
      <c r="PZ287" s="875"/>
      <c r="QA287" s="875"/>
      <c r="QB287" s="875"/>
      <c r="QC287" s="875"/>
      <c r="QD287" s="875"/>
      <c r="QE287" s="875"/>
      <c r="QF287" s="875"/>
      <c r="QG287" s="875"/>
      <c r="QH287" s="875"/>
      <c r="QI287" s="875"/>
      <c r="QJ287" s="875"/>
      <c r="QK287" s="875"/>
      <c r="QL287" s="875"/>
      <c r="QM287" s="875"/>
      <c r="QN287" s="875"/>
      <c r="QO287" s="875"/>
      <c r="QP287" s="875"/>
      <c r="QQ287" s="875"/>
      <c r="QR287" s="875"/>
      <c r="QS287" s="875"/>
      <c r="QT287" s="875"/>
      <c r="QU287" s="875"/>
      <c r="QV287" s="875"/>
      <c r="QW287" s="875"/>
      <c r="QX287" s="875"/>
      <c r="QY287" s="875"/>
      <c r="QZ287" s="875"/>
      <c r="RA287" s="875"/>
      <c r="RB287" s="875"/>
      <c r="RC287" s="875"/>
      <c r="RD287" s="875"/>
      <c r="RE287" s="875"/>
      <c r="RF287" s="875"/>
      <c r="RG287" s="875"/>
      <c r="RH287" s="875"/>
      <c r="RI287" s="875"/>
      <c r="RJ287" s="875"/>
      <c r="RK287" s="875"/>
      <c r="RL287" s="875"/>
      <c r="RM287" s="875"/>
      <c r="RN287" s="875"/>
      <c r="RO287" s="875"/>
      <c r="RP287" s="875"/>
      <c r="RQ287" s="875"/>
      <c r="RR287" s="875"/>
      <c r="RS287" s="875"/>
      <c r="RT287" s="875"/>
      <c r="RU287" s="875"/>
      <c r="RV287" s="875"/>
      <c r="RW287" s="875"/>
      <c r="RX287" s="875"/>
      <c r="RY287" s="875"/>
      <c r="RZ287" s="875"/>
      <c r="SA287" s="875"/>
      <c r="SB287" s="875"/>
      <c r="SC287" s="875"/>
      <c r="SD287" s="875"/>
      <c r="SE287" s="875"/>
      <c r="SF287" s="875"/>
      <c r="SG287" s="875"/>
      <c r="SH287" s="875"/>
      <c r="SI287" s="875"/>
      <c r="SJ287" s="875"/>
      <c r="SK287" s="875"/>
      <c r="SL287" s="875"/>
      <c r="SM287" s="875"/>
      <c r="SN287" s="875"/>
      <c r="SO287" s="875"/>
      <c r="SP287" s="875"/>
      <c r="SQ287" s="875"/>
      <c r="SR287" s="875"/>
      <c r="SS287" s="875"/>
      <c r="ST287" s="875"/>
      <c r="SU287" s="875"/>
      <c r="SV287" s="875"/>
      <c r="SW287" s="875"/>
      <c r="SX287" s="875"/>
      <c r="SY287" s="875"/>
      <c r="SZ287" s="875"/>
      <c r="TA287" s="875"/>
      <c r="TB287" s="875"/>
      <c r="TC287" s="875"/>
      <c r="TD287" s="875"/>
      <c r="TE287" s="875"/>
      <c r="TF287" s="875"/>
      <c r="TG287" s="875"/>
      <c r="TH287" s="875"/>
      <c r="TI287" s="875"/>
      <c r="TJ287" s="875"/>
      <c r="TK287" s="875"/>
      <c r="TL287" s="875"/>
      <c r="TM287" s="875"/>
      <c r="TN287" s="875"/>
      <c r="TO287" s="875"/>
      <c r="TP287" s="875"/>
      <c r="TQ287" s="875"/>
      <c r="TR287" s="875"/>
      <c r="TS287" s="875"/>
      <c r="TT287" s="875"/>
      <c r="TU287" s="875"/>
      <c r="TV287" s="875"/>
      <c r="TW287" s="875"/>
      <c r="TX287" s="875"/>
      <c r="TY287" s="875"/>
      <c r="TZ287" s="875"/>
      <c r="UA287" s="875"/>
      <c r="UB287" s="875"/>
      <c r="UC287" s="875"/>
      <c r="UD287" s="875"/>
      <c r="UE287" s="875"/>
      <c r="UF287" s="875"/>
      <c r="UG287" s="875"/>
      <c r="UH287" s="875"/>
      <c r="UI287" s="875"/>
      <c r="UJ287" s="875"/>
      <c r="UK287" s="875"/>
      <c r="UL287" s="875"/>
      <c r="UM287" s="875"/>
      <c r="UN287" s="875"/>
      <c r="UO287" s="875"/>
      <c r="UP287" s="875"/>
      <c r="UQ287" s="875"/>
      <c r="UR287" s="875"/>
      <c r="US287" s="875"/>
      <c r="UT287" s="875"/>
      <c r="UU287" s="875"/>
      <c r="UV287" s="875"/>
      <c r="UW287" s="875"/>
      <c r="UX287" s="875"/>
      <c r="UY287" s="875"/>
      <c r="UZ287" s="875"/>
      <c r="VA287" s="875"/>
      <c r="VB287" s="875"/>
      <c r="VC287" s="875"/>
      <c r="VD287" s="875"/>
      <c r="VE287" s="875"/>
      <c r="VF287" s="875"/>
      <c r="VG287" s="875"/>
      <c r="VH287" s="875"/>
      <c r="VI287" s="875"/>
      <c r="VJ287" s="875"/>
      <c r="VK287" s="875"/>
      <c r="VL287" s="875"/>
      <c r="VM287" s="875"/>
      <c r="VN287" s="875"/>
      <c r="VO287" s="875"/>
      <c r="VP287" s="875"/>
      <c r="VQ287" s="875"/>
      <c r="VR287" s="875"/>
      <c r="VS287" s="875"/>
      <c r="VT287" s="875"/>
      <c r="VU287" s="875"/>
      <c r="VV287" s="875"/>
      <c r="VW287" s="875"/>
      <c r="VX287" s="875"/>
      <c r="VY287" s="875"/>
      <c r="VZ287" s="875"/>
      <c r="WA287" s="875"/>
      <c r="WB287" s="875"/>
      <c r="WC287" s="875"/>
      <c r="WD287" s="875"/>
      <c r="WE287" s="875"/>
      <c r="WF287" s="875"/>
      <c r="WG287" s="875"/>
      <c r="WH287" s="875"/>
      <c r="WI287" s="875"/>
      <c r="WJ287" s="875"/>
      <c r="WK287" s="875"/>
      <c r="WL287" s="875"/>
      <c r="WM287" s="875"/>
      <c r="WN287" s="875"/>
      <c r="WO287" s="875"/>
      <c r="WP287" s="875"/>
      <c r="WQ287" s="875"/>
      <c r="WR287" s="875"/>
      <c r="WS287" s="875"/>
      <c r="WT287" s="875"/>
      <c r="WU287" s="875"/>
      <c r="WV287" s="875"/>
      <c r="WW287" s="875"/>
      <c r="WX287" s="875"/>
      <c r="WY287" s="875"/>
      <c r="WZ287" s="875"/>
      <c r="XA287" s="875"/>
      <c r="XB287" s="875"/>
      <c r="XC287" s="875"/>
      <c r="XD287" s="875"/>
      <c r="XE287" s="875"/>
      <c r="XF287" s="875"/>
      <c r="XG287" s="875"/>
      <c r="XH287" s="875"/>
      <c r="XI287" s="875"/>
      <c r="XJ287" s="875"/>
      <c r="XK287" s="875"/>
      <c r="XL287" s="875"/>
      <c r="XM287" s="875"/>
      <c r="XN287" s="875"/>
      <c r="XO287" s="875"/>
      <c r="XP287" s="875"/>
      <c r="XQ287" s="875"/>
      <c r="XR287" s="875"/>
      <c r="XS287" s="875"/>
      <c r="XT287" s="875"/>
      <c r="XU287" s="875"/>
      <c r="XV287" s="875"/>
      <c r="XW287" s="875"/>
      <c r="XX287" s="875"/>
      <c r="XY287" s="875"/>
      <c r="XZ287" s="875"/>
      <c r="YA287" s="875"/>
      <c r="YB287" s="875"/>
      <c r="YC287" s="875"/>
      <c r="YD287" s="875"/>
      <c r="YE287" s="875"/>
      <c r="YF287" s="875"/>
      <c r="YG287" s="875"/>
      <c r="YH287" s="875"/>
      <c r="YI287" s="875"/>
      <c r="YJ287" s="875"/>
      <c r="YK287" s="875"/>
      <c r="YL287" s="875"/>
      <c r="YM287" s="875"/>
      <c r="YN287" s="875"/>
      <c r="YO287" s="875"/>
      <c r="YP287" s="875"/>
      <c r="YQ287" s="875"/>
      <c r="YR287" s="875"/>
      <c r="YS287" s="875"/>
      <c r="YT287" s="875"/>
      <c r="YU287" s="875"/>
      <c r="YV287" s="875"/>
      <c r="YW287" s="875"/>
      <c r="YX287" s="875"/>
      <c r="YY287" s="875"/>
      <c r="YZ287" s="875"/>
      <c r="ZA287" s="875"/>
      <c r="ZB287" s="875"/>
      <c r="ZC287" s="875"/>
      <c r="ZD287" s="875"/>
      <c r="ZE287" s="875"/>
      <c r="ZF287" s="875"/>
      <c r="ZG287" s="875"/>
      <c r="ZH287" s="875"/>
      <c r="ZI287" s="875"/>
      <c r="ZJ287" s="875"/>
      <c r="ZK287" s="875"/>
      <c r="ZL287" s="875"/>
      <c r="ZM287" s="875"/>
      <c r="ZN287" s="875"/>
      <c r="ZO287" s="875"/>
      <c r="ZP287" s="875"/>
      <c r="ZQ287" s="875"/>
      <c r="ZR287" s="875"/>
      <c r="ZS287" s="875"/>
      <c r="ZT287" s="875"/>
      <c r="ZU287" s="875"/>
      <c r="ZV287" s="875"/>
      <c r="ZW287" s="875"/>
      <c r="ZX287" s="875"/>
      <c r="ZY287" s="875"/>
      <c r="ZZ287" s="875"/>
      <c r="AAA287" s="875"/>
      <c r="AAB287" s="875"/>
      <c r="AAC287" s="875"/>
      <c r="AAD287" s="875"/>
      <c r="AAE287" s="875"/>
      <c r="AAF287" s="875"/>
      <c r="AAG287" s="875"/>
      <c r="AAH287" s="875"/>
      <c r="AAI287" s="875"/>
      <c r="AAJ287" s="875"/>
      <c r="AAK287" s="875"/>
      <c r="AAL287" s="875"/>
      <c r="AAM287" s="875"/>
      <c r="AAN287" s="875"/>
      <c r="AAO287" s="875"/>
      <c r="AAP287" s="875"/>
      <c r="AAQ287" s="875"/>
      <c r="AAR287" s="875"/>
      <c r="AAS287" s="875"/>
      <c r="AAT287" s="875"/>
      <c r="AAU287" s="875"/>
      <c r="AAV287" s="875"/>
      <c r="AAW287" s="875"/>
      <c r="AAX287" s="875"/>
      <c r="AAY287" s="875"/>
      <c r="AAZ287" s="875"/>
      <c r="ABA287" s="875"/>
      <c r="ABB287" s="875"/>
      <c r="ABC287" s="875"/>
      <c r="ABD287" s="875"/>
      <c r="ABE287" s="875"/>
      <c r="ABF287" s="875"/>
      <c r="ABG287" s="875"/>
      <c r="ABH287" s="875"/>
      <c r="ABI287" s="875"/>
      <c r="ABJ287" s="875"/>
      <c r="ABK287" s="875"/>
      <c r="ABL287" s="875"/>
      <c r="ABM287" s="875"/>
      <c r="ABN287" s="875"/>
      <c r="ABO287" s="875"/>
      <c r="ABP287" s="875"/>
      <c r="ABQ287" s="875"/>
      <c r="ABR287" s="875"/>
      <c r="ABS287" s="875"/>
      <c r="ABT287" s="875"/>
      <c r="ABU287" s="875"/>
      <c r="ABV287" s="875"/>
      <c r="ABW287" s="875"/>
      <c r="ABX287" s="875"/>
      <c r="ABY287" s="875"/>
      <c r="ABZ287" s="875"/>
      <c r="ACA287" s="875"/>
      <c r="ACB287" s="875"/>
      <c r="ACC287" s="875"/>
      <c r="ACD287" s="875"/>
      <c r="ACE287" s="875"/>
      <c r="ACF287" s="875"/>
      <c r="ACG287" s="875"/>
      <c r="ACH287" s="875"/>
      <c r="ACI287" s="875"/>
      <c r="ACJ287" s="875"/>
      <c r="ACK287" s="875"/>
      <c r="ACL287" s="875"/>
      <c r="ACM287" s="875"/>
      <c r="ACN287" s="875"/>
      <c r="ACO287" s="875"/>
      <c r="ACP287" s="875"/>
      <c r="ACQ287" s="875"/>
      <c r="ACR287" s="875"/>
      <c r="ACS287" s="875"/>
      <c r="ACT287" s="875"/>
      <c r="ACU287" s="875"/>
      <c r="ACV287" s="875"/>
      <c r="ACW287" s="875"/>
      <c r="ACX287" s="875"/>
      <c r="ACY287" s="875"/>
      <c r="ACZ287" s="875"/>
      <c r="ADA287" s="875"/>
      <c r="ADB287" s="875"/>
      <c r="ADC287" s="875"/>
      <c r="ADD287" s="875"/>
      <c r="ADE287" s="875"/>
      <c r="ADF287" s="875"/>
      <c r="ADG287" s="875"/>
      <c r="ADH287" s="875"/>
      <c r="ADI287" s="875"/>
      <c r="ADJ287" s="875"/>
      <c r="ADK287" s="875"/>
      <c r="ADL287" s="875"/>
      <c r="ADM287" s="875"/>
      <c r="ADN287" s="875"/>
      <c r="ADO287" s="875"/>
      <c r="ADP287" s="875"/>
      <c r="ADQ287" s="875"/>
      <c r="ADR287" s="875"/>
      <c r="ADS287" s="875"/>
      <c r="ADT287" s="875"/>
      <c r="ADU287" s="875"/>
      <c r="ADV287" s="875"/>
      <c r="ADW287" s="875"/>
      <c r="ADX287" s="875"/>
      <c r="ADY287" s="875"/>
      <c r="ADZ287" s="875"/>
      <c r="AEA287" s="875"/>
      <c r="AEB287" s="875"/>
      <c r="AEC287" s="875"/>
      <c r="AED287" s="875"/>
      <c r="AEE287" s="875"/>
      <c r="AEF287" s="875"/>
      <c r="AEG287" s="875"/>
      <c r="AEH287" s="875"/>
      <c r="AEI287" s="875"/>
      <c r="AEJ287" s="875"/>
      <c r="AEK287" s="875"/>
      <c r="AEL287" s="875"/>
      <c r="AEM287" s="875"/>
      <c r="AEN287" s="875"/>
      <c r="AEO287" s="875"/>
      <c r="AEP287" s="875"/>
      <c r="AEQ287" s="875"/>
      <c r="AER287" s="875"/>
      <c r="AES287" s="875"/>
      <c r="AET287" s="875"/>
      <c r="AEU287" s="875"/>
      <c r="AEV287" s="875"/>
      <c r="AEW287" s="875"/>
      <c r="AEX287" s="875"/>
      <c r="AEY287" s="875"/>
      <c r="AEZ287" s="875"/>
      <c r="AFA287" s="875"/>
      <c r="AFB287" s="875"/>
      <c r="AFC287" s="875"/>
      <c r="AFD287" s="875"/>
      <c r="AFE287" s="875"/>
      <c r="AFF287" s="875"/>
      <c r="AFG287" s="875"/>
      <c r="AFH287" s="875"/>
      <c r="AFI287" s="875"/>
      <c r="AFJ287" s="875"/>
      <c r="AFK287" s="875"/>
      <c r="AFL287" s="875"/>
      <c r="AFM287" s="875"/>
      <c r="AFN287" s="875"/>
      <c r="AFO287" s="875"/>
      <c r="AFP287" s="875"/>
      <c r="AFQ287" s="875"/>
      <c r="AFR287" s="875"/>
      <c r="AFS287" s="875"/>
      <c r="AFT287" s="875"/>
      <c r="AFU287" s="875"/>
      <c r="AFV287" s="875"/>
      <c r="AFW287" s="875"/>
      <c r="AFX287" s="875"/>
      <c r="AFY287" s="875"/>
      <c r="AFZ287" s="875"/>
      <c r="AGA287" s="875"/>
      <c r="AGB287" s="875"/>
      <c r="AGC287" s="875"/>
      <c r="AGD287" s="875"/>
      <c r="AGE287" s="875"/>
      <c r="AGF287" s="875"/>
      <c r="AGG287" s="875"/>
      <c r="AGH287" s="875"/>
      <c r="AGI287" s="875"/>
      <c r="AGJ287" s="875"/>
      <c r="AGK287" s="875"/>
      <c r="AGL287" s="875"/>
      <c r="AGM287" s="875"/>
      <c r="AGN287" s="875"/>
      <c r="AGO287" s="875"/>
      <c r="AGP287" s="875"/>
      <c r="AGQ287" s="875"/>
      <c r="AGR287" s="875"/>
      <c r="AGS287" s="875"/>
      <c r="AGT287" s="875"/>
      <c r="AGU287" s="875"/>
      <c r="AGV287" s="875"/>
      <c r="AGW287" s="875"/>
      <c r="AGX287" s="875"/>
      <c r="AGY287" s="875"/>
      <c r="AGZ287" s="875"/>
      <c r="AHA287" s="875"/>
      <c r="AHB287" s="875"/>
      <c r="AHC287" s="875"/>
      <c r="AHD287" s="875"/>
      <c r="AHE287" s="875"/>
      <c r="AHF287" s="875"/>
      <c r="AHG287" s="875"/>
      <c r="AHH287" s="875"/>
      <c r="AHI287" s="875"/>
      <c r="AHJ287" s="875"/>
      <c r="AHK287" s="875"/>
      <c r="AHL287" s="875"/>
      <c r="AHM287" s="875"/>
      <c r="AHN287" s="875"/>
      <c r="AHO287" s="875"/>
      <c r="AHP287" s="875"/>
      <c r="AHQ287" s="875"/>
      <c r="AHR287" s="875"/>
      <c r="AHS287" s="875"/>
      <c r="AHT287" s="875"/>
      <c r="AHU287" s="875"/>
      <c r="AHV287" s="875"/>
      <c r="AHW287" s="875"/>
      <c r="AHX287" s="875"/>
      <c r="AHY287" s="875"/>
      <c r="AHZ287" s="875"/>
      <c r="AIA287" s="875"/>
      <c r="AIB287" s="875"/>
      <c r="AIC287" s="875"/>
      <c r="AID287" s="875"/>
      <c r="AIE287" s="875"/>
      <c r="AIF287" s="875"/>
      <c r="AIG287" s="875"/>
      <c r="AIH287" s="875"/>
      <c r="AII287" s="875"/>
      <c r="AIJ287" s="875"/>
      <c r="AIK287" s="875"/>
      <c r="AIL287" s="875"/>
      <c r="AIM287" s="875"/>
      <c r="AIN287" s="875"/>
      <c r="AIO287" s="875"/>
      <c r="AIP287" s="875"/>
      <c r="AIQ287" s="875"/>
      <c r="AIR287" s="875"/>
      <c r="AIS287" s="875"/>
      <c r="AIT287" s="875"/>
      <c r="AIU287" s="875"/>
      <c r="AIV287" s="875"/>
      <c r="AIW287" s="875"/>
      <c r="AIX287" s="875"/>
      <c r="AIY287" s="875"/>
      <c r="AIZ287" s="875"/>
      <c r="AJA287" s="875"/>
      <c r="AJB287" s="875"/>
      <c r="AJC287" s="875"/>
      <c r="AJD287" s="875"/>
      <c r="AJE287" s="875"/>
      <c r="AJF287" s="875"/>
      <c r="AJG287" s="875"/>
      <c r="AJH287" s="875"/>
      <c r="AJI287" s="875"/>
      <c r="AJJ287" s="875"/>
      <c r="AJK287" s="875"/>
      <c r="AJL287" s="875"/>
      <c r="AJM287" s="875"/>
      <c r="AJN287" s="875"/>
      <c r="AJO287" s="875"/>
      <c r="AJP287" s="875"/>
      <c r="AJQ287" s="875"/>
      <c r="AJR287" s="875"/>
      <c r="AJS287" s="875"/>
      <c r="AJT287" s="875"/>
      <c r="AJU287" s="875"/>
      <c r="AJV287" s="875"/>
      <c r="AJW287" s="875"/>
      <c r="AJX287" s="875"/>
      <c r="AJY287" s="875"/>
      <c r="AJZ287" s="875"/>
      <c r="AKA287" s="875"/>
      <c r="AKB287" s="875"/>
      <c r="AKC287" s="875"/>
      <c r="AKD287" s="875"/>
      <c r="AKE287" s="875"/>
      <c r="AKF287" s="875"/>
      <c r="AKG287" s="875"/>
      <c r="AKH287" s="875"/>
      <c r="AKI287" s="875"/>
      <c r="AKJ287" s="875"/>
      <c r="AKK287" s="875"/>
      <c r="AKL287" s="875"/>
      <c r="AKM287" s="875"/>
      <c r="AKN287" s="875"/>
      <c r="AKO287" s="875"/>
      <c r="AKP287" s="875"/>
      <c r="AKQ287" s="875"/>
      <c r="AKR287" s="875"/>
      <c r="AKS287" s="875"/>
      <c r="AKT287" s="875"/>
      <c r="AKU287" s="875"/>
      <c r="AKV287" s="875"/>
      <c r="AKW287" s="875"/>
      <c r="AKX287" s="875"/>
      <c r="AKY287" s="875"/>
      <c r="AKZ287" s="875"/>
      <c r="ALA287" s="875"/>
      <c r="ALB287" s="875"/>
      <c r="ALC287" s="875"/>
      <c r="ALD287" s="875"/>
      <c r="ALE287" s="875"/>
      <c r="ALF287" s="875"/>
      <c r="ALG287" s="875"/>
      <c r="ALH287" s="875"/>
      <c r="ALI287" s="875"/>
      <c r="ALJ287" s="875"/>
      <c r="ALK287" s="875"/>
      <c r="ALL287" s="875"/>
      <c r="ALM287" s="875"/>
      <c r="ALN287" s="875"/>
      <c r="ALO287" s="875"/>
      <c r="ALP287" s="875"/>
      <c r="ALQ287" s="875"/>
      <c r="ALR287" s="875"/>
      <c r="ALS287" s="875"/>
      <c r="ALT287" s="875"/>
      <c r="ALU287" s="875"/>
      <c r="ALV287" s="875"/>
      <c r="ALW287" s="875"/>
      <c r="ALX287" s="875"/>
      <c r="ALY287" s="875"/>
      <c r="ALZ287" s="875"/>
      <c r="AMA287" s="875"/>
      <c r="AMB287" s="875"/>
      <c r="AMC287" s="875"/>
      <c r="AMD287" s="875"/>
      <c r="AME287" s="875"/>
      <c r="AMF287" s="875"/>
      <c r="AMG287" s="875"/>
      <c r="AMH287" s="875"/>
      <c r="AMI287" s="875"/>
      <c r="AMJ287" s="875"/>
      <c r="AMK287" s="875"/>
      <c r="AML287" s="875"/>
      <c r="AMM287" s="875"/>
      <c r="AMN287" s="875"/>
      <c r="AMO287" s="875"/>
      <c r="AMP287" s="875"/>
      <c r="AMQ287" s="875"/>
      <c r="AMR287" s="875"/>
      <c r="AMS287" s="875"/>
      <c r="AMT287" s="875"/>
      <c r="AMU287" s="875"/>
      <c r="AMV287" s="875"/>
      <c r="AMW287" s="875"/>
      <c r="AMX287" s="875"/>
      <c r="AMY287" s="875"/>
      <c r="AMZ287" s="875"/>
      <c r="ANA287" s="875"/>
      <c r="ANB287" s="875"/>
      <c r="ANC287" s="875"/>
      <c r="AND287" s="875"/>
      <c r="ANE287" s="875"/>
      <c r="ANF287" s="875"/>
      <c r="ANG287" s="875"/>
      <c r="ANH287" s="875"/>
      <c r="ANI287" s="875"/>
      <c r="ANJ287" s="875"/>
      <c r="ANK287" s="875"/>
      <c r="ANL287" s="875"/>
      <c r="ANM287" s="875"/>
      <c r="ANN287" s="875"/>
      <c r="ANO287" s="875"/>
      <c r="ANP287" s="875"/>
      <c r="ANQ287" s="875"/>
      <c r="ANR287" s="875"/>
      <c r="ANS287" s="875"/>
      <c r="ANT287" s="875"/>
      <c r="ANU287" s="875"/>
      <c r="ANV287" s="875"/>
      <c r="ANW287" s="875"/>
      <c r="ANX287" s="875"/>
      <c r="ANY287" s="875"/>
      <c r="ANZ287" s="875"/>
      <c r="AOA287" s="875"/>
      <c r="AOB287" s="875"/>
      <c r="AOC287" s="875"/>
      <c r="AOD287" s="875"/>
      <c r="AOE287" s="875"/>
      <c r="AOF287" s="875"/>
      <c r="AOG287" s="875"/>
      <c r="AOH287" s="875"/>
      <c r="AOI287" s="875"/>
      <c r="AOJ287" s="875"/>
      <c r="AOK287" s="875"/>
      <c r="AOL287" s="875"/>
      <c r="AOM287" s="875"/>
      <c r="AON287" s="875"/>
      <c r="AOO287" s="875"/>
      <c r="AOP287" s="875"/>
      <c r="AOQ287" s="875"/>
      <c r="AOR287" s="875"/>
      <c r="AOS287" s="875"/>
      <c r="AOT287" s="875"/>
      <c r="AOU287" s="875"/>
      <c r="AOV287" s="875"/>
      <c r="AOW287" s="875"/>
      <c r="AOX287" s="875"/>
      <c r="AOY287" s="875"/>
      <c r="AOZ287" s="875"/>
      <c r="APA287" s="875"/>
      <c r="APB287" s="875"/>
      <c r="APC287" s="875"/>
      <c r="APD287" s="875"/>
      <c r="APE287" s="875"/>
      <c r="APF287" s="875"/>
      <c r="APG287" s="875"/>
      <c r="APH287" s="875"/>
      <c r="API287" s="875"/>
      <c r="APJ287" s="875"/>
      <c r="APK287" s="875"/>
      <c r="APL287" s="875"/>
      <c r="APM287" s="875"/>
      <c r="APN287" s="875"/>
      <c r="APO287" s="875"/>
      <c r="APP287" s="875"/>
      <c r="APQ287" s="875"/>
      <c r="APR287" s="875"/>
      <c r="APS287" s="875"/>
      <c r="APT287" s="875"/>
      <c r="APU287" s="875"/>
      <c r="APV287" s="875"/>
      <c r="APW287" s="875"/>
      <c r="APX287" s="875"/>
      <c r="APY287" s="875"/>
      <c r="APZ287" s="875"/>
      <c r="AQA287" s="875"/>
      <c r="AQB287" s="875"/>
      <c r="AQC287" s="875"/>
      <c r="AQD287" s="875"/>
      <c r="AQE287" s="875"/>
      <c r="AQF287" s="875"/>
      <c r="AQG287" s="875"/>
      <c r="AQH287" s="875"/>
      <c r="AQI287" s="875"/>
      <c r="AQJ287" s="875"/>
      <c r="AQK287" s="875"/>
      <c r="AQL287" s="875"/>
      <c r="AQM287" s="875"/>
      <c r="AQN287" s="875"/>
      <c r="AQO287" s="875"/>
      <c r="AQP287" s="875"/>
      <c r="AQQ287" s="875"/>
      <c r="AQR287" s="875"/>
      <c r="AQS287" s="875"/>
      <c r="AQT287" s="875"/>
      <c r="AQU287" s="875"/>
      <c r="AQV287" s="875"/>
      <c r="AQW287" s="875"/>
      <c r="AQX287" s="875"/>
      <c r="AQY287" s="875"/>
      <c r="AQZ287" s="875"/>
      <c r="ARA287" s="875"/>
      <c r="ARB287" s="875"/>
      <c r="ARC287" s="875"/>
      <c r="ARD287" s="875"/>
      <c r="ARE287" s="875"/>
      <c r="ARF287" s="875"/>
      <c r="ARG287" s="875"/>
      <c r="ARH287" s="875"/>
      <c r="ARI287" s="875"/>
      <c r="ARJ287" s="875"/>
      <c r="ARK287" s="875"/>
      <c r="ARL287" s="875"/>
      <c r="ARM287" s="875"/>
      <c r="ARN287" s="875"/>
      <c r="ARO287" s="875"/>
      <c r="ARP287" s="875"/>
      <c r="ARQ287" s="875"/>
      <c r="ARR287" s="875"/>
      <c r="ARS287" s="875"/>
      <c r="ART287" s="875"/>
      <c r="ARU287" s="875"/>
      <c r="ARV287" s="875"/>
      <c r="ARW287" s="875"/>
      <c r="ARX287" s="875"/>
      <c r="ARY287" s="875"/>
      <c r="ARZ287" s="875"/>
      <c r="ASA287" s="875"/>
      <c r="ASB287" s="875"/>
      <c r="ASC287" s="875"/>
      <c r="ASD287" s="875"/>
      <c r="ASE287" s="875"/>
      <c r="ASF287" s="875"/>
      <c r="ASG287" s="875"/>
      <c r="ASH287" s="875"/>
      <c r="ASI287" s="875"/>
      <c r="ASJ287" s="875"/>
      <c r="ASK287" s="875"/>
      <c r="ASL287" s="875"/>
      <c r="ASM287" s="875"/>
      <c r="ASN287" s="875"/>
      <c r="ASO287" s="875"/>
      <c r="ASP287" s="875"/>
      <c r="ASQ287" s="875"/>
      <c r="ASR287" s="875"/>
      <c r="ASS287" s="875"/>
      <c r="AST287" s="875"/>
      <c r="ASU287" s="875"/>
      <c r="ASV287" s="875"/>
      <c r="ASW287" s="875"/>
      <c r="ASX287" s="875"/>
      <c r="ASY287" s="875"/>
      <c r="ASZ287" s="875"/>
      <c r="ATA287" s="875"/>
      <c r="ATB287" s="875"/>
      <c r="ATC287" s="875"/>
      <c r="ATD287" s="875"/>
      <c r="ATE287" s="875"/>
      <c r="ATF287" s="875"/>
      <c r="ATG287" s="875"/>
      <c r="ATH287" s="875"/>
      <c r="ATI287" s="875"/>
      <c r="ATJ287" s="875"/>
      <c r="ATK287" s="875"/>
      <c r="ATL287" s="875"/>
      <c r="ATM287" s="875"/>
      <c r="ATN287" s="875"/>
      <c r="ATO287" s="875"/>
      <c r="ATP287" s="875"/>
      <c r="ATQ287" s="875"/>
      <c r="ATR287" s="875"/>
      <c r="ATS287" s="875"/>
      <c r="ATT287" s="875"/>
      <c r="ATU287" s="875"/>
      <c r="ATV287" s="875"/>
      <c r="ATW287" s="875"/>
      <c r="ATX287" s="875"/>
      <c r="ATY287" s="875"/>
      <c r="ATZ287" s="875"/>
      <c r="AUA287" s="875"/>
      <c r="AUB287" s="875"/>
      <c r="AUC287" s="875"/>
      <c r="AUD287" s="875"/>
      <c r="AUE287" s="875"/>
      <c r="AUF287" s="875"/>
      <c r="AUG287" s="875"/>
      <c r="AUH287" s="875"/>
      <c r="AUI287" s="875"/>
      <c r="AUJ287" s="875"/>
      <c r="AUK287" s="875"/>
      <c r="AUL287" s="875"/>
      <c r="AUM287" s="875"/>
      <c r="AUN287" s="875"/>
      <c r="AUO287" s="875"/>
      <c r="AUP287" s="875"/>
      <c r="AUQ287" s="875"/>
      <c r="AUR287" s="875"/>
      <c r="AUS287" s="875"/>
      <c r="AUT287" s="875"/>
      <c r="AUU287" s="875"/>
      <c r="AUV287" s="875"/>
      <c r="AUW287" s="875"/>
      <c r="AUX287" s="875"/>
      <c r="AUY287" s="875"/>
      <c r="AUZ287" s="875"/>
      <c r="AVA287" s="875"/>
      <c r="AVB287" s="875"/>
      <c r="AVC287" s="875"/>
      <c r="AVD287" s="875"/>
      <c r="AVE287" s="875"/>
      <c r="AVF287" s="875"/>
      <c r="AVG287" s="875"/>
      <c r="AVH287" s="875"/>
      <c r="AVI287" s="875"/>
      <c r="AVJ287" s="875"/>
      <c r="AVK287" s="875"/>
      <c r="AVL287" s="875"/>
      <c r="AVM287" s="875"/>
      <c r="AVN287" s="875"/>
      <c r="AVO287" s="875"/>
      <c r="AVP287" s="875"/>
      <c r="AVQ287" s="875"/>
      <c r="AVR287" s="875"/>
      <c r="AVS287" s="875"/>
      <c r="AVT287" s="875"/>
      <c r="AVU287" s="875"/>
      <c r="AVV287" s="875"/>
      <c r="AVW287" s="875"/>
      <c r="AVX287" s="875"/>
      <c r="AVY287" s="875"/>
      <c r="AVZ287" s="875"/>
      <c r="AWA287" s="875"/>
      <c r="AWB287" s="875"/>
      <c r="AWC287" s="875"/>
      <c r="AWD287" s="875"/>
      <c r="AWE287" s="875"/>
      <c r="AWF287" s="875"/>
      <c r="AWG287" s="875"/>
      <c r="AWH287" s="875"/>
      <c r="AWI287" s="875"/>
      <c r="AWJ287" s="875"/>
      <c r="AWK287" s="875"/>
      <c r="AWL287" s="875"/>
      <c r="AWM287" s="875"/>
      <c r="AWN287" s="875"/>
      <c r="AWO287" s="875"/>
      <c r="AWP287" s="875"/>
      <c r="AWQ287" s="875"/>
      <c r="AWR287" s="875"/>
      <c r="AWS287" s="875"/>
      <c r="AWT287" s="875"/>
      <c r="AWU287" s="875"/>
      <c r="AWV287" s="875"/>
      <c r="AWW287" s="875"/>
      <c r="AWX287" s="875"/>
      <c r="AWY287" s="875"/>
      <c r="AWZ287" s="875"/>
      <c r="AXA287" s="875"/>
      <c r="AXB287" s="875"/>
      <c r="AXC287" s="875"/>
      <c r="AXD287" s="875"/>
      <c r="AXE287" s="875"/>
      <c r="AXF287" s="875"/>
      <c r="AXG287" s="875"/>
      <c r="AXH287" s="875"/>
      <c r="AXI287" s="875"/>
      <c r="AXJ287" s="875"/>
      <c r="AXK287" s="875"/>
      <c r="AXL287" s="875"/>
      <c r="AXM287" s="875"/>
      <c r="AXN287" s="875"/>
      <c r="AXO287" s="875"/>
      <c r="AXP287" s="875"/>
      <c r="AXQ287" s="875"/>
      <c r="AXR287" s="875"/>
      <c r="AXS287" s="875"/>
      <c r="AXT287" s="875"/>
      <c r="AXU287" s="875"/>
      <c r="AXV287" s="875"/>
      <c r="AXW287" s="875"/>
      <c r="AXX287" s="875"/>
      <c r="AXY287" s="875"/>
      <c r="AXZ287" s="875"/>
      <c r="AYA287" s="875"/>
      <c r="AYB287" s="875"/>
      <c r="AYC287" s="875"/>
      <c r="AYD287" s="875"/>
      <c r="AYE287" s="875"/>
      <c r="AYF287" s="875"/>
      <c r="AYG287" s="875"/>
      <c r="AYH287" s="875"/>
      <c r="AYI287" s="875"/>
      <c r="AYJ287" s="875"/>
      <c r="AYK287" s="875"/>
      <c r="AYL287" s="875"/>
      <c r="AYM287" s="875"/>
      <c r="AYN287" s="875"/>
      <c r="AYO287" s="875"/>
      <c r="AYP287" s="875"/>
      <c r="AYQ287" s="875"/>
      <c r="AYR287" s="875"/>
      <c r="AYS287" s="875"/>
      <c r="AYT287" s="875"/>
      <c r="AYU287" s="875"/>
      <c r="AYV287" s="875"/>
      <c r="AYW287" s="875"/>
      <c r="AYX287" s="875"/>
      <c r="AYY287" s="875"/>
      <c r="AYZ287" s="875"/>
      <c r="AZA287" s="875"/>
      <c r="AZB287" s="875"/>
      <c r="AZC287" s="875"/>
      <c r="AZD287" s="875"/>
      <c r="AZE287" s="875"/>
      <c r="AZF287" s="875"/>
      <c r="AZG287" s="875"/>
      <c r="AZH287" s="875"/>
      <c r="AZI287" s="875"/>
      <c r="AZJ287" s="875"/>
      <c r="AZK287" s="875"/>
      <c r="AZL287" s="875"/>
      <c r="AZM287" s="875"/>
      <c r="AZN287" s="875"/>
      <c r="AZO287" s="875"/>
      <c r="AZP287" s="875"/>
      <c r="AZQ287" s="875"/>
      <c r="AZR287" s="875"/>
      <c r="AZS287" s="875"/>
      <c r="AZT287" s="875"/>
      <c r="AZU287" s="875"/>
      <c r="AZV287" s="875"/>
      <c r="AZW287" s="875"/>
      <c r="AZX287" s="875"/>
      <c r="AZY287" s="875"/>
      <c r="AZZ287" s="875"/>
      <c r="BAA287" s="875"/>
      <c r="BAB287" s="875"/>
      <c r="BAC287" s="875"/>
      <c r="BAD287" s="875"/>
      <c r="BAE287" s="875"/>
      <c r="BAF287" s="875"/>
      <c r="BAG287" s="875"/>
      <c r="BAH287" s="875"/>
      <c r="BAI287" s="875"/>
      <c r="BAJ287" s="875"/>
      <c r="BAK287" s="875"/>
      <c r="BAL287" s="875"/>
      <c r="BAM287" s="875"/>
      <c r="BAN287" s="875"/>
      <c r="BAO287" s="875"/>
      <c r="BAP287" s="875"/>
      <c r="BAQ287" s="875"/>
      <c r="BAR287" s="875"/>
      <c r="BAS287" s="875"/>
      <c r="BAT287" s="875"/>
      <c r="BAU287" s="875"/>
      <c r="BAV287" s="875"/>
      <c r="BAW287" s="875"/>
      <c r="BAX287" s="875"/>
      <c r="BAY287" s="875"/>
      <c r="BAZ287" s="875"/>
      <c r="BBA287" s="875"/>
      <c r="BBB287" s="875"/>
      <c r="BBC287" s="875"/>
      <c r="BBD287" s="875"/>
      <c r="BBE287" s="875"/>
      <c r="BBF287" s="875"/>
      <c r="BBG287" s="875"/>
      <c r="BBH287" s="875"/>
      <c r="BBI287" s="875"/>
      <c r="BBJ287" s="875"/>
      <c r="BBK287" s="875"/>
      <c r="BBL287" s="875"/>
      <c r="BBM287" s="875"/>
      <c r="BBN287" s="875"/>
      <c r="BBO287" s="875"/>
      <c r="BBP287" s="875"/>
      <c r="BBQ287" s="875"/>
      <c r="BBR287" s="875"/>
      <c r="BBS287" s="875"/>
      <c r="BBT287" s="875"/>
      <c r="BBU287" s="875"/>
      <c r="BBV287" s="875"/>
      <c r="BBW287" s="875"/>
      <c r="BBX287" s="875"/>
      <c r="BBY287" s="875"/>
      <c r="BBZ287" s="875"/>
      <c r="BCA287" s="875"/>
      <c r="BCB287" s="875"/>
      <c r="BCC287" s="875"/>
      <c r="BCD287" s="875"/>
      <c r="BCE287" s="875"/>
      <c r="BCF287" s="875"/>
      <c r="BCG287" s="875"/>
      <c r="BCH287" s="875"/>
      <c r="BCI287" s="875"/>
      <c r="BCJ287" s="875"/>
      <c r="BCK287" s="875"/>
      <c r="BCL287" s="875"/>
      <c r="BCM287" s="875"/>
      <c r="BCN287" s="875"/>
      <c r="BCO287" s="875"/>
      <c r="BCP287" s="875"/>
      <c r="BCQ287" s="875"/>
      <c r="BCR287" s="875"/>
      <c r="BCS287" s="875"/>
      <c r="BCT287" s="875"/>
      <c r="BCU287" s="875"/>
      <c r="BCV287" s="875"/>
      <c r="BCW287" s="875"/>
      <c r="BCX287" s="875"/>
      <c r="BCY287" s="875"/>
      <c r="BCZ287" s="875"/>
      <c r="BDA287" s="875"/>
      <c r="BDB287" s="875"/>
      <c r="BDC287" s="875"/>
      <c r="BDD287" s="875"/>
      <c r="BDE287" s="875"/>
      <c r="BDF287" s="875"/>
      <c r="BDG287" s="875"/>
      <c r="BDH287" s="875"/>
      <c r="BDI287" s="875"/>
      <c r="BDJ287" s="875"/>
      <c r="BDK287" s="875"/>
      <c r="BDL287" s="875"/>
      <c r="BDM287" s="875"/>
      <c r="BDN287" s="875"/>
      <c r="BDO287" s="875"/>
      <c r="BDP287" s="875"/>
      <c r="BDQ287" s="875"/>
      <c r="BDR287" s="875"/>
      <c r="BDS287" s="875"/>
      <c r="BDT287" s="875"/>
      <c r="BDU287" s="875"/>
      <c r="BDV287" s="875"/>
      <c r="BDW287" s="875"/>
      <c r="BDX287" s="875"/>
      <c r="BDY287" s="875"/>
      <c r="BDZ287" s="875"/>
      <c r="BEA287" s="875"/>
      <c r="BEB287" s="875"/>
      <c r="BEC287" s="875"/>
      <c r="BED287" s="875"/>
      <c r="BEE287" s="875"/>
      <c r="BEF287" s="875"/>
      <c r="BEG287" s="875"/>
      <c r="BEH287" s="875"/>
      <c r="BEI287" s="875"/>
      <c r="BEJ287" s="875"/>
      <c r="BEK287" s="875"/>
      <c r="BEL287" s="875"/>
      <c r="BEM287" s="875"/>
      <c r="BEN287" s="875"/>
      <c r="BEO287" s="875"/>
      <c r="BEP287" s="875"/>
      <c r="BEQ287" s="875"/>
      <c r="BER287" s="875"/>
      <c r="BES287" s="875"/>
      <c r="BET287" s="875"/>
      <c r="BEU287" s="875"/>
      <c r="BEV287" s="875"/>
      <c r="BEW287" s="875"/>
      <c r="BEX287" s="875"/>
      <c r="BEY287" s="875"/>
      <c r="BEZ287" s="875"/>
      <c r="BFA287" s="875"/>
      <c r="BFB287" s="875"/>
      <c r="BFC287" s="875"/>
      <c r="BFD287" s="875"/>
      <c r="BFE287" s="875"/>
      <c r="BFF287" s="875"/>
      <c r="BFG287" s="875"/>
      <c r="BFH287" s="875"/>
      <c r="BFI287" s="875"/>
      <c r="BFJ287" s="875"/>
      <c r="BFK287" s="875"/>
      <c r="BFL287" s="875"/>
      <c r="BFM287" s="875"/>
      <c r="BFN287" s="875"/>
      <c r="BFO287" s="875"/>
      <c r="BFP287" s="875"/>
      <c r="BFQ287" s="875"/>
      <c r="BFR287" s="875"/>
      <c r="BFS287" s="875"/>
      <c r="BFT287" s="875"/>
      <c r="BFU287" s="875"/>
      <c r="BFV287" s="875"/>
      <c r="BFW287" s="875"/>
      <c r="BFX287" s="875"/>
      <c r="BFY287" s="875"/>
      <c r="BFZ287" s="875"/>
      <c r="BGA287" s="875"/>
      <c r="BGB287" s="875"/>
      <c r="BGC287" s="875"/>
      <c r="BGD287" s="875"/>
      <c r="BGE287" s="875"/>
      <c r="BGF287" s="875"/>
      <c r="BGG287" s="875"/>
      <c r="BGH287" s="875"/>
      <c r="BGI287" s="875"/>
      <c r="BGJ287" s="875"/>
      <c r="BGK287" s="875"/>
      <c r="BGL287" s="875"/>
      <c r="BGM287" s="875"/>
      <c r="BGN287" s="875"/>
      <c r="BGO287" s="875"/>
      <c r="BGP287" s="875"/>
      <c r="BGQ287" s="875"/>
      <c r="BGR287" s="875"/>
      <c r="BGS287" s="875"/>
      <c r="BGT287" s="875"/>
      <c r="BGU287" s="875"/>
      <c r="BGV287" s="875"/>
      <c r="BGW287" s="875"/>
      <c r="BGX287" s="875"/>
      <c r="BGY287" s="875"/>
    </row>
    <row r="288" spans="1:1559" s="9" customFormat="1" ht="26.25" customHeight="1">
      <c r="A288" s="94"/>
      <c r="B288" s="179"/>
      <c r="C288" s="206" t="s">
        <v>67</v>
      </c>
      <c r="D288" s="206"/>
      <c r="E288" s="261"/>
      <c r="F288" s="261"/>
      <c r="G288" s="369"/>
      <c r="H288" s="369"/>
      <c r="I288" s="369"/>
      <c r="J288" s="369"/>
      <c r="K288" s="369"/>
      <c r="L288" s="369"/>
      <c r="M288" s="461"/>
      <c r="N288" s="461"/>
      <c r="O288" s="461"/>
      <c r="P288" s="461"/>
      <c r="Q288" s="461"/>
      <c r="R288" s="516"/>
      <c r="S288" s="516"/>
      <c r="T288" s="516"/>
      <c r="U288" s="516"/>
      <c r="V288" s="516"/>
      <c r="W288" s="516"/>
      <c r="X288" s="516"/>
      <c r="Y288" s="516"/>
      <c r="Z288" s="516"/>
      <c r="AA288" s="516"/>
      <c r="AB288" s="516"/>
      <c r="AC288" s="516"/>
      <c r="AD288" s="516"/>
      <c r="AE288" s="516"/>
      <c r="AF288" s="516"/>
      <c r="AG288" s="516"/>
      <c r="AH288" s="516"/>
      <c r="AI288" s="516"/>
      <c r="AJ288" s="516"/>
      <c r="AK288" s="516"/>
      <c r="AL288" s="516"/>
      <c r="AM288" s="516"/>
      <c r="AN288" s="516"/>
      <c r="AO288" s="516"/>
      <c r="AP288" s="516"/>
      <c r="AQ288" s="516"/>
      <c r="AR288" s="516"/>
      <c r="AS288" s="866"/>
      <c r="AT288" s="875"/>
      <c r="AU288" s="875"/>
      <c r="AV288" s="902"/>
      <c r="AW288" s="875"/>
      <c r="AX288" s="875"/>
      <c r="AY288" s="875"/>
      <c r="AZ288" s="875"/>
      <c r="BA288" s="875"/>
      <c r="BB288" s="875"/>
      <c r="BC288" s="875"/>
      <c r="BD288" s="875"/>
      <c r="BE288" s="875"/>
      <c r="BF288" s="875"/>
      <c r="BG288" s="875"/>
      <c r="BH288" s="875"/>
      <c r="BI288" s="875"/>
      <c r="BJ288" s="875"/>
      <c r="BK288" s="875"/>
      <c r="BL288" s="875"/>
      <c r="BM288" s="875"/>
      <c r="BN288" s="875"/>
      <c r="BO288" s="875"/>
      <c r="BP288" s="875"/>
      <c r="BQ288" s="875"/>
      <c r="BR288" s="875"/>
      <c r="BS288" s="875"/>
      <c r="BT288" s="875"/>
      <c r="BU288" s="875"/>
      <c r="BV288" s="875"/>
      <c r="BW288" s="875"/>
      <c r="BX288" s="875"/>
      <c r="BY288" s="875"/>
      <c r="BZ288" s="875"/>
      <c r="CA288" s="875"/>
      <c r="CB288" s="875"/>
      <c r="CC288" s="875"/>
      <c r="CD288" s="875"/>
      <c r="CE288" s="875"/>
      <c r="CF288" s="875"/>
      <c r="CG288" s="875"/>
      <c r="CH288" s="875"/>
      <c r="CI288" s="875"/>
      <c r="CJ288" s="875"/>
      <c r="CK288" s="875"/>
      <c r="CL288" s="875"/>
      <c r="CM288" s="875"/>
      <c r="CN288" s="875"/>
      <c r="CO288" s="875"/>
      <c r="CP288" s="875"/>
      <c r="CQ288" s="875"/>
      <c r="CR288" s="875"/>
      <c r="CS288" s="875"/>
      <c r="CT288" s="875"/>
      <c r="CU288" s="875"/>
      <c r="CV288" s="875"/>
      <c r="CW288" s="875"/>
      <c r="CX288" s="875"/>
      <c r="CY288" s="875"/>
      <c r="CZ288" s="875"/>
      <c r="DA288" s="875"/>
      <c r="DB288" s="875"/>
      <c r="DC288" s="875"/>
      <c r="DD288" s="875"/>
      <c r="DE288" s="875"/>
      <c r="DF288" s="875"/>
      <c r="DG288" s="875"/>
      <c r="DH288" s="875"/>
      <c r="DI288" s="875"/>
      <c r="DJ288" s="875"/>
      <c r="DK288" s="875"/>
      <c r="DL288" s="875"/>
      <c r="DM288" s="875"/>
      <c r="DN288" s="875"/>
      <c r="DO288" s="875"/>
      <c r="DP288" s="875"/>
      <c r="DQ288" s="875"/>
      <c r="DR288" s="875"/>
      <c r="DS288" s="875"/>
      <c r="DT288" s="875"/>
      <c r="DU288" s="875"/>
      <c r="DV288" s="875"/>
      <c r="DW288" s="875"/>
      <c r="DX288" s="875"/>
      <c r="DY288" s="875"/>
      <c r="DZ288" s="875"/>
      <c r="EA288" s="875"/>
      <c r="EB288" s="875"/>
      <c r="EC288" s="875"/>
      <c r="ED288" s="875"/>
      <c r="EE288" s="875"/>
      <c r="EF288" s="875"/>
      <c r="EG288" s="875"/>
      <c r="EH288" s="875"/>
      <c r="EI288" s="875"/>
      <c r="EJ288" s="875"/>
      <c r="EK288" s="875"/>
      <c r="EL288" s="875"/>
      <c r="EM288" s="875"/>
      <c r="EN288" s="875"/>
      <c r="EO288" s="875"/>
      <c r="EP288" s="875"/>
      <c r="EQ288" s="875"/>
      <c r="ER288" s="875"/>
      <c r="ES288" s="875"/>
      <c r="ET288" s="875"/>
      <c r="EU288" s="875"/>
      <c r="EV288" s="875"/>
      <c r="EW288" s="875"/>
      <c r="EX288" s="875"/>
      <c r="EY288" s="875"/>
      <c r="EZ288" s="875"/>
      <c r="FA288" s="875"/>
      <c r="FB288" s="875"/>
      <c r="FC288" s="875"/>
      <c r="FD288" s="875"/>
      <c r="FE288" s="875"/>
      <c r="FF288" s="875"/>
      <c r="FG288" s="875"/>
      <c r="FH288" s="875"/>
      <c r="FI288" s="875"/>
      <c r="FJ288" s="875"/>
      <c r="FK288" s="875"/>
      <c r="FL288" s="875"/>
      <c r="FM288" s="875"/>
      <c r="FN288" s="875"/>
      <c r="FO288" s="875"/>
      <c r="FP288" s="875"/>
      <c r="FQ288" s="875"/>
      <c r="FR288" s="875"/>
      <c r="FS288" s="875"/>
      <c r="FT288" s="875"/>
      <c r="FU288" s="875"/>
      <c r="FV288" s="875"/>
      <c r="FW288" s="875"/>
      <c r="FX288" s="875"/>
      <c r="FY288" s="875"/>
      <c r="FZ288" s="875"/>
      <c r="GA288" s="875"/>
      <c r="GB288" s="875"/>
      <c r="GC288" s="875"/>
      <c r="GD288" s="875"/>
      <c r="GE288" s="875"/>
      <c r="GF288" s="875"/>
      <c r="GG288" s="875"/>
      <c r="GH288" s="875"/>
      <c r="GI288" s="875"/>
      <c r="GJ288" s="875"/>
      <c r="GK288" s="875"/>
      <c r="GL288" s="875"/>
      <c r="GM288" s="875"/>
      <c r="GN288" s="875"/>
      <c r="GO288" s="875"/>
      <c r="GP288" s="875"/>
      <c r="GQ288" s="875"/>
      <c r="GR288" s="875"/>
      <c r="GS288" s="875"/>
      <c r="GT288" s="875"/>
      <c r="GU288" s="875"/>
      <c r="GV288" s="875"/>
      <c r="GW288" s="875"/>
      <c r="GX288" s="875"/>
      <c r="GY288" s="875"/>
      <c r="GZ288" s="875"/>
      <c r="HA288" s="875"/>
      <c r="HB288" s="875"/>
      <c r="HC288" s="875"/>
      <c r="HD288" s="875"/>
      <c r="HE288" s="875"/>
      <c r="HF288" s="875"/>
      <c r="HG288" s="875"/>
      <c r="HH288" s="875"/>
      <c r="HI288" s="875"/>
      <c r="HJ288" s="875"/>
      <c r="HK288" s="875"/>
      <c r="HL288" s="875"/>
      <c r="HM288" s="875"/>
      <c r="HN288" s="875"/>
      <c r="HO288" s="875"/>
      <c r="HP288" s="875"/>
      <c r="HQ288" s="875"/>
      <c r="HR288" s="875"/>
      <c r="HS288" s="875"/>
      <c r="HT288" s="875"/>
      <c r="HU288" s="875"/>
      <c r="HV288" s="875"/>
      <c r="HW288" s="875"/>
      <c r="HX288" s="875"/>
      <c r="HY288" s="875"/>
      <c r="HZ288" s="875"/>
      <c r="IA288" s="875"/>
      <c r="IB288" s="875"/>
      <c r="IC288" s="875"/>
      <c r="ID288" s="875"/>
      <c r="IE288" s="875"/>
      <c r="IF288" s="875"/>
      <c r="IG288" s="875"/>
      <c r="IH288" s="875"/>
      <c r="II288" s="875"/>
      <c r="IJ288" s="875"/>
      <c r="IK288" s="875"/>
      <c r="IL288" s="875"/>
      <c r="IM288" s="875"/>
      <c r="IN288" s="875"/>
      <c r="IO288" s="875"/>
      <c r="IP288" s="875"/>
      <c r="IQ288" s="875"/>
      <c r="IR288" s="875"/>
      <c r="IS288" s="875"/>
      <c r="IT288" s="875"/>
      <c r="IU288" s="875"/>
      <c r="IV288" s="875"/>
      <c r="IW288" s="875"/>
      <c r="IX288" s="875"/>
      <c r="IY288" s="875"/>
      <c r="IZ288" s="875"/>
      <c r="JA288" s="875"/>
      <c r="JB288" s="875"/>
      <c r="JC288" s="875"/>
      <c r="JD288" s="875"/>
      <c r="JE288" s="875"/>
      <c r="JF288" s="875"/>
      <c r="JG288" s="875"/>
      <c r="JH288" s="875"/>
      <c r="JI288" s="875"/>
      <c r="JJ288" s="875"/>
      <c r="JK288" s="875"/>
      <c r="JL288" s="875"/>
      <c r="JM288" s="875"/>
      <c r="JN288" s="875"/>
      <c r="JO288" s="875"/>
      <c r="JP288" s="875"/>
      <c r="JQ288" s="875"/>
      <c r="JR288" s="875"/>
      <c r="JS288" s="875"/>
      <c r="JT288" s="875"/>
      <c r="JU288" s="875"/>
      <c r="JV288" s="875"/>
      <c r="JW288" s="875"/>
      <c r="JX288" s="875"/>
      <c r="JY288" s="875"/>
      <c r="JZ288" s="875"/>
      <c r="KA288" s="875"/>
      <c r="KB288" s="875"/>
      <c r="KC288" s="875"/>
      <c r="KD288" s="875"/>
      <c r="KE288" s="875"/>
      <c r="KF288" s="875"/>
      <c r="KG288" s="875"/>
      <c r="KH288" s="875"/>
      <c r="KI288" s="875"/>
      <c r="KJ288" s="875"/>
      <c r="KK288" s="875"/>
      <c r="KL288" s="875"/>
      <c r="KM288" s="875"/>
      <c r="KN288" s="875"/>
      <c r="KO288" s="875"/>
      <c r="KP288" s="875"/>
      <c r="KQ288" s="875"/>
      <c r="KR288" s="875"/>
      <c r="KS288" s="875"/>
      <c r="KT288" s="875"/>
      <c r="KU288" s="875"/>
      <c r="KV288" s="875"/>
      <c r="KW288" s="875"/>
      <c r="KX288" s="875"/>
      <c r="KY288" s="875"/>
      <c r="KZ288" s="875"/>
      <c r="LA288" s="875"/>
      <c r="LB288" s="875"/>
      <c r="LC288" s="875"/>
      <c r="LD288" s="875"/>
      <c r="LE288" s="875"/>
      <c r="LF288" s="875"/>
      <c r="LG288" s="875"/>
      <c r="LH288" s="875"/>
      <c r="LI288" s="875"/>
      <c r="LJ288" s="875"/>
      <c r="LK288" s="875"/>
      <c r="LL288" s="875"/>
      <c r="LM288" s="875"/>
      <c r="LN288" s="875"/>
      <c r="LO288" s="875"/>
      <c r="LP288" s="875"/>
      <c r="LQ288" s="875"/>
      <c r="LR288" s="875"/>
      <c r="LS288" s="875"/>
      <c r="LT288" s="875"/>
      <c r="LU288" s="875"/>
      <c r="LV288" s="875"/>
      <c r="LW288" s="875"/>
      <c r="LX288" s="875"/>
      <c r="LY288" s="875"/>
      <c r="LZ288" s="875"/>
      <c r="MA288" s="875"/>
      <c r="MB288" s="875"/>
      <c r="MC288" s="875"/>
      <c r="MD288" s="875"/>
      <c r="ME288" s="875"/>
      <c r="MF288" s="875"/>
      <c r="MG288" s="875"/>
      <c r="MH288" s="875"/>
      <c r="MI288" s="875"/>
      <c r="MJ288" s="875"/>
      <c r="MK288" s="875"/>
      <c r="ML288" s="875"/>
      <c r="MM288" s="875"/>
      <c r="MN288" s="875"/>
      <c r="MO288" s="875"/>
      <c r="MP288" s="875"/>
      <c r="MQ288" s="875"/>
      <c r="MR288" s="875"/>
      <c r="MS288" s="875"/>
      <c r="MT288" s="875"/>
      <c r="MU288" s="875"/>
      <c r="MV288" s="875"/>
      <c r="MW288" s="875"/>
      <c r="MX288" s="875"/>
      <c r="MY288" s="875"/>
      <c r="MZ288" s="875"/>
      <c r="NA288" s="875"/>
      <c r="NB288" s="875"/>
      <c r="NC288" s="875"/>
      <c r="ND288" s="875"/>
      <c r="NE288" s="875"/>
      <c r="NF288" s="875"/>
      <c r="NG288" s="875"/>
      <c r="NH288" s="875"/>
      <c r="NI288" s="875"/>
      <c r="NJ288" s="875"/>
      <c r="NK288" s="875"/>
      <c r="NL288" s="875"/>
      <c r="NM288" s="875"/>
      <c r="NN288" s="875"/>
      <c r="NO288" s="875"/>
      <c r="NP288" s="875"/>
      <c r="NQ288" s="875"/>
      <c r="NR288" s="875"/>
      <c r="NS288" s="875"/>
      <c r="NT288" s="875"/>
      <c r="NU288" s="875"/>
      <c r="NV288" s="875"/>
      <c r="NW288" s="875"/>
      <c r="NX288" s="875"/>
      <c r="NY288" s="875"/>
      <c r="NZ288" s="875"/>
      <c r="OA288" s="875"/>
      <c r="OB288" s="875"/>
      <c r="OC288" s="875"/>
      <c r="OD288" s="875"/>
      <c r="OE288" s="875"/>
      <c r="OF288" s="875"/>
      <c r="OG288" s="875"/>
      <c r="OH288" s="875"/>
      <c r="OI288" s="875"/>
      <c r="OJ288" s="875"/>
      <c r="OK288" s="875"/>
      <c r="OL288" s="875"/>
      <c r="OM288" s="875"/>
      <c r="ON288" s="875"/>
      <c r="OO288" s="875"/>
      <c r="OP288" s="875"/>
      <c r="OQ288" s="875"/>
      <c r="OR288" s="875"/>
      <c r="OS288" s="875"/>
      <c r="OT288" s="875"/>
      <c r="OU288" s="875"/>
      <c r="OV288" s="875"/>
      <c r="OW288" s="875"/>
      <c r="OX288" s="875"/>
      <c r="OY288" s="875"/>
      <c r="OZ288" s="875"/>
      <c r="PA288" s="875"/>
      <c r="PB288" s="875"/>
      <c r="PC288" s="875"/>
      <c r="PD288" s="875"/>
      <c r="PE288" s="875"/>
      <c r="PF288" s="875"/>
      <c r="PG288" s="875"/>
      <c r="PH288" s="875"/>
      <c r="PI288" s="875"/>
      <c r="PJ288" s="875"/>
      <c r="PK288" s="875"/>
      <c r="PL288" s="875"/>
      <c r="PM288" s="875"/>
      <c r="PN288" s="875"/>
      <c r="PO288" s="875"/>
      <c r="PP288" s="875"/>
      <c r="PQ288" s="875"/>
      <c r="PR288" s="875"/>
      <c r="PS288" s="875"/>
      <c r="PT288" s="875"/>
      <c r="PU288" s="875"/>
      <c r="PV288" s="875"/>
      <c r="PW288" s="875"/>
      <c r="PX288" s="875"/>
      <c r="PY288" s="875"/>
      <c r="PZ288" s="875"/>
      <c r="QA288" s="875"/>
      <c r="QB288" s="875"/>
      <c r="QC288" s="875"/>
      <c r="QD288" s="875"/>
      <c r="QE288" s="875"/>
      <c r="QF288" s="875"/>
      <c r="QG288" s="875"/>
      <c r="QH288" s="875"/>
      <c r="QI288" s="875"/>
      <c r="QJ288" s="875"/>
      <c r="QK288" s="875"/>
      <c r="QL288" s="875"/>
      <c r="QM288" s="875"/>
      <c r="QN288" s="875"/>
      <c r="QO288" s="875"/>
      <c r="QP288" s="875"/>
      <c r="QQ288" s="875"/>
      <c r="QR288" s="875"/>
      <c r="QS288" s="875"/>
      <c r="QT288" s="875"/>
      <c r="QU288" s="875"/>
      <c r="QV288" s="875"/>
      <c r="QW288" s="875"/>
      <c r="QX288" s="875"/>
      <c r="QY288" s="875"/>
      <c r="QZ288" s="875"/>
      <c r="RA288" s="875"/>
      <c r="RB288" s="875"/>
      <c r="RC288" s="875"/>
      <c r="RD288" s="875"/>
      <c r="RE288" s="875"/>
      <c r="RF288" s="875"/>
      <c r="RG288" s="875"/>
      <c r="RH288" s="875"/>
      <c r="RI288" s="875"/>
      <c r="RJ288" s="875"/>
      <c r="RK288" s="875"/>
      <c r="RL288" s="875"/>
      <c r="RM288" s="875"/>
      <c r="RN288" s="875"/>
      <c r="RO288" s="875"/>
      <c r="RP288" s="875"/>
      <c r="RQ288" s="875"/>
      <c r="RR288" s="875"/>
      <c r="RS288" s="875"/>
      <c r="RT288" s="875"/>
      <c r="RU288" s="875"/>
      <c r="RV288" s="875"/>
      <c r="RW288" s="875"/>
      <c r="RX288" s="875"/>
      <c r="RY288" s="875"/>
      <c r="RZ288" s="875"/>
      <c r="SA288" s="875"/>
      <c r="SB288" s="875"/>
      <c r="SC288" s="875"/>
      <c r="SD288" s="875"/>
      <c r="SE288" s="875"/>
      <c r="SF288" s="875"/>
      <c r="SG288" s="875"/>
      <c r="SH288" s="875"/>
      <c r="SI288" s="875"/>
      <c r="SJ288" s="875"/>
      <c r="SK288" s="875"/>
      <c r="SL288" s="875"/>
      <c r="SM288" s="875"/>
      <c r="SN288" s="875"/>
      <c r="SO288" s="875"/>
      <c r="SP288" s="875"/>
      <c r="SQ288" s="875"/>
      <c r="SR288" s="875"/>
      <c r="SS288" s="875"/>
      <c r="ST288" s="875"/>
      <c r="SU288" s="875"/>
      <c r="SV288" s="875"/>
      <c r="SW288" s="875"/>
      <c r="SX288" s="875"/>
      <c r="SY288" s="875"/>
      <c r="SZ288" s="875"/>
      <c r="TA288" s="875"/>
      <c r="TB288" s="875"/>
      <c r="TC288" s="875"/>
      <c r="TD288" s="875"/>
      <c r="TE288" s="875"/>
      <c r="TF288" s="875"/>
      <c r="TG288" s="875"/>
      <c r="TH288" s="875"/>
      <c r="TI288" s="875"/>
      <c r="TJ288" s="875"/>
      <c r="TK288" s="875"/>
      <c r="TL288" s="875"/>
      <c r="TM288" s="875"/>
      <c r="TN288" s="875"/>
      <c r="TO288" s="875"/>
      <c r="TP288" s="875"/>
      <c r="TQ288" s="875"/>
      <c r="TR288" s="875"/>
      <c r="TS288" s="875"/>
      <c r="TT288" s="875"/>
      <c r="TU288" s="875"/>
      <c r="TV288" s="875"/>
      <c r="TW288" s="875"/>
      <c r="TX288" s="875"/>
      <c r="TY288" s="875"/>
      <c r="TZ288" s="875"/>
      <c r="UA288" s="875"/>
      <c r="UB288" s="875"/>
      <c r="UC288" s="875"/>
      <c r="UD288" s="875"/>
      <c r="UE288" s="875"/>
      <c r="UF288" s="875"/>
      <c r="UG288" s="875"/>
      <c r="UH288" s="875"/>
      <c r="UI288" s="875"/>
      <c r="UJ288" s="875"/>
      <c r="UK288" s="875"/>
      <c r="UL288" s="875"/>
      <c r="UM288" s="875"/>
      <c r="UN288" s="875"/>
      <c r="UO288" s="875"/>
      <c r="UP288" s="875"/>
      <c r="UQ288" s="875"/>
      <c r="UR288" s="875"/>
      <c r="US288" s="875"/>
      <c r="UT288" s="875"/>
      <c r="UU288" s="875"/>
      <c r="UV288" s="875"/>
      <c r="UW288" s="875"/>
      <c r="UX288" s="875"/>
      <c r="UY288" s="875"/>
      <c r="UZ288" s="875"/>
      <c r="VA288" s="875"/>
      <c r="VB288" s="875"/>
      <c r="VC288" s="875"/>
      <c r="VD288" s="875"/>
      <c r="VE288" s="875"/>
      <c r="VF288" s="875"/>
      <c r="VG288" s="875"/>
      <c r="VH288" s="875"/>
      <c r="VI288" s="875"/>
      <c r="VJ288" s="875"/>
      <c r="VK288" s="875"/>
      <c r="VL288" s="875"/>
      <c r="VM288" s="875"/>
      <c r="VN288" s="875"/>
      <c r="VO288" s="875"/>
      <c r="VP288" s="875"/>
      <c r="VQ288" s="875"/>
      <c r="VR288" s="875"/>
      <c r="VS288" s="875"/>
      <c r="VT288" s="875"/>
      <c r="VU288" s="875"/>
      <c r="VV288" s="875"/>
      <c r="VW288" s="875"/>
      <c r="VX288" s="875"/>
      <c r="VY288" s="875"/>
      <c r="VZ288" s="875"/>
      <c r="WA288" s="875"/>
      <c r="WB288" s="875"/>
      <c r="WC288" s="875"/>
      <c r="WD288" s="875"/>
      <c r="WE288" s="875"/>
      <c r="WF288" s="875"/>
      <c r="WG288" s="875"/>
      <c r="WH288" s="875"/>
      <c r="WI288" s="875"/>
      <c r="WJ288" s="875"/>
      <c r="WK288" s="875"/>
      <c r="WL288" s="875"/>
      <c r="WM288" s="875"/>
      <c r="WN288" s="875"/>
      <c r="WO288" s="875"/>
      <c r="WP288" s="875"/>
      <c r="WQ288" s="875"/>
      <c r="WR288" s="875"/>
      <c r="WS288" s="875"/>
      <c r="WT288" s="875"/>
      <c r="WU288" s="875"/>
      <c r="WV288" s="875"/>
      <c r="WW288" s="875"/>
      <c r="WX288" s="875"/>
      <c r="WY288" s="875"/>
      <c r="WZ288" s="875"/>
      <c r="XA288" s="875"/>
      <c r="XB288" s="875"/>
      <c r="XC288" s="875"/>
      <c r="XD288" s="875"/>
      <c r="XE288" s="875"/>
      <c r="XF288" s="875"/>
      <c r="XG288" s="875"/>
      <c r="XH288" s="875"/>
      <c r="XI288" s="875"/>
      <c r="XJ288" s="875"/>
      <c r="XK288" s="875"/>
      <c r="XL288" s="875"/>
      <c r="XM288" s="875"/>
      <c r="XN288" s="875"/>
      <c r="XO288" s="875"/>
      <c r="XP288" s="875"/>
      <c r="XQ288" s="875"/>
      <c r="XR288" s="875"/>
      <c r="XS288" s="875"/>
      <c r="XT288" s="875"/>
      <c r="XU288" s="875"/>
      <c r="XV288" s="875"/>
      <c r="XW288" s="875"/>
      <c r="XX288" s="875"/>
      <c r="XY288" s="875"/>
      <c r="XZ288" s="875"/>
      <c r="YA288" s="875"/>
      <c r="YB288" s="875"/>
      <c r="YC288" s="875"/>
      <c r="YD288" s="875"/>
      <c r="YE288" s="875"/>
      <c r="YF288" s="875"/>
      <c r="YG288" s="875"/>
      <c r="YH288" s="875"/>
      <c r="YI288" s="875"/>
      <c r="YJ288" s="875"/>
      <c r="YK288" s="875"/>
      <c r="YL288" s="875"/>
      <c r="YM288" s="875"/>
      <c r="YN288" s="875"/>
      <c r="YO288" s="875"/>
      <c r="YP288" s="875"/>
      <c r="YQ288" s="875"/>
      <c r="YR288" s="875"/>
      <c r="YS288" s="875"/>
      <c r="YT288" s="875"/>
      <c r="YU288" s="875"/>
      <c r="YV288" s="875"/>
      <c r="YW288" s="875"/>
      <c r="YX288" s="875"/>
      <c r="YY288" s="875"/>
      <c r="YZ288" s="875"/>
      <c r="ZA288" s="875"/>
      <c r="ZB288" s="875"/>
      <c r="ZC288" s="875"/>
      <c r="ZD288" s="875"/>
      <c r="ZE288" s="875"/>
      <c r="ZF288" s="875"/>
      <c r="ZG288" s="875"/>
      <c r="ZH288" s="875"/>
      <c r="ZI288" s="875"/>
      <c r="ZJ288" s="875"/>
      <c r="ZK288" s="875"/>
      <c r="ZL288" s="875"/>
      <c r="ZM288" s="875"/>
      <c r="ZN288" s="875"/>
      <c r="ZO288" s="875"/>
      <c r="ZP288" s="875"/>
      <c r="ZQ288" s="875"/>
      <c r="ZR288" s="875"/>
      <c r="ZS288" s="875"/>
      <c r="ZT288" s="875"/>
      <c r="ZU288" s="875"/>
      <c r="ZV288" s="875"/>
      <c r="ZW288" s="875"/>
      <c r="ZX288" s="875"/>
      <c r="ZY288" s="875"/>
      <c r="ZZ288" s="875"/>
      <c r="AAA288" s="875"/>
      <c r="AAB288" s="875"/>
      <c r="AAC288" s="875"/>
      <c r="AAD288" s="875"/>
      <c r="AAE288" s="875"/>
      <c r="AAF288" s="875"/>
      <c r="AAG288" s="875"/>
      <c r="AAH288" s="875"/>
      <c r="AAI288" s="875"/>
      <c r="AAJ288" s="875"/>
      <c r="AAK288" s="875"/>
      <c r="AAL288" s="875"/>
      <c r="AAM288" s="875"/>
      <c r="AAN288" s="875"/>
      <c r="AAO288" s="875"/>
      <c r="AAP288" s="875"/>
      <c r="AAQ288" s="875"/>
      <c r="AAR288" s="875"/>
      <c r="AAS288" s="875"/>
      <c r="AAT288" s="875"/>
      <c r="AAU288" s="875"/>
      <c r="AAV288" s="875"/>
      <c r="AAW288" s="875"/>
      <c r="AAX288" s="875"/>
      <c r="AAY288" s="875"/>
      <c r="AAZ288" s="875"/>
      <c r="ABA288" s="875"/>
      <c r="ABB288" s="875"/>
      <c r="ABC288" s="875"/>
      <c r="ABD288" s="875"/>
      <c r="ABE288" s="875"/>
      <c r="ABF288" s="875"/>
      <c r="ABG288" s="875"/>
      <c r="ABH288" s="875"/>
      <c r="ABI288" s="875"/>
      <c r="ABJ288" s="875"/>
      <c r="ABK288" s="875"/>
      <c r="ABL288" s="875"/>
      <c r="ABM288" s="875"/>
      <c r="ABN288" s="875"/>
      <c r="ABO288" s="875"/>
      <c r="ABP288" s="875"/>
      <c r="ABQ288" s="875"/>
      <c r="ABR288" s="875"/>
      <c r="ABS288" s="875"/>
      <c r="ABT288" s="875"/>
      <c r="ABU288" s="875"/>
      <c r="ABV288" s="875"/>
      <c r="ABW288" s="875"/>
      <c r="ABX288" s="875"/>
      <c r="ABY288" s="875"/>
      <c r="ABZ288" s="875"/>
      <c r="ACA288" s="875"/>
      <c r="ACB288" s="875"/>
      <c r="ACC288" s="875"/>
      <c r="ACD288" s="875"/>
      <c r="ACE288" s="875"/>
      <c r="ACF288" s="875"/>
      <c r="ACG288" s="875"/>
      <c r="ACH288" s="875"/>
      <c r="ACI288" s="875"/>
      <c r="ACJ288" s="875"/>
      <c r="ACK288" s="875"/>
      <c r="ACL288" s="875"/>
      <c r="ACM288" s="875"/>
      <c r="ACN288" s="875"/>
      <c r="ACO288" s="875"/>
      <c r="ACP288" s="875"/>
      <c r="ACQ288" s="875"/>
      <c r="ACR288" s="875"/>
      <c r="ACS288" s="875"/>
      <c r="ACT288" s="875"/>
      <c r="ACU288" s="875"/>
      <c r="ACV288" s="875"/>
      <c r="ACW288" s="875"/>
      <c r="ACX288" s="875"/>
      <c r="ACY288" s="875"/>
      <c r="ACZ288" s="875"/>
      <c r="ADA288" s="875"/>
      <c r="ADB288" s="875"/>
      <c r="ADC288" s="875"/>
      <c r="ADD288" s="875"/>
      <c r="ADE288" s="875"/>
      <c r="ADF288" s="875"/>
      <c r="ADG288" s="875"/>
      <c r="ADH288" s="875"/>
      <c r="ADI288" s="875"/>
      <c r="ADJ288" s="875"/>
      <c r="ADK288" s="875"/>
      <c r="ADL288" s="875"/>
      <c r="ADM288" s="875"/>
      <c r="ADN288" s="875"/>
      <c r="ADO288" s="875"/>
      <c r="ADP288" s="875"/>
      <c r="ADQ288" s="875"/>
      <c r="ADR288" s="875"/>
      <c r="ADS288" s="875"/>
      <c r="ADT288" s="875"/>
      <c r="ADU288" s="875"/>
      <c r="ADV288" s="875"/>
      <c r="ADW288" s="875"/>
      <c r="ADX288" s="875"/>
      <c r="ADY288" s="875"/>
      <c r="ADZ288" s="875"/>
      <c r="AEA288" s="875"/>
      <c r="AEB288" s="875"/>
      <c r="AEC288" s="875"/>
      <c r="AED288" s="875"/>
      <c r="AEE288" s="875"/>
      <c r="AEF288" s="875"/>
      <c r="AEG288" s="875"/>
      <c r="AEH288" s="875"/>
      <c r="AEI288" s="875"/>
      <c r="AEJ288" s="875"/>
      <c r="AEK288" s="875"/>
      <c r="AEL288" s="875"/>
      <c r="AEM288" s="875"/>
      <c r="AEN288" s="875"/>
      <c r="AEO288" s="875"/>
      <c r="AEP288" s="875"/>
      <c r="AEQ288" s="875"/>
      <c r="AER288" s="875"/>
      <c r="AES288" s="875"/>
      <c r="AET288" s="875"/>
      <c r="AEU288" s="875"/>
      <c r="AEV288" s="875"/>
      <c r="AEW288" s="875"/>
      <c r="AEX288" s="875"/>
      <c r="AEY288" s="875"/>
      <c r="AEZ288" s="875"/>
      <c r="AFA288" s="875"/>
      <c r="AFB288" s="875"/>
      <c r="AFC288" s="875"/>
      <c r="AFD288" s="875"/>
      <c r="AFE288" s="875"/>
      <c r="AFF288" s="875"/>
      <c r="AFG288" s="875"/>
      <c r="AFH288" s="875"/>
      <c r="AFI288" s="875"/>
      <c r="AFJ288" s="875"/>
      <c r="AFK288" s="875"/>
      <c r="AFL288" s="875"/>
      <c r="AFM288" s="875"/>
      <c r="AFN288" s="875"/>
      <c r="AFO288" s="875"/>
      <c r="AFP288" s="875"/>
      <c r="AFQ288" s="875"/>
      <c r="AFR288" s="875"/>
      <c r="AFS288" s="875"/>
      <c r="AFT288" s="875"/>
      <c r="AFU288" s="875"/>
      <c r="AFV288" s="875"/>
      <c r="AFW288" s="875"/>
      <c r="AFX288" s="875"/>
      <c r="AFY288" s="875"/>
      <c r="AFZ288" s="875"/>
      <c r="AGA288" s="875"/>
      <c r="AGB288" s="875"/>
      <c r="AGC288" s="875"/>
      <c r="AGD288" s="875"/>
      <c r="AGE288" s="875"/>
      <c r="AGF288" s="875"/>
      <c r="AGG288" s="875"/>
      <c r="AGH288" s="875"/>
      <c r="AGI288" s="875"/>
      <c r="AGJ288" s="875"/>
      <c r="AGK288" s="875"/>
      <c r="AGL288" s="875"/>
      <c r="AGM288" s="875"/>
      <c r="AGN288" s="875"/>
      <c r="AGO288" s="875"/>
      <c r="AGP288" s="875"/>
      <c r="AGQ288" s="875"/>
      <c r="AGR288" s="875"/>
      <c r="AGS288" s="875"/>
      <c r="AGT288" s="875"/>
      <c r="AGU288" s="875"/>
      <c r="AGV288" s="875"/>
      <c r="AGW288" s="875"/>
      <c r="AGX288" s="875"/>
      <c r="AGY288" s="875"/>
      <c r="AGZ288" s="875"/>
      <c r="AHA288" s="875"/>
      <c r="AHB288" s="875"/>
      <c r="AHC288" s="875"/>
      <c r="AHD288" s="875"/>
      <c r="AHE288" s="875"/>
      <c r="AHF288" s="875"/>
      <c r="AHG288" s="875"/>
      <c r="AHH288" s="875"/>
      <c r="AHI288" s="875"/>
      <c r="AHJ288" s="875"/>
      <c r="AHK288" s="875"/>
      <c r="AHL288" s="875"/>
      <c r="AHM288" s="875"/>
      <c r="AHN288" s="875"/>
      <c r="AHO288" s="875"/>
      <c r="AHP288" s="875"/>
      <c r="AHQ288" s="875"/>
      <c r="AHR288" s="875"/>
      <c r="AHS288" s="875"/>
      <c r="AHT288" s="875"/>
      <c r="AHU288" s="875"/>
      <c r="AHV288" s="875"/>
      <c r="AHW288" s="875"/>
      <c r="AHX288" s="875"/>
      <c r="AHY288" s="875"/>
      <c r="AHZ288" s="875"/>
      <c r="AIA288" s="875"/>
      <c r="AIB288" s="875"/>
      <c r="AIC288" s="875"/>
      <c r="AID288" s="875"/>
      <c r="AIE288" s="875"/>
      <c r="AIF288" s="875"/>
      <c r="AIG288" s="875"/>
      <c r="AIH288" s="875"/>
      <c r="AII288" s="875"/>
      <c r="AIJ288" s="875"/>
      <c r="AIK288" s="875"/>
      <c r="AIL288" s="875"/>
      <c r="AIM288" s="875"/>
      <c r="AIN288" s="875"/>
      <c r="AIO288" s="875"/>
      <c r="AIP288" s="875"/>
      <c r="AIQ288" s="875"/>
      <c r="AIR288" s="875"/>
      <c r="AIS288" s="875"/>
      <c r="AIT288" s="875"/>
      <c r="AIU288" s="875"/>
      <c r="AIV288" s="875"/>
      <c r="AIW288" s="875"/>
      <c r="AIX288" s="875"/>
      <c r="AIY288" s="875"/>
      <c r="AIZ288" s="875"/>
      <c r="AJA288" s="875"/>
      <c r="AJB288" s="875"/>
      <c r="AJC288" s="875"/>
      <c r="AJD288" s="875"/>
      <c r="AJE288" s="875"/>
      <c r="AJF288" s="875"/>
      <c r="AJG288" s="875"/>
      <c r="AJH288" s="875"/>
      <c r="AJI288" s="875"/>
      <c r="AJJ288" s="875"/>
      <c r="AJK288" s="875"/>
      <c r="AJL288" s="875"/>
      <c r="AJM288" s="875"/>
      <c r="AJN288" s="875"/>
      <c r="AJO288" s="875"/>
      <c r="AJP288" s="875"/>
      <c r="AJQ288" s="875"/>
      <c r="AJR288" s="875"/>
      <c r="AJS288" s="875"/>
      <c r="AJT288" s="875"/>
      <c r="AJU288" s="875"/>
      <c r="AJV288" s="875"/>
      <c r="AJW288" s="875"/>
      <c r="AJX288" s="875"/>
      <c r="AJY288" s="875"/>
      <c r="AJZ288" s="875"/>
      <c r="AKA288" s="875"/>
      <c r="AKB288" s="875"/>
      <c r="AKC288" s="875"/>
      <c r="AKD288" s="875"/>
      <c r="AKE288" s="875"/>
      <c r="AKF288" s="875"/>
      <c r="AKG288" s="875"/>
      <c r="AKH288" s="875"/>
      <c r="AKI288" s="875"/>
      <c r="AKJ288" s="875"/>
      <c r="AKK288" s="875"/>
      <c r="AKL288" s="875"/>
      <c r="AKM288" s="875"/>
      <c r="AKN288" s="875"/>
      <c r="AKO288" s="875"/>
      <c r="AKP288" s="875"/>
      <c r="AKQ288" s="875"/>
      <c r="AKR288" s="875"/>
      <c r="AKS288" s="875"/>
      <c r="AKT288" s="875"/>
      <c r="AKU288" s="875"/>
      <c r="AKV288" s="875"/>
      <c r="AKW288" s="875"/>
      <c r="AKX288" s="875"/>
      <c r="AKY288" s="875"/>
      <c r="AKZ288" s="875"/>
      <c r="ALA288" s="875"/>
      <c r="ALB288" s="875"/>
      <c r="ALC288" s="875"/>
      <c r="ALD288" s="875"/>
      <c r="ALE288" s="875"/>
      <c r="ALF288" s="875"/>
      <c r="ALG288" s="875"/>
      <c r="ALH288" s="875"/>
      <c r="ALI288" s="875"/>
      <c r="ALJ288" s="875"/>
      <c r="ALK288" s="875"/>
      <c r="ALL288" s="875"/>
      <c r="ALM288" s="875"/>
      <c r="ALN288" s="875"/>
      <c r="ALO288" s="875"/>
      <c r="ALP288" s="875"/>
      <c r="ALQ288" s="875"/>
      <c r="ALR288" s="875"/>
      <c r="ALS288" s="875"/>
      <c r="ALT288" s="875"/>
      <c r="ALU288" s="875"/>
      <c r="ALV288" s="875"/>
      <c r="ALW288" s="875"/>
      <c r="ALX288" s="875"/>
      <c r="ALY288" s="875"/>
      <c r="ALZ288" s="875"/>
      <c r="AMA288" s="875"/>
      <c r="AMB288" s="875"/>
      <c r="AMC288" s="875"/>
      <c r="AMD288" s="875"/>
      <c r="AME288" s="875"/>
      <c r="AMF288" s="875"/>
      <c r="AMG288" s="875"/>
      <c r="AMH288" s="875"/>
      <c r="AMI288" s="875"/>
      <c r="AMJ288" s="875"/>
      <c r="AMK288" s="875"/>
      <c r="AML288" s="875"/>
      <c r="AMM288" s="875"/>
      <c r="AMN288" s="875"/>
      <c r="AMO288" s="875"/>
      <c r="AMP288" s="875"/>
      <c r="AMQ288" s="875"/>
      <c r="AMR288" s="875"/>
      <c r="AMS288" s="875"/>
      <c r="AMT288" s="875"/>
      <c r="AMU288" s="875"/>
      <c r="AMV288" s="875"/>
      <c r="AMW288" s="875"/>
      <c r="AMX288" s="875"/>
      <c r="AMY288" s="875"/>
      <c r="AMZ288" s="875"/>
      <c r="ANA288" s="875"/>
      <c r="ANB288" s="875"/>
      <c r="ANC288" s="875"/>
      <c r="AND288" s="875"/>
      <c r="ANE288" s="875"/>
      <c r="ANF288" s="875"/>
      <c r="ANG288" s="875"/>
      <c r="ANH288" s="875"/>
      <c r="ANI288" s="875"/>
      <c r="ANJ288" s="875"/>
      <c r="ANK288" s="875"/>
      <c r="ANL288" s="875"/>
      <c r="ANM288" s="875"/>
      <c r="ANN288" s="875"/>
      <c r="ANO288" s="875"/>
      <c r="ANP288" s="875"/>
      <c r="ANQ288" s="875"/>
      <c r="ANR288" s="875"/>
      <c r="ANS288" s="875"/>
      <c r="ANT288" s="875"/>
      <c r="ANU288" s="875"/>
      <c r="ANV288" s="875"/>
      <c r="ANW288" s="875"/>
      <c r="ANX288" s="875"/>
      <c r="ANY288" s="875"/>
      <c r="ANZ288" s="875"/>
      <c r="AOA288" s="875"/>
      <c r="AOB288" s="875"/>
      <c r="AOC288" s="875"/>
      <c r="AOD288" s="875"/>
      <c r="AOE288" s="875"/>
      <c r="AOF288" s="875"/>
      <c r="AOG288" s="875"/>
      <c r="AOH288" s="875"/>
      <c r="AOI288" s="875"/>
      <c r="AOJ288" s="875"/>
      <c r="AOK288" s="875"/>
      <c r="AOL288" s="875"/>
      <c r="AOM288" s="875"/>
      <c r="AON288" s="875"/>
      <c r="AOO288" s="875"/>
      <c r="AOP288" s="875"/>
      <c r="AOQ288" s="875"/>
      <c r="AOR288" s="875"/>
      <c r="AOS288" s="875"/>
      <c r="AOT288" s="875"/>
      <c r="AOU288" s="875"/>
      <c r="AOV288" s="875"/>
      <c r="AOW288" s="875"/>
      <c r="AOX288" s="875"/>
      <c r="AOY288" s="875"/>
      <c r="AOZ288" s="875"/>
      <c r="APA288" s="875"/>
      <c r="APB288" s="875"/>
      <c r="APC288" s="875"/>
      <c r="APD288" s="875"/>
      <c r="APE288" s="875"/>
      <c r="APF288" s="875"/>
      <c r="APG288" s="875"/>
      <c r="APH288" s="875"/>
      <c r="API288" s="875"/>
      <c r="APJ288" s="875"/>
      <c r="APK288" s="875"/>
      <c r="APL288" s="875"/>
      <c r="APM288" s="875"/>
      <c r="APN288" s="875"/>
      <c r="APO288" s="875"/>
      <c r="APP288" s="875"/>
      <c r="APQ288" s="875"/>
      <c r="APR288" s="875"/>
      <c r="APS288" s="875"/>
      <c r="APT288" s="875"/>
      <c r="APU288" s="875"/>
      <c r="APV288" s="875"/>
      <c r="APW288" s="875"/>
      <c r="APX288" s="875"/>
      <c r="APY288" s="875"/>
      <c r="APZ288" s="875"/>
      <c r="AQA288" s="875"/>
      <c r="AQB288" s="875"/>
      <c r="AQC288" s="875"/>
      <c r="AQD288" s="875"/>
      <c r="AQE288" s="875"/>
      <c r="AQF288" s="875"/>
      <c r="AQG288" s="875"/>
      <c r="AQH288" s="875"/>
      <c r="AQI288" s="875"/>
      <c r="AQJ288" s="875"/>
      <c r="AQK288" s="875"/>
      <c r="AQL288" s="875"/>
      <c r="AQM288" s="875"/>
      <c r="AQN288" s="875"/>
      <c r="AQO288" s="875"/>
      <c r="AQP288" s="875"/>
      <c r="AQQ288" s="875"/>
      <c r="AQR288" s="875"/>
      <c r="AQS288" s="875"/>
      <c r="AQT288" s="875"/>
      <c r="AQU288" s="875"/>
      <c r="AQV288" s="875"/>
      <c r="AQW288" s="875"/>
      <c r="AQX288" s="875"/>
      <c r="AQY288" s="875"/>
      <c r="AQZ288" s="875"/>
      <c r="ARA288" s="875"/>
      <c r="ARB288" s="875"/>
      <c r="ARC288" s="875"/>
      <c r="ARD288" s="875"/>
      <c r="ARE288" s="875"/>
      <c r="ARF288" s="875"/>
      <c r="ARG288" s="875"/>
      <c r="ARH288" s="875"/>
      <c r="ARI288" s="875"/>
      <c r="ARJ288" s="875"/>
      <c r="ARK288" s="875"/>
      <c r="ARL288" s="875"/>
      <c r="ARM288" s="875"/>
      <c r="ARN288" s="875"/>
      <c r="ARO288" s="875"/>
      <c r="ARP288" s="875"/>
      <c r="ARQ288" s="875"/>
      <c r="ARR288" s="875"/>
      <c r="ARS288" s="875"/>
      <c r="ART288" s="875"/>
      <c r="ARU288" s="875"/>
      <c r="ARV288" s="875"/>
      <c r="ARW288" s="875"/>
      <c r="ARX288" s="875"/>
      <c r="ARY288" s="875"/>
      <c r="ARZ288" s="875"/>
      <c r="ASA288" s="875"/>
      <c r="ASB288" s="875"/>
      <c r="ASC288" s="875"/>
      <c r="ASD288" s="875"/>
      <c r="ASE288" s="875"/>
      <c r="ASF288" s="875"/>
      <c r="ASG288" s="875"/>
      <c r="ASH288" s="875"/>
      <c r="ASI288" s="875"/>
      <c r="ASJ288" s="875"/>
      <c r="ASK288" s="875"/>
      <c r="ASL288" s="875"/>
      <c r="ASM288" s="875"/>
      <c r="ASN288" s="875"/>
      <c r="ASO288" s="875"/>
      <c r="ASP288" s="875"/>
      <c r="ASQ288" s="875"/>
      <c r="ASR288" s="875"/>
      <c r="ASS288" s="875"/>
      <c r="AST288" s="875"/>
      <c r="ASU288" s="875"/>
      <c r="ASV288" s="875"/>
      <c r="ASW288" s="875"/>
      <c r="ASX288" s="875"/>
      <c r="ASY288" s="875"/>
      <c r="ASZ288" s="875"/>
      <c r="ATA288" s="875"/>
      <c r="ATB288" s="875"/>
      <c r="ATC288" s="875"/>
      <c r="ATD288" s="875"/>
      <c r="ATE288" s="875"/>
      <c r="ATF288" s="875"/>
      <c r="ATG288" s="875"/>
      <c r="ATH288" s="875"/>
      <c r="ATI288" s="875"/>
      <c r="ATJ288" s="875"/>
      <c r="ATK288" s="875"/>
      <c r="ATL288" s="875"/>
      <c r="ATM288" s="875"/>
      <c r="ATN288" s="875"/>
      <c r="ATO288" s="875"/>
      <c r="ATP288" s="875"/>
      <c r="ATQ288" s="875"/>
      <c r="ATR288" s="875"/>
      <c r="ATS288" s="875"/>
      <c r="ATT288" s="875"/>
      <c r="ATU288" s="875"/>
      <c r="ATV288" s="875"/>
      <c r="ATW288" s="875"/>
      <c r="ATX288" s="875"/>
      <c r="ATY288" s="875"/>
      <c r="ATZ288" s="875"/>
      <c r="AUA288" s="875"/>
      <c r="AUB288" s="875"/>
      <c r="AUC288" s="875"/>
      <c r="AUD288" s="875"/>
      <c r="AUE288" s="875"/>
      <c r="AUF288" s="875"/>
      <c r="AUG288" s="875"/>
      <c r="AUH288" s="875"/>
      <c r="AUI288" s="875"/>
      <c r="AUJ288" s="875"/>
      <c r="AUK288" s="875"/>
      <c r="AUL288" s="875"/>
      <c r="AUM288" s="875"/>
      <c r="AUN288" s="875"/>
      <c r="AUO288" s="875"/>
      <c r="AUP288" s="875"/>
      <c r="AUQ288" s="875"/>
      <c r="AUR288" s="875"/>
      <c r="AUS288" s="875"/>
      <c r="AUT288" s="875"/>
      <c r="AUU288" s="875"/>
      <c r="AUV288" s="875"/>
      <c r="AUW288" s="875"/>
      <c r="AUX288" s="875"/>
      <c r="AUY288" s="875"/>
      <c r="AUZ288" s="875"/>
      <c r="AVA288" s="875"/>
      <c r="AVB288" s="875"/>
      <c r="AVC288" s="875"/>
      <c r="AVD288" s="875"/>
      <c r="AVE288" s="875"/>
      <c r="AVF288" s="875"/>
      <c r="AVG288" s="875"/>
      <c r="AVH288" s="875"/>
      <c r="AVI288" s="875"/>
      <c r="AVJ288" s="875"/>
      <c r="AVK288" s="875"/>
      <c r="AVL288" s="875"/>
      <c r="AVM288" s="875"/>
      <c r="AVN288" s="875"/>
      <c r="AVO288" s="875"/>
      <c r="AVP288" s="875"/>
      <c r="AVQ288" s="875"/>
      <c r="AVR288" s="875"/>
      <c r="AVS288" s="875"/>
      <c r="AVT288" s="875"/>
      <c r="AVU288" s="875"/>
      <c r="AVV288" s="875"/>
      <c r="AVW288" s="875"/>
      <c r="AVX288" s="875"/>
      <c r="AVY288" s="875"/>
      <c r="AVZ288" s="875"/>
      <c r="AWA288" s="875"/>
      <c r="AWB288" s="875"/>
      <c r="AWC288" s="875"/>
      <c r="AWD288" s="875"/>
      <c r="AWE288" s="875"/>
      <c r="AWF288" s="875"/>
      <c r="AWG288" s="875"/>
      <c r="AWH288" s="875"/>
      <c r="AWI288" s="875"/>
      <c r="AWJ288" s="875"/>
      <c r="AWK288" s="875"/>
      <c r="AWL288" s="875"/>
      <c r="AWM288" s="875"/>
      <c r="AWN288" s="875"/>
      <c r="AWO288" s="875"/>
      <c r="AWP288" s="875"/>
      <c r="AWQ288" s="875"/>
      <c r="AWR288" s="875"/>
      <c r="AWS288" s="875"/>
      <c r="AWT288" s="875"/>
      <c r="AWU288" s="875"/>
      <c r="AWV288" s="875"/>
      <c r="AWW288" s="875"/>
      <c r="AWX288" s="875"/>
      <c r="AWY288" s="875"/>
      <c r="AWZ288" s="875"/>
      <c r="AXA288" s="875"/>
      <c r="AXB288" s="875"/>
      <c r="AXC288" s="875"/>
      <c r="AXD288" s="875"/>
      <c r="AXE288" s="875"/>
      <c r="AXF288" s="875"/>
      <c r="AXG288" s="875"/>
      <c r="AXH288" s="875"/>
      <c r="AXI288" s="875"/>
      <c r="AXJ288" s="875"/>
      <c r="AXK288" s="875"/>
      <c r="AXL288" s="875"/>
      <c r="AXM288" s="875"/>
      <c r="AXN288" s="875"/>
      <c r="AXO288" s="875"/>
      <c r="AXP288" s="875"/>
      <c r="AXQ288" s="875"/>
      <c r="AXR288" s="875"/>
      <c r="AXS288" s="875"/>
      <c r="AXT288" s="875"/>
      <c r="AXU288" s="875"/>
      <c r="AXV288" s="875"/>
      <c r="AXW288" s="875"/>
      <c r="AXX288" s="875"/>
      <c r="AXY288" s="875"/>
      <c r="AXZ288" s="875"/>
      <c r="AYA288" s="875"/>
      <c r="AYB288" s="875"/>
      <c r="AYC288" s="875"/>
      <c r="AYD288" s="875"/>
      <c r="AYE288" s="875"/>
      <c r="AYF288" s="875"/>
      <c r="AYG288" s="875"/>
      <c r="AYH288" s="875"/>
      <c r="AYI288" s="875"/>
      <c r="AYJ288" s="875"/>
      <c r="AYK288" s="875"/>
      <c r="AYL288" s="875"/>
      <c r="AYM288" s="875"/>
      <c r="AYN288" s="875"/>
      <c r="AYO288" s="875"/>
      <c r="AYP288" s="875"/>
      <c r="AYQ288" s="875"/>
      <c r="AYR288" s="875"/>
      <c r="AYS288" s="875"/>
      <c r="AYT288" s="875"/>
      <c r="AYU288" s="875"/>
      <c r="AYV288" s="875"/>
      <c r="AYW288" s="875"/>
      <c r="AYX288" s="875"/>
      <c r="AYY288" s="875"/>
      <c r="AYZ288" s="875"/>
      <c r="AZA288" s="875"/>
      <c r="AZB288" s="875"/>
      <c r="AZC288" s="875"/>
      <c r="AZD288" s="875"/>
      <c r="AZE288" s="875"/>
      <c r="AZF288" s="875"/>
      <c r="AZG288" s="875"/>
      <c r="AZH288" s="875"/>
      <c r="AZI288" s="875"/>
      <c r="AZJ288" s="875"/>
      <c r="AZK288" s="875"/>
      <c r="AZL288" s="875"/>
      <c r="AZM288" s="875"/>
      <c r="AZN288" s="875"/>
      <c r="AZO288" s="875"/>
      <c r="AZP288" s="875"/>
      <c r="AZQ288" s="875"/>
      <c r="AZR288" s="875"/>
      <c r="AZS288" s="875"/>
      <c r="AZT288" s="875"/>
      <c r="AZU288" s="875"/>
      <c r="AZV288" s="875"/>
      <c r="AZW288" s="875"/>
      <c r="AZX288" s="875"/>
      <c r="AZY288" s="875"/>
      <c r="AZZ288" s="875"/>
      <c r="BAA288" s="875"/>
      <c r="BAB288" s="875"/>
      <c r="BAC288" s="875"/>
      <c r="BAD288" s="875"/>
      <c r="BAE288" s="875"/>
      <c r="BAF288" s="875"/>
      <c r="BAG288" s="875"/>
      <c r="BAH288" s="875"/>
      <c r="BAI288" s="875"/>
      <c r="BAJ288" s="875"/>
      <c r="BAK288" s="875"/>
      <c r="BAL288" s="875"/>
      <c r="BAM288" s="875"/>
      <c r="BAN288" s="875"/>
      <c r="BAO288" s="875"/>
      <c r="BAP288" s="875"/>
      <c r="BAQ288" s="875"/>
      <c r="BAR288" s="875"/>
      <c r="BAS288" s="875"/>
      <c r="BAT288" s="875"/>
      <c r="BAU288" s="875"/>
      <c r="BAV288" s="875"/>
      <c r="BAW288" s="875"/>
      <c r="BAX288" s="875"/>
      <c r="BAY288" s="875"/>
      <c r="BAZ288" s="875"/>
      <c r="BBA288" s="875"/>
      <c r="BBB288" s="875"/>
      <c r="BBC288" s="875"/>
      <c r="BBD288" s="875"/>
      <c r="BBE288" s="875"/>
      <c r="BBF288" s="875"/>
      <c r="BBG288" s="875"/>
      <c r="BBH288" s="875"/>
      <c r="BBI288" s="875"/>
      <c r="BBJ288" s="875"/>
      <c r="BBK288" s="875"/>
      <c r="BBL288" s="875"/>
      <c r="BBM288" s="875"/>
      <c r="BBN288" s="875"/>
      <c r="BBO288" s="875"/>
      <c r="BBP288" s="875"/>
      <c r="BBQ288" s="875"/>
      <c r="BBR288" s="875"/>
      <c r="BBS288" s="875"/>
      <c r="BBT288" s="875"/>
      <c r="BBU288" s="875"/>
      <c r="BBV288" s="875"/>
      <c r="BBW288" s="875"/>
      <c r="BBX288" s="875"/>
      <c r="BBY288" s="875"/>
      <c r="BBZ288" s="875"/>
      <c r="BCA288" s="875"/>
      <c r="BCB288" s="875"/>
      <c r="BCC288" s="875"/>
      <c r="BCD288" s="875"/>
      <c r="BCE288" s="875"/>
      <c r="BCF288" s="875"/>
      <c r="BCG288" s="875"/>
      <c r="BCH288" s="875"/>
      <c r="BCI288" s="875"/>
      <c r="BCJ288" s="875"/>
      <c r="BCK288" s="875"/>
      <c r="BCL288" s="875"/>
      <c r="BCM288" s="875"/>
      <c r="BCN288" s="875"/>
      <c r="BCO288" s="875"/>
      <c r="BCP288" s="875"/>
      <c r="BCQ288" s="875"/>
      <c r="BCR288" s="875"/>
      <c r="BCS288" s="875"/>
      <c r="BCT288" s="875"/>
      <c r="BCU288" s="875"/>
      <c r="BCV288" s="875"/>
      <c r="BCW288" s="875"/>
      <c r="BCX288" s="875"/>
      <c r="BCY288" s="875"/>
      <c r="BCZ288" s="875"/>
      <c r="BDA288" s="875"/>
      <c r="BDB288" s="875"/>
      <c r="BDC288" s="875"/>
      <c r="BDD288" s="875"/>
      <c r="BDE288" s="875"/>
      <c r="BDF288" s="875"/>
      <c r="BDG288" s="875"/>
      <c r="BDH288" s="875"/>
      <c r="BDI288" s="875"/>
      <c r="BDJ288" s="875"/>
      <c r="BDK288" s="875"/>
      <c r="BDL288" s="875"/>
      <c r="BDM288" s="875"/>
      <c r="BDN288" s="875"/>
      <c r="BDO288" s="875"/>
      <c r="BDP288" s="875"/>
      <c r="BDQ288" s="875"/>
      <c r="BDR288" s="875"/>
      <c r="BDS288" s="875"/>
      <c r="BDT288" s="875"/>
      <c r="BDU288" s="875"/>
      <c r="BDV288" s="875"/>
      <c r="BDW288" s="875"/>
      <c r="BDX288" s="875"/>
      <c r="BDY288" s="875"/>
      <c r="BDZ288" s="875"/>
      <c r="BEA288" s="875"/>
      <c r="BEB288" s="875"/>
      <c r="BEC288" s="875"/>
      <c r="BED288" s="875"/>
      <c r="BEE288" s="875"/>
      <c r="BEF288" s="875"/>
      <c r="BEG288" s="875"/>
      <c r="BEH288" s="875"/>
      <c r="BEI288" s="875"/>
      <c r="BEJ288" s="875"/>
      <c r="BEK288" s="875"/>
      <c r="BEL288" s="875"/>
      <c r="BEM288" s="875"/>
      <c r="BEN288" s="875"/>
      <c r="BEO288" s="875"/>
      <c r="BEP288" s="875"/>
      <c r="BEQ288" s="875"/>
      <c r="BER288" s="875"/>
      <c r="BES288" s="875"/>
      <c r="BET288" s="875"/>
      <c r="BEU288" s="875"/>
      <c r="BEV288" s="875"/>
      <c r="BEW288" s="875"/>
      <c r="BEX288" s="875"/>
      <c r="BEY288" s="875"/>
      <c r="BEZ288" s="875"/>
      <c r="BFA288" s="875"/>
      <c r="BFB288" s="875"/>
      <c r="BFC288" s="875"/>
      <c r="BFD288" s="875"/>
      <c r="BFE288" s="875"/>
      <c r="BFF288" s="875"/>
      <c r="BFG288" s="875"/>
      <c r="BFH288" s="875"/>
      <c r="BFI288" s="875"/>
      <c r="BFJ288" s="875"/>
      <c r="BFK288" s="875"/>
      <c r="BFL288" s="875"/>
      <c r="BFM288" s="875"/>
      <c r="BFN288" s="875"/>
      <c r="BFO288" s="875"/>
      <c r="BFP288" s="875"/>
      <c r="BFQ288" s="875"/>
      <c r="BFR288" s="875"/>
      <c r="BFS288" s="875"/>
      <c r="BFT288" s="875"/>
      <c r="BFU288" s="875"/>
      <c r="BFV288" s="875"/>
      <c r="BFW288" s="875"/>
      <c r="BFX288" s="875"/>
      <c r="BFY288" s="875"/>
      <c r="BFZ288" s="875"/>
      <c r="BGA288" s="875"/>
      <c r="BGB288" s="875"/>
      <c r="BGC288" s="875"/>
      <c r="BGD288" s="875"/>
      <c r="BGE288" s="875"/>
      <c r="BGF288" s="875"/>
      <c r="BGG288" s="875"/>
      <c r="BGH288" s="875"/>
      <c r="BGI288" s="875"/>
      <c r="BGJ288" s="875"/>
      <c r="BGK288" s="875"/>
      <c r="BGL288" s="875"/>
      <c r="BGM288" s="875"/>
      <c r="BGN288" s="875"/>
      <c r="BGO288" s="875"/>
      <c r="BGP288" s="875"/>
      <c r="BGQ288" s="875"/>
      <c r="BGR288" s="875"/>
      <c r="BGS288" s="875"/>
      <c r="BGT288" s="875"/>
      <c r="BGU288" s="875"/>
      <c r="BGV288" s="875"/>
      <c r="BGW288" s="875"/>
      <c r="BGX288" s="875"/>
      <c r="BGY288" s="875"/>
    </row>
    <row r="289" spans="1:1559" s="9" customFormat="1" ht="26.25" customHeight="1">
      <c r="A289" s="94"/>
      <c r="B289" s="179"/>
      <c r="C289" s="99" t="s">
        <v>34</v>
      </c>
      <c r="D289" s="99"/>
      <c r="E289" s="92"/>
      <c r="F289" s="92"/>
      <c r="G289" s="368"/>
      <c r="H289" s="368"/>
      <c r="I289" s="368"/>
      <c r="J289" s="368"/>
      <c r="K289" s="368"/>
      <c r="L289" s="368"/>
      <c r="M289" s="462"/>
      <c r="N289" s="462"/>
      <c r="O289" s="462"/>
      <c r="P289" s="462"/>
      <c r="Q289" s="462"/>
      <c r="R289" s="517"/>
      <c r="S289" s="517"/>
      <c r="T289" s="517"/>
      <c r="U289" s="517"/>
      <c r="V289" s="517"/>
      <c r="W289" s="517"/>
      <c r="X289" s="517"/>
      <c r="Y289" s="517"/>
      <c r="Z289" s="517"/>
      <c r="AA289" s="517"/>
      <c r="AB289" s="517"/>
      <c r="AC289" s="517"/>
      <c r="AD289" s="517"/>
      <c r="AE289" s="517"/>
      <c r="AF289" s="517"/>
      <c r="AG289" s="517"/>
      <c r="AH289" s="517"/>
      <c r="AI289" s="517"/>
      <c r="AJ289" s="517"/>
      <c r="AK289" s="517"/>
      <c r="AL289" s="517"/>
      <c r="AM289" s="517"/>
      <c r="AN289" s="517"/>
      <c r="AO289" s="517"/>
      <c r="AP289" s="517"/>
      <c r="AQ289" s="517"/>
      <c r="AR289" s="517"/>
      <c r="AS289" s="867"/>
      <c r="AT289" s="875"/>
      <c r="AU289" s="875"/>
      <c r="AV289" s="875"/>
      <c r="AW289" s="875"/>
      <c r="AX289" s="875"/>
      <c r="AY289" s="875"/>
      <c r="AZ289" s="875"/>
      <c r="BA289" s="875"/>
      <c r="BB289" s="875"/>
      <c r="BC289" s="875"/>
      <c r="BD289" s="875"/>
      <c r="BE289" s="875"/>
      <c r="BF289" s="875"/>
      <c r="BG289" s="875"/>
      <c r="BH289" s="875"/>
      <c r="BI289" s="875"/>
      <c r="BJ289" s="875"/>
      <c r="BK289" s="875"/>
      <c r="BL289" s="875"/>
      <c r="BM289" s="875"/>
      <c r="BN289" s="875"/>
      <c r="BO289" s="875"/>
      <c r="BP289" s="875"/>
      <c r="BQ289" s="875"/>
      <c r="BR289" s="875"/>
      <c r="BS289" s="875"/>
      <c r="BT289" s="875"/>
      <c r="BU289" s="875"/>
      <c r="BV289" s="875"/>
      <c r="BW289" s="875"/>
      <c r="BX289" s="875"/>
      <c r="BY289" s="875"/>
      <c r="BZ289" s="875"/>
      <c r="CA289" s="875"/>
      <c r="CB289" s="875"/>
      <c r="CC289" s="875"/>
      <c r="CD289" s="875"/>
      <c r="CE289" s="875"/>
      <c r="CF289" s="875"/>
      <c r="CG289" s="875"/>
      <c r="CH289" s="875"/>
      <c r="CI289" s="875"/>
      <c r="CJ289" s="875"/>
      <c r="CK289" s="875"/>
      <c r="CL289" s="875"/>
      <c r="CM289" s="875"/>
      <c r="CN289" s="875"/>
      <c r="CO289" s="875"/>
      <c r="CP289" s="875"/>
      <c r="CQ289" s="875"/>
      <c r="CR289" s="875"/>
      <c r="CS289" s="875"/>
      <c r="CT289" s="875"/>
      <c r="CU289" s="875"/>
      <c r="CV289" s="875"/>
      <c r="CW289" s="875"/>
      <c r="CX289" s="875"/>
      <c r="CY289" s="875"/>
      <c r="CZ289" s="875"/>
      <c r="DA289" s="875"/>
      <c r="DB289" s="875"/>
      <c r="DC289" s="875"/>
      <c r="DD289" s="875"/>
      <c r="DE289" s="875"/>
      <c r="DF289" s="875"/>
      <c r="DG289" s="875"/>
      <c r="DH289" s="875"/>
      <c r="DI289" s="875"/>
      <c r="DJ289" s="875"/>
      <c r="DK289" s="875"/>
      <c r="DL289" s="875"/>
      <c r="DM289" s="875"/>
      <c r="DN289" s="875"/>
      <c r="DO289" s="875"/>
      <c r="DP289" s="875"/>
      <c r="DQ289" s="875"/>
      <c r="DR289" s="875"/>
      <c r="DS289" s="875"/>
      <c r="DT289" s="875"/>
      <c r="DU289" s="875"/>
      <c r="DV289" s="875"/>
      <c r="DW289" s="875"/>
      <c r="DX289" s="875"/>
      <c r="DY289" s="875"/>
      <c r="DZ289" s="875"/>
      <c r="EA289" s="875"/>
      <c r="EB289" s="875"/>
      <c r="EC289" s="875"/>
      <c r="ED289" s="875"/>
      <c r="EE289" s="875"/>
      <c r="EF289" s="875"/>
      <c r="EG289" s="875"/>
      <c r="EH289" s="875"/>
      <c r="EI289" s="875"/>
      <c r="EJ289" s="875"/>
      <c r="EK289" s="875"/>
      <c r="EL289" s="875"/>
      <c r="EM289" s="875"/>
      <c r="EN289" s="875"/>
      <c r="EO289" s="875"/>
      <c r="EP289" s="875"/>
      <c r="EQ289" s="875"/>
      <c r="ER289" s="875"/>
      <c r="ES289" s="875"/>
      <c r="ET289" s="875"/>
      <c r="EU289" s="875"/>
      <c r="EV289" s="875"/>
      <c r="EW289" s="875"/>
      <c r="EX289" s="875"/>
      <c r="EY289" s="875"/>
      <c r="EZ289" s="875"/>
      <c r="FA289" s="875"/>
      <c r="FB289" s="875"/>
      <c r="FC289" s="875"/>
      <c r="FD289" s="875"/>
      <c r="FE289" s="875"/>
      <c r="FF289" s="875"/>
      <c r="FG289" s="875"/>
      <c r="FH289" s="875"/>
      <c r="FI289" s="875"/>
      <c r="FJ289" s="875"/>
      <c r="FK289" s="875"/>
      <c r="FL289" s="875"/>
      <c r="FM289" s="875"/>
      <c r="FN289" s="875"/>
      <c r="FO289" s="875"/>
      <c r="FP289" s="875"/>
      <c r="FQ289" s="875"/>
      <c r="FR289" s="875"/>
      <c r="FS289" s="875"/>
      <c r="FT289" s="875"/>
      <c r="FU289" s="875"/>
      <c r="FV289" s="875"/>
      <c r="FW289" s="875"/>
      <c r="FX289" s="875"/>
      <c r="FY289" s="875"/>
      <c r="FZ289" s="875"/>
      <c r="GA289" s="875"/>
      <c r="GB289" s="875"/>
      <c r="GC289" s="875"/>
      <c r="GD289" s="875"/>
      <c r="GE289" s="875"/>
      <c r="GF289" s="875"/>
      <c r="GG289" s="875"/>
      <c r="GH289" s="875"/>
      <c r="GI289" s="875"/>
      <c r="GJ289" s="875"/>
      <c r="GK289" s="875"/>
      <c r="GL289" s="875"/>
      <c r="GM289" s="875"/>
      <c r="GN289" s="875"/>
      <c r="GO289" s="875"/>
      <c r="GP289" s="875"/>
      <c r="GQ289" s="875"/>
      <c r="GR289" s="875"/>
      <c r="GS289" s="875"/>
      <c r="GT289" s="875"/>
      <c r="GU289" s="875"/>
      <c r="GV289" s="875"/>
      <c r="GW289" s="875"/>
      <c r="GX289" s="875"/>
      <c r="GY289" s="875"/>
      <c r="GZ289" s="875"/>
      <c r="HA289" s="875"/>
      <c r="HB289" s="875"/>
      <c r="HC289" s="875"/>
      <c r="HD289" s="875"/>
      <c r="HE289" s="875"/>
      <c r="HF289" s="875"/>
      <c r="HG289" s="875"/>
      <c r="HH289" s="875"/>
      <c r="HI289" s="875"/>
      <c r="HJ289" s="875"/>
      <c r="HK289" s="875"/>
      <c r="HL289" s="875"/>
      <c r="HM289" s="875"/>
      <c r="HN289" s="875"/>
      <c r="HO289" s="875"/>
      <c r="HP289" s="875"/>
      <c r="HQ289" s="875"/>
      <c r="HR289" s="875"/>
      <c r="HS289" s="875"/>
      <c r="HT289" s="875"/>
      <c r="HU289" s="875"/>
      <c r="HV289" s="875"/>
      <c r="HW289" s="875"/>
      <c r="HX289" s="875"/>
      <c r="HY289" s="875"/>
      <c r="HZ289" s="875"/>
      <c r="IA289" s="875"/>
      <c r="IB289" s="875"/>
      <c r="IC289" s="875"/>
      <c r="ID289" s="875"/>
      <c r="IE289" s="875"/>
      <c r="IF289" s="875"/>
      <c r="IG289" s="875"/>
      <c r="IH289" s="875"/>
      <c r="II289" s="875"/>
      <c r="IJ289" s="875"/>
      <c r="IK289" s="875"/>
      <c r="IL289" s="875"/>
      <c r="IM289" s="875"/>
      <c r="IN289" s="875"/>
      <c r="IO289" s="875"/>
      <c r="IP289" s="875"/>
      <c r="IQ289" s="875"/>
      <c r="IR289" s="875"/>
      <c r="IS289" s="875"/>
      <c r="IT289" s="875"/>
      <c r="IU289" s="875"/>
      <c r="IV289" s="875"/>
      <c r="IW289" s="875"/>
      <c r="IX289" s="875"/>
      <c r="IY289" s="875"/>
      <c r="IZ289" s="875"/>
      <c r="JA289" s="875"/>
      <c r="JB289" s="875"/>
      <c r="JC289" s="875"/>
      <c r="JD289" s="875"/>
      <c r="JE289" s="875"/>
      <c r="JF289" s="875"/>
      <c r="JG289" s="875"/>
      <c r="JH289" s="875"/>
      <c r="JI289" s="875"/>
      <c r="JJ289" s="875"/>
      <c r="JK289" s="875"/>
      <c r="JL289" s="875"/>
      <c r="JM289" s="875"/>
      <c r="JN289" s="875"/>
      <c r="JO289" s="875"/>
      <c r="JP289" s="875"/>
      <c r="JQ289" s="875"/>
      <c r="JR289" s="875"/>
      <c r="JS289" s="875"/>
      <c r="JT289" s="875"/>
      <c r="JU289" s="875"/>
      <c r="JV289" s="875"/>
      <c r="JW289" s="875"/>
      <c r="JX289" s="875"/>
      <c r="JY289" s="875"/>
      <c r="JZ289" s="875"/>
      <c r="KA289" s="875"/>
      <c r="KB289" s="875"/>
      <c r="KC289" s="875"/>
      <c r="KD289" s="875"/>
      <c r="KE289" s="875"/>
      <c r="KF289" s="875"/>
      <c r="KG289" s="875"/>
      <c r="KH289" s="875"/>
      <c r="KI289" s="875"/>
      <c r="KJ289" s="875"/>
      <c r="KK289" s="875"/>
      <c r="KL289" s="875"/>
      <c r="KM289" s="875"/>
      <c r="KN289" s="875"/>
      <c r="KO289" s="875"/>
      <c r="KP289" s="875"/>
      <c r="KQ289" s="875"/>
      <c r="KR289" s="875"/>
      <c r="KS289" s="875"/>
      <c r="KT289" s="875"/>
      <c r="KU289" s="875"/>
      <c r="KV289" s="875"/>
      <c r="KW289" s="875"/>
      <c r="KX289" s="875"/>
      <c r="KY289" s="875"/>
      <c r="KZ289" s="875"/>
      <c r="LA289" s="875"/>
      <c r="LB289" s="875"/>
      <c r="LC289" s="875"/>
      <c r="LD289" s="875"/>
      <c r="LE289" s="875"/>
      <c r="LF289" s="875"/>
      <c r="LG289" s="875"/>
      <c r="LH289" s="875"/>
      <c r="LI289" s="875"/>
      <c r="LJ289" s="875"/>
      <c r="LK289" s="875"/>
      <c r="LL289" s="875"/>
      <c r="LM289" s="875"/>
      <c r="LN289" s="875"/>
      <c r="LO289" s="875"/>
      <c r="LP289" s="875"/>
      <c r="LQ289" s="875"/>
      <c r="LR289" s="875"/>
      <c r="LS289" s="875"/>
      <c r="LT289" s="875"/>
      <c r="LU289" s="875"/>
      <c r="LV289" s="875"/>
      <c r="LW289" s="875"/>
      <c r="LX289" s="875"/>
      <c r="LY289" s="875"/>
      <c r="LZ289" s="875"/>
      <c r="MA289" s="875"/>
      <c r="MB289" s="875"/>
      <c r="MC289" s="875"/>
      <c r="MD289" s="875"/>
      <c r="ME289" s="875"/>
      <c r="MF289" s="875"/>
      <c r="MG289" s="875"/>
      <c r="MH289" s="875"/>
      <c r="MI289" s="875"/>
      <c r="MJ289" s="875"/>
      <c r="MK289" s="875"/>
      <c r="ML289" s="875"/>
      <c r="MM289" s="875"/>
      <c r="MN289" s="875"/>
      <c r="MO289" s="875"/>
      <c r="MP289" s="875"/>
      <c r="MQ289" s="875"/>
      <c r="MR289" s="875"/>
      <c r="MS289" s="875"/>
      <c r="MT289" s="875"/>
      <c r="MU289" s="875"/>
      <c r="MV289" s="875"/>
      <c r="MW289" s="875"/>
      <c r="MX289" s="875"/>
      <c r="MY289" s="875"/>
      <c r="MZ289" s="875"/>
      <c r="NA289" s="875"/>
      <c r="NB289" s="875"/>
      <c r="NC289" s="875"/>
      <c r="ND289" s="875"/>
      <c r="NE289" s="875"/>
      <c r="NF289" s="875"/>
      <c r="NG289" s="875"/>
      <c r="NH289" s="875"/>
      <c r="NI289" s="875"/>
      <c r="NJ289" s="875"/>
      <c r="NK289" s="875"/>
      <c r="NL289" s="875"/>
      <c r="NM289" s="875"/>
      <c r="NN289" s="875"/>
      <c r="NO289" s="875"/>
      <c r="NP289" s="875"/>
      <c r="NQ289" s="875"/>
      <c r="NR289" s="875"/>
      <c r="NS289" s="875"/>
      <c r="NT289" s="875"/>
      <c r="NU289" s="875"/>
      <c r="NV289" s="875"/>
      <c r="NW289" s="875"/>
      <c r="NX289" s="875"/>
      <c r="NY289" s="875"/>
      <c r="NZ289" s="875"/>
      <c r="OA289" s="875"/>
      <c r="OB289" s="875"/>
      <c r="OC289" s="875"/>
      <c r="OD289" s="875"/>
      <c r="OE289" s="875"/>
      <c r="OF289" s="875"/>
      <c r="OG289" s="875"/>
      <c r="OH289" s="875"/>
      <c r="OI289" s="875"/>
      <c r="OJ289" s="875"/>
      <c r="OK289" s="875"/>
      <c r="OL289" s="875"/>
      <c r="OM289" s="875"/>
      <c r="ON289" s="875"/>
      <c r="OO289" s="875"/>
      <c r="OP289" s="875"/>
      <c r="OQ289" s="875"/>
      <c r="OR289" s="875"/>
      <c r="OS289" s="875"/>
      <c r="OT289" s="875"/>
      <c r="OU289" s="875"/>
      <c r="OV289" s="875"/>
      <c r="OW289" s="875"/>
      <c r="OX289" s="875"/>
      <c r="OY289" s="875"/>
      <c r="OZ289" s="875"/>
      <c r="PA289" s="875"/>
      <c r="PB289" s="875"/>
      <c r="PC289" s="875"/>
      <c r="PD289" s="875"/>
      <c r="PE289" s="875"/>
      <c r="PF289" s="875"/>
      <c r="PG289" s="875"/>
      <c r="PH289" s="875"/>
      <c r="PI289" s="875"/>
      <c r="PJ289" s="875"/>
      <c r="PK289" s="875"/>
      <c r="PL289" s="875"/>
      <c r="PM289" s="875"/>
      <c r="PN289" s="875"/>
      <c r="PO289" s="875"/>
      <c r="PP289" s="875"/>
      <c r="PQ289" s="875"/>
      <c r="PR289" s="875"/>
      <c r="PS289" s="875"/>
      <c r="PT289" s="875"/>
      <c r="PU289" s="875"/>
      <c r="PV289" s="875"/>
      <c r="PW289" s="875"/>
      <c r="PX289" s="875"/>
      <c r="PY289" s="875"/>
      <c r="PZ289" s="875"/>
      <c r="QA289" s="875"/>
      <c r="QB289" s="875"/>
      <c r="QC289" s="875"/>
      <c r="QD289" s="875"/>
      <c r="QE289" s="875"/>
      <c r="QF289" s="875"/>
      <c r="QG289" s="875"/>
      <c r="QH289" s="875"/>
      <c r="QI289" s="875"/>
      <c r="QJ289" s="875"/>
      <c r="QK289" s="875"/>
      <c r="QL289" s="875"/>
      <c r="QM289" s="875"/>
      <c r="QN289" s="875"/>
      <c r="QO289" s="875"/>
      <c r="QP289" s="875"/>
      <c r="QQ289" s="875"/>
      <c r="QR289" s="875"/>
      <c r="QS289" s="875"/>
      <c r="QT289" s="875"/>
      <c r="QU289" s="875"/>
      <c r="QV289" s="875"/>
      <c r="QW289" s="875"/>
      <c r="QX289" s="875"/>
      <c r="QY289" s="875"/>
      <c r="QZ289" s="875"/>
      <c r="RA289" s="875"/>
      <c r="RB289" s="875"/>
      <c r="RC289" s="875"/>
      <c r="RD289" s="875"/>
      <c r="RE289" s="875"/>
      <c r="RF289" s="875"/>
      <c r="RG289" s="875"/>
      <c r="RH289" s="875"/>
      <c r="RI289" s="875"/>
      <c r="RJ289" s="875"/>
      <c r="RK289" s="875"/>
      <c r="RL289" s="875"/>
      <c r="RM289" s="875"/>
      <c r="RN289" s="875"/>
      <c r="RO289" s="875"/>
      <c r="RP289" s="875"/>
      <c r="RQ289" s="875"/>
      <c r="RR289" s="875"/>
      <c r="RS289" s="875"/>
      <c r="RT289" s="875"/>
      <c r="RU289" s="875"/>
      <c r="RV289" s="875"/>
      <c r="RW289" s="875"/>
      <c r="RX289" s="875"/>
      <c r="RY289" s="875"/>
      <c r="RZ289" s="875"/>
      <c r="SA289" s="875"/>
      <c r="SB289" s="875"/>
      <c r="SC289" s="875"/>
      <c r="SD289" s="875"/>
      <c r="SE289" s="875"/>
      <c r="SF289" s="875"/>
      <c r="SG289" s="875"/>
      <c r="SH289" s="875"/>
      <c r="SI289" s="875"/>
      <c r="SJ289" s="875"/>
      <c r="SK289" s="875"/>
      <c r="SL289" s="875"/>
      <c r="SM289" s="875"/>
      <c r="SN289" s="875"/>
      <c r="SO289" s="875"/>
      <c r="SP289" s="875"/>
      <c r="SQ289" s="875"/>
      <c r="SR289" s="875"/>
      <c r="SS289" s="875"/>
      <c r="ST289" s="875"/>
      <c r="SU289" s="875"/>
      <c r="SV289" s="875"/>
      <c r="SW289" s="875"/>
      <c r="SX289" s="875"/>
      <c r="SY289" s="875"/>
      <c r="SZ289" s="875"/>
      <c r="TA289" s="875"/>
      <c r="TB289" s="875"/>
      <c r="TC289" s="875"/>
      <c r="TD289" s="875"/>
      <c r="TE289" s="875"/>
      <c r="TF289" s="875"/>
      <c r="TG289" s="875"/>
      <c r="TH289" s="875"/>
      <c r="TI289" s="875"/>
      <c r="TJ289" s="875"/>
      <c r="TK289" s="875"/>
      <c r="TL289" s="875"/>
      <c r="TM289" s="875"/>
      <c r="TN289" s="875"/>
      <c r="TO289" s="875"/>
      <c r="TP289" s="875"/>
      <c r="TQ289" s="875"/>
      <c r="TR289" s="875"/>
      <c r="TS289" s="875"/>
      <c r="TT289" s="875"/>
      <c r="TU289" s="875"/>
      <c r="TV289" s="875"/>
      <c r="TW289" s="875"/>
      <c r="TX289" s="875"/>
      <c r="TY289" s="875"/>
      <c r="TZ289" s="875"/>
      <c r="UA289" s="875"/>
      <c r="UB289" s="875"/>
      <c r="UC289" s="875"/>
      <c r="UD289" s="875"/>
      <c r="UE289" s="875"/>
      <c r="UF289" s="875"/>
      <c r="UG289" s="875"/>
      <c r="UH289" s="875"/>
      <c r="UI289" s="875"/>
      <c r="UJ289" s="875"/>
      <c r="UK289" s="875"/>
      <c r="UL289" s="875"/>
      <c r="UM289" s="875"/>
      <c r="UN289" s="875"/>
      <c r="UO289" s="875"/>
      <c r="UP289" s="875"/>
      <c r="UQ289" s="875"/>
      <c r="UR289" s="875"/>
      <c r="US289" s="875"/>
      <c r="UT289" s="875"/>
      <c r="UU289" s="875"/>
      <c r="UV289" s="875"/>
      <c r="UW289" s="875"/>
      <c r="UX289" s="875"/>
      <c r="UY289" s="875"/>
      <c r="UZ289" s="875"/>
      <c r="VA289" s="875"/>
      <c r="VB289" s="875"/>
      <c r="VC289" s="875"/>
      <c r="VD289" s="875"/>
      <c r="VE289" s="875"/>
      <c r="VF289" s="875"/>
      <c r="VG289" s="875"/>
      <c r="VH289" s="875"/>
      <c r="VI289" s="875"/>
      <c r="VJ289" s="875"/>
      <c r="VK289" s="875"/>
      <c r="VL289" s="875"/>
      <c r="VM289" s="875"/>
      <c r="VN289" s="875"/>
      <c r="VO289" s="875"/>
      <c r="VP289" s="875"/>
      <c r="VQ289" s="875"/>
      <c r="VR289" s="875"/>
      <c r="VS289" s="875"/>
      <c r="VT289" s="875"/>
      <c r="VU289" s="875"/>
      <c r="VV289" s="875"/>
      <c r="VW289" s="875"/>
      <c r="VX289" s="875"/>
      <c r="VY289" s="875"/>
      <c r="VZ289" s="875"/>
      <c r="WA289" s="875"/>
      <c r="WB289" s="875"/>
      <c r="WC289" s="875"/>
      <c r="WD289" s="875"/>
      <c r="WE289" s="875"/>
      <c r="WF289" s="875"/>
      <c r="WG289" s="875"/>
      <c r="WH289" s="875"/>
      <c r="WI289" s="875"/>
      <c r="WJ289" s="875"/>
      <c r="WK289" s="875"/>
      <c r="WL289" s="875"/>
      <c r="WM289" s="875"/>
      <c r="WN289" s="875"/>
      <c r="WO289" s="875"/>
      <c r="WP289" s="875"/>
      <c r="WQ289" s="875"/>
      <c r="WR289" s="875"/>
      <c r="WS289" s="875"/>
      <c r="WT289" s="875"/>
      <c r="WU289" s="875"/>
      <c r="WV289" s="875"/>
      <c r="WW289" s="875"/>
      <c r="WX289" s="875"/>
      <c r="WY289" s="875"/>
      <c r="WZ289" s="875"/>
      <c r="XA289" s="875"/>
      <c r="XB289" s="875"/>
      <c r="XC289" s="875"/>
      <c r="XD289" s="875"/>
      <c r="XE289" s="875"/>
      <c r="XF289" s="875"/>
      <c r="XG289" s="875"/>
      <c r="XH289" s="875"/>
      <c r="XI289" s="875"/>
      <c r="XJ289" s="875"/>
      <c r="XK289" s="875"/>
      <c r="XL289" s="875"/>
      <c r="XM289" s="875"/>
      <c r="XN289" s="875"/>
      <c r="XO289" s="875"/>
      <c r="XP289" s="875"/>
      <c r="XQ289" s="875"/>
      <c r="XR289" s="875"/>
      <c r="XS289" s="875"/>
      <c r="XT289" s="875"/>
      <c r="XU289" s="875"/>
      <c r="XV289" s="875"/>
      <c r="XW289" s="875"/>
      <c r="XX289" s="875"/>
      <c r="XY289" s="875"/>
      <c r="XZ289" s="875"/>
      <c r="YA289" s="875"/>
      <c r="YB289" s="875"/>
      <c r="YC289" s="875"/>
      <c r="YD289" s="875"/>
      <c r="YE289" s="875"/>
      <c r="YF289" s="875"/>
      <c r="YG289" s="875"/>
      <c r="YH289" s="875"/>
      <c r="YI289" s="875"/>
      <c r="YJ289" s="875"/>
      <c r="YK289" s="875"/>
      <c r="YL289" s="875"/>
      <c r="YM289" s="875"/>
      <c r="YN289" s="875"/>
      <c r="YO289" s="875"/>
      <c r="YP289" s="875"/>
      <c r="YQ289" s="875"/>
      <c r="YR289" s="875"/>
      <c r="YS289" s="875"/>
      <c r="YT289" s="875"/>
      <c r="YU289" s="875"/>
      <c r="YV289" s="875"/>
      <c r="YW289" s="875"/>
      <c r="YX289" s="875"/>
      <c r="YY289" s="875"/>
      <c r="YZ289" s="875"/>
      <c r="ZA289" s="875"/>
      <c r="ZB289" s="875"/>
      <c r="ZC289" s="875"/>
      <c r="ZD289" s="875"/>
      <c r="ZE289" s="875"/>
      <c r="ZF289" s="875"/>
      <c r="ZG289" s="875"/>
      <c r="ZH289" s="875"/>
      <c r="ZI289" s="875"/>
      <c r="ZJ289" s="875"/>
      <c r="ZK289" s="875"/>
      <c r="ZL289" s="875"/>
      <c r="ZM289" s="875"/>
      <c r="ZN289" s="875"/>
      <c r="ZO289" s="875"/>
      <c r="ZP289" s="875"/>
      <c r="ZQ289" s="875"/>
      <c r="ZR289" s="875"/>
      <c r="ZS289" s="875"/>
      <c r="ZT289" s="875"/>
      <c r="ZU289" s="875"/>
      <c r="ZV289" s="875"/>
      <c r="ZW289" s="875"/>
      <c r="ZX289" s="875"/>
      <c r="ZY289" s="875"/>
      <c r="ZZ289" s="875"/>
      <c r="AAA289" s="875"/>
      <c r="AAB289" s="875"/>
      <c r="AAC289" s="875"/>
      <c r="AAD289" s="875"/>
      <c r="AAE289" s="875"/>
      <c r="AAF289" s="875"/>
      <c r="AAG289" s="875"/>
      <c r="AAH289" s="875"/>
      <c r="AAI289" s="875"/>
      <c r="AAJ289" s="875"/>
      <c r="AAK289" s="875"/>
      <c r="AAL289" s="875"/>
      <c r="AAM289" s="875"/>
      <c r="AAN289" s="875"/>
      <c r="AAO289" s="875"/>
      <c r="AAP289" s="875"/>
      <c r="AAQ289" s="875"/>
      <c r="AAR289" s="875"/>
      <c r="AAS289" s="875"/>
      <c r="AAT289" s="875"/>
      <c r="AAU289" s="875"/>
      <c r="AAV289" s="875"/>
      <c r="AAW289" s="875"/>
      <c r="AAX289" s="875"/>
      <c r="AAY289" s="875"/>
      <c r="AAZ289" s="875"/>
      <c r="ABA289" s="875"/>
      <c r="ABB289" s="875"/>
      <c r="ABC289" s="875"/>
      <c r="ABD289" s="875"/>
      <c r="ABE289" s="875"/>
      <c r="ABF289" s="875"/>
      <c r="ABG289" s="875"/>
      <c r="ABH289" s="875"/>
      <c r="ABI289" s="875"/>
      <c r="ABJ289" s="875"/>
      <c r="ABK289" s="875"/>
      <c r="ABL289" s="875"/>
      <c r="ABM289" s="875"/>
      <c r="ABN289" s="875"/>
      <c r="ABO289" s="875"/>
      <c r="ABP289" s="875"/>
      <c r="ABQ289" s="875"/>
      <c r="ABR289" s="875"/>
      <c r="ABS289" s="875"/>
      <c r="ABT289" s="875"/>
      <c r="ABU289" s="875"/>
      <c r="ABV289" s="875"/>
      <c r="ABW289" s="875"/>
      <c r="ABX289" s="875"/>
      <c r="ABY289" s="875"/>
      <c r="ABZ289" s="875"/>
      <c r="ACA289" s="875"/>
      <c r="ACB289" s="875"/>
      <c r="ACC289" s="875"/>
      <c r="ACD289" s="875"/>
      <c r="ACE289" s="875"/>
      <c r="ACF289" s="875"/>
      <c r="ACG289" s="875"/>
      <c r="ACH289" s="875"/>
      <c r="ACI289" s="875"/>
      <c r="ACJ289" s="875"/>
      <c r="ACK289" s="875"/>
      <c r="ACL289" s="875"/>
      <c r="ACM289" s="875"/>
      <c r="ACN289" s="875"/>
      <c r="ACO289" s="875"/>
      <c r="ACP289" s="875"/>
      <c r="ACQ289" s="875"/>
      <c r="ACR289" s="875"/>
      <c r="ACS289" s="875"/>
      <c r="ACT289" s="875"/>
      <c r="ACU289" s="875"/>
      <c r="ACV289" s="875"/>
      <c r="ACW289" s="875"/>
      <c r="ACX289" s="875"/>
      <c r="ACY289" s="875"/>
      <c r="ACZ289" s="875"/>
      <c r="ADA289" s="875"/>
      <c r="ADB289" s="875"/>
      <c r="ADC289" s="875"/>
      <c r="ADD289" s="875"/>
      <c r="ADE289" s="875"/>
      <c r="ADF289" s="875"/>
      <c r="ADG289" s="875"/>
      <c r="ADH289" s="875"/>
      <c r="ADI289" s="875"/>
      <c r="ADJ289" s="875"/>
      <c r="ADK289" s="875"/>
      <c r="ADL289" s="875"/>
      <c r="ADM289" s="875"/>
      <c r="ADN289" s="875"/>
      <c r="ADO289" s="875"/>
      <c r="ADP289" s="875"/>
      <c r="ADQ289" s="875"/>
      <c r="ADR289" s="875"/>
      <c r="ADS289" s="875"/>
      <c r="ADT289" s="875"/>
      <c r="ADU289" s="875"/>
      <c r="ADV289" s="875"/>
      <c r="ADW289" s="875"/>
      <c r="ADX289" s="875"/>
      <c r="ADY289" s="875"/>
      <c r="ADZ289" s="875"/>
      <c r="AEA289" s="875"/>
      <c r="AEB289" s="875"/>
      <c r="AEC289" s="875"/>
      <c r="AED289" s="875"/>
      <c r="AEE289" s="875"/>
      <c r="AEF289" s="875"/>
      <c r="AEG289" s="875"/>
      <c r="AEH289" s="875"/>
      <c r="AEI289" s="875"/>
      <c r="AEJ289" s="875"/>
      <c r="AEK289" s="875"/>
      <c r="AEL289" s="875"/>
      <c r="AEM289" s="875"/>
      <c r="AEN289" s="875"/>
      <c r="AEO289" s="875"/>
      <c r="AEP289" s="875"/>
      <c r="AEQ289" s="875"/>
      <c r="AER289" s="875"/>
      <c r="AES289" s="875"/>
      <c r="AET289" s="875"/>
      <c r="AEU289" s="875"/>
      <c r="AEV289" s="875"/>
      <c r="AEW289" s="875"/>
      <c r="AEX289" s="875"/>
      <c r="AEY289" s="875"/>
      <c r="AEZ289" s="875"/>
      <c r="AFA289" s="875"/>
      <c r="AFB289" s="875"/>
      <c r="AFC289" s="875"/>
      <c r="AFD289" s="875"/>
      <c r="AFE289" s="875"/>
      <c r="AFF289" s="875"/>
      <c r="AFG289" s="875"/>
      <c r="AFH289" s="875"/>
      <c r="AFI289" s="875"/>
      <c r="AFJ289" s="875"/>
      <c r="AFK289" s="875"/>
      <c r="AFL289" s="875"/>
      <c r="AFM289" s="875"/>
      <c r="AFN289" s="875"/>
      <c r="AFO289" s="875"/>
      <c r="AFP289" s="875"/>
      <c r="AFQ289" s="875"/>
      <c r="AFR289" s="875"/>
      <c r="AFS289" s="875"/>
      <c r="AFT289" s="875"/>
      <c r="AFU289" s="875"/>
      <c r="AFV289" s="875"/>
      <c r="AFW289" s="875"/>
      <c r="AFX289" s="875"/>
      <c r="AFY289" s="875"/>
      <c r="AFZ289" s="875"/>
      <c r="AGA289" s="875"/>
      <c r="AGB289" s="875"/>
      <c r="AGC289" s="875"/>
      <c r="AGD289" s="875"/>
      <c r="AGE289" s="875"/>
      <c r="AGF289" s="875"/>
      <c r="AGG289" s="875"/>
      <c r="AGH289" s="875"/>
      <c r="AGI289" s="875"/>
      <c r="AGJ289" s="875"/>
      <c r="AGK289" s="875"/>
      <c r="AGL289" s="875"/>
      <c r="AGM289" s="875"/>
      <c r="AGN289" s="875"/>
      <c r="AGO289" s="875"/>
      <c r="AGP289" s="875"/>
      <c r="AGQ289" s="875"/>
      <c r="AGR289" s="875"/>
      <c r="AGS289" s="875"/>
      <c r="AGT289" s="875"/>
      <c r="AGU289" s="875"/>
      <c r="AGV289" s="875"/>
      <c r="AGW289" s="875"/>
      <c r="AGX289" s="875"/>
      <c r="AGY289" s="875"/>
      <c r="AGZ289" s="875"/>
      <c r="AHA289" s="875"/>
      <c r="AHB289" s="875"/>
      <c r="AHC289" s="875"/>
      <c r="AHD289" s="875"/>
      <c r="AHE289" s="875"/>
      <c r="AHF289" s="875"/>
      <c r="AHG289" s="875"/>
      <c r="AHH289" s="875"/>
      <c r="AHI289" s="875"/>
      <c r="AHJ289" s="875"/>
      <c r="AHK289" s="875"/>
      <c r="AHL289" s="875"/>
      <c r="AHM289" s="875"/>
      <c r="AHN289" s="875"/>
      <c r="AHO289" s="875"/>
      <c r="AHP289" s="875"/>
      <c r="AHQ289" s="875"/>
      <c r="AHR289" s="875"/>
      <c r="AHS289" s="875"/>
      <c r="AHT289" s="875"/>
      <c r="AHU289" s="875"/>
      <c r="AHV289" s="875"/>
      <c r="AHW289" s="875"/>
      <c r="AHX289" s="875"/>
      <c r="AHY289" s="875"/>
      <c r="AHZ289" s="875"/>
      <c r="AIA289" s="875"/>
      <c r="AIB289" s="875"/>
      <c r="AIC289" s="875"/>
      <c r="AID289" s="875"/>
      <c r="AIE289" s="875"/>
      <c r="AIF289" s="875"/>
      <c r="AIG289" s="875"/>
      <c r="AIH289" s="875"/>
      <c r="AII289" s="875"/>
      <c r="AIJ289" s="875"/>
      <c r="AIK289" s="875"/>
      <c r="AIL289" s="875"/>
      <c r="AIM289" s="875"/>
      <c r="AIN289" s="875"/>
      <c r="AIO289" s="875"/>
      <c r="AIP289" s="875"/>
      <c r="AIQ289" s="875"/>
      <c r="AIR289" s="875"/>
      <c r="AIS289" s="875"/>
      <c r="AIT289" s="875"/>
      <c r="AIU289" s="875"/>
      <c r="AIV289" s="875"/>
      <c r="AIW289" s="875"/>
      <c r="AIX289" s="875"/>
      <c r="AIY289" s="875"/>
      <c r="AIZ289" s="875"/>
      <c r="AJA289" s="875"/>
      <c r="AJB289" s="875"/>
      <c r="AJC289" s="875"/>
      <c r="AJD289" s="875"/>
      <c r="AJE289" s="875"/>
      <c r="AJF289" s="875"/>
      <c r="AJG289" s="875"/>
      <c r="AJH289" s="875"/>
      <c r="AJI289" s="875"/>
      <c r="AJJ289" s="875"/>
      <c r="AJK289" s="875"/>
      <c r="AJL289" s="875"/>
      <c r="AJM289" s="875"/>
      <c r="AJN289" s="875"/>
      <c r="AJO289" s="875"/>
      <c r="AJP289" s="875"/>
      <c r="AJQ289" s="875"/>
      <c r="AJR289" s="875"/>
      <c r="AJS289" s="875"/>
      <c r="AJT289" s="875"/>
      <c r="AJU289" s="875"/>
      <c r="AJV289" s="875"/>
      <c r="AJW289" s="875"/>
      <c r="AJX289" s="875"/>
      <c r="AJY289" s="875"/>
      <c r="AJZ289" s="875"/>
      <c r="AKA289" s="875"/>
      <c r="AKB289" s="875"/>
      <c r="AKC289" s="875"/>
      <c r="AKD289" s="875"/>
      <c r="AKE289" s="875"/>
      <c r="AKF289" s="875"/>
      <c r="AKG289" s="875"/>
      <c r="AKH289" s="875"/>
      <c r="AKI289" s="875"/>
      <c r="AKJ289" s="875"/>
      <c r="AKK289" s="875"/>
      <c r="AKL289" s="875"/>
      <c r="AKM289" s="875"/>
      <c r="AKN289" s="875"/>
      <c r="AKO289" s="875"/>
      <c r="AKP289" s="875"/>
      <c r="AKQ289" s="875"/>
      <c r="AKR289" s="875"/>
      <c r="AKS289" s="875"/>
      <c r="AKT289" s="875"/>
      <c r="AKU289" s="875"/>
      <c r="AKV289" s="875"/>
      <c r="AKW289" s="875"/>
      <c r="AKX289" s="875"/>
      <c r="AKY289" s="875"/>
      <c r="AKZ289" s="875"/>
      <c r="ALA289" s="875"/>
      <c r="ALB289" s="875"/>
      <c r="ALC289" s="875"/>
      <c r="ALD289" s="875"/>
      <c r="ALE289" s="875"/>
      <c r="ALF289" s="875"/>
      <c r="ALG289" s="875"/>
      <c r="ALH289" s="875"/>
      <c r="ALI289" s="875"/>
      <c r="ALJ289" s="875"/>
      <c r="ALK289" s="875"/>
      <c r="ALL289" s="875"/>
      <c r="ALM289" s="875"/>
      <c r="ALN289" s="875"/>
      <c r="ALO289" s="875"/>
      <c r="ALP289" s="875"/>
      <c r="ALQ289" s="875"/>
      <c r="ALR289" s="875"/>
      <c r="ALS289" s="875"/>
      <c r="ALT289" s="875"/>
      <c r="ALU289" s="875"/>
      <c r="ALV289" s="875"/>
      <c r="ALW289" s="875"/>
      <c r="ALX289" s="875"/>
      <c r="ALY289" s="875"/>
      <c r="ALZ289" s="875"/>
      <c r="AMA289" s="875"/>
      <c r="AMB289" s="875"/>
      <c r="AMC289" s="875"/>
      <c r="AMD289" s="875"/>
      <c r="AME289" s="875"/>
      <c r="AMF289" s="875"/>
      <c r="AMG289" s="875"/>
      <c r="AMH289" s="875"/>
      <c r="AMI289" s="875"/>
      <c r="AMJ289" s="875"/>
      <c r="AMK289" s="875"/>
      <c r="AML289" s="875"/>
      <c r="AMM289" s="875"/>
      <c r="AMN289" s="875"/>
      <c r="AMO289" s="875"/>
      <c r="AMP289" s="875"/>
      <c r="AMQ289" s="875"/>
      <c r="AMR289" s="875"/>
      <c r="AMS289" s="875"/>
      <c r="AMT289" s="875"/>
      <c r="AMU289" s="875"/>
      <c r="AMV289" s="875"/>
      <c r="AMW289" s="875"/>
      <c r="AMX289" s="875"/>
      <c r="AMY289" s="875"/>
      <c r="AMZ289" s="875"/>
      <c r="ANA289" s="875"/>
      <c r="ANB289" s="875"/>
      <c r="ANC289" s="875"/>
      <c r="AND289" s="875"/>
      <c r="ANE289" s="875"/>
      <c r="ANF289" s="875"/>
      <c r="ANG289" s="875"/>
      <c r="ANH289" s="875"/>
      <c r="ANI289" s="875"/>
      <c r="ANJ289" s="875"/>
      <c r="ANK289" s="875"/>
      <c r="ANL289" s="875"/>
      <c r="ANM289" s="875"/>
      <c r="ANN289" s="875"/>
      <c r="ANO289" s="875"/>
      <c r="ANP289" s="875"/>
      <c r="ANQ289" s="875"/>
      <c r="ANR289" s="875"/>
      <c r="ANS289" s="875"/>
      <c r="ANT289" s="875"/>
      <c r="ANU289" s="875"/>
      <c r="ANV289" s="875"/>
      <c r="ANW289" s="875"/>
      <c r="ANX289" s="875"/>
      <c r="ANY289" s="875"/>
      <c r="ANZ289" s="875"/>
      <c r="AOA289" s="875"/>
      <c r="AOB289" s="875"/>
      <c r="AOC289" s="875"/>
      <c r="AOD289" s="875"/>
      <c r="AOE289" s="875"/>
      <c r="AOF289" s="875"/>
      <c r="AOG289" s="875"/>
      <c r="AOH289" s="875"/>
      <c r="AOI289" s="875"/>
      <c r="AOJ289" s="875"/>
      <c r="AOK289" s="875"/>
      <c r="AOL289" s="875"/>
      <c r="AOM289" s="875"/>
      <c r="AON289" s="875"/>
      <c r="AOO289" s="875"/>
      <c r="AOP289" s="875"/>
      <c r="AOQ289" s="875"/>
      <c r="AOR289" s="875"/>
      <c r="AOS289" s="875"/>
      <c r="AOT289" s="875"/>
      <c r="AOU289" s="875"/>
      <c r="AOV289" s="875"/>
      <c r="AOW289" s="875"/>
      <c r="AOX289" s="875"/>
      <c r="AOY289" s="875"/>
      <c r="AOZ289" s="875"/>
      <c r="APA289" s="875"/>
      <c r="APB289" s="875"/>
      <c r="APC289" s="875"/>
      <c r="APD289" s="875"/>
      <c r="APE289" s="875"/>
      <c r="APF289" s="875"/>
      <c r="APG289" s="875"/>
      <c r="APH289" s="875"/>
      <c r="API289" s="875"/>
      <c r="APJ289" s="875"/>
      <c r="APK289" s="875"/>
      <c r="APL289" s="875"/>
      <c r="APM289" s="875"/>
      <c r="APN289" s="875"/>
      <c r="APO289" s="875"/>
      <c r="APP289" s="875"/>
      <c r="APQ289" s="875"/>
      <c r="APR289" s="875"/>
      <c r="APS289" s="875"/>
      <c r="APT289" s="875"/>
      <c r="APU289" s="875"/>
      <c r="APV289" s="875"/>
      <c r="APW289" s="875"/>
      <c r="APX289" s="875"/>
      <c r="APY289" s="875"/>
      <c r="APZ289" s="875"/>
      <c r="AQA289" s="875"/>
      <c r="AQB289" s="875"/>
      <c r="AQC289" s="875"/>
      <c r="AQD289" s="875"/>
      <c r="AQE289" s="875"/>
      <c r="AQF289" s="875"/>
      <c r="AQG289" s="875"/>
      <c r="AQH289" s="875"/>
      <c r="AQI289" s="875"/>
      <c r="AQJ289" s="875"/>
      <c r="AQK289" s="875"/>
      <c r="AQL289" s="875"/>
      <c r="AQM289" s="875"/>
      <c r="AQN289" s="875"/>
      <c r="AQO289" s="875"/>
      <c r="AQP289" s="875"/>
      <c r="AQQ289" s="875"/>
      <c r="AQR289" s="875"/>
      <c r="AQS289" s="875"/>
      <c r="AQT289" s="875"/>
      <c r="AQU289" s="875"/>
      <c r="AQV289" s="875"/>
      <c r="AQW289" s="875"/>
      <c r="AQX289" s="875"/>
      <c r="AQY289" s="875"/>
      <c r="AQZ289" s="875"/>
      <c r="ARA289" s="875"/>
      <c r="ARB289" s="875"/>
      <c r="ARC289" s="875"/>
      <c r="ARD289" s="875"/>
      <c r="ARE289" s="875"/>
      <c r="ARF289" s="875"/>
      <c r="ARG289" s="875"/>
      <c r="ARH289" s="875"/>
      <c r="ARI289" s="875"/>
      <c r="ARJ289" s="875"/>
      <c r="ARK289" s="875"/>
      <c r="ARL289" s="875"/>
      <c r="ARM289" s="875"/>
      <c r="ARN289" s="875"/>
      <c r="ARO289" s="875"/>
      <c r="ARP289" s="875"/>
      <c r="ARQ289" s="875"/>
      <c r="ARR289" s="875"/>
      <c r="ARS289" s="875"/>
      <c r="ART289" s="875"/>
      <c r="ARU289" s="875"/>
      <c r="ARV289" s="875"/>
      <c r="ARW289" s="875"/>
      <c r="ARX289" s="875"/>
      <c r="ARY289" s="875"/>
      <c r="ARZ289" s="875"/>
      <c r="ASA289" s="875"/>
      <c r="ASB289" s="875"/>
      <c r="ASC289" s="875"/>
      <c r="ASD289" s="875"/>
      <c r="ASE289" s="875"/>
      <c r="ASF289" s="875"/>
      <c r="ASG289" s="875"/>
      <c r="ASH289" s="875"/>
      <c r="ASI289" s="875"/>
      <c r="ASJ289" s="875"/>
      <c r="ASK289" s="875"/>
      <c r="ASL289" s="875"/>
      <c r="ASM289" s="875"/>
      <c r="ASN289" s="875"/>
      <c r="ASO289" s="875"/>
      <c r="ASP289" s="875"/>
      <c r="ASQ289" s="875"/>
      <c r="ASR289" s="875"/>
      <c r="ASS289" s="875"/>
      <c r="AST289" s="875"/>
      <c r="ASU289" s="875"/>
      <c r="ASV289" s="875"/>
      <c r="ASW289" s="875"/>
      <c r="ASX289" s="875"/>
      <c r="ASY289" s="875"/>
      <c r="ASZ289" s="875"/>
      <c r="ATA289" s="875"/>
      <c r="ATB289" s="875"/>
      <c r="ATC289" s="875"/>
      <c r="ATD289" s="875"/>
      <c r="ATE289" s="875"/>
      <c r="ATF289" s="875"/>
      <c r="ATG289" s="875"/>
      <c r="ATH289" s="875"/>
      <c r="ATI289" s="875"/>
      <c r="ATJ289" s="875"/>
      <c r="ATK289" s="875"/>
      <c r="ATL289" s="875"/>
      <c r="ATM289" s="875"/>
      <c r="ATN289" s="875"/>
      <c r="ATO289" s="875"/>
      <c r="ATP289" s="875"/>
      <c r="ATQ289" s="875"/>
      <c r="ATR289" s="875"/>
      <c r="ATS289" s="875"/>
      <c r="ATT289" s="875"/>
      <c r="ATU289" s="875"/>
      <c r="ATV289" s="875"/>
      <c r="ATW289" s="875"/>
      <c r="ATX289" s="875"/>
      <c r="ATY289" s="875"/>
      <c r="ATZ289" s="875"/>
      <c r="AUA289" s="875"/>
      <c r="AUB289" s="875"/>
      <c r="AUC289" s="875"/>
      <c r="AUD289" s="875"/>
      <c r="AUE289" s="875"/>
      <c r="AUF289" s="875"/>
      <c r="AUG289" s="875"/>
      <c r="AUH289" s="875"/>
      <c r="AUI289" s="875"/>
      <c r="AUJ289" s="875"/>
      <c r="AUK289" s="875"/>
      <c r="AUL289" s="875"/>
      <c r="AUM289" s="875"/>
      <c r="AUN289" s="875"/>
      <c r="AUO289" s="875"/>
      <c r="AUP289" s="875"/>
      <c r="AUQ289" s="875"/>
      <c r="AUR289" s="875"/>
      <c r="AUS289" s="875"/>
      <c r="AUT289" s="875"/>
      <c r="AUU289" s="875"/>
      <c r="AUV289" s="875"/>
      <c r="AUW289" s="875"/>
      <c r="AUX289" s="875"/>
      <c r="AUY289" s="875"/>
      <c r="AUZ289" s="875"/>
      <c r="AVA289" s="875"/>
      <c r="AVB289" s="875"/>
      <c r="AVC289" s="875"/>
      <c r="AVD289" s="875"/>
      <c r="AVE289" s="875"/>
      <c r="AVF289" s="875"/>
      <c r="AVG289" s="875"/>
      <c r="AVH289" s="875"/>
      <c r="AVI289" s="875"/>
      <c r="AVJ289" s="875"/>
      <c r="AVK289" s="875"/>
      <c r="AVL289" s="875"/>
      <c r="AVM289" s="875"/>
      <c r="AVN289" s="875"/>
      <c r="AVO289" s="875"/>
      <c r="AVP289" s="875"/>
      <c r="AVQ289" s="875"/>
      <c r="AVR289" s="875"/>
      <c r="AVS289" s="875"/>
      <c r="AVT289" s="875"/>
      <c r="AVU289" s="875"/>
      <c r="AVV289" s="875"/>
      <c r="AVW289" s="875"/>
      <c r="AVX289" s="875"/>
      <c r="AVY289" s="875"/>
      <c r="AVZ289" s="875"/>
      <c r="AWA289" s="875"/>
      <c r="AWB289" s="875"/>
      <c r="AWC289" s="875"/>
      <c r="AWD289" s="875"/>
      <c r="AWE289" s="875"/>
      <c r="AWF289" s="875"/>
      <c r="AWG289" s="875"/>
      <c r="AWH289" s="875"/>
      <c r="AWI289" s="875"/>
      <c r="AWJ289" s="875"/>
      <c r="AWK289" s="875"/>
      <c r="AWL289" s="875"/>
      <c r="AWM289" s="875"/>
      <c r="AWN289" s="875"/>
      <c r="AWO289" s="875"/>
      <c r="AWP289" s="875"/>
      <c r="AWQ289" s="875"/>
      <c r="AWR289" s="875"/>
      <c r="AWS289" s="875"/>
      <c r="AWT289" s="875"/>
      <c r="AWU289" s="875"/>
      <c r="AWV289" s="875"/>
      <c r="AWW289" s="875"/>
      <c r="AWX289" s="875"/>
      <c r="AWY289" s="875"/>
      <c r="AWZ289" s="875"/>
      <c r="AXA289" s="875"/>
      <c r="AXB289" s="875"/>
      <c r="AXC289" s="875"/>
      <c r="AXD289" s="875"/>
      <c r="AXE289" s="875"/>
      <c r="AXF289" s="875"/>
      <c r="AXG289" s="875"/>
      <c r="AXH289" s="875"/>
      <c r="AXI289" s="875"/>
      <c r="AXJ289" s="875"/>
      <c r="AXK289" s="875"/>
      <c r="AXL289" s="875"/>
      <c r="AXM289" s="875"/>
      <c r="AXN289" s="875"/>
      <c r="AXO289" s="875"/>
      <c r="AXP289" s="875"/>
      <c r="AXQ289" s="875"/>
      <c r="AXR289" s="875"/>
      <c r="AXS289" s="875"/>
      <c r="AXT289" s="875"/>
      <c r="AXU289" s="875"/>
      <c r="AXV289" s="875"/>
      <c r="AXW289" s="875"/>
      <c r="AXX289" s="875"/>
      <c r="AXY289" s="875"/>
      <c r="AXZ289" s="875"/>
      <c r="AYA289" s="875"/>
      <c r="AYB289" s="875"/>
      <c r="AYC289" s="875"/>
      <c r="AYD289" s="875"/>
      <c r="AYE289" s="875"/>
      <c r="AYF289" s="875"/>
      <c r="AYG289" s="875"/>
      <c r="AYH289" s="875"/>
      <c r="AYI289" s="875"/>
      <c r="AYJ289" s="875"/>
      <c r="AYK289" s="875"/>
      <c r="AYL289" s="875"/>
      <c r="AYM289" s="875"/>
      <c r="AYN289" s="875"/>
      <c r="AYO289" s="875"/>
      <c r="AYP289" s="875"/>
      <c r="AYQ289" s="875"/>
      <c r="AYR289" s="875"/>
      <c r="AYS289" s="875"/>
      <c r="AYT289" s="875"/>
      <c r="AYU289" s="875"/>
      <c r="AYV289" s="875"/>
      <c r="AYW289" s="875"/>
      <c r="AYX289" s="875"/>
      <c r="AYY289" s="875"/>
      <c r="AYZ289" s="875"/>
      <c r="AZA289" s="875"/>
      <c r="AZB289" s="875"/>
      <c r="AZC289" s="875"/>
      <c r="AZD289" s="875"/>
      <c r="AZE289" s="875"/>
      <c r="AZF289" s="875"/>
      <c r="AZG289" s="875"/>
      <c r="AZH289" s="875"/>
      <c r="AZI289" s="875"/>
      <c r="AZJ289" s="875"/>
      <c r="AZK289" s="875"/>
      <c r="AZL289" s="875"/>
      <c r="AZM289" s="875"/>
      <c r="AZN289" s="875"/>
      <c r="AZO289" s="875"/>
      <c r="AZP289" s="875"/>
      <c r="AZQ289" s="875"/>
      <c r="AZR289" s="875"/>
      <c r="AZS289" s="875"/>
      <c r="AZT289" s="875"/>
      <c r="AZU289" s="875"/>
      <c r="AZV289" s="875"/>
      <c r="AZW289" s="875"/>
      <c r="AZX289" s="875"/>
      <c r="AZY289" s="875"/>
      <c r="AZZ289" s="875"/>
      <c r="BAA289" s="875"/>
      <c r="BAB289" s="875"/>
      <c r="BAC289" s="875"/>
      <c r="BAD289" s="875"/>
      <c r="BAE289" s="875"/>
      <c r="BAF289" s="875"/>
      <c r="BAG289" s="875"/>
      <c r="BAH289" s="875"/>
      <c r="BAI289" s="875"/>
      <c r="BAJ289" s="875"/>
      <c r="BAK289" s="875"/>
      <c r="BAL289" s="875"/>
      <c r="BAM289" s="875"/>
      <c r="BAN289" s="875"/>
      <c r="BAO289" s="875"/>
      <c r="BAP289" s="875"/>
      <c r="BAQ289" s="875"/>
      <c r="BAR289" s="875"/>
      <c r="BAS289" s="875"/>
      <c r="BAT289" s="875"/>
      <c r="BAU289" s="875"/>
      <c r="BAV289" s="875"/>
      <c r="BAW289" s="875"/>
      <c r="BAX289" s="875"/>
      <c r="BAY289" s="875"/>
      <c r="BAZ289" s="875"/>
      <c r="BBA289" s="875"/>
      <c r="BBB289" s="875"/>
      <c r="BBC289" s="875"/>
      <c r="BBD289" s="875"/>
      <c r="BBE289" s="875"/>
      <c r="BBF289" s="875"/>
      <c r="BBG289" s="875"/>
      <c r="BBH289" s="875"/>
      <c r="BBI289" s="875"/>
      <c r="BBJ289" s="875"/>
      <c r="BBK289" s="875"/>
      <c r="BBL289" s="875"/>
      <c r="BBM289" s="875"/>
      <c r="BBN289" s="875"/>
      <c r="BBO289" s="875"/>
      <c r="BBP289" s="875"/>
      <c r="BBQ289" s="875"/>
      <c r="BBR289" s="875"/>
      <c r="BBS289" s="875"/>
      <c r="BBT289" s="875"/>
      <c r="BBU289" s="875"/>
      <c r="BBV289" s="875"/>
      <c r="BBW289" s="875"/>
      <c r="BBX289" s="875"/>
      <c r="BBY289" s="875"/>
      <c r="BBZ289" s="875"/>
      <c r="BCA289" s="875"/>
      <c r="BCB289" s="875"/>
      <c r="BCC289" s="875"/>
      <c r="BCD289" s="875"/>
      <c r="BCE289" s="875"/>
      <c r="BCF289" s="875"/>
      <c r="BCG289" s="875"/>
      <c r="BCH289" s="875"/>
      <c r="BCI289" s="875"/>
      <c r="BCJ289" s="875"/>
      <c r="BCK289" s="875"/>
      <c r="BCL289" s="875"/>
      <c r="BCM289" s="875"/>
      <c r="BCN289" s="875"/>
      <c r="BCO289" s="875"/>
      <c r="BCP289" s="875"/>
      <c r="BCQ289" s="875"/>
      <c r="BCR289" s="875"/>
      <c r="BCS289" s="875"/>
      <c r="BCT289" s="875"/>
      <c r="BCU289" s="875"/>
      <c r="BCV289" s="875"/>
      <c r="BCW289" s="875"/>
      <c r="BCX289" s="875"/>
      <c r="BCY289" s="875"/>
      <c r="BCZ289" s="875"/>
      <c r="BDA289" s="875"/>
      <c r="BDB289" s="875"/>
      <c r="BDC289" s="875"/>
      <c r="BDD289" s="875"/>
      <c r="BDE289" s="875"/>
      <c r="BDF289" s="875"/>
      <c r="BDG289" s="875"/>
      <c r="BDH289" s="875"/>
      <c r="BDI289" s="875"/>
      <c r="BDJ289" s="875"/>
      <c r="BDK289" s="875"/>
      <c r="BDL289" s="875"/>
      <c r="BDM289" s="875"/>
      <c r="BDN289" s="875"/>
      <c r="BDO289" s="875"/>
      <c r="BDP289" s="875"/>
      <c r="BDQ289" s="875"/>
      <c r="BDR289" s="875"/>
      <c r="BDS289" s="875"/>
      <c r="BDT289" s="875"/>
      <c r="BDU289" s="875"/>
      <c r="BDV289" s="875"/>
      <c r="BDW289" s="875"/>
      <c r="BDX289" s="875"/>
      <c r="BDY289" s="875"/>
      <c r="BDZ289" s="875"/>
      <c r="BEA289" s="875"/>
      <c r="BEB289" s="875"/>
      <c r="BEC289" s="875"/>
      <c r="BED289" s="875"/>
      <c r="BEE289" s="875"/>
      <c r="BEF289" s="875"/>
      <c r="BEG289" s="875"/>
      <c r="BEH289" s="875"/>
      <c r="BEI289" s="875"/>
      <c r="BEJ289" s="875"/>
      <c r="BEK289" s="875"/>
      <c r="BEL289" s="875"/>
      <c r="BEM289" s="875"/>
      <c r="BEN289" s="875"/>
      <c r="BEO289" s="875"/>
      <c r="BEP289" s="875"/>
      <c r="BEQ289" s="875"/>
      <c r="BER289" s="875"/>
      <c r="BES289" s="875"/>
      <c r="BET289" s="875"/>
      <c r="BEU289" s="875"/>
      <c r="BEV289" s="875"/>
      <c r="BEW289" s="875"/>
      <c r="BEX289" s="875"/>
      <c r="BEY289" s="875"/>
      <c r="BEZ289" s="875"/>
      <c r="BFA289" s="875"/>
      <c r="BFB289" s="875"/>
      <c r="BFC289" s="875"/>
      <c r="BFD289" s="875"/>
      <c r="BFE289" s="875"/>
      <c r="BFF289" s="875"/>
      <c r="BFG289" s="875"/>
      <c r="BFH289" s="875"/>
      <c r="BFI289" s="875"/>
      <c r="BFJ289" s="875"/>
      <c r="BFK289" s="875"/>
      <c r="BFL289" s="875"/>
      <c r="BFM289" s="875"/>
      <c r="BFN289" s="875"/>
      <c r="BFO289" s="875"/>
      <c r="BFP289" s="875"/>
      <c r="BFQ289" s="875"/>
      <c r="BFR289" s="875"/>
      <c r="BFS289" s="875"/>
      <c r="BFT289" s="875"/>
      <c r="BFU289" s="875"/>
      <c r="BFV289" s="875"/>
      <c r="BFW289" s="875"/>
      <c r="BFX289" s="875"/>
      <c r="BFY289" s="875"/>
      <c r="BFZ289" s="875"/>
      <c r="BGA289" s="875"/>
      <c r="BGB289" s="875"/>
      <c r="BGC289" s="875"/>
      <c r="BGD289" s="875"/>
      <c r="BGE289" s="875"/>
      <c r="BGF289" s="875"/>
      <c r="BGG289" s="875"/>
      <c r="BGH289" s="875"/>
      <c r="BGI289" s="875"/>
      <c r="BGJ289" s="875"/>
      <c r="BGK289" s="875"/>
      <c r="BGL289" s="875"/>
      <c r="BGM289" s="875"/>
      <c r="BGN289" s="875"/>
      <c r="BGO289" s="875"/>
      <c r="BGP289" s="875"/>
      <c r="BGQ289" s="875"/>
      <c r="BGR289" s="875"/>
      <c r="BGS289" s="875"/>
      <c r="BGT289" s="875"/>
      <c r="BGU289" s="875"/>
      <c r="BGV289" s="875"/>
      <c r="BGW289" s="875"/>
      <c r="BGX289" s="875"/>
      <c r="BGY289" s="875"/>
    </row>
    <row r="290" spans="1:1559" s="9" customFormat="1" ht="26.25" customHeight="1">
      <c r="A290" s="94"/>
      <c r="B290" s="179"/>
      <c r="C290" s="99" t="s">
        <v>68</v>
      </c>
      <c r="D290" s="99"/>
      <c r="E290" s="92"/>
      <c r="F290" s="92"/>
      <c r="G290" s="368"/>
      <c r="H290" s="368"/>
      <c r="I290" s="368"/>
      <c r="J290" s="368"/>
      <c r="K290" s="368"/>
      <c r="L290" s="368"/>
      <c r="M290" s="462"/>
      <c r="N290" s="462"/>
      <c r="O290" s="462"/>
      <c r="P290" s="462"/>
      <c r="Q290" s="462"/>
      <c r="R290" s="517"/>
      <c r="S290" s="517"/>
      <c r="T290" s="517"/>
      <c r="U290" s="517"/>
      <c r="V290" s="517"/>
      <c r="W290" s="517"/>
      <c r="X290" s="517"/>
      <c r="Y290" s="517"/>
      <c r="Z290" s="517"/>
      <c r="AA290" s="517"/>
      <c r="AB290" s="517"/>
      <c r="AC290" s="517"/>
      <c r="AD290" s="517"/>
      <c r="AE290" s="517"/>
      <c r="AF290" s="517"/>
      <c r="AG290" s="517"/>
      <c r="AH290" s="517"/>
      <c r="AI290" s="517"/>
      <c r="AJ290" s="517"/>
      <c r="AK290" s="517"/>
      <c r="AL290" s="517"/>
      <c r="AM290" s="517"/>
      <c r="AN290" s="517"/>
      <c r="AO290" s="517"/>
      <c r="AP290" s="517"/>
      <c r="AQ290" s="517"/>
      <c r="AR290" s="517"/>
      <c r="AS290" s="867"/>
      <c r="AT290" s="875"/>
      <c r="AU290" s="875"/>
      <c r="AV290" s="875"/>
      <c r="AW290" s="875"/>
      <c r="AX290" s="875"/>
      <c r="AY290" s="875"/>
      <c r="AZ290" s="875"/>
      <c r="BA290" s="875"/>
      <c r="BB290" s="875"/>
      <c r="BC290" s="875"/>
      <c r="BD290" s="875"/>
      <c r="BE290" s="875"/>
      <c r="BF290" s="875"/>
      <c r="BG290" s="875"/>
      <c r="BH290" s="875"/>
      <c r="BI290" s="875"/>
      <c r="BJ290" s="875"/>
      <c r="BK290" s="875"/>
      <c r="BL290" s="875"/>
      <c r="BM290" s="875"/>
      <c r="BN290" s="875"/>
      <c r="BO290" s="875"/>
      <c r="BP290" s="875"/>
      <c r="BQ290" s="875"/>
      <c r="BR290" s="875"/>
      <c r="BS290" s="875"/>
      <c r="BT290" s="875"/>
      <c r="BU290" s="875"/>
      <c r="BV290" s="875"/>
      <c r="BW290" s="875"/>
      <c r="BX290" s="875"/>
      <c r="BY290" s="875"/>
      <c r="BZ290" s="875"/>
      <c r="CA290" s="875"/>
      <c r="CB290" s="875"/>
      <c r="CC290" s="875"/>
      <c r="CD290" s="875"/>
      <c r="CE290" s="875"/>
      <c r="CF290" s="875"/>
      <c r="CG290" s="875"/>
      <c r="CH290" s="875"/>
      <c r="CI290" s="875"/>
      <c r="CJ290" s="875"/>
      <c r="CK290" s="875"/>
      <c r="CL290" s="875"/>
      <c r="CM290" s="875"/>
      <c r="CN290" s="875"/>
      <c r="CO290" s="875"/>
      <c r="CP290" s="875"/>
      <c r="CQ290" s="875"/>
      <c r="CR290" s="875"/>
      <c r="CS290" s="875"/>
      <c r="CT290" s="875"/>
      <c r="CU290" s="875"/>
      <c r="CV290" s="875"/>
      <c r="CW290" s="875"/>
      <c r="CX290" s="875"/>
      <c r="CY290" s="875"/>
      <c r="CZ290" s="875"/>
      <c r="DA290" s="875"/>
      <c r="DB290" s="875"/>
      <c r="DC290" s="875"/>
      <c r="DD290" s="875"/>
      <c r="DE290" s="875"/>
      <c r="DF290" s="875"/>
      <c r="DG290" s="875"/>
      <c r="DH290" s="875"/>
      <c r="DI290" s="875"/>
      <c r="DJ290" s="875"/>
      <c r="DK290" s="875"/>
      <c r="DL290" s="875"/>
      <c r="DM290" s="875"/>
      <c r="DN290" s="875"/>
      <c r="DO290" s="875"/>
      <c r="DP290" s="875"/>
      <c r="DQ290" s="875"/>
      <c r="DR290" s="875"/>
      <c r="DS290" s="875"/>
      <c r="DT290" s="875"/>
      <c r="DU290" s="875"/>
      <c r="DV290" s="875"/>
      <c r="DW290" s="875"/>
      <c r="DX290" s="875"/>
      <c r="DY290" s="875"/>
      <c r="DZ290" s="875"/>
      <c r="EA290" s="875"/>
      <c r="EB290" s="875"/>
      <c r="EC290" s="875"/>
      <c r="ED290" s="875"/>
      <c r="EE290" s="875"/>
      <c r="EF290" s="875"/>
      <c r="EG290" s="875"/>
      <c r="EH290" s="875"/>
      <c r="EI290" s="875"/>
      <c r="EJ290" s="875"/>
      <c r="EK290" s="875"/>
      <c r="EL290" s="875"/>
      <c r="EM290" s="875"/>
      <c r="EN290" s="875"/>
      <c r="EO290" s="875"/>
      <c r="EP290" s="875"/>
      <c r="EQ290" s="875"/>
      <c r="ER290" s="875"/>
      <c r="ES290" s="875"/>
      <c r="ET290" s="875"/>
      <c r="EU290" s="875"/>
      <c r="EV290" s="875"/>
      <c r="EW290" s="875"/>
      <c r="EX290" s="875"/>
      <c r="EY290" s="875"/>
      <c r="EZ290" s="875"/>
      <c r="FA290" s="875"/>
      <c r="FB290" s="875"/>
      <c r="FC290" s="875"/>
      <c r="FD290" s="875"/>
      <c r="FE290" s="875"/>
      <c r="FF290" s="875"/>
      <c r="FG290" s="875"/>
      <c r="FH290" s="875"/>
      <c r="FI290" s="875"/>
      <c r="FJ290" s="875"/>
      <c r="FK290" s="875"/>
      <c r="FL290" s="875"/>
      <c r="FM290" s="875"/>
      <c r="FN290" s="875"/>
      <c r="FO290" s="875"/>
      <c r="FP290" s="875"/>
      <c r="FQ290" s="875"/>
      <c r="FR290" s="875"/>
      <c r="FS290" s="875"/>
      <c r="FT290" s="875"/>
      <c r="FU290" s="875"/>
      <c r="FV290" s="875"/>
      <c r="FW290" s="875"/>
      <c r="FX290" s="875"/>
      <c r="FY290" s="875"/>
      <c r="FZ290" s="875"/>
      <c r="GA290" s="875"/>
      <c r="GB290" s="875"/>
      <c r="GC290" s="875"/>
      <c r="GD290" s="875"/>
      <c r="GE290" s="875"/>
      <c r="GF290" s="875"/>
      <c r="GG290" s="875"/>
      <c r="GH290" s="875"/>
      <c r="GI290" s="875"/>
      <c r="GJ290" s="875"/>
      <c r="GK290" s="875"/>
      <c r="GL290" s="875"/>
      <c r="GM290" s="875"/>
      <c r="GN290" s="875"/>
      <c r="GO290" s="875"/>
      <c r="GP290" s="875"/>
      <c r="GQ290" s="875"/>
      <c r="GR290" s="875"/>
      <c r="GS290" s="875"/>
      <c r="GT290" s="875"/>
      <c r="GU290" s="875"/>
      <c r="GV290" s="875"/>
      <c r="GW290" s="875"/>
      <c r="GX290" s="875"/>
      <c r="GY290" s="875"/>
      <c r="GZ290" s="875"/>
      <c r="HA290" s="875"/>
      <c r="HB290" s="875"/>
      <c r="HC290" s="875"/>
      <c r="HD290" s="875"/>
      <c r="HE290" s="875"/>
      <c r="HF290" s="875"/>
      <c r="HG290" s="875"/>
      <c r="HH290" s="875"/>
      <c r="HI290" s="875"/>
      <c r="HJ290" s="875"/>
      <c r="HK290" s="875"/>
      <c r="HL290" s="875"/>
      <c r="HM290" s="875"/>
      <c r="HN290" s="875"/>
      <c r="HO290" s="875"/>
      <c r="HP290" s="875"/>
      <c r="HQ290" s="875"/>
      <c r="HR290" s="875"/>
      <c r="HS290" s="875"/>
      <c r="HT290" s="875"/>
      <c r="HU290" s="875"/>
      <c r="HV290" s="875"/>
      <c r="HW290" s="875"/>
      <c r="HX290" s="875"/>
      <c r="HY290" s="875"/>
      <c r="HZ290" s="875"/>
      <c r="IA290" s="875"/>
      <c r="IB290" s="875"/>
      <c r="IC290" s="875"/>
      <c r="ID290" s="875"/>
      <c r="IE290" s="875"/>
      <c r="IF290" s="875"/>
      <c r="IG290" s="875"/>
      <c r="IH290" s="875"/>
      <c r="II290" s="875"/>
      <c r="IJ290" s="875"/>
      <c r="IK290" s="875"/>
      <c r="IL290" s="875"/>
      <c r="IM290" s="875"/>
      <c r="IN290" s="875"/>
      <c r="IO290" s="875"/>
      <c r="IP290" s="875"/>
      <c r="IQ290" s="875"/>
      <c r="IR290" s="875"/>
      <c r="IS290" s="875"/>
      <c r="IT290" s="875"/>
      <c r="IU290" s="875"/>
      <c r="IV290" s="875"/>
      <c r="IW290" s="875"/>
      <c r="IX290" s="875"/>
      <c r="IY290" s="875"/>
      <c r="IZ290" s="875"/>
      <c r="JA290" s="875"/>
      <c r="JB290" s="875"/>
      <c r="JC290" s="875"/>
      <c r="JD290" s="875"/>
      <c r="JE290" s="875"/>
      <c r="JF290" s="875"/>
      <c r="JG290" s="875"/>
      <c r="JH290" s="875"/>
      <c r="JI290" s="875"/>
      <c r="JJ290" s="875"/>
      <c r="JK290" s="875"/>
      <c r="JL290" s="875"/>
      <c r="JM290" s="875"/>
      <c r="JN290" s="875"/>
      <c r="JO290" s="875"/>
      <c r="JP290" s="875"/>
      <c r="JQ290" s="875"/>
      <c r="JR290" s="875"/>
      <c r="JS290" s="875"/>
      <c r="JT290" s="875"/>
      <c r="JU290" s="875"/>
      <c r="JV290" s="875"/>
      <c r="JW290" s="875"/>
      <c r="JX290" s="875"/>
      <c r="JY290" s="875"/>
      <c r="JZ290" s="875"/>
      <c r="KA290" s="875"/>
      <c r="KB290" s="875"/>
      <c r="KC290" s="875"/>
      <c r="KD290" s="875"/>
      <c r="KE290" s="875"/>
      <c r="KF290" s="875"/>
      <c r="KG290" s="875"/>
      <c r="KH290" s="875"/>
      <c r="KI290" s="875"/>
      <c r="KJ290" s="875"/>
      <c r="KK290" s="875"/>
      <c r="KL290" s="875"/>
      <c r="KM290" s="875"/>
      <c r="KN290" s="875"/>
      <c r="KO290" s="875"/>
      <c r="KP290" s="875"/>
      <c r="KQ290" s="875"/>
      <c r="KR290" s="875"/>
      <c r="KS290" s="875"/>
      <c r="KT290" s="875"/>
      <c r="KU290" s="875"/>
      <c r="KV290" s="875"/>
      <c r="KW290" s="875"/>
      <c r="KX290" s="875"/>
      <c r="KY290" s="875"/>
      <c r="KZ290" s="875"/>
      <c r="LA290" s="875"/>
      <c r="LB290" s="875"/>
      <c r="LC290" s="875"/>
      <c r="LD290" s="875"/>
      <c r="LE290" s="875"/>
      <c r="LF290" s="875"/>
      <c r="LG290" s="875"/>
      <c r="LH290" s="875"/>
      <c r="LI290" s="875"/>
      <c r="LJ290" s="875"/>
      <c r="LK290" s="875"/>
      <c r="LL290" s="875"/>
      <c r="LM290" s="875"/>
      <c r="LN290" s="875"/>
      <c r="LO290" s="875"/>
      <c r="LP290" s="875"/>
      <c r="LQ290" s="875"/>
      <c r="LR290" s="875"/>
      <c r="LS290" s="875"/>
      <c r="LT290" s="875"/>
      <c r="LU290" s="875"/>
      <c r="LV290" s="875"/>
      <c r="LW290" s="875"/>
      <c r="LX290" s="875"/>
      <c r="LY290" s="875"/>
      <c r="LZ290" s="875"/>
      <c r="MA290" s="875"/>
      <c r="MB290" s="875"/>
      <c r="MC290" s="875"/>
      <c r="MD290" s="875"/>
      <c r="ME290" s="875"/>
      <c r="MF290" s="875"/>
      <c r="MG290" s="875"/>
      <c r="MH290" s="875"/>
      <c r="MI290" s="875"/>
      <c r="MJ290" s="875"/>
      <c r="MK290" s="875"/>
      <c r="ML290" s="875"/>
      <c r="MM290" s="875"/>
      <c r="MN290" s="875"/>
      <c r="MO290" s="875"/>
      <c r="MP290" s="875"/>
      <c r="MQ290" s="875"/>
      <c r="MR290" s="875"/>
      <c r="MS290" s="875"/>
      <c r="MT290" s="875"/>
      <c r="MU290" s="875"/>
      <c r="MV290" s="875"/>
      <c r="MW290" s="875"/>
      <c r="MX290" s="875"/>
      <c r="MY290" s="875"/>
      <c r="MZ290" s="875"/>
      <c r="NA290" s="875"/>
      <c r="NB290" s="875"/>
      <c r="NC290" s="875"/>
      <c r="ND290" s="875"/>
      <c r="NE290" s="875"/>
      <c r="NF290" s="875"/>
      <c r="NG290" s="875"/>
      <c r="NH290" s="875"/>
      <c r="NI290" s="875"/>
      <c r="NJ290" s="875"/>
      <c r="NK290" s="875"/>
      <c r="NL290" s="875"/>
      <c r="NM290" s="875"/>
      <c r="NN290" s="875"/>
      <c r="NO290" s="875"/>
      <c r="NP290" s="875"/>
      <c r="NQ290" s="875"/>
      <c r="NR290" s="875"/>
      <c r="NS290" s="875"/>
      <c r="NT290" s="875"/>
      <c r="NU290" s="875"/>
      <c r="NV290" s="875"/>
      <c r="NW290" s="875"/>
      <c r="NX290" s="875"/>
      <c r="NY290" s="875"/>
      <c r="NZ290" s="875"/>
      <c r="OA290" s="875"/>
      <c r="OB290" s="875"/>
      <c r="OC290" s="875"/>
      <c r="OD290" s="875"/>
      <c r="OE290" s="875"/>
      <c r="OF290" s="875"/>
      <c r="OG290" s="875"/>
      <c r="OH290" s="875"/>
      <c r="OI290" s="875"/>
      <c r="OJ290" s="875"/>
      <c r="OK290" s="875"/>
      <c r="OL290" s="875"/>
      <c r="OM290" s="875"/>
      <c r="ON290" s="875"/>
      <c r="OO290" s="875"/>
      <c r="OP290" s="875"/>
      <c r="OQ290" s="875"/>
      <c r="OR290" s="875"/>
      <c r="OS290" s="875"/>
      <c r="OT290" s="875"/>
      <c r="OU290" s="875"/>
      <c r="OV290" s="875"/>
      <c r="OW290" s="875"/>
      <c r="OX290" s="875"/>
      <c r="OY290" s="875"/>
      <c r="OZ290" s="875"/>
      <c r="PA290" s="875"/>
      <c r="PB290" s="875"/>
      <c r="PC290" s="875"/>
      <c r="PD290" s="875"/>
      <c r="PE290" s="875"/>
      <c r="PF290" s="875"/>
      <c r="PG290" s="875"/>
      <c r="PH290" s="875"/>
      <c r="PI290" s="875"/>
      <c r="PJ290" s="875"/>
      <c r="PK290" s="875"/>
      <c r="PL290" s="875"/>
      <c r="PM290" s="875"/>
      <c r="PN290" s="875"/>
      <c r="PO290" s="875"/>
      <c r="PP290" s="875"/>
      <c r="PQ290" s="875"/>
      <c r="PR290" s="875"/>
      <c r="PS290" s="875"/>
      <c r="PT290" s="875"/>
      <c r="PU290" s="875"/>
      <c r="PV290" s="875"/>
      <c r="PW290" s="875"/>
      <c r="PX290" s="875"/>
      <c r="PY290" s="875"/>
      <c r="PZ290" s="875"/>
      <c r="QA290" s="875"/>
      <c r="QB290" s="875"/>
      <c r="QC290" s="875"/>
      <c r="QD290" s="875"/>
      <c r="QE290" s="875"/>
      <c r="QF290" s="875"/>
      <c r="QG290" s="875"/>
      <c r="QH290" s="875"/>
      <c r="QI290" s="875"/>
      <c r="QJ290" s="875"/>
      <c r="QK290" s="875"/>
      <c r="QL290" s="875"/>
      <c r="QM290" s="875"/>
      <c r="QN290" s="875"/>
      <c r="QO290" s="875"/>
      <c r="QP290" s="875"/>
      <c r="QQ290" s="875"/>
      <c r="QR290" s="875"/>
      <c r="QS290" s="875"/>
      <c r="QT290" s="875"/>
      <c r="QU290" s="875"/>
      <c r="QV290" s="875"/>
      <c r="QW290" s="875"/>
      <c r="QX290" s="875"/>
      <c r="QY290" s="875"/>
      <c r="QZ290" s="875"/>
      <c r="RA290" s="875"/>
      <c r="RB290" s="875"/>
      <c r="RC290" s="875"/>
      <c r="RD290" s="875"/>
      <c r="RE290" s="875"/>
      <c r="RF290" s="875"/>
      <c r="RG290" s="875"/>
      <c r="RH290" s="875"/>
      <c r="RI290" s="875"/>
      <c r="RJ290" s="875"/>
      <c r="RK290" s="875"/>
      <c r="RL290" s="875"/>
      <c r="RM290" s="875"/>
      <c r="RN290" s="875"/>
      <c r="RO290" s="875"/>
      <c r="RP290" s="875"/>
      <c r="RQ290" s="875"/>
      <c r="RR290" s="875"/>
      <c r="RS290" s="875"/>
      <c r="RT290" s="875"/>
      <c r="RU290" s="875"/>
      <c r="RV290" s="875"/>
      <c r="RW290" s="875"/>
      <c r="RX290" s="875"/>
      <c r="RY290" s="875"/>
      <c r="RZ290" s="875"/>
      <c r="SA290" s="875"/>
      <c r="SB290" s="875"/>
      <c r="SC290" s="875"/>
      <c r="SD290" s="875"/>
      <c r="SE290" s="875"/>
      <c r="SF290" s="875"/>
      <c r="SG290" s="875"/>
      <c r="SH290" s="875"/>
      <c r="SI290" s="875"/>
      <c r="SJ290" s="875"/>
      <c r="SK290" s="875"/>
      <c r="SL290" s="875"/>
      <c r="SM290" s="875"/>
      <c r="SN290" s="875"/>
      <c r="SO290" s="875"/>
      <c r="SP290" s="875"/>
      <c r="SQ290" s="875"/>
      <c r="SR290" s="875"/>
      <c r="SS290" s="875"/>
      <c r="ST290" s="875"/>
      <c r="SU290" s="875"/>
      <c r="SV290" s="875"/>
      <c r="SW290" s="875"/>
      <c r="SX290" s="875"/>
      <c r="SY290" s="875"/>
      <c r="SZ290" s="875"/>
      <c r="TA290" s="875"/>
      <c r="TB290" s="875"/>
      <c r="TC290" s="875"/>
      <c r="TD290" s="875"/>
      <c r="TE290" s="875"/>
      <c r="TF290" s="875"/>
      <c r="TG290" s="875"/>
      <c r="TH290" s="875"/>
      <c r="TI290" s="875"/>
      <c r="TJ290" s="875"/>
      <c r="TK290" s="875"/>
      <c r="TL290" s="875"/>
      <c r="TM290" s="875"/>
      <c r="TN290" s="875"/>
      <c r="TO290" s="875"/>
      <c r="TP290" s="875"/>
      <c r="TQ290" s="875"/>
      <c r="TR290" s="875"/>
      <c r="TS290" s="875"/>
      <c r="TT290" s="875"/>
      <c r="TU290" s="875"/>
      <c r="TV290" s="875"/>
      <c r="TW290" s="875"/>
      <c r="TX290" s="875"/>
      <c r="TY290" s="875"/>
      <c r="TZ290" s="875"/>
      <c r="UA290" s="875"/>
      <c r="UB290" s="875"/>
      <c r="UC290" s="875"/>
      <c r="UD290" s="875"/>
      <c r="UE290" s="875"/>
      <c r="UF290" s="875"/>
      <c r="UG290" s="875"/>
      <c r="UH290" s="875"/>
      <c r="UI290" s="875"/>
      <c r="UJ290" s="875"/>
      <c r="UK290" s="875"/>
      <c r="UL290" s="875"/>
      <c r="UM290" s="875"/>
      <c r="UN290" s="875"/>
      <c r="UO290" s="875"/>
      <c r="UP290" s="875"/>
      <c r="UQ290" s="875"/>
      <c r="UR290" s="875"/>
      <c r="US290" s="875"/>
      <c r="UT290" s="875"/>
      <c r="UU290" s="875"/>
      <c r="UV290" s="875"/>
      <c r="UW290" s="875"/>
      <c r="UX290" s="875"/>
      <c r="UY290" s="875"/>
      <c r="UZ290" s="875"/>
      <c r="VA290" s="875"/>
      <c r="VB290" s="875"/>
      <c r="VC290" s="875"/>
      <c r="VD290" s="875"/>
      <c r="VE290" s="875"/>
      <c r="VF290" s="875"/>
      <c r="VG290" s="875"/>
      <c r="VH290" s="875"/>
      <c r="VI290" s="875"/>
      <c r="VJ290" s="875"/>
      <c r="VK290" s="875"/>
      <c r="VL290" s="875"/>
      <c r="VM290" s="875"/>
      <c r="VN290" s="875"/>
      <c r="VO290" s="875"/>
      <c r="VP290" s="875"/>
      <c r="VQ290" s="875"/>
      <c r="VR290" s="875"/>
      <c r="VS290" s="875"/>
      <c r="VT290" s="875"/>
      <c r="VU290" s="875"/>
      <c r="VV290" s="875"/>
      <c r="VW290" s="875"/>
      <c r="VX290" s="875"/>
      <c r="VY290" s="875"/>
      <c r="VZ290" s="875"/>
      <c r="WA290" s="875"/>
      <c r="WB290" s="875"/>
      <c r="WC290" s="875"/>
      <c r="WD290" s="875"/>
      <c r="WE290" s="875"/>
      <c r="WF290" s="875"/>
      <c r="WG290" s="875"/>
      <c r="WH290" s="875"/>
      <c r="WI290" s="875"/>
      <c r="WJ290" s="875"/>
      <c r="WK290" s="875"/>
      <c r="WL290" s="875"/>
      <c r="WM290" s="875"/>
      <c r="WN290" s="875"/>
      <c r="WO290" s="875"/>
      <c r="WP290" s="875"/>
      <c r="WQ290" s="875"/>
      <c r="WR290" s="875"/>
      <c r="WS290" s="875"/>
      <c r="WT290" s="875"/>
      <c r="WU290" s="875"/>
      <c r="WV290" s="875"/>
      <c r="WW290" s="875"/>
      <c r="WX290" s="875"/>
      <c r="WY290" s="875"/>
      <c r="WZ290" s="875"/>
      <c r="XA290" s="875"/>
      <c r="XB290" s="875"/>
      <c r="XC290" s="875"/>
      <c r="XD290" s="875"/>
      <c r="XE290" s="875"/>
      <c r="XF290" s="875"/>
      <c r="XG290" s="875"/>
      <c r="XH290" s="875"/>
      <c r="XI290" s="875"/>
      <c r="XJ290" s="875"/>
      <c r="XK290" s="875"/>
      <c r="XL290" s="875"/>
      <c r="XM290" s="875"/>
      <c r="XN290" s="875"/>
      <c r="XO290" s="875"/>
      <c r="XP290" s="875"/>
      <c r="XQ290" s="875"/>
      <c r="XR290" s="875"/>
      <c r="XS290" s="875"/>
      <c r="XT290" s="875"/>
      <c r="XU290" s="875"/>
      <c r="XV290" s="875"/>
      <c r="XW290" s="875"/>
      <c r="XX290" s="875"/>
      <c r="XY290" s="875"/>
      <c r="XZ290" s="875"/>
      <c r="YA290" s="875"/>
      <c r="YB290" s="875"/>
      <c r="YC290" s="875"/>
      <c r="YD290" s="875"/>
      <c r="YE290" s="875"/>
      <c r="YF290" s="875"/>
      <c r="YG290" s="875"/>
      <c r="YH290" s="875"/>
      <c r="YI290" s="875"/>
      <c r="YJ290" s="875"/>
      <c r="YK290" s="875"/>
      <c r="YL290" s="875"/>
      <c r="YM290" s="875"/>
      <c r="YN290" s="875"/>
      <c r="YO290" s="875"/>
      <c r="YP290" s="875"/>
      <c r="YQ290" s="875"/>
      <c r="YR290" s="875"/>
      <c r="YS290" s="875"/>
      <c r="YT290" s="875"/>
      <c r="YU290" s="875"/>
      <c r="YV290" s="875"/>
      <c r="YW290" s="875"/>
      <c r="YX290" s="875"/>
      <c r="YY290" s="875"/>
      <c r="YZ290" s="875"/>
      <c r="ZA290" s="875"/>
      <c r="ZB290" s="875"/>
      <c r="ZC290" s="875"/>
      <c r="ZD290" s="875"/>
      <c r="ZE290" s="875"/>
      <c r="ZF290" s="875"/>
      <c r="ZG290" s="875"/>
      <c r="ZH290" s="875"/>
      <c r="ZI290" s="875"/>
      <c r="ZJ290" s="875"/>
      <c r="ZK290" s="875"/>
      <c r="ZL290" s="875"/>
      <c r="ZM290" s="875"/>
      <c r="ZN290" s="875"/>
      <c r="ZO290" s="875"/>
      <c r="ZP290" s="875"/>
      <c r="ZQ290" s="875"/>
      <c r="ZR290" s="875"/>
      <c r="ZS290" s="875"/>
      <c r="ZT290" s="875"/>
      <c r="ZU290" s="875"/>
      <c r="ZV290" s="875"/>
      <c r="ZW290" s="875"/>
      <c r="ZX290" s="875"/>
      <c r="ZY290" s="875"/>
      <c r="ZZ290" s="875"/>
      <c r="AAA290" s="875"/>
      <c r="AAB290" s="875"/>
      <c r="AAC290" s="875"/>
      <c r="AAD290" s="875"/>
      <c r="AAE290" s="875"/>
      <c r="AAF290" s="875"/>
      <c r="AAG290" s="875"/>
      <c r="AAH290" s="875"/>
      <c r="AAI290" s="875"/>
      <c r="AAJ290" s="875"/>
      <c r="AAK290" s="875"/>
      <c r="AAL290" s="875"/>
      <c r="AAM290" s="875"/>
      <c r="AAN290" s="875"/>
      <c r="AAO290" s="875"/>
      <c r="AAP290" s="875"/>
      <c r="AAQ290" s="875"/>
      <c r="AAR290" s="875"/>
      <c r="AAS290" s="875"/>
      <c r="AAT290" s="875"/>
      <c r="AAU290" s="875"/>
      <c r="AAV290" s="875"/>
      <c r="AAW290" s="875"/>
      <c r="AAX290" s="875"/>
      <c r="AAY290" s="875"/>
      <c r="AAZ290" s="875"/>
      <c r="ABA290" s="875"/>
      <c r="ABB290" s="875"/>
      <c r="ABC290" s="875"/>
      <c r="ABD290" s="875"/>
      <c r="ABE290" s="875"/>
      <c r="ABF290" s="875"/>
      <c r="ABG290" s="875"/>
      <c r="ABH290" s="875"/>
      <c r="ABI290" s="875"/>
      <c r="ABJ290" s="875"/>
      <c r="ABK290" s="875"/>
      <c r="ABL290" s="875"/>
      <c r="ABM290" s="875"/>
      <c r="ABN290" s="875"/>
      <c r="ABO290" s="875"/>
      <c r="ABP290" s="875"/>
      <c r="ABQ290" s="875"/>
      <c r="ABR290" s="875"/>
      <c r="ABS290" s="875"/>
      <c r="ABT290" s="875"/>
      <c r="ABU290" s="875"/>
      <c r="ABV290" s="875"/>
      <c r="ABW290" s="875"/>
      <c r="ABX290" s="875"/>
      <c r="ABY290" s="875"/>
      <c r="ABZ290" s="875"/>
      <c r="ACA290" s="875"/>
      <c r="ACB290" s="875"/>
      <c r="ACC290" s="875"/>
      <c r="ACD290" s="875"/>
      <c r="ACE290" s="875"/>
      <c r="ACF290" s="875"/>
      <c r="ACG290" s="875"/>
      <c r="ACH290" s="875"/>
      <c r="ACI290" s="875"/>
      <c r="ACJ290" s="875"/>
      <c r="ACK290" s="875"/>
      <c r="ACL290" s="875"/>
      <c r="ACM290" s="875"/>
      <c r="ACN290" s="875"/>
      <c r="ACO290" s="875"/>
      <c r="ACP290" s="875"/>
      <c r="ACQ290" s="875"/>
      <c r="ACR290" s="875"/>
      <c r="ACS290" s="875"/>
      <c r="ACT290" s="875"/>
      <c r="ACU290" s="875"/>
      <c r="ACV290" s="875"/>
      <c r="ACW290" s="875"/>
      <c r="ACX290" s="875"/>
      <c r="ACY290" s="875"/>
      <c r="ACZ290" s="875"/>
      <c r="ADA290" s="875"/>
      <c r="ADB290" s="875"/>
      <c r="ADC290" s="875"/>
      <c r="ADD290" s="875"/>
      <c r="ADE290" s="875"/>
      <c r="ADF290" s="875"/>
      <c r="ADG290" s="875"/>
      <c r="ADH290" s="875"/>
      <c r="ADI290" s="875"/>
      <c r="ADJ290" s="875"/>
      <c r="ADK290" s="875"/>
      <c r="ADL290" s="875"/>
      <c r="ADM290" s="875"/>
      <c r="ADN290" s="875"/>
      <c r="ADO290" s="875"/>
      <c r="ADP290" s="875"/>
      <c r="ADQ290" s="875"/>
      <c r="ADR290" s="875"/>
      <c r="ADS290" s="875"/>
      <c r="ADT290" s="875"/>
      <c r="ADU290" s="875"/>
      <c r="ADV290" s="875"/>
      <c r="ADW290" s="875"/>
      <c r="ADX290" s="875"/>
      <c r="ADY290" s="875"/>
      <c r="ADZ290" s="875"/>
      <c r="AEA290" s="875"/>
      <c r="AEB290" s="875"/>
      <c r="AEC290" s="875"/>
      <c r="AED290" s="875"/>
      <c r="AEE290" s="875"/>
      <c r="AEF290" s="875"/>
      <c r="AEG290" s="875"/>
      <c r="AEH290" s="875"/>
      <c r="AEI290" s="875"/>
      <c r="AEJ290" s="875"/>
      <c r="AEK290" s="875"/>
      <c r="AEL290" s="875"/>
      <c r="AEM290" s="875"/>
      <c r="AEN290" s="875"/>
      <c r="AEO290" s="875"/>
      <c r="AEP290" s="875"/>
      <c r="AEQ290" s="875"/>
      <c r="AER290" s="875"/>
      <c r="AES290" s="875"/>
      <c r="AET290" s="875"/>
      <c r="AEU290" s="875"/>
      <c r="AEV290" s="875"/>
      <c r="AEW290" s="875"/>
      <c r="AEX290" s="875"/>
      <c r="AEY290" s="875"/>
      <c r="AEZ290" s="875"/>
      <c r="AFA290" s="875"/>
      <c r="AFB290" s="875"/>
      <c r="AFC290" s="875"/>
      <c r="AFD290" s="875"/>
      <c r="AFE290" s="875"/>
      <c r="AFF290" s="875"/>
      <c r="AFG290" s="875"/>
      <c r="AFH290" s="875"/>
      <c r="AFI290" s="875"/>
      <c r="AFJ290" s="875"/>
      <c r="AFK290" s="875"/>
      <c r="AFL290" s="875"/>
      <c r="AFM290" s="875"/>
      <c r="AFN290" s="875"/>
      <c r="AFO290" s="875"/>
      <c r="AFP290" s="875"/>
      <c r="AFQ290" s="875"/>
      <c r="AFR290" s="875"/>
      <c r="AFS290" s="875"/>
      <c r="AFT290" s="875"/>
      <c r="AFU290" s="875"/>
      <c r="AFV290" s="875"/>
      <c r="AFW290" s="875"/>
      <c r="AFX290" s="875"/>
      <c r="AFY290" s="875"/>
      <c r="AFZ290" s="875"/>
      <c r="AGA290" s="875"/>
      <c r="AGB290" s="875"/>
      <c r="AGC290" s="875"/>
      <c r="AGD290" s="875"/>
      <c r="AGE290" s="875"/>
      <c r="AGF290" s="875"/>
      <c r="AGG290" s="875"/>
      <c r="AGH290" s="875"/>
      <c r="AGI290" s="875"/>
      <c r="AGJ290" s="875"/>
      <c r="AGK290" s="875"/>
      <c r="AGL290" s="875"/>
      <c r="AGM290" s="875"/>
      <c r="AGN290" s="875"/>
      <c r="AGO290" s="875"/>
      <c r="AGP290" s="875"/>
      <c r="AGQ290" s="875"/>
      <c r="AGR290" s="875"/>
      <c r="AGS290" s="875"/>
      <c r="AGT290" s="875"/>
      <c r="AGU290" s="875"/>
      <c r="AGV290" s="875"/>
      <c r="AGW290" s="875"/>
      <c r="AGX290" s="875"/>
      <c r="AGY290" s="875"/>
      <c r="AGZ290" s="875"/>
      <c r="AHA290" s="875"/>
      <c r="AHB290" s="875"/>
      <c r="AHC290" s="875"/>
      <c r="AHD290" s="875"/>
      <c r="AHE290" s="875"/>
      <c r="AHF290" s="875"/>
      <c r="AHG290" s="875"/>
      <c r="AHH290" s="875"/>
      <c r="AHI290" s="875"/>
      <c r="AHJ290" s="875"/>
      <c r="AHK290" s="875"/>
      <c r="AHL290" s="875"/>
      <c r="AHM290" s="875"/>
      <c r="AHN290" s="875"/>
      <c r="AHO290" s="875"/>
      <c r="AHP290" s="875"/>
      <c r="AHQ290" s="875"/>
      <c r="AHR290" s="875"/>
      <c r="AHS290" s="875"/>
      <c r="AHT290" s="875"/>
      <c r="AHU290" s="875"/>
      <c r="AHV290" s="875"/>
      <c r="AHW290" s="875"/>
      <c r="AHX290" s="875"/>
      <c r="AHY290" s="875"/>
      <c r="AHZ290" s="875"/>
      <c r="AIA290" s="875"/>
      <c r="AIB290" s="875"/>
      <c r="AIC290" s="875"/>
      <c r="AID290" s="875"/>
      <c r="AIE290" s="875"/>
      <c r="AIF290" s="875"/>
      <c r="AIG290" s="875"/>
      <c r="AIH290" s="875"/>
      <c r="AII290" s="875"/>
      <c r="AIJ290" s="875"/>
      <c r="AIK290" s="875"/>
      <c r="AIL290" s="875"/>
      <c r="AIM290" s="875"/>
      <c r="AIN290" s="875"/>
      <c r="AIO290" s="875"/>
      <c r="AIP290" s="875"/>
      <c r="AIQ290" s="875"/>
      <c r="AIR290" s="875"/>
      <c r="AIS290" s="875"/>
      <c r="AIT290" s="875"/>
      <c r="AIU290" s="875"/>
      <c r="AIV290" s="875"/>
      <c r="AIW290" s="875"/>
      <c r="AIX290" s="875"/>
      <c r="AIY290" s="875"/>
      <c r="AIZ290" s="875"/>
      <c r="AJA290" s="875"/>
      <c r="AJB290" s="875"/>
      <c r="AJC290" s="875"/>
      <c r="AJD290" s="875"/>
      <c r="AJE290" s="875"/>
      <c r="AJF290" s="875"/>
      <c r="AJG290" s="875"/>
      <c r="AJH290" s="875"/>
      <c r="AJI290" s="875"/>
      <c r="AJJ290" s="875"/>
      <c r="AJK290" s="875"/>
      <c r="AJL290" s="875"/>
      <c r="AJM290" s="875"/>
      <c r="AJN290" s="875"/>
      <c r="AJO290" s="875"/>
      <c r="AJP290" s="875"/>
      <c r="AJQ290" s="875"/>
      <c r="AJR290" s="875"/>
      <c r="AJS290" s="875"/>
      <c r="AJT290" s="875"/>
      <c r="AJU290" s="875"/>
      <c r="AJV290" s="875"/>
      <c r="AJW290" s="875"/>
      <c r="AJX290" s="875"/>
      <c r="AJY290" s="875"/>
      <c r="AJZ290" s="875"/>
      <c r="AKA290" s="875"/>
      <c r="AKB290" s="875"/>
      <c r="AKC290" s="875"/>
      <c r="AKD290" s="875"/>
      <c r="AKE290" s="875"/>
      <c r="AKF290" s="875"/>
      <c r="AKG290" s="875"/>
      <c r="AKH290" s="875"/>
      <c r="AKI290" s="875"/>
      <c r="AKJ290" s="875"/>
      <c r="AKK290" s="875"/>
      <c r="AKL290" s="875"/>
      <c r="AKM290" s="875"/>
      <c r="AKN290" s="875"/>
      <c r="AKO290" s="875"/>
      <c r="AKP290" s="875"/>
      <c r="AKQ290" s="875"/>
      <c r="AKR290" s="875"/>
      <c r="AKS290" s="875"/>
      <c r="AKT290" s="875"/>
      <c r="AKU290" s="875"/>
      <c r="AKV290" s="875"/>
      <c r="AKW290" s="875"/>
      <c r="AKX290" s="875"/>
      <c r="AKY290" s="875"/>
      <c r="AKZ290" s="875"/>
      <c r="ALA290" s="875"/>
      <c r="ALB290" s="875"/>
      <c r="ALC290" s="875"/>
      <c r="ALD290" s="875"/>
      <c r="ALE290" s="875"/>
      <c r="ALF290" s="875"/>
      <c r="ALG290" s="875"/>
      <c r="ALH290" s="875"/>
      <c r="ALI290" s="875"/>
      <c r="ALJ290" s="875"/>
      <c r="ALK290" s="875"/>
      <c r="ALL290" s="875"/>
      <c r="ALM290" s="875"/>
      <c r="ALN290" s="875"/>
      <c r="ALO290" s="875"/>
      <c r="ALP290" s="875"/>
      <c r="ALQ290" s="875"/>
      <c r="ALR290" s="875"/>
      <c r="ALS290" s="875"/>
      <c r="ALT290" s="875"/>
      <c r="ALU290" s="875"/>
      <c r="ALV290" s="875"/>
      <c r="ALW290" s="875"/>
      <c r="ALX290" s="875"/>
      <c r="ALY290" s="875"/>
      <c r="ALZ290" s="875"/>
      <c r="AMA290" s="875"/>
      <c r="AMB290" s="875"/>
      <c r="AMC290" s="875"/>
      <c r="AMD290" s="875"/>
      <c r="AME290" s="875"/>
      <c r="AMF290" s="875"/>
      <c r="AMG290" s="875"/>
      <c r="AMH290" s="875"/>
      <c r="AMI290" s="875"/>
      <c r="AMJ290" s="875"/>
      <c r="AMK290" s="875"/>
      <c r="AML290" s="875"/>
      <c r="AMM290" s="875"/>
      <c r="AMN290" s="875"/>
      <c r="AMO290" s="875"/>
      <c r="AMP290" s="875"/>
      <c r="AMQ290" s="875"/>
      <c r="AMR290" s="875"/>
      <c r="AMS290" s="875"/>
      <c r="AMT290" s="875"/>
      <c r="AMU290" s="875"/>
      <c r="AMV290" s="875"/>
      <c r="AMW290" s="875"/>
      <c r="AMX290" s="875"/>
      <c r="AMY290" s="875"/>
      <c r="AMZ290" s="875"/>
      <c r="ANA290" s="875"/>
      <c r="ANB290" s="875"/>
      <c r="ANC290" s="875"/>
      <c r="AND290" s="875"/>
      <c r="ANE290" s="875"/>
      <c r="ANF290" s="875"/>
      <c r="ANG290" s="875"/>
      <c r="ANH290" s="875"/>
      <c r="ANI290" s="875"/>
      <c r="ANJ290" s="875"/>
      <c r="ANK290" s="875"/>
      <c r="ANL290" s="875"/>
      <c r="ANM290" s="875"/>
      <c r="ANN290" s="875"/>
      <c r="ANO290" s="875"/>
      <c r="ANP290" s="875"/>
      <c r="ANQ290" s="875"/>
      <c r="ANR290" s="875"/>
      <c r="ANS290" s="875"/>
      <c r="ANT290" s="875"/>
      <c r="ANU290" s="875"/>
      <c r="ANV290" s="875"/>
      <c r="ANW290" s="875"/>
      <c r="ANX290" s="875"/>
      <c r="ANY290" s="875"/>
      <c r="ANZ290" s="875"/>
      <c r="AOA290" s="875"/>
      <c r="AOB290" s="875"/>
      <c r="AOC290" s="875"/>
      <c r="AOD290" s="875"/>
      <c r="AOE290" s="875"/>
      <c r="AOF290" s="875"/>
      <c r="AOG290" s="875"/>
      <c r="AOH290" s="875"/>
      <c r="AOI290" s="875"/>
      <c r="AOJ290" s="875"/>
      <c r="AOK290" s="875"/>
      <c r="AOL290" s="875"/>
      <c r="AOM290" s="875"/>
      <c r="AON290" s="875"/>
      <c r="AOO290" s="875"/>
      <c r="AOP290" s="875"/>
      <c r="AOQ290" s="875"/>
      <c r="AOR290" s="875"/>
      <c r="AOS290" s="875"/>
      <c r="AOT290" s="875"/>
      <c r="AOU290" s="875"/>
      <c r="AOV290" s="875"/>
      <c r="AOW290" s="875"/>
      <c r="AOX290" s="875"/>
      <c r="AOY290" s="875"/>
      <c r="AOZ290" s="875"/>
      <c r="APA290" s="875"/>
      <c r="APB290" s="875"/>
      <c r="APC290" s="875"/>
      <c r="APD290" s="875"/>
      <c r="APE290" s="875"/>
      <c r="APF290" s="875"/>
      <c r="APG290" s="875"/>
      <c r="APH290" s="875"/>
      <c r="API290" s="875"/>
      <c r="APJ290" s="875"/>
      <c r="APK290" s="875"/>
      <c r="APL290" s="875"/>
      <c r="APM290" s="875"/>
      <c r="APN290" s="875"/>
      <c r="APO290" s="875"/>
      <c r="APP290" s="875"/>
      <c r="APQ290" s="875"/>
      <c r="APR290" s="875"/>
      <c r="APS290" s="875"/>
      <c r="APT290" s="875"/>
      <c r="APU290" s="875"/>
      <c r="APV290" s="875"/>
      <c r="APW290" s="875"/>
      <c r="APX290" s="875"/>
      <c r="APY290" s="875"/>
      <c r="APZ290" s="875"/>
      <c r="AQA290" s="875"/>
      <c r="AQB290" s="875"/>
      <c r="AQC290" s="875"/>
      <c r="AQD290" s="875"/>
      <c r="AQE290" s="875"/>
      <c r="AQF290" s="875"/>
      <c r="AQG290" s="875"/>
      <c r="AQH290" s="875"/>
      <c r="AQI290" s="875"/>
      <c r="AQJ290" s="875"/>
      <c r="AQK290" s="875"/>
      <c r="AQL290" s="875"/>
      <c r="AQM290" s="875"/>
      <c r="AQN290" s="875"/>
      <c r="AQO290" s="875"/>
      <c r="AQP290" s="875"/>
      <c r="AQQ290" s="875"/>
      <c r="AQR290" s="875"/>
      <c r="AQS290" s="875"/>
      <c r="AQT290" s="875"/>
      <c r="AQU290" s="875"/>
      <c r="AQV290" s="875"/>
      <c r="AQW290" s="875"/>
      <c r="AQX290" s="875"/>
      <c r="AQY290" s="875"/>
      <c r="AQZ290" s="875"/>
      <c r="ARA290" s="875"/>
      <c r="ARB290" s="875"/>
      <c r="ARC290" s="875"/>
      <c r="ARD290" s="875"/>
      <c r="ARE290" s="875"/>
      <c r="ARF290" s="875"/>
      <c r="ARG290" s="875"/>
      <c r="ARH290" s="875"/>
      <c r="ARI290" s="875"/>
      <c r="ARJ290" s="875"/>
      <c r="ARK290" s="875"/>
      <c r="ARL290" s="875"/>
      <c r="ARM290" s="875"/>
      <c r="ARN290" s="875"/>
      <c r="ARO290" s="875"/>
      <c r="ARP290" s="875"/>
      <c r="ARQ290" s="875"/>
      <c r="ARR290" s="875"/>
      <c r="ARS290" s="875"/>
      <c r="ART290" s="875"/>
      <c r="ARU290" s="875"/>
      <c r="ARV290" s="875"/>
      <c r="ARW290" s="875"/>
      <c r="ARX290" s="875"/>
      <c r="ARY290" s="875"/>
      <c r="ARZ290" s="875"/>
      <c r="ASA290" s="875"/>
      <c r="ASB290" s="875"/>
      <c r="ASC290" s="875"/>
      <c r="ASD290" s="875"/>
      <c r="ASE290" s="875"/>
      <c r="ASF290" s="875"/>
      <c r="ASG290" s="875"/>
      <c r="ASH290" s="875"/>
      <c r="ASI290" s="875"/>
      <c r="ASJ290" s="875"/>
      <c r="ASK290" s="875"/>
      <c r="ASL290" s="875"/>
      <c r="ASM290" s="875"/>
      <c r="ASN290" s="875"/>
      <c r="ASO290" s="875"/>
      <c r="ASP290" s="875"/>
      <c r="ASQ290" s="875"/>
      <c r="ASR290" s="875"/>
      <c r="ASS290" s="875"/>
      <c r="AST290" s="875"/>
      <c r="ASU290" s="875"/>
      <c r="ASV290" s="875"/>
      <c r="ASW290" s="875"/>
      <c r="ASX290" s="875"/>
      <c r="ASY290" s="875"/>
      <c r="ASZ290" s="875"/>
      <c r="ATA290" s="875"/>
      <c r="ATB290" s="875"/>
      <c r="ATC290" s="875"/>
      <c r="ATD290" s="875"/>
      <c r="ATE290" s="875"/>
      <c r="ATF290" s="875"/>
      <c r="ATG290" s="875"/>
      <c r="ATH290" s="875"/>
      <c r="ATI290" s="875"/>
      <c r="ATJ290" s="875"/>
      <c r="ATK290" s="875"/>
      <c r="ATL290" s="875"/>
      <c r="ATM290" s="875"/>
      <c r="ATN290" s="875"/>
      <c r="ATO290" s="875"/>
      <c r="ATP290" s="875"/>
      <c r="ATQ290" s="875"/>
      <c r="ATR290" s="875"/>
      <c r="ATS290" s="875"/>
      <c r="ATT290" s="875"/>
      <c r="ATU290" s="875"/>
      <c r="ATV290" s="875"/>
      <c r="ATW290" s="875"/>
      <c r="ATX290" s="875"/>
      <c r="ATY290" s="875"/>
      <c r="ATZ290" s="875"/>
      <c r="AUA290" s="875"/>
      <c r="AUB290" s="875"/>
      <c r="AUC290" s="875"/>
      <c r="AUD290" s="875"/>
      <c r="AUE290" s="875"/>
      <c r="AUF290" s="875"/>
      <c r="AUG290" s="875"/>
      <c r="AUH290" s="875"/>
      <c r="AUI290" s="875"/>
      <c r="AUJ290" s="875"/>
      <c r="AUK290" s="875"/>
      <c r="AUL290" s="875"/>
      <c r="AUM290" s="875"/>
      <c r="AUN290" s="875"/>
      <c r="AUO290" s="875"/>
      <c r="AUP290" s="875"/>
      <c r="AUQ290" s="875"/>
      <c r="AUR290" s="875"/>
      <c r="AUS290" s="875"/>
      <c r="AUT290" s="875"/>
      <c r="AUU290" s="875"/>
      <c r="AUV290" s="875"/>
      <c r="AUW290" s="875"/>
      <c r="AUX290" s="875"/>
      <c r="AUY290" s="875"/>
      <c r="AUZ290" s="875"/>
      <c r="AVA290" s="875"/>
      <c r="AVB290" s="875"/>
      <c r="AVC290" s="875"/>
      <c r="AVD290" s="875"/>
      <c r="AVE290" s="875"/>
      <c r="AVF290" s="875"/>
      <c r="AVG290" s="875"/>
      <c r="AVH290" s="875"/>
      <c r="AVI290" s="875"/>
      <c r="AVJ290" s="875"/>
      <c r="AVK290" s="875"/>
      <c r="AVL290" s="875"/>
      <c r="AVM290" s="875"/>
      <c r="AVN290" s="875"/>
      <c r="AVO290" s="875"/>
      <c r="AVP290" s="875"/>
      <c r="AVQ290" s="875"/>
      <c r="AVR290" s="875"/>
      <c r="AVS290" s="875"/>
      <c r="AVT290" s="875"/>
      <c r="AVU290" s="875"/>
      <c r="AVV290" s="875"/>
      <c r="AVW290" s="875"/>
      <c r="AVX290" s="875"/>
      <c r="AVY290" s="875"/>
      <c r="AVZ290" s="875"/>
      <c r="AWA290" s="875"/>
      <c r="AWB290" s="875"/>
      <c r="AWC290" s="875"/>
      <c r="AWD290" s="875"/>
      <c r="AWE290" s="875"/>
      <c r="AWF290" s="875"/>
      <c r="AWG290" s="875"/>
      <c r="AWH290" s="875"/>
      <c r="AWI290" s="875"/>
      <c r="AWJ290" s="875"/>
      <c r="AWK290" s="875"/>
      <c r="AWL290" s="875"/>
      <c r="AWM290" s="875"/>
      <c r="AWN290" s="875"/>
      <c r="AWO290" s="875"/>
      <c r="AWP290" s="875"/>
      <c r="AWQ290" s="875"/>
      <c r="AWR290" s="875"/>
      <c r="AWS290" s="875"/>
      <c r="AWT290" s="875"/>
      <c r="AWU290" s="875"/>
      <c r="AWV290" s="875"/>
      <c r="AWW290" s="875"/>
      <c r="AWX290" s="875"/>
      <c r="AWY290" s="875"/>
      <c r="AWZ290" s="875"/>
      <c r="AXA290" s="875"/>
      <c r="AXB290" s="875"/>
      <c r="AXC290" s="875"/>
      <c r="AXD290" s="875"/>
      <c r="AXE290" s="875"/>
      <c r="AXF290" s="875"/>
      <c r="AXG290" s="875"/>
      <c r="AXH290" s="875"/>
      <c r="AXI290" s="875"/>
      <c r="AXJ290" s="875"/>
      <c r="AXK290" s="875"/>
      <c r="AXL290" s="875"/>
      <c r="AXM290" s="875"/>
      <c r="AXN290" s="875"/>
      <c r="AXO290" s="875"/>
      <c r="AXP290" s="875"/>
      <c r="AXQ290" s="875"/>
      <c r="AXR290" s="875"/>
      <c r="AXS290" s="875"/>
      <c r="AXT290" s="875"/>
      <c r="AXU290" s="875"/>
      <c r="AXV290" s="875"/>
      <c r="AXW290" s="875"/>
      <c r="AXX290" s="875"/>
      <c r="AXY290" s="875"/>
      <c r="AXZ290" s="875"/>
      <c r="AYA290" s="875"/>
      <c r="AYB290" s="875"/>
      <c r="AYC290" s="875"/>
      <c r="AYD290" s="875"/>
      <c r="AYE290" s="875"/>
      <c r="AYF290" s="875"/>
      <c r="AYG290" s="875"/>
      <c r="AYH290" s="875"/>
      <c r="AYI290" s="875"/>
      <c r="AYJ290" s="875"/>
      <c r="AYK290" s="875"/>
      <c r="AYL290" s="875"/>
      <c r="AYM290" s="875"/>
      <c r="AYN290" s="875"/>
      <c r="AYO290" s="875"/>
      <c r="AYP290" s="875"/>
      <c r="AYQ290" s="875"/>
      <c r="AYR290" s="875"/>
      <c r="AYS290" s="875"/>
      <c r="AYT290" s="875"/>
      <c r="AYU290" s="875"/>
      <c r="AYV290" s="875"/>
      <c r="AYW290" s="875"/>
      <c r="AYX290" s="875"/>
      <c r="AYY290" s="875"/>
      <c r="AYZ290" s="875"/>
      <c r="AZA290" s="875"/>
      <c r="AZB290" s="875"/>
      <c r="AZC290" s="875"/>
      <c r="AZD290" s="875"/>
      <c r="AZE290" s="875"/>
      <c r="AZF290" s="875"/>
      <c r="AZG290" s="875"/>
      <c r="AZH290" s="875"/>
      <c r="AZI290" s="875"/>
      <c r="AZJ290" s="875"/>
      <c r="AZK290" s="875"/>
      <c r="AZL290" s="875"/>
      <c r="AZM290" s="875"/>
      <c r="AZN290" s="875"/>
      <c r="AZO290" s="875"/>
      <c r="AZP290" s="875"/>
      <c r="AZQ290" s="875"/>
      <c r="AZR290" s="875"/>
      <c r="AZS290" s="875"/>
      <c r="AZT290" s="875"/>
      <c r="AZU290" s="875"/>
      <c r="AZV290" s="875"/>
      <c r="AZW290" s="875"/>
      <c r="AZX290" s="875"/>
      <c r="AZY290" s="875"/>
      <c r="AZZ290" s="875"/>
      <c r="BAA290" s="875"/>
      <c r="BAB290" s="875"/>
      <c r="BAC290" s="875"/>
      <c r="BAD290" s="875"/>
      <c r="BAE290" s="875"/>
      <c r="BAF290" s="875"/>
      <c r="BAG290" s="875"/>
      <c r="BAH290" s="875"/>
      <c r="BAI290" s="875"/>
      <c r="BAJ290" s="875"/>
      <c r="BAK290" s="875"/>
      <c r="BAL290" s="875"/>
      <c r="BAM290" s="875"/>
      <c r="BAN290" s="875"/>
      <c r="BAO290" s="875"/>
      <c r="BAP290" s="875"/>
      <c r="BAQ290" s="875"/>
      <c r="BAR290" s="875"/>
      <c r="BAS290" s="875"/>
      <c r="BAT290" s="875"/>
      <c r="BAU290" s="875"/>
      <c r="BAV290" s="875"/>
      <c r="BAW290" s="875"/>
      <c r="BAX290" s="875"/>
      <c r="BAY290" s="875"/>
      <c r="BAZ290" s="875"/>
      <c r="BBA290" s="875"/>
      <c r="BBB290" s="875"/>
      <c r="BBC290" s="875"/>
      <c r="BBD290" s="875"/>
      <c r="BBE290" s="875"/>
      <c r="BBF290" s="875"/>
      <c r="BBG290" s="875"/>
      <c r="BBH290" s="875"/>
      <c r="BBI290" s="875"/>
      <c r="BBJ290" s="875"/>
      <c r="BBK290" s="875"/>
      <c r="BBL290" s="875"/>
      <c r="BBM290" s="875"/>
      <c r="BBN290" s="875"/>
      <c r="BBO290" s="875"/>
      <c r="BBP290" s="875"/>
      <c r="BBQ290" s="875"/>
      <c r="BBR290" s="875"/>
      <c r="BBS290" s="875"/>
      <c r="BBT290" s="875"/>
      <c r="BBU290" s="875"/>
      <c r="BBV290" s="875"/>
      <c r="BBW290" s="875"/>
      <c r="BBX290" s="875"/>
      <c r="BBY290" s="875"/>
      <c r="BBZ290" s="875"/>
      <c r="BCA290" s="875"/>
      <c r="BCB290" s="875"/>
      <c r="BCC290" s="875"/>
      <c r="BCD290" s="875"/>
      <c r="BCE290" s="875"/>
      <c r="BCF290" s="875"/>
      <c r="BCG290" s="875"/>
      <c r="BCH290" s="875"/>
      <c r="BCI290" s="875"/>
      <c r="BCJ290" s="875"/>
      <c r="BCK290" s="875"/>
      <c r="BCL290" s="875"/>
      <c r="BCM290" s="875"/>
      <c r="BCN290" s="875"/>
      <c r="BCO290" s="875"/>
      <c r="BCP290" s="875"/>
      <c r="BCQ290" s="875"/>
      <c r="BCR290" s="875"/>
      <c r="BCS290" s="875"/>
      <c r="BCT290" s="875"/>
      <c r="BCU290" s="875"/>
      <c r="BCV290" s="875"/>
      <c r="BCW290" s="875"/>
      <c r="BCX290" s="875"/>
      <c r="BCY290" s="875"/>
      <c r="BCZ290" s="875"/>
      <c r="BDA290" s="875"/>
      <c r="BDB290" s="875"/>
      <c r="BDC290" s="875"/>
      <c r="BDD290" s="875"/>
      <c r="BDE290" s="875"/>
      <c r="BDF290" s="875"/>
      <c r="BDG290" s="875"/>
      <c r="BDH290" s="875"/>
      <c r="BDI290" s="875"/>
      <c r="BDJ290" s="875"/>
      <c r="BDK290" s="875"/>
      <c r="BDL290" s="875"/>
      <c r="BDM290" s="875"/>
      <c r="BDN290" s="875"/>
      <c r="BDO290" s="875"/>
      <c r="BDP290" s="875"/>
      <c r="BDQ290" s="875"/>
      <c r="BDR290" s="875"/>
      <c r="BDS290" s="875"/>
      <c r="BDT290" s="875"/>
      <c r="BDU290" s="875"/>
      <c r="BDV290" s="875"/>
      <c r="BDW290" s="875"/>
      <c r="BDX290" s="875"/>
      <c r="BDY290" s="875"/>
      <c r="BDZ290" s="875"/>
      <c r="BEA290" s="875"/>
      <c r="BEB290" s="875"/>
      <c r="BEC290" s="875"/>
      <c r="BED290" s="875"/>
      <c r="BEE290" s="875"/>
      <c r="BEF290" s="875"/>
      <c r="BEG290" s="875"/>
      <c r="BEH290" s="875"/>
      <c r="BEI290" s="875"/>
      <c r="BEJ290" s="875"/>
      <c r="BEK290" s="875"/>
      <c r="BEL290" s="875"/>
      <c r="BEM290" s="875"/>
      <c r="BEN290" s="875"/>
      <c r="BEO290" s="875"/>
      <c r="BEP290" s="875"/>
      <c r="BEQ290" s="875"/>
      <c r="BER290" s="875"/>
      <c r="BES290" s="875"/>
      <c r="BET290" s="875"/>
      <c r="BEU290" s="875"/>
      <c r="BEV290" s="875"/>
      <c r="BEW290" s="875"/>
      <c r="BEX290" s="875"/>
      <c r="BEY290" s="875"/>
      <c r="BEZ290" s="875"/>
      <c r="BFA290" s="875"/>
      <c r="BFB290" s="875"/>
      <c r="BFC290" s="875"/>
      <c r="BFD290" s="875"/>
      <c r="BFE290" s="875"/>
      <c r="BFF290" s="875"/>
      <c r="BFG290" s="875"/>
      <c r="BFH290" s="875"/>
      <c r="BFI290" s="875"/>
      <c r="BFJ290" s="875"/>
      <c r="BFK290" s="875"/>
      <c r="BFL290" s="875"/>
      <c r="BFM290" s="875"/>
      <c r="BFN290" s="875"/>
      <c r="BFO290" s="875"/>
      <c r="BFP290" s="875"/>
      <c r="BFQ290" s="875"/>
      <c r="BFR290" s="875"/>
      <c r="BFS290" s="875"/>
      <c r="BFT290" s="875"/>
      <c r="BFU290" s="875"/>
      <c r="BFV290" s="875"/>
      <c r="BFW290" s="875"/>
      <c r="BFX290" s="875"/>
      <c r="BFY290" s="875"/>
      <c r="BFZ290" s="875"/>
      <c r="BGA290" s="875"/>
      <c r="BGB290" s="875"/>
      <c r="BGC290" s="875"/>
      <c r="BGD290" s="875"/>
      <c r="BGE290" s="875"/>
      <c r="BGF290" s="875"/>
      <c r="BGG290" s="875"/>
      <c r="BGH290" s="875"/>
      <c r="BGI290" s="875"/>
      <c r="BGJ290" s="875"/>
      <c r="BGK290" s="875"/>
      <c r="BGL290" s="875"/>
      <c r="BGM290" s="875"/>
      <c r="BGN290" s="875"/>
      <c r="BGO290" s="875"/>
      <c r="BGP290" s="875"/>
      <c r="BGQ290" s="875"/>
      <c r="BGR290" s="875"/>
      <c r="BGS290" s="875"/>
      <c r="BGT290" s="875"/>
      <c r="BGU290" s="875"/>
      <c r="BGV290" s="875"/>
      <c r="BGW290" s="875"/>
      <c r="BGX290" s="875"/>
      <c r="BGY290" s="875"/>
    </row>
    <row r="291" spans="1:1559" s="9" customFormat="1" ht="26.25" customHeight="1">
      <c r="A291" s="94"/>
      <c r="B291" s="179"/>
      <c r="C291" s="99" t="s">
        <v>70</v>
      </c>
      <c r="D291" s="99"/>
      <c r="E291" s="92"/>
      <c r="F291" s="92"/>
      <c r="G291" s="368"/>
      <c r="H291" s="368"/>
      <c r="I291" s="368"/>
      <c r="J291" s="368"/>
      <c r="K291" s="368"/>
      <c r="L291" s="368"/>
      <c r="M291" s="462"/>
      <c r="N291" s="462"/>
      <c r="O291" s="462"/>
      <c r="P291" s="462"/>
      <c r="Q291" s="462"/>
      <c r="R291" s="517"/>
      <c r="S291" s="517"/>
      <c r="T291" s="517"/>
      <c r="U291" s="517"/>
      <c r="V291" s="517"/>
      <c r="W291" s="517"/>
      <c r="X291" s="517"/>
      <c r="Y291" s="517"/>
      <c r="Z291" s="517"/>
      <c r="AA291" s="517"/>
      <c r="AB291" s="517"/>
      <c r="AC291" s="517"/>
      <c r="AD291" s="517"/>
      <c r="AE291" s="517"/>
      <c r="AF291" s="517"/>
      <c r="AG291" s="517"/>
      <c r="AH291" s="517"/>
      <c r="AI291" s="517"/>
      <c r="AJ291" s="517"/>
      <c r="AK291" s="517"/>
      <c r="AL291" s="517"/>
      <c r="AM291" s="517"/>
      <c r="AN291" s="517"/>
      <c r="AO291" s="517"/>
      <c r="AP291" s="517"/>
      <c r="AQ291" s="517"/>
      <c r="AR291" s="517"/>
      <c r="AS291" s="867"/>
      <c r="AT291" s="875"/>
      <c r="AU291" s="875"/>
      <c r="AV291" s="875"/>
      <c r="AW291" s="875"/>
      <c r="AX291" s="875"/>
      <c r="AY291" s="875"/>
      <c r="AZ291" s="875"/>
      <c r="BA291" s="875"/>
      <c r="BB291" s="875"/>
      <c r="BC291" s="875"/>
      <c r="BD291" s="875"/>
      <c r="BE291" s="875"/>
      <c r="BF291" s="875"/>
      <c r="BG291" s="875"/>
      <c r="BH291" s="875"/>
      <c r="BI291" s="875"/>
      <c r="BJ291" s="875"/>
      <c r="BK291" s="875"/>
      <c r="BL291" s="875"/>
      <c r="BM291" s="875"/>
      <c r="BN291" s="875"/>
      <c r="BO291" s="875"/>
      <c r="BP291" s="875"/>
      <c r="BQ291" s="875"/>
      <c r="BR291" s="875"/>
      <c r="BS291" s="875"/>
      <c r="BT291" s="875"/>
      <c r="BU291" s="875"/>
      <c r="BV291" s="875"/>
      <c r="BW291" s="875"/>
      <c r="BX291" s="875"/>
      <c r="BY291" s="875"/>
      <c r="BZ291" s="875"/>
      <c r="CA291" s="875"/>
      <c r="CB291" s="875"/>
      <c r="CC291" s="875"/>
      <c r="CD291" s="875"/>
      <c r="CE291" s="875"/>
      <c r="CF291" s="875"/>
      <c r="CG291" s="875"/>
      <c r="CH291" s="875"/>
      <c r="CI291" s="875"/>
      <c r="CJ291" s="875"/>
      <c r="CK291" s="875"/>
      <c r="CL291" s="875"/>
      <c r="CM291" s="875"/>
      <c r="CN291" s="875"/>
      <c r="CO291" s="875"/>
      <c r="CP291" s="875"/>
      <c r="CQ291" s="875"/>
      <c r="CR291" s="875"/>
      <c r="CS291" s="875"/>
      <c r="CT291" s="875"/>
      <c r="CU291" s="875"/>
      <c r="CV291" s="875"/>
      <c r="CW291" s="875"/>
      <c r="CX291" s="875"/>
      <c r="CY291" s="875"/>
      <c r="CZ291" s="875"/>
      <c r="DA291" s="875"/>
      <c r="DB291" s="875"/>
      <c r="DC291" s="875"/>
      <c r="DD291" s="875"/>
      <c r="DE291" s="875"/>
      <c r="DF291" s="875"/>
      <c r="DG291" s="875"/>
      <c r="DH291" s="875"/>
      <c r="DI291" s="875"/>
      <c r="DJ291" s="875"/>
      <c r="DK291" s="875"/>
      <c r="DL291" s="875"/>
      <c r="DM291" s="875"/>
      <c r="DN291" s="875"/>
      <c r="DO291" s="875"/>
      <c r="DP291" s="875"/>
      <c r="DQ291" s="875"/>
      <c r="DR291" s="875"/>
      <c r="DS291" s="875"/>
      <c r="DT291" s="875"/>
      <c r="DU291" s="875"/>
      <c r="DV291" s="875"/>
      <c r="DW291" s="875"/>
      <c r="DX291" s="875"/>
      <c r="DY291" s="875"/>
      <c r="DZ291" s="875"/>
      <c r="EA291" s="875"/>
      <c r="EB291" s="875"/>
      <c r="EC291" s="875"/>
      <c r="ED291" s="875"/>
      <c r="EE291" s="875"/>
      <c r="EF291" s="875"/>
      <c r="EG291" s="875"/>
      <c r="EH291" s="875"/>
      <c r="EI291" s="875"/>
      <c r="EJ291" s="875"/>
      <c r="EK291" s="875"/>
      <c r="EL291" s="875"/>
      <c r="EM291" s="875"/>
      <c r="EN291" s="875"/>
      <c r="EO291" s="875"/>
      <c r="EP291" s="875"/>
      <c r="EQ291" s="875"/>
      <c r="ER291" s="875"/>
      <c r="ES291" s="875"/>
      <c r="ET291" s="875"/>
      <c r="EU291" s="875"/>
      <c r="EV291" s="875"/>
      <c r="EW291" s="875"/>
      <c r="EX291" s="875"/>
      <c r="EY291" s="875"/>
      <c r="EZ291" s="875"/>
      <c r="FA291" s="875"/>
      <c r="FB291" s="875"/>
      <c r="FC291" s="875"/>
      <c r="FD291" s="875"/>
      <c r="FE291" s="875"/>
      <c r="FF291" s="875"/>
      <c r="FG291" s="875"/>
      <c r="FH291" s="875"/>
      <c r="FI291" s="875"/>
      <c r="FJ291" s="875"/>
      <c r="FK291" s="875"/>
      <c r="FL291" s="875"/>
      <c r="FM291" s="875"/>
      <c r="FN291" s="875"/>
      <c r="FO291" s="875"/>
      <c r="FP291" s="875"/>
      <c r="FQ291" s="875"/>
      <c r="FR291" s="875"/>
      <c r="FS291" s="875"/>
      <c r="FT291" s="875"/>
      <c r="FU291" s="875"/>
      <c r="FV291" s="875"/>
      <c r="FW291" s="875"/>
      <c r="FX291" s="875"/>
      <c r="FY291" s="875"/>
      <c r="FZ291" s="875"/>
      <c r="GA291" s="875"/>
      <c r="GB291" s="875"/>
      <c r="GC291" s="875"/>
      <c r="GD291" s="875"/>
      <c r="GE291" s="875"/>
      <c r="GF291" s="875"/>
      <c r="GG291" s="875"/>
      <c r="GH291" s="875"/>
      <c r="GI291" s="875"/>
      <c r="GJ291" s="875"/>
      <c r="GK291" s="875"/>
      <c r="GL291" s="875"/>
      <c r="GM291" s="875"/>
      <c r="GN291" s="875"/>
      <c r="GO291" s="875"/>
      <c r="GP291" s="875"/>
      <c r="GQ291" s="875"/>
      <c r="GR291" s="875"/>
      <c r="GS291" s="875"/>
      <c r="GT291" s="875"/>
      <c r="GU291" s="875"/>
      <c r="GV291" s="875"/>
      <c r="GW291" s="875"/>
      <c r="GX291" s="875"/>
      <c r="GY291" s="875"/>
      <c r="GZ291" s="875"/>
      <c r="HA291" s="875"/>
      <c r="HB291" s="875"/>
      <c r="HC291" s="875"/>
      <c r="HD291" s="875"/>
      <c r="HE291" s="875"/>
      <c r="HF291" s="875"/>
      <c r="HG291" s="875"/>
      <c r="HH291" s="875"/>
      <c r="HI291" s="875"/>
      <c r="HJ291" s="875"/>
      <c r="HK291" s="875"/>
      <c r="HL291" s="875"/>
      <c r="HM291" s="875"/>
      <c r="HN291" s="875"/>
      <c r="HO291" s="875"/>
      <c r="HP291" s="875"/>
      <c r="HQ291" s="875"/>
      <c r="HR291" s="875"/>
      <c r="HS291" s="875"/>
      <c r="HT291" s="875"/>
      <c r="HU291" s="875"/>
      <c r="HV291" s="875"/>
      <c r="HW291" s="875"/>
      <c r="HX291" s="875"/>
      <c r="HY291" s="875"/>
      <c r="HZ291" s="875"/>
      <c r="IA291" s="875"/>
      <c r="IB291" s="875"/>
      <c r="IC291" s="875"/>
      <c r="ID291" s="875"/>
      <c r="IE291" s="875"/>
      <c r="IF291" s="875"/>
      <c r="IG291" s="875"/>
      <c r="IH291" s="875"/>
      <c r="II291" s="875"/>
      <c r="IJ291" s="875"/>
      <c r="IK291" s="875"/>
      <c r="IL291" s="875"/>
      <c r="IM291" s="875"/>
      <c r="IN291" s="875"/>
      <c r="IO291" s="875"/>
      <c r="IP291" s="875"/>
      <c r="IQ291" s="875"/>
      <c r="IR291" s="875"/>
      <c r="IS291" s="875"/>
      <c r="IT291" s="875"/>
      <c r="IU291" s="875"/>
      <c r="IV291" s="875"/>
      <c r="IW291" s="875"/>
      <c r="IX291" s="875"/>
      <c r="IY291" s="875"/>
      <c r="IZ291" s="875"/>
      <c r="JA291" s="875"/>
      <c r="JB291" s="875"/>
      <c r="JC291" s="875"/>
      <c r="JD291" s="875"/>
      <c r="JE291" s="875"/>
      <c r="JF291" s="875"/>
      <c r="JG291" s="875"/>
      <c r="JH291" s="875"/>
      <c r="JI291" s="875"/>
      <c r="JJ291" s="875"/>
      <c r="JK291" s="875"/>
      <c r="JL291" s="875"/>
      <c r="JM291" s="875"/>
      <c r="JN291" s="875"/>
      <c r="JO291" s="875"/>
      <c r="JP291" s="875"/>
      <c r="JQ291" s="875"/>
      <c r="JR291" s="875"/>
      <c r="JS291" s="875"/>
      <c r="JT291" s="875"/>
      <c r="JU291" s="875"/>
      <c r="JV291" s="875"/>
      <c r="JW291" s="875"/>
      <c r="JX291" s="875"/>
      <c r="JY291" s="875"/>
      <c r="JZ291" s="875"/>
      <c r="KA291" s="875"/>
      <c r="KB291" s="875"/>
      <c r="KC291" s="875"/>
      <c r="KD291" s="875"/>
      <c r="KE291" s="875"/>
      <c r="KF291" s="875"/>
      <c r="KG291" s="875"/>
      <c r="KH291" s="875"/>
      <c r="KI291" s="875"/>
      <c r="KJ291" s="875"/>
      <c r="KK291" s="875"/>
      <c r="KL291" s="875"/>
      <c r="KM291" s="875"/>
      <c r="KN291" s="875"/>
      <c r="KO291" s="875"/>
      <c r="KP291" s="875"/>
      <c r="KQ291" s="875"/>
      <c r="KR291" s="875"/>
      <c r="KS291" s="875"/>
      <c r="KT291" s="875"/>
      <c r="KU291" s="875"/>
      <c r="KV291" s="875"/>
      <c r="KW291" s="875"/>
      <c r="KX291" s="875"/>
      <c r="KY291" s="875"/>
      <c r="KZ291" s="875"/>
      <c r="LA291" s="875"/>
      <c r="LB291" s="875"/>
      <c r="LC291" s="875"/>
      <c r="LD291" s="875"/>
      <c r="LE291" s="875"/>
      <c r="LF291" s="875"/>
      <c r="LG291" s="875"/>
      <c r="LH291" s="875"/>
      <c r="LI291" s="875"/>
      <c r="LJ291" s="875"/>
      <c r="LK291" s="875"/>
      <c r="LL291" s="875"/>
      <c r="LM291" s="875"/>
      <c r="LN291" s="875"/>
      <c r="LO291" s="875"/>
      <c r="LP291" s="875"/>
      <c r="LQ291" s="875"/>
      <c r="LR291" s="875"/>
      <c r="LS291" s="875"/>
      <c r="LT291" s="875"/>
      <c r="LU291" s="875"/>
      <c r="LV291" s="875"/>
      <c r="LW291" s="875"/>
      <c r="LX291" s="875"/>
      <c r="LY291" s="875"/>
      <c r="LZ291" s="875"/>
      <c r="MA291" s="875"/>
      <c r="MB291" s="875"/>
      <c r="MC291" s="875"/>
      <c r="MD291" s="875"/>
      <c r="ME291" s="875"/>
      <c r="MF291" s="875"/>
      <c r="MG291" s="875"/>
      <c r="MH291" s="875"/>
      <c r="MI291" s="875"/>
      <c r="MJ291" s="875"/>
      <c r="MK291" s="875"/>
      <c r="ML291" s="875"/>
      <c r="MM291" s="875"/>
      <c r="MN291" s="875"/>
      <c r="MO291" s="875"/>
      <c r="MP291" s="875"/>
      <c r="MQ291" s="875"/>
      <c r="MR291" s="875"/>
      <c r="MS291" s="875"/>
      <c r="MT291" s="875"/>
      <c r="MU291" s="875"/>
      <c r="MV291" s="875"/>
      <c r="MW291" s="875"/>
      <c r="MX291" s="875"/>
      <c r="MY291" s="875"/>
      <c r="MZ291" s="875"/>
      <c r="NA291" s="875"/>
      <c r="NB291" s="875"/>
      <c r="NC291" s="875"/>
      <c r="ND291" s="875"/>
      <c r="NE291" s="875"/>
      <c r="NF291" s="875"/>
      <c r="NG291" s="875"/>
      <c r="NH291" s="875"/>
      <c r="NI291" s="875"/>
      <c r="NJ291" s="875"/>
      <c r="NK291" s="875"/>
      <c r="NL291" s="875"/>
      <c r="NM291" s="875"/>
      <c r="NN291" s="875"/>
      <c r="NO291" s="875"/>
      <c r="NP291" s="875"/>
      <c r="NQ291" s="875"/>
      <c r="NR291" s="875"/>
      <c r="NS291" s="875"/>
      <c r="NT291" s="875"/>
      <c r="NU291" s="875"/>
      <c r="NV291" s="875"/>
      <c r="NW291" s="875"/>
      <c r="NX291" s="875"/>
      <c r="NY291" s="875"/>
      <c r="NZ291" s="875"/>
      <c r="OA291" s="875"/>
      <c r="OB291" s="875"/>
      <c r="OC291" s="875"/>
      <c r="OD291" s="875"/>
      <c r="OE291" s="875"/>
      <c r="OF291" s="875"/>
      <c r="OG291" s="875"/>
      <c r="OH291" s="875"/>
      <c r="OI291" s="875"/>
      <c r="OJ291" s="875"/>
      <c r="OK291" s="875"/>
      <c r="OL291" s="875"/>
      <c r="OM291" s="875"/>
      <c r="ON291" s="875"/>
      <c r="OO291" s="875"/>
      <c r="OP291" s="875"/>
      <c r="OQ291" s="875"/>
      <c r="OR291" s="875"/>
      <c r="OS291" s="875"/>
      <c r="OT291" s="875"/>
      <c r="OU291" s="875"/>
      <c r="OV291" s="875"/>
      <c r="OW291" s="875"/>
      <c r="OX291" s="875"/>
      <c r="OY291" s="875"/>
      <c r="OZ291" s="875"/>
      <c r="PA291" s="875"/>
      <c r="PB291" s="875"/>
      <c r="PC291" s="875"/>
      <c r="PD291" s="875"/>
      <c r="PE291" s="875"/>
      <c r="PF291" s="875"/>
      <c r="PG291" s="875"/>
      <c r="PH291" s="875"/>
      <c r="PI291" s="875"/>
      <c r="PJ291" s="875"/>
      <c r="PK291" s="875"/>
      <c r="PL291" s="875"/>
      <c r="PM291" s="875"/>
      <c r="PN291" s="875"/>
      <c r="PO291" s="875"/>
      <c r="PP291" s="875"/>
      <c r="PQ291" s="875"/>
      <c r="PR291" s="875"/>
      <c r="PS291" s="875"/>
      <c r="PT291" s="875"/>
      <c r="PU291" s="875"/>
      <c r="PV291" s="875"/>
      <c r="PW291" s="875"/>
      <c r="PX291" s="875"/>
      <c r="PY291" s="875"/>
      <c r="PZ291" s="875"/>
      <c r="QA291" s="875"/>
      <c r="QB291" s="875"/>
      <c r="QC291" s="875"/>
      <c r="QD291" s="875"/>
      <c r="QE291" s="875"/>
      <c r="QF291" s="875"/>
      <c r="QG291" s="875"/>
      <c r="QH291" s="875"/>
      <c r="QI291" s="875"/>
      <c r="QJ291" s="875"/>
      <c r="QK291" s="875"/>
      <c r="QL291" s="875"/>
      <c r="QM291" s="875"/>
      <c r="QN291" s="875"/>
      <c r="QO291" s="875"/>
      <c r="QP291" s="875"/>
      <c r="QQ291" s="875"/>
      <c r="QR291" s="875"/>
      <c r="QS291" s="875"/>
      <c r="QT291" s="875"/>
      <c r="QU291" s="875"/>
      <c r="QV291" s="875"/>
      <c r="QW291" s="875"/>
      <c r="QX291" s="875"/>
      <c r="QY291" s="875"/>
      <c r="QZ291" s="875"/>
      <c r="RA291" s="875"/>
      <c r="RB291" s="875"/>
      <c r="RC291" s="875"/>
      <c r="RD291" s="875"/>
      <c r="RE291" s="875"/>
      <c r="RF291" s="875"/>
      <c r="RG291" s="875"/>
      <c r="RH291" s="875"/>
      <c r="RI291" s="875"/>
      <c r="RJ291" s="875"/>
      <c r="RK291" s="875"/>
      <c r="RL291" s="875"/>
      <c r="RM291" s="875"/>
      <c r="RN291" s="875"/>
      <c r="RO291" s="875"/>
      <c r="RP291" s="875"/>
      <c r="RQ291" s="875"/>
      <c r="RR291" s="875"/>
      <c r="RS291" s="875"/>
      <c r="RT291" s="875"/>
      <c r="RU291" s="875"/>
      <c r="RV291" s="875"/>
      <c r="RW291" s="875"/>
      <c r="RX291" s="875"/>
      <c r="RY291" s="875"/>
      <c r="RZ291" s="875"/>
      <c r="SA291" s="875"/>
      <c r="SB291" s="875"/>
      <c r="SC291" s="875"/>
      <c r="SD291" s="875"/>
      <c r="SE291" s="875"/>
      <c r="SF291" s="875"/>
      <c r="SG291" s="875"/>
      <c r="SH291" s="875"/>
      <c r="SI291" s="875"/>
      <c r="SJ291" s="875"/>
      <c r="SK291" s="875"/>
      <c r="SL291" s="875"/>
      <c r="SM291" s="875"/>
      <c r="SN291" s="875"/>
      <c r="SO291" s="875"/>
      <c r="SP291" s="875"/>
      <c r="SQ291" s="875"/>
      <c r="SR291" s="875"/>
      <c r="SS291" s="875"/>
      <c r="ST291" s="875"/>
      <c r="SU291" s="875"/>
      <c r="SV291" s="875"/>
      <c r="SW291" s="875"/>
      <c r="SX291" s="875"/>
      <c r="SY291" s="875"/>
      <c r="SZ291" s="875"/>
      <c r="TA291" s="875"/>
      <c r="TB291" s="875"/>
      <c r="TC291" s="875"/>
      <c r="TD291" s="875"/>
      <c r="TE291" s="875"/>
      <c r="TF291" s="875"/>
      <c r="TG291" s="875"/>
      <c r="TH291" s="875"/>
      <c r="TI291" s="875"/>
      <c r="TJ291" s="875"/>
      <c r="TK291" s="875"/>
      <c r="TL291" s="875"/>
      <c r="TM291" s="875"/>
      <c r="TN291" s="875"/>
      <c r="TO291" s="875"/>
      <c r="TP291" s="875"/>
      <c r="TQ291" s="875"/>
      <c r="TR291" s="875"/>
      <c r="TS291" s="875"/>
      <c r="TT291" s="875"/>
      <c r="TU291" s="875"/>
      <c r="TV291" s="875"/>
      <c r="TW291" s="875"/>
      <c r="TX291" s="875"/>
      <c r="TY291" s="875"/>
      <c r="TZ291" s="875"/>
      <c r="UA291" s="875"/>
      <c r="UB291" s="875"/>
      <c r="UC291" s="875"/>
      <c r="UD291" s="875"/>
      <c r="UE291" s="875"/>
      <c r="UF291" s="875"/>
      <c r="UG291" s="875"/>
      <c r="UH291" s="875"/>
      <c r="UI291" s="875"/>
      <c r="UJ291" s="875"/>
      <c r="UK291" s="875"/>
      <c r="UL291" s="875"/>
      <c r="UM291" s="875"/>
      <c r="UN291" s="875"/>
      <c r="UO291" s="875"/>
      <c r="UP291" s="875"/>
      <c r="UQ291" s="875"/>
      <c r="UR291" s="875"/>
      <c r="US291" s="875"/>
      <c r="UT291" s="875"/>
      <c r="UU291" s="875"/>
      <c r="UV291" s="875"/>
      <c r="UW291" s="875"/>
      <c r="UX291" s="875"/>
      <c r="UY291" s="875"/>
      <c r="UZ291" s="875"/>
      <c r="VA291" s="875"/>
      <c r="VB291" s="875"/>
      <c r="VC291" s="875"/>
      <c r="VD291" s="875"/>
      <c r="VE291" s="875"/>
      <c r="VF291" s="875"/>
      <c r="VG291" s="875"/>
      <c r="VH291" s="875"/>
      <c r="VI291" s="875"/>
      <c r="VJ291" s="875"/>
      <c r="VK291" s="875"/>
      <c r="VL291" s="875"/>
      <c r="VM291" s="875"/>
      <c r="VN291" s="875"/>
      <c r="VO291" s="875"/>
      <c r="VP291" s="875"/>
      <c r="VQ291" s="875"/>
      <c r="VR291" s="875"/>
      <c r="VS291" s="875"/>
      <c r="VT291" s="875"/>
      <c r="VU291" s="875"/>
      <c r="VV291" s="875"/>
      <c r="VW291" s="875"/>
      <c r="VX291" s="875"/>
      <c r="VY291" s="875"/>
      <c r="VZ291" s="875"/>
      <c r="WA291" s="875"/>
      <c r="WB291" s="875"/>
      <c r="WC291" s="875"/>
      <c r="WD291" s="875"/>
      <c r="WE291" s="875"/>
      <c r="WF291" s="875"/>
      <c r="WG291" s="875"/>
      <c r="WH291" s="875"/>
      <c r="WI291" s="875"/>
      <c r="WJ291" s="875"/>
      <c r="WK291" s="875"/>
      <c r="WL291" s="875"/>
      <c r="WM291" s="875"/>
      <c r="WN291" s="875"/>
      <c r="WO291" s="875"/>
      <c r="WP291" s="875"/>
      <c r="WQ291" s="875"/>
      <c r="WR291" s="875"/>
      <c r="WS291" s="875"/>
      <c r="WT291" s="875"/>
      <c r="WU291" s="875"/>
      <c r="WV291" s="875"/>
      <c r="WW291" s="875"/>
      <c r="WX291" s="875"/>
      <c r="WY291" s="875"/>
      <c r="WZ291" s="875"/>
      <c r="XA291" s="875"/>
      <c r="XB291" s="875"/>
      <c r="XC291" s="875"/>
      <c r="XD291" s="875"/>
      <c r="XE291" s="875"/>
      <c r="XF291" s="875"/>
      <c r="XG291" s="875"/>
      <c r="XH291" s="875"/>
      <c r="XI291" s="875"/>
      <c r="XJ291" s="875"/>
      <c r="XK291" s="875"/>
      <c r="XL291" s="875"/>
      <c r="XM291" s="875"/>
      <c r="XN291" s="875"/>
      <c r="XO291" s="875"/>
      <c r="XP291" s="875"/>
      <c r="XQ291" s="875"/>
      <c r="XR291" s="875"/>
      <c r="XS291" s="875"/>
      <c r="XT291" s="875"/>
      <c r="XU291" s="875"/>
      <c r="XV291" s="875"/>
      <c r="XW291" s="875"/>
      <c r="XX291" s="875"/>
      <c r="XY291" s="875"/>
      <c r="XZ291" s="875"/>
      <c r="YA291" s="875"/>
      <c r="YB291" s="875"/>
      <c r="YC291" s="875"/>
      <c r="YD291" s="875"/>
      <c r="YE291" s="875"/>
      <c r="YF291" s="875"/>
      <c r="YG291" s="875"/>
      <c r="YH291" s="875"/>
      <c r="YI291" s="875"/>
      <c r="YJ291" s="875"/>
      <c r="YK291" s="875"/>
      <c r="YL291" s="875"/>
      <c r="YM291" s="875"/>
      <c r="YN291" s="875"/>
      <c r="YO291" s="875"/>
      <c r="YP291" s="875"/>
      <c r="YQ291" s="875"/>
      <c r="YR291" s="875"/>
      <c r="YS291" s="875"/>
      <c r="YT291" s="875"/>
      <c r="YU291" s="875"/>
      <c r="YV291" s="875"/>
      <c r="YW291" s="875"/>
      <c r="YX291" s="875"/>
      <c r="YY291" s="875"/>
      <c r="YZ291" s="875"/>
      <c r="ZA291" s="875"/>
      <c r="ZB291" s="875"/>
      <c r="ZC291" s="875"/>
      <c r="ZD291" s="875"/>
      <c r="ZE291" s="875"/>
      <c r="ZF291" s="875"/>
      <c r="ZG291" s="875"/>
      <c r="ZH291" s="875"/>
      <c r="ZI291" s="875"/>
      <c r="ZJ291" s="875"/>
      <c r="ZK291" s="875"/>
      <c r="ZL291" s="875"/>
      <c r="ZM291" s="875"/>
      <c r="ZN291" s="875"/>
      <c r="ZO291" s="875"/>
      <c r="ZP291" s="875"/>
      <c r="ZQ291" s="875"/>
      <c r="ZR291" s="875"/>
      <c r="ZS291" s="875"/>
      <c r="ZT291" s="875"/>
      <c r="ZU291" s="875"/>
      <c r="ZV291" s="875"/>
      <c r="ZW291" s="875"/>
      <c r="ZX291" s="875"/>
      <c r="ZY291" s="875"/>
      <c r="ZZ291" s="875"/>
      <c r="AAA291" s="875"/>
      <c r="AAB291" s="875"/>
      <c r="AAC291" s="875"/>
      <c r="AAD291" s="875"/>
      <c r="AAE291" s="875"/>
      <c r="AAF291" s="875"/>
      <c r="AAG291" s="875"/>
      <c r="AAH291" s="875"/>
      <c r="AAI291" s="875"/>
      <c r="AAJ291" s="875"/>
      <c r="AAK291" s="875"/>
      <c r="AAL291" s="875"/>
      <c r="AAM291" s="875"/>
      <c r="AAN291" s="875"/>
      <c r="AAO291" s="875"/>
      <c r="AAP291" s="875"/>
      <c r="AAQ291" s="875"/>
      <c r="AAR291" s="875"/>
      <c r="AAS291" s="875"/>
      <c r="AAT291" s="875"/>
      <c r="AAU291" s="875"/>
      <c r="AAV291" s="875"/>
      <c r="AAW291" s="875"/>
      <c r="AAX291" s="875"/>
      <c r="AAY291" s="875"/>
      <c r="AAZ291" s="875"/>
      <c r="ABA291" s="875"/>
      <c r="ABB291" s="875"/>
      <c r="ABC291" s="875"/>
      <c r="ABD291" s="875"/>
      <c r="ABE291" s="875"/>
      <c r="ABF291" s="875"/>
      <c r="ABG291" s="875"/>
      <c r="ABH291" s="875"/>
      <c r="ABI291" s="875"/>
      <c r="ABJ291" s="875"/>
      <c r="ABK291" s="875"/>
      <c r="ABL291" s="875"/>
      <c r="ABM291" s="875"/>
      <c r="ABN291" s="875"/>
      <c r="ABO291" s="875"/>
      <c r="ABP291" s="875"/>
      <c r="ABQ291" s="875"/>
      <c r="ABR291" s="875"/>
      <c r="ABS291" s="875"/>
      <c r="ABT291" s="875"/>
      <c r="ABU291" s="875"/>
      <c r="ABV291" s="875"/>
      <c r="ABW291" s="875"/>
      <c r="ABX291" s="875"/>
      <c r="ABY291" s="875"/>
      <c r="ABZ291" s="875"/>
      <c r="ACA291" s="875"/>
      <c r="ACB291" s="875"/>
      <c r="ACC291" s="875"/>
      <c r="ACD291" s="875"/>
      <c r="ACE291" s="875"/>
      <c r="ACF291" s="875"/>
      <c r="ACG291" s="875"/>
      <c r="ACH291" s="875"/>
      <c r="ACI291" s="875"/>
      <c r="ACJ291" s="875"/>
      <c r="ACK291" s="875"/>
      <c r="ACL291" s="875"/>
      <c r="ACM291" s="875"/>
      <c r="ACN291" s="875"/>
      <c r="ACO291" s="875"/>
      <c r="ACP291" s="875"/>
      <c r="ACQ291" s="875"/>
      <c r="ACR291" s="875"/>
      <c r="ACS291" s="875"/>
      <c r="ACT291" s="875"/>
      <c r="ACU291" s="875"/>
      <c r="ACV291" s="875"/>
      <c r="ACW291" s="875"/>
      <c r="ACX291" s="875"/>
      <c r="ACY291" s="875"/>
      <c r="ACZ291" s="875"/>
      <c r="ADA291" s="875"/>
      <c r="ADB291" s="875"/>
      <c r="ADC291" s="875"/>
      <c r="ADD291" s="875"/>
      <c r="ADE291" s="875"/>
      <c r="ADF291" s="875"/>
      <c r="ADG291" s="875"/>
      <c r="ADH291" s="875"/>
      <c r="ADI291" s="875"/>
      <c r="ADJ291" s="875"/>
      <c r="ADK291" s="875"/>
      <c r="ADL291" s="875"/>
      <c r="ADM291" s="875"/>
      <c r="ADN291" s="875"/>
      <c r="ADO291" s="875"/>
      <c r="ADP291" s="875"/>
      <c r="ADQ291" s="875"/>
      <c r="ADR291" s="875"/>
      <c r="ADS291" s="875"/>
      <c r="ADT291" s="875"/>
      <c r="ADU291" s="875"/>
      <c r="ADV291" s="875"/>
      <c r="ADW291" s="875"/>
      <c r="ADX291" s="875"/>
      <c r="ADY291" s="875"/>
      <c r="ADZ291" s="875"/>
      <c r="AEA291" s="875"/>
      <c r="AEB291" s="875"/>
      <c r="AEC291" s="875"/>
      <c r="AED291" s="875"/>
      <c r="AEE291" s="875"/>
      <c r="AEF291" s="875"/>
      <c r="AEG291" s="875"/>
      <c r="AEH291" s="875"/>
      <c r="AEI291" s="875"/>
      <c r="AEJ291" s="875"/>
      <c r="AEK291" s="875"/>
      <c r="AEL291" s="875"/>
      <c r="AEM291" s="875"/>
      <c r="AEN291" s="875"/>
      <c r="AEO291" s="875"/>
      <c r="AEP291" s="875"/>
      <c r="AEQ291" s="875"/>
      <c r="AER291" s="875"/>
      <c r="AES291" s="875"/>
      <c r="AET291" s="875"/>
      <c r="AEU291" s="875"/>
      <c r="AEV291" s="875"/>
      <c r="AEW291" s="875"/>
      <c r="AEX291" s="875"/>
      <c r="AEY291" s="875"/>
      <c r="AEZ291" s="875"/>
      <c r="AFA291" s="875"/>
      <c r="AFB291" s="875"/>
      <c r="AFC291" s="875"/>
      <c r="AFD291" s="875"/>
      <c r="AFE291" s="875"/>
      <c r="AFF291" s="875"/>
      <c r="AFG291" s="875"/>
      <c r="AFH291" s="875"/>
      <c r="AFI291" s="875"/>
      <c r="AFJ291" s="875"/>
      <c r="AFK291" s="875"/>
      <c r="AFL291" s="875"/>
      <c r="AFM291" s="875"/>
      <c r="AFN291" s="875"/>
      <c r="AFO291" s="875"/>
      <c r="AFP291" s="875"/>
      <c r="AFQ291" s="875"/>
      <c r="AFR291" s="875"/>
      <c r="AFS291" s="875"/>
      <c r="AFT291" s="875"/>
      <c r="AFU291" s="875"/>
      <c r="AFV291" s="875"/>
      <c r="AFW291" s="875"/>
      <c r="AFX291" s="875"/>
      <c r="AFY291" s="875"/>
      <c r="AFZ291" s="875"/>
      <c r="AGA291" s="875"/>
      <c r="AGB291" s="875"/>
      <c r="AGC291" s="875"/>
      <c r="AGD291" s="875"/>
      <c r="AGE291" s="875"/>
      <c r="AGF291" s="875"/>
      <c r="AGG291" s="875"/>
      <c r="AGH291" s="875"/>
      <c r="AGI291" s="875"/>
      <c r="AGJ291" s="875"/>
      <c r="AGK291" s="875"/>
      <c r="AGL291" s="875"/>
      <c r="AGM291" s="875"/>
      <c r="AGN291" s="875"/>
      <c r="AGO291" s="875"/>
      <c r="AGP291" s="875"/>
      <c r="AGQ291" s="875"/>
      <c r="AGR291" s="875"/>
      <c r="AGS291" s="875"/>
      <c r="AGT291" s="875"/>
      <c r="AGU291" s="875"/>
      <c r="AGV291" s="875"/>
      <c r="AGW291" s="875"/>
      <c r="AGX291" s="875"/>
      <c r="AGY291" s="875"/>
      <c r="AGZ291" s="875"/>
      <c r="AHA291" s="875"/>
      <c r="AHB291" s="875"/>
      <c r="AHC291" s="875"/>
      <c r="AHD291" s="875"/>
      <c r="AHE291" s="875"/>
      <c r="AHF291" s="875"/>
      <c r="AHG291" s="875"/>
      <c r="AHH291" s="875"/>
      <c r="AHI291" s="875"/>
      <c r="AHJ291" s="875"/>
      <c r="AHK291" s="875"/>
      <c r="AHL291" s="875"/>
      <c r="AHM291" s="875"/>
      <c r="AHN291" s="875"/>
      <c r="AHO291" s="875"/>
      <c r="AHP291" s="875"/>
      <c r="AHQ291" s="875"/>
      <c r="AHR291" s="875"/>
      <c r="AHS291" s="875"/>
      <c r="AHT291" s="875"/>
      <c r="AHU291" s="875"/>
      <c r="AHV291" s="875"/>
      <c r="AHW291" s="875"/>
      <c r="AHX291" s="875"/>
      <c r="AHY291" s="875"/>
      <c r="AHZ291" s="875"/>
      <c r="AIA291" s="875"/>
      <c r="AIB291" s="875"/>
      <c r="AIC291" s="875"/>
      <c r="AID291" s="875"/>
      <c r="AIE291" s="875"/>
      <c r="AIF291" s="875"/>
      <c r="AIG291" s="875"/>
      <c r="AIH291" s="875"/>
      <c r="AII291" s="875"/>
      <c r="AIJ291" s="875"/>
      <c r="AIK291" s="875"/>
      <c r="AIL291" s="875"/>
      <c r="AIM291" s="875"/>
      <c r="AIN291" s="875"/>
      <c r="AIO291" s="875"/>
      <c r="AIP291" s="875"/>
      <c r="AIQ291" s="875"/>
      <c r="AIR291" s="875"/>
      <c r="AIS291" s="875"/>
      <c r="AIT291" s="875"/>
      <c r="AIU291" s="875"/>
      <c r="AIV291" s="875"/>
      <c r="AIW291" s="875"/>
      <c r="AIX291" s="875"/>
      <c r="AIY291" s="875"/>
      <c r="AIZ291" s="875"/>
      <c r="AJA291" s="875"/>
      <c r="AJB291" s="875"/>
      <c r="AJC291" s="875"/>
      <c r="AJD291" s="875"/>
      <c r="AJE291" s="875"/>
      <c r="AJF291" s="875"/>
      <c r="AJG291" s="875"/>
      <c r="AJH291" s="875"/>
      <c r="AJI291" s="875"/>
      <c r="AJJ291" s="875"/>
      <c r="AJK291" s="875"/>
      <c r="AJL291" s="875"/>
      <c r="AJM291" s="875"/>
      <c r="AJN291" s="875"/>
      <c r="AJO291" s="875"/>
      <c r="AJP291" s="875"/>
      <c r="AJQ291" s="875"/>
      <c r="AJR291" s="875"/>
      <c r="AJS291" s="875"/>
      <c r="AJT291" s="875"/>
      <c r="AJU291" s="875"/>
      <c r="AJV291" s="875"/>
      <c r="AJW291" s="875"/>
      <c r="AJX291" s="875"/>
      <c r="AJY291" s="875"/>
      <c r="AJZ291" s="875"/>
      <c r="AKA291" s="875"/>
      <c r="AKB291" s="875"/>
      <c r="AKC291" s="875"/>
      <c r="AKD291" s="875"/>
      <c r="AKE291" s="875"/>
      <c r="AKF291" s="875"/>
      <c r="AKG291" s="875"/>
      <c r="AKH291" s="875"/>
      <c r="AKI291" s="875"/>
      <c r="AKJ291" s="875"/>
      <c r="AKK291" s="875"/>
      <c r="AKL291" s="875"/>
      <c r="AKM291" s="875"/>
      <c r="AKN291" s="875"/>
      <c r="AKO291" s="875"/>
      <c r="AKP291" s="875"/>
      <c r="AKQ291" s="875"/>
      <c r="AKR291" s="875"/>
      <c r="AKS291" s="875"/>
      <c r="AKT291" s="875"/>
      <c r="AKU291" s="875"/>
      <c r="AKV291" s="875"/>
      <c r="AKW291" s="875"/>
      <c r="AKX291" s="875"/>
      <c r="AKY291" s="875"/>
      <c r="AKZ291" s="875"/>
      <c r="ALA291" s="875"/>
      <c r="ALB291" s="875"/>
      <c r="ALC291" s="875"/>
      <c r="ALD291" s="875"/>
      <c r="ALE291" s="875"/>
      <c r="ALF291" s="875"/>
      <c r="ALG291" s="875"/>
      <c r="ALH291" s="875"/>
      <c r="ALI291" s="875"/>
      <c r="ALJ291" s="875"/>
      <c r="ALK291" s="875"/>
      <c r="ALL291" s="875"/>
      <c r="ALM291" s="875"/>
      <c r="ALN291" s="875"/>
      <c r="ALO291" s="875"/>
      <c r="ALP291" s="875"/>
      <c r="ALQ291" s="875"/>
      <c r="ALR291" s="875"/>
      <c r="ALS291" s="875"/>
      <c r="ALT291" s="875"/>
      <c r="ALU291" s="875"/>
      <c r="ALV291" s="875"/>
      <c r="ALW291" s="875"/>
      <c r="ALX291" s="875"/>
      <c r="ALY291" s="875"/>
      <c r="ALZ291" s="875"/>
      <c r="AMA291" s="875"/>
      <c r="AMB291" s="875"/>
      <c r="AMC291" s="875"/>
      <c r="AMD291" s="875"/>
      <c r="AME291" s="875"/>
      <c r="AMF291" s="875"/>
      <c r="AMG291" s="875"/>
      <c r="AMH291" s="875"/>
      <c r="AMI291" s="875"/>
      <c r="AMJ291" s="875"/>
      <c r="AMK291" s="875"/>
      <c r="AML291" s="875"/>
      <c r="AMM291" s="875"/>
      <c r="AMN291" s="875"/>
      <c r="AMO291" s="875"/>
      <c r="AMP291" s="875"/>
      <c r="AMQ291" s="875"/>
      <c r="AMR291" s="875"/>
      <c r="AMS291" s="875"/>
      <c r="AMT291" s="875"/>
      <c r="AMU291" s="875"/>
      <c r="AMV291" s="875"/>
      <c r="AMW291" s="875"/>
      <c r="AMX291" s="875"/>
      <c r="AMY291" s="875"/>
      <c r="AMZ291" s="875"/>
      <c r="ANA291" s="875"/>
      <c r="ANB291" s="875"/>
      <c r="ANC291" s="875"/>
      <c r="AND291" s="875"/>
      <c r="ANE291" s="875"/>
      <c r="ANF291" s="875"/>
      <c r="ANG291" s="875"/>
      <c r="ANH291" s="875"/>
      <c r="ANI291" s="875"/>
      <c r="ANJ291" s="875"/>
      <c r="ANK291" s="875"/>
      <c r="ANL291" s="875"/>
      <c r="ANM291" s="875"/>
      <c r="ANN291" s="875"/>
      <c r="ANO291" s="875"/>
      <c r="ANP291" s="875"/>
      <c r="ANQ291" s="875"/>
      <c r="ANR291" s="875"/>
      <c r="ANS291" s="875"/>
      <c r="ANT291" s="875"/>
      <c r="ANU291" s="875"/>
      <c r="ANV291" s="875"/>
      <c r="ANW291" s="875"/>
      <c r="ANX291" s="875"/>
      <c r="ANY291" s="875"/>
      <c r="ANZ291" s="875"/>
      <c r="AOA291" s="875"/>
      <c r="AOB291" s="875"/>
      <c r="AOC291" s="875"/>
      <c r="AOD291" s="875"/>
      <c r="AOE291" s="875"/>
      <c r="AOF291" s="875"/>
      <c r="AOG291" s="875"/>
      <c r="AOH291" s="875"/>
      <c r="AOI291" s="875"/>
      <c r="AOJ291" s="875"/>
      <c r="AOK291" s="875"/>
      <c r="AOL291" s="875"/>
      <c r="AOM291" s="875"/>
      <c r="AON291" s="875"/>
      <c r="AOO291" s="875"/>
      <c r="AOP291" s="875"/>
      <c r="AOQ291" s="875"/>
      <c r="AOR291" s="875"/>
      <c r="AOS291" s="875"/>
      <c r="AOT291" s="875"/>
      <c r="AOU291" s="875"/>
      <c r="AOV291" s="875"/>
      <c r="AOW291" s="875"/>
      <c r="AOX291" s="875"/>
      <c r="AOY291" s="875"/>
      <c r="AOZ291" s="875"/>
      <c r="APA291" s="875"/>
      <c r="APB291" s="875"/>
      <c r="APC291" s="875"/>
      <c r="APD291" s="875"/>
      <c r="APE291" s="875"/>
      <c r="APF291" s="875"/>
      <c r="APG291" s="875"/>
      <c r="APH291" s="875"/>
      <c r="API291" s="875"/>
      <c r="APJ291" s="875"/>
      <c r="APK291" s="875"/>
      <c r="APL291" s="875"/>
      <c r="APM291" s="875"/>
      <c r="APN291" s="875"/>
      <c r="APO291" s="875"/>
      <c r="APP291" s="875"/>
      <c r="APQ291" s="875"/>
      <c r="APR291" s="875"/>
      <c r="APS291" s="875"/>
      <c r="APT291" s="875"/>
      <c r="APU291" s="875"/>
      <c r="APV291" s="875"/>
      <c r="APW291" s="875"/>
      <c r="APX291" s="875"/>
      <c r="APY291" s="875"/>
      <c r="APZ291" s="875"/>
      <c r="AQA291" s="875"/>
      <c r="AQB291" s="875"/>
      <c r="AQC291" s="875"/>
      <c r="AQD291" s="875"/>
      <c r="AQE291" s="875"/>
      <c r="AQF291" s="875"/>
      <c r="AQG291" s="875"/>
      <c r="AQH291" s="875"/>
      <c r="AQI291" s="875"/>
      <c r="AQJ291" s="875"/>
      <c r="AQK291" s="875"/>
      <c r="AQL291" s="875"/>
      <c r="AQM291" s="875"/>
      <c r="AQN291" s="875"/>
      <c r="AQO291" s="875"/>
      <c r="AQP291" s="875"/>
      <c r="AQQ291" s="875"/>
      <c r="AQR291" s="875"/>
      <c r="AQS291" s="875"/>
      <c r="AQT291" s="875"/>
      <c r="AQU291" s="875"/>
      <c r="AQV291" s="875"/>
      <c r="AQW291" s="875"/>
      <c r="AQX291" s="875"/>
      <c r="AQY291" s="875"/>
      <c r="AQZ291" s="875"/>
      <c r="ARA291" s="875"/>
      <c r="ARB291" s="875"/>
      <c r="ARC291" s="875"/>
      <c r="ARD291" s="875"/>
      <c r="ARE291" s="875"/>
      <c r="ARF291" s="875"/>
      <c r="ARG291" s="875"/>
      <c r="ARH291" s="875"/>
      <c r="ARI291" s="875"/>
      <c r="ARJ291" s="875"/>
      <c r="ARK291" s="875"/>
      <c r="ARL291" s="875"/>
      <c r="ARM291" s="875"/>
      <c r="ARN291" s="875"/>
      <c r="ARO291" s="875"/>
      <c r="ARP291" s="875"/>
      <c r="ARQ291" s="875"/>
      <c r="ARR291" s="875"/>
      <c r="ARS291" s="875"/>
      <c r="ART291" s="875"/>
      <c r="ARU291" s="875"/>
      <c r="ARV291" s="875"/>
      <c r="ARW291" s="875"/>
      <c r="ARX291" s="875"/>
      <c r="ARY291" s="875"/>
      <c r="ARZ291" s="875"/>
      <c r="ASA291" s="875"/>
      <c r="ASB291" s="875"/>
      <c r="ASC291" s="875"/>
      <c r="ASD291" s="875"/>
      <c r="ASE291" s="875"/>
      <c r="ASF291" s="875"/>
      <c r="ASG291" s="875"/>
      <c r="ASH291" s="875"/>
      <c r="ASI291" s="875"/>
      <c r="ASJ291" s="875"/>
      <c r="ASK291" s="875"/>
      <c r="ASL291" s="875"/>
      <c r="ASM291" s="875"/>
      <c r="ASN291" s="875"/>
      <c r="ASO291" s="875"/>
      <c r="ASP291" s="875"/>
      <c r="ASQ291" s="875"/>
      <c r="ASR291" s="875"/>
      <c r="ASS291" s="875"/>
      <c r="AST291" s="875"/>
      <c r="ASU291" s="875"/>
      <c r="ASV291" s="875"/>
      <c r="ASW291" s="875"/>
      <c r="ASX291" s="875"/>
      <c r="ASY291" s="875"/>
      <c r="ASZ291" s="875"/>
      <c r="ATA291" s="875"/>
      <c r="ATB291" s="875"/>
      <c r="ATC291" s="875"/>
      <c r="ATD291" s="875"/>
      <c r="ATE291" s="875"/>
      <c r="ATF291" s="875"/>
      <c r="ATG291" s="875"/>
      <c r="ATH291" s="875"/>
      <c r="ATI291" s="875"/>
      <c r="ATJ291" s="875"/>
      <c r="ATK291" s="875"/>
      <c r="ATL291" s="875"/>
      <c r="ATM291" s="875"/>
      <c r="ATN291" s="875"/>
      <c r="ATO291" s="875"/>
      <c r="ATP291" s="875"/>
      <c r="ATQ291" s="875"/>
      <c r="ATR291" s="875"/>
      <c r="ATS291" s="875"/>
      <c r="ATT291" s="875"/>
      <c r="ATU291" s="875"/>
      <c r="ATV291" s="875"/>
      <c r="ATW291" s="875"/>
      <c r="ATX291" s="875"/>
      <c r="ATY291" s="875"/>
      <c r="ATZ291" s="875"/>
      <c r="AUA291" s="875"/>
      <c r="AUB291" s="875"/>
      <c r="AUC291" s="875"/>
      <c r="AUD291" s="875"/>
      <c r="AUE291" s="875"/>
      <c r="AUF291" s="875"/>
      <c r="AUG291" s="875"/>
      <c r="AUH291" s="875"/>
      <c r="AUI291" s="875"/>
      <c r="AUJ291" s="875"/>
      <c r="AUK291" s="875"/>
      <c r="AUL291" s="875"/>
      <c r="AUM291" s="875"/>
      <c r="AUN291" s="875"/>
      <c r="AUO291" s="875"/>
      <c r="AUP291" s="875"/>
      <c r="AUQ291" s="875"/>
      <c r="AUR291" s="875"/>
      <c r="AUS291" s="875"/>
      <c r="AUT291" s="875"/>
      <c r="AUU291" s="875"/>
      <c r="AUV291" s="875"/>
      <c r="AUW291" s="875"/>
      <c r="AUX291" s="875"/>
      <c r="AUY291" s="875"/>
      <c r="AUZ291" s="875"/>
      <c r="AVA291" s="875"/>
      <c r="AVB291" s="875"/>
      <c r="AVC291" s="875"/>
      <c r="AVD291" s="875"/>
      <c r="AVE291" s="875"/>
      <c r="AVF291" s="875"/>
      <c r="AVG291" s="875"/>
      <c r="AVH291" s="875"/>
      <c r="AVI291" s="875"/>
      <c r="AVJ291" s="875"/>
      <c r="AVK291" s="875"/>
      <c r="AVL291" s="875"/>
      <c r="AVM291" s="875"/>
      <c r="AVN291" s="875"/>
      <c r="AVO291" s="875"/>
      <c r="AVP291" s="875"/>
      <c r="AVQ291" s="875"/>
      <c r="AVR291" s="875"/>
      <c r="AVS291" s="875"/>
      <c r="AVT291" s="875"/>
      <c r="AVU291" s="875"/>
      <c r="AVV291" s="875"/>
      <c r="AVW291" s="875"/>
      <c r="AVX291" s="875"/>
      <c r="AVY291" s="875"/>
      <c r="AVZ291" s="875"/>
      <c r="AWA291" s="875"/>
      <c r="AWB291" s="875"/>
      <c r="AWC291" s="875"/>
      <c r="AWD291" s="875"/>
      <c r="AWE291" s="875"/>
      <c r="AWF291" s="875"/>
      <c r="AWG291" s="875"/>
      <c r="AWH291" s="875"/>
      <c r="AWI291" s="875"/>
      <c r="AWJ291" s="875"/>
      <c r="AWK291" s="875"/>
      <c r="AWL291" s="875"/>
      <c r="AWM291" s="875"/>
      <c r="AWN291" s="875"/>
      <c r="AWO291" s="875"/>
      <c r="AWP291" s="875"/>
      <c r="AWQ291" s="875"/>
      <c r="AWR291" s="875"/>
      <c r="AWS291" s="875"/>
      <c r="AWT291" s="875"/>
      <c r="AWU291" s="875"/>
      <c r="AWV291" s="875"/>
      <c r="AWW291" s="875"/>
      <c r="AWX291" s="875"/>
      <c r="AWY291" s="875"/>
      <c r="AWZ291" s="875"/>
      <c r="AXA291" s="875"/>
      <c r="AXB291" s="875"/>
      <c r="AXC291" s="875"/>
      <c r="AXD291" s="875"/>
      <c r="AXE291" s="875"/>
      <c r="AXF291" s="875"/>
      <c r="AXG291" s="875"/>
      <c r="AXH291" s="875"/>
      <c r="AXI291" s="875"/>
      <c r="AXJ291" s="875"/>
      <c r="AXK291" s="875"/>
      <c r="AXL291" s="875"/>
      <c r="AXM291" s="875"/>
      <c r="AXN291" s="875"/>
      <c r="AXO291" s="875"/>
      <c r="AXP291" s="875"/>
      <c r="AXQ291" s="875"/>
      <c r="AXR291" s="875"/>
      <c r="AXS291" s="875"/>
      <c r="AXT291" s="875"/>
      <c r="AXU291" s="875"/>
      <c r="AXV291" s="875"/>
      <c r="AXW291" s="875"/>
      <c r="AXX291" s="875"/>
      <c r="AXY291" s="875"/>
      <c r="AXZ291" s="875"/>
      <c r="AYA291" s="875"/>
      <c r="AYB291" s="875"/>
      <c r="AYC291" s="875"/>
      <c r="AYD291" s="875"/>
      <c r="AYE291" s="875"/>
      <c r="AYF291" s="875"/>
      <c r="AYG291" s="875"/>
      <c r="AYH291" s="875"/>
      <c r="AYI291" s="875"/>
      <c r="AYJ291" s="875"/>
      <c r="AYK291" s="875"/>
      <c r="AYL291" s="875"/>
      <c r="AYM291" s="875"/>
      <c r="AYN291" s="875"/>
      <c r="AYO291" s="875"/>
      <c r="AYP291" s="875"/>
      <c r="AYQ291" s="875"/>
      <c r="AYR291" s="875"/>
      <c r="AYS291" s="875"/>
      <c r="AYT291" s="875"/>
      <c r="AYU291" s="875"/>
      <c r="AYV291" s="875"/>
      <c r="AYW291" s="875"/>
      <c r="AYX291" s="875"/>
      <c r="AYY291" s="875"/>
      <c r="AYZ291" s="875"/>
      <c r="AZA291" s="875"/>
      <c r="AZB291" s="875"/>
      <c r="AZC291" s="875"/>
      <c r="AZD291" s="875"/>
      <c r="AZE291" s="875"/>
      <c r="AZF291" s="875"/>
      <c r="AZG291" s="875"/>
      <c r="AZH291" s="875"/>
      <c r="AZI291" s="875"/>
      <c r="AZJ291" s="875"/>
      <c r="AZK291" s="875"/>
      <c r="AZL291" s="875"/>
      <c r="AZM291" s="875"/>
      <c r="AZN291" s="875"/>
      <c r="AZO291" s="875"/>
      <c r="AZP291" s="875"/>
      <c r="AZQ291" s="875"/>
      <c r="AZR291" s="875"/>
      <c r="AZS291" s="875"/>
      <c r="AZT291" s="875"/>
      <c r="AZU291" s="875"/>
      <c r="AZV291" s="875"/>
      <c r="AZW291" s="875"/>
      <c r="AZX291" s="875"/>
      <c r="AZY291" s="875"/>
      <c r="AZZ291" s="875"/>
      <c r="BAA291" s="875"/>
      <c r="BAB291" s="875"/>
      <c r="BAC291" s="875"/>
      <c r="BAD291" s="875"/>
      <c r="BAE291" s="875"/>
      <c r="BAF291" s="875"/>
      <c r="BAG291" s="875"/>
      <c r="BAH291" s="875"/>
      <c r="BAI291" s="875"/>
      <c r="BAJ291" s="875"/>
      <c r="BAK291" s="875"/>
      <c r="BAL291" s="875"/>
      <c r="BAM291" s="875"/>
      <c r="BAN291" s="875"/>
      <c r="BAO291" s="875"/>
      <c r="BAP291" s="875"/>
      <c r="BAQ291" s="875"/>
      <c r="BAR291" s="875"/>
      <c r="BAS291" s="875"/>
      <c r="BAT291" s="875"/>
      <c r="BAU291" s="875"/>
      <c r="BAV291" s="875"/>
      <c r="BAW291" s="875"/>
      <c r="BAX291" s="875"/>
      <c r="BAY291" s="875"/>
      <c r="BAZ291" s="875"/>
      <c r="BBA291" s="875"/>
      <c r="BBB291" s="875"/>
      <c r="BBC291" s="875"/>
      <c r="BBD291" s="875"/>
      <c r="BBE291" s="875"/>
      <c r="BBF291" s="875"/>
      <c r="BBG291" s="875"/>
      <c r="BBH291" s="875"/>
      <c r="BBI291" s="875"/>
      <c r="BBJ291" s="875"/>
      <c r="BBK291" s="875"/>
      <c r="BBL291" s="875"/>
      <c r="BBM291" s="875"/>
      <c r="BBN291" s="875"/>
      <c r="BBO291" s="875"/>
      <c r="BBP291" s="875"/>
      <c r="BBQ291" s="875"/>
      <c r="BBR291" s="875"/>
      <c r="BBS291" s="875"/>
      <c r="BBT291" s="875"/>
      <c r="BBU291" s="875"/>
      <c r="BBV291" s="875"/>
      <c r="BBW291" s="875"/>
      <c r="BBX291" s="875"/>
      <c r="BBY291" s="875"/>
      <c r="BBZ291" s="875"/>
      <c r="BCA291" s="875"/>
      <c r="BCB291" s="875"/>
      <c r="BCC291" s="875"/>
      <c r="BCD291" s="875"/>
      <c r="BCE291" s="875"/>
      <c r="BCF291" s="875"/>
      <c r="BCG291" s="875"/>
      <c r="BCH291" s="875"/>
      <c r="BCI291" s="875"/>
      <c r="BCJ291" s="875"/>
      <c r="BCK291" s="875"/>
      <c r="BCL291" s="875"/>
      <c r="BCM291" s="875"/>
      <c r="BCN291" s="875"/>
      <c r="BCO291" s="875"/>
      <c r="BCP291" s="875"/>
      <c r="BCQ291" s="875"/>
      <c r="BCR291" s="875"/>
      <c r="BCS291" s="875"/>
      <c r="BCT291" s="875"/>
      <c r="BCU291" s="875"/>
      <c r="BCV291" s="875"/>
      <c r="BCW291" s="875"/>
      <c r="BCX291" s="875"/>
      <c r="BCY291" s="875"/>
      <c r="BCZ291" s="875"/>
      <c r="BDA291" s="875"/>
      <c r="BDB291" s="875"/>
      <c r="BDC291" s="875"/>
      <c r="BDD291" s="875"/>
      <c r="BDE291" s="875"/>
      <c r="BDF291" s="875"/>
      <c r="BDG291" s="875"/>
      <c r="BDH291" s="875"/>
      <c r="BDI291" s="875"/>
      <c r="BDJ291" s="875"/>
      <c r="BDK291" s="875"/>
      <c r="BDL291" s="875"/>
      <c r="BDM291" s="875"/>
      <c r="BDN291" s="875"/>
      <c r="BDO291" s="875"/>
      <c r="BDP291" s="875"/>
      <c r="BDQ291" s="875"/>
      <c r="BDR291" s="875"/>
      <c r="BDS291" s="875"/>
      <c r="BDT291" s="875"/>
      <c r="BDU291" s="875"/>
      <c r="BDV291" s="875"/>
      <c r="BDW291" s="875"/>
      <c r="BDX291" s="875"/>
      <c r="BDY291" s="875"/>
      <c r="BDZ291" s="875"/>
      <c r="BEA291" s="875"/>
      <c r="BEB291" s="875"/>
      <c r="BEC291" s="875"/>
      <c r="BED291" s="875"/>
      <c r="BEE291" s="875"/>
      <c r="BEF291" s="875"/>
      <c r="BEG291" s="875"/>
      <c r="BEH291" s="875"/>
      <c r="BEI291" s="875"/>
      <c r="BEJ291" s="875"/>
      <c r="BEK291" s="875"/>
      <c r="BEL291" s="875"/>
      <c r="BEM291" s="875"/>
      <c r="BEN291" s="875"/>
      <c r="BEO291" s="875"/>
      <c r="BEP291" s="875"/>
      <c r="BEQ291" s="875"/>
      <c r="BER291" s="875"/>
      <c r="BES291" s="875"/>
      <c r="BET291" s="875"/>
      <c r="BEU291" s="875"/>
      <c r="BEV291" s="875"/>
      <c r="BEW291" s="875"/>
      <c r="BEX291" s="875"/>
      <c r="BEY291" s="875"/>
      <c r="BEZ291" s="875"/>
      <c r="BFA291" s="875"/>
      <c r="BFB291" s="875"/>
      <c r="BFC291" s="875"/>
      <c r="BFD291" s="875"/>
      <c r="BFE291" s="875"/>
      <c r="BFF291" s="875"/>
      <c r="BFG291" s="875"/>
      <c r="BFH291" s="875"/>
      <c r="BFI291" s="875"/>
      <c r="BFJ291" s="875"/>
      <c r="BFK291" s="875"/>
      <c r="BFL291" s="875"/>
      <c r="BFM291" s="875"/>
      <c r="BFN291" s="875"/>
      <c r="BFO291" s="875"/>
      <c r="BFP291" s="875"/>
      <c r="BFQ291" s="875"/>
      <c r="BFR291" s="875"/>
      <c r="BFS291" s="875"/>
      <c r="BFT291" s="875"/>
      <c r="BFU291" s="875"/>
      <c r="BFV291" s="875"/>
      <c r="BFW291" s="875"/>
      <c r="BFX291" s="875"/>
      <c r="BFY291" s="875"/>
      <c r="BFZ291" s="875"/>
      <c r="BGA291" s="875"/>
      <c r="BGB291" s="875"/>
      <c r="BGC291" s="875"/>
      <c r="BGD291" s="875"/>
      <c r="BGE291" s="875"/>
      <c r="BGF291" s="875"/>
      <c r="BGG291" s="875"/>
      <c r="BGH291" s="875"/>
      <c r="BGI291" s="875"/>
      <c r="BGJ291" s="875"/>
      <c r="BGK291" s="875"/>
      <c r="BGL291" s="875"/>
      <c r="BGM291" s="875"/>
      <c r="BGN291" s="875"/>
      <c r="BGO291" s="875"/>
      <c r="BGP291" s="875"/>
      <c r="BGQ291" s="875"/>
      <c r="BGR291" s="875"/>
      <c r="BGS291" s="875"/>
      <c r="BGT291" s="875"/>
      <c r="BGU291" s="875"/>
      <c r="BGV291" s="875"/>
      <c r="BGW291" s="875"/>
      <c r="BGX291" s="875"/>
      <c r="BGY291" s="875"/>
    </row>
    <row r="292" spans="1:1559" s="9" customFormat="1" ht="26.25" customHeight="1">
      <c r="A292" s="94"/>
      <c r="B292" s="179"/>
      <c r="C292" s="99" t="s">
        <v>73</v>
      </c>
      <c r="D292" s="99"/>
      <c r="E292" s="92"/>
      <c r="F292" s="92"/>
      <c r="G292" s="368"/>
      <c r="H292" s="368"/>
      <c r="I292" s="368"/>
      <c r="J292" s="368"/>
      <c r="K292" s="368"/>
      <c r="L292" s="368"/>
      <c r="M292" s="462"/>
      <c r="N292" s="462"/>
      <c r="O292" s="462"/>
      <c r="P292" s="462"/>
      <c r="Q292" s="462"/>
      <c r="R292" s="517"/>
      <c r="S292" s="517"/>
      <c r="T292" s="517"/>
      <c r="U292" s="517"/>
      <c r="V292" s="517"/>
      <c r="W292" s="517"/>
      <c r="X292" s="517"/>
      <c r="Y292" s="517"/>
      <c r="Z292" s="517"/>
      <c r="AA292" s="517"/>
      <c r="AB292" s="517"/>
      <c r="AC292" s="517"/>
      <c r="AD292" s="517"/>
      <c r="AE292" s="517"/>
      <c r="AF292" s="517"/>
      <c r="AG292" s="517"/>
      <c r="AH292" s="517"/>
      <c r="AI292" s="517"/>
      <c r="AJ292" s="517"/>
      <c r="AK292" s="517"/>
      <c r="AL292" s="517"/>
      <c r="AM292" s="517"/>
      <c r="AN292" s="517"/>
      <c r="AO292" s="517"/>
      <c r="AP292" s="517"/>
      <c r="AQ292" s="517"/>
      <c r="AR292" s="517"/>
      <c r="AS292" s="867"/>
      <c r="AT292" s="875"/>
      <c r="AU292" s="875"/>
      <c r="AV292" s="875"/>
      <c r="AW292" s="875"/>
      <c r="AX292" s="875"/>
      <c r="AY292" s="875"/>
      <c r="AZ292" s="875"/>
      <c r="BA292" s="875"/>
      <c r="BB292" s="875"/>
      <c r="BC292" s="875"/>
      <c r="BD292" s="875"/>
      <c r="BE292" s="875"/>
      <c r="BF292" s="875"/>
      <c r="BG292" s="875"/>
      <c r="BH292" s="875"/>
      <c r="BI292" s="875"/>
      <c r="BJ292" s="875"/>
      <c r="BK292" s="875"/>
      <c r="BL292" s="875"/>
      <c r="BM292" s="875"/>
      <c r="BN292" s="875"/>
      <c r="BO292" s="875"/>
      <c r="BP292" s="875"/>
      <c r="BQ292" s="875"/>
      <c r="BR292" s="875"/>
      <c r="BS292" s="875"/>
      <c r="BT292" s="875"/>
      <c r="BU292" s="875"/>
      <c r="BV292" s="875"/>
      <c r="BW292" s="875"/>
      <c r="BX292" s="875"/>
      <c r="BY292" s="875"/>
      <c r="BZ292" s="875"/>
      <c r="CA292" s="875"/>
      <c r="CB292" s="875"/>
      <c r="CC292" s="875"/>
      <c r="CD292" s="875"/>
      <c r="CE292" s="875"/>
      <c r="CF292" s="875"/>
      <c r="CG292" s="875"/>
      <c r="CH292" s="875"/>
      <c r="CI292" s="875"/>
      <c r="CJ292" s="875"/>
      <c r="CK292" s="875"/>
      <c r="CL292" s="875"/>
      <c r="CM292" s="875"/>
      <c r="CN292" s="875"/>
      <c r="CO292" s="875"/>
      <c r="CP292" s="875"/>
      <c r="CQ292" s="875"/>
      <c r="CR292" s="875"/>
      <c r="CS292" s="875"/>
      <c r="CT292" s="875"/>
      <c r="CU292" s="875"/>
      <c r="CV292" s="875"/>
      <c r="CW292" s="875"/>
      <c r="CX292" s="875"/>
      <c r="CY292" s="875"/>
      <c r="CZ292" s="875"/>
      <c r="DA292" s="875"/>
      <c r="DB292" s="875"/>
      <c r="DC292" s="875"/>
      <c r="DD292" s="875"/>
      <c r="DE292" s="875"/>
      <c r="DF292" s="875"/>
      <c r="DG292" s="875"/>
      <c r="DH292" s="875"/>
      <c r="DI292" s="875"/>
      <c r="DJ292" s="875"/>
      <c r="DK292" s="875"/>
      <c r="DL292" s="875"/>
      <c r="DM292" s="875"/>
      <c r="DN292" s="875"/>
      <c r="DO292" s="875"/>
      <c r="DP292" s="875"/>
      <c r="DQ292" s="875"/>
      <c r="DR292" s="875"/>
      <c r="DS292" s="875"/>
      <c r="DT292" s="875"/>
      <c r="DU292" s="875"/>
      <c r="DV292" s="875"/>
      <c r="DW292" s="875"/>
      <c r="DX292" s="875"/>
      <c r="DY292" s="875"/>
      <c r="DZ292" s="875"/>
      <c r="EA292" s="875"/>
      <c r="EB292" s="875"/>
      <c r="EC292" s="875"/>
      <c r="ED292" s="875"/>
      <c r="EE292" s="875"/>
      <c r="EF292" s="875"/>
      <c r="EG292" s="875"/>
      <c r="EH292" s="875"/>
      <c r="EI292" s="875"/>
      <c r="EJ292" s="875"/>
      <c r="EK292" s="875"/>
      <c r="EL292" s="875"/>
      <c r="EM292" s="875"/>
      <c r="EN292" s="875"/>
      <c r="EO292" s="875"/>
      <c r="EP292" s="875"/>
      <c r="EQ292" s="875"/>
      <c r="ER292" s="875"/>
      <c r="ES292" s="875"/>
      <c r="ET292" s="875"/>
      <c r="EU292" s="875"/>
      <c r="EV292" s="875"/>
      <c r="EW292" s="875"/>
      <c r="EX292" s="875"/>
      <c r="EY292" s="875"/>
      <c r="EZ292" s="875"/>
      <c r="FA292" s="875"/>
      <c r="FB292" s="875"/>
      <c r="FC292" s="875"/>
      <c r="FD292" s="875"/>
      <c r="FE292" s="875"/>
      <c r="FF292" s="875"/>
      <c r="FG292" s="875"/>
      <c r="FH292" s="875"/>
      <c r="FI292" s="875"/>
      <c r="FJ292" s="875"/>
      <c r="FK292" s="875"/>
      <c r="FL292" s="875"/>
      <c r="FM292" s="875"/>
      <c r="FN292" s="875"/>
      <c r="FO292" s="875"/>
      <c r="FP292" s="875"/>
      <c r="FQ292" s="875"/>
      <c r="FR292" s="875"/>
      <c r="FS292" s="875"/>
      <c r="FT292" s="875"/>
      <c r="FU292" s="875"/>
      <c r="FV292" s="875"/>
      <c r="FW292" s="875"/>
      <c r="FX292" s="875"/>
      <c r="FY292" s="875"/>
      <c r="FZ292" s="875"/>
      <c r="GA292" s="875"/>
      <c r="GB292" s="875"/>
      <c r="GC292" s="875"/>
      <c r="GD292" s="875"/>
      <c r="GE292" s="875"/>
      <c r="GF292" s="875"/>
      <c r="GG292" s="875"/>
      <c r="GH292" s="875"/>
      <c r="GI292" s="875"/>
      <c r="GJ292" s="875"/>
      <c r="GK292" s="875"/>
      <c r="GL292" s="875"/>
      <c r="GM292" s="875"/>
      <c r="GN292" s="875"/>
      <c r="GO292" s="875"/>
      <c r="GP292" s="875"/>
      <c r="GQ292" s="875"/>
      <c r="GR292" s="875"/>
      <c r="GS292" s="875"/>
      <c r="GT292" s="875"/>
      <c r="GU292" s="875"/>
      <c r="GV292" s="875"/>
      <c r="GW292" s="875"/>
      <c r="GX292" s="875"/>
      <c r="GY292" s="875"/>
      <c r="GZ292" s="875"/>
      <c r="HA292" s="875"/>
      <c r="HB292" s="875"/>
      <c r="HC292" s="875"/>
      <c r="HD292" s="875"/>
      <c r="HE292" s="875"/>
      <c r="HF292" s="875"/>
      <c r="HG292" s="875"/>
      <c r="HH292" s="875"/>
      <c r="HI292" s="875"/>
      <c r="HJ292" s="875"/>
      <c r="HK292" s="875"/>
      <c r="HL292" s="875"/>
      <c r="HM292" s="875"/>
      <c r="HN292" s="875"/>
      <c r="HO292" s="875"/>
      <c r="HP292" s="875"/>
      <c r="HQ292" s="875"/>
      <c r="HR292" s="875"/>
      <c r="HS292" s="875"/>
      <c r="HT292" s="875"/>
      <c r="HU292" s="875"/>
      <c r="HV292" s="875"/>
      <c r="HW292" s="875"/>
      <c r="HX292" s="875"/>
      <c r="HY292" s="875"/>
      <c r="HZ292" s="875"/>
      <c r="IA292" s="875"/>
      <c r="IB292" s="875"/>
      <c r="IC292" s="875"/>
      <c r="ID292" s="875"/>
      <c r="IE292" s="875"/>
      <c r="IF292" s="875"/>
      <c r="IG292" s="875"/>
      <c r="IH292" s="875"/>
      <c r="II292" s="875"/>
      <c r="IJ292" s="875"/>
      <c r="IK292" s="875"/>
      <c r="IL292" s="875"/>
      <c r="IM292" s="875"/>
      <c r="IN292" s="875"/>
      <c r="IO292" s="875"/>
      <c r="IP292" s="875"/>
      <c r="IQ292" s="875"/>
      <c r="IR292" s="875"/>
      <c r="IS292" s="875"/>
      <c r="IT292" s="875"/>
      <c r="IU292" s="875"/>
      <c r="IV292" s="875"/>
      <c r="IW292" s="875"/>
      <c r="IX292" s="875"/>
      <c r="IY292" s="875"/>
      <c r="IZ292" s="875"/>
      <c r="JA292" s="875"/>
      <c r="JB292" s="875"/>
      <c r="JC292" s="875"/>
      <c r="JD292" s="875"/>
      <c r="JE292" s="875"/>
      <c r="JF292" s="875"/>
      <c r="JG292" s="875"/>
      <c r="JH292" s="875"/>
      <c r="JI292" s="875"/>
      <c r="JJ292" s="875"/>
      <c r="JK292" s="875"/>
      <c r="JL292" s="875"/>
      <c r="JM292" s="875"/>
      <c r="JN292" s="875"/>
      <c r="JO292" s="875"/>
      <c r="JP292" s="875"/>
      <c r="JQ292" s="875"/>
      <c r="JR292" s="875"/>
      <c r="JS292" s="875"/>
      <c r="JT292" s="875"/>
      <c r="JU292" s="875"/>
      <c r="JV292" s="875"/>
      <c r="JW292" s="875"/>
      <c r="JX292" s="875"/>
      <c r="JY292" s="875"/>
      <c r="JZ292" s="875"/>
      <c r="KA292" s="875"/>
      <c r="KB292" s="875"/>
      <c r="KC292" s="875"/>
      <c r="KD292" s="875"/>
      <c r="KE292" s="875"/>
      <c r="KF292" s="875"/>
      <c r="KG292" s="875"/>
      <c r="KH292" s="875"/>
      <c r="KI292" s="875"/>
      <c r="KJ292" s="875"/>
      <c r="KK292" s="875"/>
      <c r="KL292" s="875"/>
      <c r="KM292" s="875"/>
      <c r="KN292" s="875"/>
      <c r="KO292" s="875"/>
      <c r="KP292" s="875"/>
      <c r="KQ292" s="875"/>
      <c r="KR292" s="875"/>
      <c r="KS292" s="875"/>
      <c r="KT292" s="875"/>
      <c r="KU292" s="875"/>
      <c r="KV292" s="875"/>
      <c r="KW292" s="875"/>
      <c r="KX292" s="875"/>
      <c r="KY292" s="875"/>
      <c r="KZ292" s="875"/>
      <c r="LA292" s="875"/>
      <c r="LB292" s="875"/>
      <c r="LC292" s="875"/>
      <c r="LD292" s="875"/>
      <c r="LE292" s="875"/>
      <c r="LF292" s="875"/>
      <c r="LG292" s="875"/>
      <c r="LH292" s="875"/>
      <c r="LI292" s="875"/>
      <c r="LJ292" s="875"/>
      <c r="LK292" s="875"/>
      <c r="LL292" s="875"/>
      <c r="LM292" s="875"/>
      <c r="LN292" s="875"/>
      <c r="LO292" s="875"/>
      <c r="LP292" s="875"/>
      <c r="LQ292" s="875"/>
      <c r="LR292" s="875"/>
      <c r="LS292" s="875"/>
      <c r="LT292" s="875"/>
      <c r="LU292" s="875"/>
      <c r="LV292" s="875"/>
      <c r="LW292" s="875"/>
      <c r="LX292" s="875"/>
      <c r="LY292" s="875"/>
      <c r="LZ292" s="875"/>
      <c r="MA292" s="875"/>
      <c r="MB292" s="875"/>
      <c r="MC292" s="875"/>
      <c r="MD292" s="875"/>
      <c r="ME292" s="875"/>
      <c r="MF292" s="875"/>
      <c r="MG292" s="875"/>
      <c r="MH292" s="875"/>
      <c r="MI292" s="875"/>
      <c r="MJ292" s="875"/>
      <c r="MK292" s="875"/>
      <c r="ML292" s="875"/>
      <c r="MM292" s="875"/>
      <c r="MN292" s="875"/>
      <c r="MO292" s="875"/>
      <c r="MP292" s="875"/>
      <c r="MQ292" s="875"/>
      <c r="MR292" s="875"/>
      <c r="MS292" s="875"/>
      <c r="MT292" s="875"/>
      <c r="MU292" s="875"/>
      <c r="MV292" s="875"/>
      <c r="MW292" s="875"/>
      <c r="MX292" s="875"/>
      <c r="MY292" s="875"/>
      <c r="MZ292" s="875"/>
      <c r="NA292" s="875"/>
      <c r="NB292" s="875"/>
      <c r="NC292" s="875"/>
      <c r="ND292" s="875"/>
      <c r="NE292" s="875"/>
      <c r="NF292" s="875"/>
      <c r="NG292" s="875"/>
      <c r="NH292" s="875"/>
      <c r="NI292" s="875"/>
      <c r="NJ292" s="875"/>
      <c r="NK292" s="875"/>
      <c r="NL292" s="875"/>
      <c r="NM292" s="875"/>
      <c r="NN292" s="875"/>
      <c r="NO292" s="875"/>
      <c r="NP292" s="875"/>
      <c r="NQ292" s="875"/>
      <c r="NR292" s="875"/>
      <c r="NS292" s="875"/>
      <c r="NT292" s="875"/>
      <c r="NU292" s="875"/>
      <c r="NV292" s="875"/>
      <c r="NW292" s="875"/>
      <c r="NX292" s="875"/>
      <c r="NY292" s="875"/>
      <c r="NZ292" s="875"/>
      <c r="OA292" s="875"/>
      <c r="OB292" s="875"/>
      <c r="OC292" s="875"/>
      <c r="OD292" s="875"/>
      <c r="OE292" s="875"/>
      <c r="OF292" s="875"/>
      <c r="OG292" s="875"/>
      <c r="OH292" s="875"/>
      <c r="OI292" s="875"/>
      <c r="OJ292" s="875"/>
      <c r="OK292" s="875"/>
      <c r="OL292" s="875"/>
      <c r="OM292" s="875"/>
      <c r="ON292" s="875"/>
      <c r="OO292" s="875"/>
      <c r="OP292" s="875"/>
      <c r="OQ292" s="875"/>
      <c r="OR292" s="875"/>
      <c r="OS292" s="875"/>
      <c r="OT292" s="875"/>
      <c r="OU292" s="875"/>
      <c r="OV292" s="875"/>
      <c r="OW292" s="875"/>
      <c r="OX292" s="875"/>
      <c r="OY292" s="875"/>
      <c r="OZ292" s="875"/>
      <c r="PA292" s="875"/>
      <c r="PB292" s="875"/>
      <c r="PC292" s="875"/>
      <c r="PD292" s="875"/>
      <c r="PE292" s="875"/>
      <c r="PF292" s="875"/>
      <c r="PG292" s="875"/>
      <c r="PH292" s="875"/>
      <c r="PI292" s="875"/>
      <c r="PJ292" s="875"/>
      <c r="PK292" s="875"/>
      <c r="PL292" s="875"/>
      <c r="PM292" s="875"/>
      <c r="PN292" s="875"/>
      <c r="PO292" s="875"/>
      <c r="PP292" s="875"/>
      <c r="PQ292" s="875"/>
      <c r="PR292" s="875"/>
      <c r="PS292" s="875"/>
      <c r="PT292" s="875"/>
      <c r="PU292" s="875"/>
      <c r="PV292" s="875"/>
      <c r="PW292" s="875"/>
      <c r="PX292" s="875"/>
      <c r="PY292" s="875"/>
      <c r="PZ292" s="875"/>
      <c r="QA292" s="875"/>
      <c r="QB292" s="875"/>
      <c r="QC292" s="875"/>
      <c r="QD292" s="875"/>
      <c r="QE292" s="875"/>
      <c r="QF292" s="875"/>
      <c r="QG292" s="875"/>
      <c r="QH292" s="875"/>
      <c r="QI292" s="875"/>
      <c r="QJ292" s="875"/>
      <c r="QK292" s="875"/>
      <c r="QL292" s="875"/>
      <c r="QM292" s="875"/>
      <c r="QN292" s="875"/>
      <c r="QO292" s="875"/>
      <c r="QP292" s="875"/>
      <c r="QQ292" s="875"/>
      <c r="QR292" s="875"/>
      <c r="QS292" s="875"/>
      <c r="QT292" s="875"/>
      <c r="QU292" s="875"/>
      <c r="QV292" s="875"/>
      <c r="QW292" s="875"/>
      <c r="QX292" s="875"/>
      <c r="QY292" s="875"/>
      <c r="QZ292" s="875"/>
      <c r="RA292" s="875"/>
      <c r="RB292" s="875"/>
      <c r="RC292" s="875"/>
      <c r="RD292" s="875"/>
      <c r="RE292" s="875"/>
      <c r="RF292" s="875"/>
      <c r="RG292" s="875"/>
      <c r="RH292" s="875"/>
      <c r="RI292" s="875"/>
      <c r="RJ292" s="875"/>
      <c r="RK292" s="875"/>
      <c r="RL292" s="875"/>
      <c r="RM292" s="875"/>
      <c r="RN292" s="875"/>
      <c r="RO292" s="875"/>
      <c r="RP292" s="875"/>
      <c r="RQ292" s="875"/>
      <c r="RR292" s="875"/>
      <c r="RS292" s="875"/>
      <c r="RT292" s="875"/>
      <c r="RU292" s="875"/>
      <c r="RV292" s="875"/>
      <c r="RW292" s="875"/>
      <c r="RX292" s="875"/>
      <c r="RY292" s="875"/>
      <c r="RZ292" s="875"/>
      <c r="SA292" s="875"/>
      <c r="SB292" s="875"/>
      <c r="SC292" s="875"/>
      <c r="SD292" s="875"/>
      <c r="SE292" s="875"/>
      <c r="SF292" s="875"/>
      <c r="SG292" s="875"/>
      <c r="SH292" s="875"/>
      <c r="SI292" s="875"/>
      <c r="SJ292" s="875"/>
      <c r="SK292" s="875"/>
      <c r="SL292" s="875"/>
      <c r="SM292" s="875"/>
      <c r="SN292" s="875"/>
      <c r="SO292" s="875"/>
      <c r="SP292" s="875"/>
      <c r="SQ292" s="875"/>
      <c r="SR292" s="875"/>
      <c r="SS292" s="875"/>
      <c r="ST292" s="875"/>
      <c r="SU292" s="875"/>
      <c r="SV292" s="875"/>
      <c r="SW292" s="875"/>
      <c r="SX292" s="875"/>
      <c r="SY292" s="875"/>
      <c r="SZ292" s="875"/>
      <c r="TA292" s="875"/>
      <c r="TB292" s="875"/>
      <c r="TC292" s="875"/>
      <c r="TD292" s="875"/>
      <c r="TE292" s="875"/>
      <c r="TF292" s="875"/>
      <c r="TG292" s="875"/>
      <c r="TH292" s="875"/>
      <c r="TI292" s="875"/>
      <c r="TJ292" s="875"/>
      <c r="TK292" s="875"/>
      <c r="TL292" s="875"/>
      <c r="TM292" s="875"/>
      <c r="TN292" s="875"/>
      <c r="TO292" s="875"/>
      <c r="TP292" s="875"/>
      <c r="TQ292" s="875"/>
      <c r="TR292" s="875"/>
      <c r="TS292" s="875"/>
      <c r="TT292" s="875"/>
      <c r="TU292" s="875"/>
      <c r="TV292" s="875"/>
      <c r="TW292" s="875"/>
      <c r="TX292" s="875"/>
      <c r="TY292" s="875"/>
      <c r="TZ292" s="875"/>
      <c r="UA292" s="875"/>
      <c r="UB292" s="875"/>
      <c r="UC292" s="875"/>
      <c r="UD292" s="875"/>
      <c r="UE292" s="875"/>
      <c r="UF292" s="875"/>
      <c r="UG292" s="875"/>
      <c r="UH292" s="875"/>
      <c r="UI292" s="875"/>
      <c r="UJ292" s="875"/>
      <c r="UK292" s="875"/>
      <c r="UL292" s="875"/>
      <c r="UM292" s="875"/>
      <c r="UN292" s="875"/>
      <c r="UO292" s="875"/>
      <c r="UP292" s="875"/>
      <c r="UQ292" s="875"/>
      <c r="UR292" s="875"/>
      <c r="US292" s="875"/>
      <c r="UT292" s="875"/>
      <c r="UU292" s="875"/>
      <c r="UV292" s="875"/>
      <c r="UW292" s="875"/>
      <c r="UX292" s="875"/>
      <c r="UY292" s="875"/>
      <c r="UZ292" s="875"/>
      <c r="VA292" s="875"/>
      <c r="VB292" s="875"/>
      <c r="VC292" s="875"/>
      <c r="VD292" s="875"/>
      <c r="VE292" s="875"/>
      <c r="VF292" s="875"/>
      <c r="VG292" s="875"/>
      <c r="VH292" s="875"/>
      <c r="VI292" s="875"/>
      <c r="VJ292" s="875"/>
      <c r="VK292" s="875"/>
      <c r="VL292" s="875"/>
      <c r="VM292" s="875"/>
      <c r="VN292" s="875"/>
      <c r="VO292" s="875"/>
      <c r="VP292" s="875"/>
      <c r="VQ292" s="875"/>
      <c r="VR292" s="875"/>
      <c r="VS292" s="875"/>
      <c r="VT292" s="875"/>
      <c r="VU292" s="875"/>
      <c r="VV292" s="875"/>
      <c r="VW292" s="875"/>
      <c r="VX292" s="875"/>
      <c r="VY292" s="875"/>
      <c r="VZ292" s="875"/>
      <c r="WA292" s="875"/>
      <c r="WB292" s="875"/>
      <c r="WC292" s="875"/>
      <c r="WD292" s="875"/>
      <c r="WE292" s="875"/>
      <c r="WF292" s="875"/>
      <c r="WG292" s="875"/>
      <c r="WH292" s="875"/>
      <c r="WI292" s="875"/>
      <c r="WJ292" s="875"/>
      <c r="WK292" s="875"/>
      <c r="WL292" s="875"/>
      <c r="WM292" s="875"/>
      <c r="WN292" s="875"/>
      <c r="WO292" s="875"/>
      <c r="WP292" s="875"/>
      <c r="WQ292" s="875"/>
      <c r="WR292" s="875"/>
      <c r="WS292" s="875"/>
      <c r="WT292" s="875"/>
      <c r="WU292" s="875"/>
      <c r="WV292" s="875"/>
      <c r="WW292" s="875"/>
      <c r="WX292" s="875"/>
      <c r="WY292" s="875"/>
      <c r="WZ292" s="875"/>
      <c r="XA292" s="875"/>
      <c r="XB292" s="875"/>
      <c r="XC292" s="875"/>
      <c r="XD292" s="875"/>
      <c r="XE292" s="875"/>
      <c r="XF292" s="875"/>
      <c r="XG292" s="875"/>
      <c r="XH292" s="875"/>
      <c r="XI292" s="875"/>
      <c r="XJ292" s="875"/>
      <c r="XK292" s="875"/>
      <c r="XL292" s="875"/>
      <c r="XM292" s="875"/>
      <c r="XN292" s="875"/>
      <c r="XO292" s="875"/>
      <c r="XP292" s="875"/>
      <c r="XQ292" s="875"/>
      <c r="XR292" s="875"/>
      <c r="XS292" s="875"/>
      <c r="XT292" s="875"/>
      <c r="XU292" s="875"/>
      <c r="XV292" s="875"/>
      <c r="XW292" s="875"/>
      <c r="XX292" s="875"/>
      <c r="XY292" s="875"/>
      <c r="XZ292" s="875"/>
      <c r="YA292" s="875"/>
      <c r="YB292" s="875"/>
      <c r="YC292" s="875"/>
      <c r="YD292" s="875"/>
      <c r="YE292" s="875"/>
      <c r="YF292" s="875"/>
      <c r="YG292" s="875"/>
      <c r="YH292" s="875"/>
      <c r="YI292" s="875"/>
      <c r="YJ292" s="875"/>
      <c r="YK292" s="875"/>
      <c r="YL292" s="875"/>
      <c r="YM292" s="875"/>
      <c r="YN292" s="875"/>
      <c r="YO292" s="875"/>
      <c r="YP292" s="875"/>
      <c r="YQ292" s="875"/>
      <c r="YR292" s="875"/>
      <c r="YS292" s="875"/>
      <c r="YT292" s="875"/>
      <c r="YU292" s="875"/>
      <c r="YV292" s="875"/>
      <c r="YW292" s="875"/>
      <c r="YX292" s="875"/>
      <c r="YY292" s="875"/>
      <c r="YZ292" s="875"/>
      <c r="ZA292" s="875"/>
      <c r="ZB292" s="875"/>
      <c r="ZC292" s="875"/>
      <c r="ZD292" s="875"/>
      <c r="ZE292" s="875"/>
      <c r="ZF292" s="875"/>
      <c r="ZG292" s="875"/>
      <c r="ZH292" s="875"/>
      <c r="ZI292" s="875"/>
      <c r="ZJ292" s="875"/>
      <c r="ZK292" s="875"/>
      <c r="ZL292" s="875"/>
      <c r="ZM292" s="875"/>
      <c r="ZN292" s="875"/>
      <c r="ZO292" s="875"/>
      <c r="ZP292" s="875"/>
      <c r="ZQ292" s="875"/>
      <c r="ZR292" s="875"/>
      <c r="ZS292" s="875"/>
      <c r="ZT292" s="875"/>
      <c r="ZU292" s="875"/>
      <c r="ZV292" s="875"/>
      <c r="ZW292" s="875"/>
      <c r="ZX292" s="875"/>
      <c r="ZY292" s="875"/>
      <c r="ZZ292" s="875"/>
      <c r="AAA292" s="875"/>
      <c r="AAB292" s="875"/>
      <c r="AAC292" s="875"/>
      <c r="AAD292" s="875"/>
      <c r="AAE292" s="875"/>
      <c r="AAF292" s="875"/>
      <c r="AAG292" s="875"/>
      <c r="AAH292" s="875"/>
      <c r="AAI292" s="875"/>
      <c r="AAJ292" s="875"/>
      <c r="AAK292" s="875"/>
      <c r="AAL292" s="875"/>
      <c r="AAM292" s="875"/>
      <c r="AAN292" s="875"/>
      <c r="AAO292" s="875"/>
      <c r="AAP292" s="875"/>
      <c r="AAQ292" s="875"/>
      <c r="AAR292" s="875"/>
      <c r="AAS292" s="875"/>
      <c r="AAT292" s="875"/>
      <c r="AAU292" s="875"/>
      <c r="AAV292" s="875"/>
      <c r="AAW292" s="875"/>
      <c r="AAX292" s="875"/>
      <c r="AAY292" s="875"/>
      <c r="AAZ292" s="875"/>
      <c r="ABA292" s="875"/>
      <c r="ABB292" s="875"/>
      <c r="ABC292" s="875"/>
      <c r="ABD292" s="875"/>
      <c r="ABE292" s="875"/>
      <c r="ABF292" s="875"/>
      <c r="ABG292" s="875"/>
      <c r="ABH292" s="875"/>
      <c r="ABI292" s="875"/>
      <c r="ABJ292" s="875"/>
      <c r="ABK292" s="875"/>
      <c r="ABL292" s="875"/>
      <c r="ABM292" s="875"/>
      <c r="ABN292" s="875"/>
      <c r="ABO292" s="875"/>
      <c r="ABP292" s="875"/>
      <c r="ABQ292" s="875"/>
      <c r="ABR292" s="875"/>
      <c r="ABS292" s="875"/>
      <c r="ABT292" s="875"/>
      <c r="ABU292" s="875"/>
      <c r="ABV292" s="875"/>
      <c r="ABW292" s="875"/>
      <c r="ABX292" s="875"/>
      <c r="ABY292" s="875"/>
      <c r="ABZ292" s="875"/>
      <c r="ACA292" s="875"/>
      <c r="ACB292" s="875"/>
      <c r="ACC292" s="875"/>
      <c r="ACD292" s="875"/>
      <c r="ACE292" s="875"/>
      <c r="ACF292" s="875"/>
      <c r="ACG292" s="875"/>
      <c r="ACH292" s="875"/>
      <c r="ACI292" s="875"/>
      <c r="ACJ292" s="875"/>
      <c r="ACK292" s="875"/>
      <c r="ACL292" s="875"/>
      <c r="ACM292" s="875"/>
      <c r="ACN292" s="875"/>
      <c r="ACO292" s="875"/>
      <c r="ACP292" s="875"/>
      <c r="ACQ292" s="875"/>
      <c r="ACR292" s="875"/>
      <c r="ACS292" s="875"/>
      <c r="ACT292" s="875"/>
      <c r="ACU292" s="875"/>
      <c r="ACV292" s="875"/>
      <c r="ACW292" s="875"/>
      <c r="ACX292" s="875"/>
      <c r="ACY292" s="875"/>
      <c r="ACZ292" s="875"/>
      <c r="ADA292" s="875"/>
      <c r="ADB292" s="875"/>
      <c r="ADC292" s="875"/>
      <c r="ADD292" s="875"/>
      <c r="ADE292" s="875"/>
      <c r="ADF292" s="875"/>
      <c r="ADG292" s="875"/>
      <c r="ADH292" s="875"/>
      <c r="ADI292" s="875"/>
      <c r="ADJ292" s="875"/>
      <c r="ADK292" s="875"/>
      <c r="ADL292" s="875"/>
      <c r="ADM292" s="875"/>
      <c r="ADN292" s="875"/>
      <c r="ADO292" s="875"/>
      <c r="ADP292" s="875"/>
      <c r="ADQ292" s="875"/>
      <c r="ADR292" s="875"/>
      <c r="ADS292" s="875"/>
      <c r="ADT292" s="875"/>
      <c r="ADU292" s="875"/>
      <c r="ADV292" s="875"/>
      <c r="ADW292" s="875"/>
      <c r="ADX292" s="875"/>
      <c r="ADY292" s="875"/>
      <c r="ADZ292" s="875"/>
      <c r="AEA292" s="875"/>
      <c r="AEB292" s="875"/>
      <c r="AEC292" s="875"/>
      <c r="AED292" s="875"/>
      <c r="AEE292" s="875"/>
      <c r="AEF292" s="875"/>
      <c r="AEG292" s="875"/>
      <c r="AEH292" s="875"/>
      <c r="AEI292" s="875"/>
      <c r="AEJ292" s="875"/>
      <c r="AEK292" s="875"/>
      <c r="AEL292" s="875"/>
      <c r="AEM292" s="875"/>
      <c r="AEN292" s="875"/>
      <c r="AEO292" s="875"/>
      <c r="AEP292" s="875"/>
      <c r="AEQ292" s="875"/>
      <c r="AER292" s="875"/>
      <c r="AES292" s="875"/>
      <c r="AET292" s="875"/>
      <c r="AEU292" s="875"/>
      <c r="AEV292" s="875"/>
      <c r="AEW292" s="875"/>
      <c r="AEX292" s="875"/>
      <c r="AEY292" s="875"/>
      <c r="AEZ292" s="875"/>
      <c r="AFA292" s="875"/>
      <c r="AFB292" s="875"/>
      <c r="AFC292" s="875"/>
      <c r="AFD292" s="875"/>
      <c r="AFE292" s="875"/>
      <c r="AFF292" s="875"/>
      <c r="AFG292" s="875"/>
      <c r="AFH292" s="875"/>
      <c r="AFI292" s="875"/>
      <c r="AFJ292" s="875"/>
      <c r="AFK292" s="875"/>
      <c r="AFL292" s="875"/>
      <c r="AFM292" s="875"/>
      <c r="AFN292" s="875"/>
      <c r="AFO292" s="875"/>
      <c r="AFP292" s="875"/>
      <c r="AFQ292" s="875"/>
      <c r="AFR292" s="875"/>
      <c r="AFS292" s="875"/>
      <c r="AFT292" s="875"/>
      <c r="AFU292" s="875"/>
      <c r="AFV292" s="875"/>
      <c r="AFW292" s="875"/>
      <c r="AFX292" s="875"/>
      <c r="AFY292" s="875"/>
      <c r="AFZ292" s="875"/>
      <c r="AGA292" s="875"/>
      <c r="AGB292" s="875"/>
      <c r="AGC292" s="875"/>
      <c r="AGD292" s="875"/>
      <c r="AGE292" s="875"/>
      <c r="AGF292" s="875"/>
      <c r="AGG292" s="875"/>
      <c r="AGH292" s="875"/>
      <c r="AGI292" s="875"/>
      <c r="AGJ292" s="875"/>
      <c r="AGK292" s="875"/>
      <c r="AGL292" s="875"/>
      <c r="AGM292" s="875"/>
      <c r="AGN292" s="875"/>
      <c r="AGO292" s="875"/>
      <c r="AGP292" s="875"/>
      <c r="AGQ292" s="875"/>
      <c r="AGR292" s="875"/>
      <c r="AGS292" s="875"/>
      <c r="AGT292" s="875"/>
      <c r="AGU292" s="875"/>
      <c r="AGV292" s="875"/>
      <c r="AGW292" s="875"/>
      <c r="AGX292" s="875"/>
      <c r="AGY292" s="875"/>
      <c r="AGZ292" s="875"/>
      <c r="AHA292" s="875"/>
      <c r="AHB292" s="875"/>
      <c r="AHC292" s="875"/>
      <c r="AHD292" s="875"/>
      <c r="AHE292" s="875"/>
      <c r="AHF292" s="875"/>
      <c r="AHG292" s="875"/>
      <c r="AHH292" s="875"/>
      <c r="AHI292" s="875"/>
      <c r="AHJ292" s="875"/>
      <c r="AHK292" s="875"/>
      <c r="AHL292" s="875"/>
      <c r="AHM292" s="875"/>
      <c r="AHN292" s="875"/>
      <c r="AHO292" s="875"/>
      <c r="AHP292" s="875"/>
      <c r="AHQ292" s="875"/>
      <c r="AHR292" s="875"/>
      <c r="AHS292" s="875"/>
      <c r="AHT292" s="875"/>
      <c r="AHU292" s="875"/>
      <c r="AHV292" s="875"/>
      <c r="AHW292" s="875"/>
      <c r="AHX292" s="875"/>
      <c r="AHY292" s="875"/>
      <c r="AHZ292" s="875"/>
      <c r="AIA292" s="875"/>
      <c r="AIB292" s="875"/>
      <c r="AIC292" s="875"/>
      <c r="AID292" s="875"/>
      <c r="AIE292" s="875"/>
      <c r="AIF292" s="875"/>
      <c r="AIG292" s="875"/>
      <c r="AIH292" s="875"/>
      <c r="AII292" s="875"/>
      <c r="AIJ292" s="875"/>
      <c r="AIK292" s="875"/>
      <c r="AIL292" s="875"/>
      <c r="AIM292" s="875"/>
      <c r="AIN292" s="875"/>
      <c r="AIO292" s="875"/>
      <c r="AIP292" s="875"/>
      <c r="AIQ292" s="875"/>
      <c r="AIR292" s="875"/>
      <c r="AIS292" s="875"/>
      <c r="AIT292" s="875"/>
      <c r="AIU292" s="875"/>
      <c r="AIV292" s="875"/>
      <c r="AIW292" s="875"/>
      <c r="AIX292" s="875"/>
      <c r="AIY292" s="875"/>
      <c r="AIZ292" s="875"/>
      <c r="AJA292" s="875"/>
      <c r="AJB292" s="875"/>
      <c r="AJC292" s="875"/>
      <c r="AJD292" s="875"/>
      <c r="AJE292" s="875"/>
      <c r="AJF292" s="875"/>
      <c r="AJG292" s="875"/>
      <c r="AJH292" s="875"/>
      <c r="AJI292" s="875"/>
      <c r="AJJ292" s="875"/>
      <c r="AJK292" s="875"/>
      <c r="AJL292" s="875"/>
      <c r="AJM292" s="875"/>
      <c r="AJN292" s="875"/>
      <c r="AJO292" s="875"/>
      <c r="AJP292" s="875"/>
      <c r="AJQ292" s="875"/>
      <c r="AJR292" s="875"/>
      <c r="AJS292" s="875"/>
      <c r="AJT292" s="875"/>
      <c r="AJU292" s="875"/>
      <c r="AJV292" s="875"/>
      <c r="AJW292" s="875"/>
      <c r="AJX292" s="875"/>
      <c r="AJY292" s="875"/>
      <c r="AJZ292" s="875"/>
      <c r="AKA292" s="875"/>
      <c r="AKB292" s="875"/>
      <c r="AKC292" s="875"/>
      <c r="AKD292" s="875"/>
      <c r="AKE292" s="875"/>
      <c r="AKF292" s="875"/>
      <c r="AKG292" s="875"/>
      <c r="AKH292" s="875"/>
      <c r="AKI292" s="875"/>
      <c r="AKJ292" s="875"/>
      <c r="AKK292" s="875"/>
      <c r="AKL292" s="875"/>
      <c r="AKM292" s="875"/>
      <c r="AKN292" s="875"/>
      <c r="AKO292" s="875"/>
      <c r="AKP292" s="875"/>
      <c r="AKQ292" s="875"/>
      <c r="AKR292" s="875"/>
      <c r="AKS292" s="875"/>
      <c r="AKT292" s="875"/>
      <c r="AKU292" s="875"/>
      <c r="AKV292" s="875"/>
      <c r="AKW292" s="875"/>
      <c r="AKX292" s="875"/>
      <c r="AKY292" s="875"/>
      <c r="AKZ292" s="875"/>
      <c r="ALA292" s="875"/>
      <c r="ALB292" s="875"/>
      <c r="ALC292" s="875"/>
      <c r="ALD292" s="875"/>
      <c r="ALE292" s="875"/>
      <c r="ALF292" s="875"/>
      <c r="ALG292" s="875"/>
      <c r="ALH292" s="875"/>
      <c r="ALI292" s="875"/>
      <c r="ALJ292" s="875"/>
      <c r="ALK292" s="875"/>
      <c r="ALL292" s="875"/>
      <c r="ALM292" s="875"/>
      <c r="ALN292" s="875"/>
      <c r="ALO292" s="875"/>
      <c r="ALP292" s="875"/>
      <c r="ALQ292" s="875"/>
      <c r="ALR292" s="875"/>
      <c r="ALS292" s="875"/>
      <c r="ALT292" s="875"/>
      <c r="ALU292" s="875"/>
      <c r="ALV292" s="875"/>
      <c r="ALW292" s="875"/>
      <c r="ALX292" s="875"/>
      <c r="ALY292" s="875"/>
      <c r="ALZ292" s="875"/>
      <c r="AMA292" s="875"/>
      <c r="AMB292" s="875"/>
      <c r="AMC292" s="875"/>
      <c r="AMD292" s="875"/>
      <c r="AME292" s="875"/>
      <c r="AMF292" s="875"/>
      <c r="AMG292" s="875"/>
      <c r="AMH292" s="875"/>
      <c r="AMI292" s="875"/>
      <c r="AMJ292" s="875"/>
      <c r="AMK292" s="875"/>
      <c r="AML292" s="875"/>
      <c r="AMM292" s="875"/>
      <c r="AMN292" s="875"/>
      <c r="AMO292" s="875"/>
      <c r="AMP292" s="875"/>
      <c r="AMQ292" s="875"/>
      <c r="AMR292" s="875"/>
      <c r="AMS292" s="875"/>
      <c r="AMT292" s="875"/>
      <c r="AMU292" s="875"/>
      <c r="AMV292" s="875"/>
      <c r="AMW292" s="875"/>
      <c r="AMX292" s="875"/>
      <c r="AMY292" s="875"/>
      <c r="AMZ292" s="875"/>
      <c r="ANA292" s="875"/>
      <c r="ANB292" s="875"/>
      <c r="ANC292" s="875"/>
      <c r="AND292" s="875"/>
      <c r="ANE292" s="875"/>
      <c r="ANF292" s="875"/>
      <c r="ANG292" s="875"/>
      <c r="ANH292" s="875"/>
      <c r="ANI292" s="875"/>
      <c r="ANJ292" s="875"/>
      <c r="ANK292" s="875"/>
      <c r="ANL292" s="875"/>
      <c r="ANM292" s="875"/>
      <c r="ANN292" s="875"/>
      <c r="ANO292" s="875"/>
      <c r="ANP292" s="875"/>
      <c r="ANQ292" s="875"/>
      <c r="ANR292" s="875"/>
      <c r="ANS292" s="875"/>
      <c r="ANT292" s="875"/>
      <c r="ANU292" s="875"/>
      <c r="ANV292" s="875"/>
      <c r="ANW292" s="875"/>
      <c r="ANX292" s="875"/>
      <c r="ANY292" s="875"/>
      <c r="ANZ292" s="875"/>
      <c r="AOA292" s="875"/>
      <c r="AOB292" s="875"/>
      <c r="AOC292" s="875"/>
      <c r="AOD292" s="875"/>
      <c r="AOE292" s="875"/>
      <c r="AOF292" s="875"/>
      <c r="AOG292" s="875"/>
      <c r="AOH292" s="875"/>
      <c r="AOI292" s="875"/>
      <c r="AOJ292" s="875"/>
      <c r="AOK292" s="875"/>
      <c r="AOL292" s="875"/>
      <c r="AOM292" s="875"/>
      <c r="AON292" s="875"/>
      <c r="AOO292" s="875"/>
      <c r="AOP292" s="875"/>
      <c r="AOQ292" s="875"/>
      <c r="AOR292" s="875"/>
      <c r="AOS292" s="875"/>
      <c r="AOT292" s="875"/>
      <c r="AOU292" s="875"/>
      <c r="AOV292" s="875"/>
      <c r="AOW292" s="875"/>
      <c r="AOX292" s="875"/>
      <c r="AOY292" s="875"/>
      <c r="AOZ292" s="875"/>
      <c r="APA292" s="875"/>
      <c r="APB292" s="875"/>
      <c r="APC292" s="875"/>
      <c r="APD292" s="875"/>
      <c r="APE292" s="875"/>
      <c r="APF292" s="875"/>
      <c r="APG292" s="875"/>
      <c r="APH292" s="875"/>
      <c r="API292" s="875"/>
      <c r="APJ292" s="875"/>
      <c r="APK292" s="875"/>
      <c r="APL292" s="875"/>
      <c r="APM292" s="875"/>
      <c r="APN292" s="875"/>
      <c r="APO292" s="875"/>
      <c r="APP292" s="875"/>
      <c r="APQ292" s="875"/>
      <c r="APR292" s="875"/>
      <c r="APS292" s="875"/>
      <c r="APT292" s="875"/>
      <c r="APU292" s="875"/>
      <c r="APV292" s="875"/>
      <c r="APW292" s="875"/>
      <c r="APX292" s="875"/>
      <c r="APY292" s="875"/>
      <c r="APZ292" s="875"/>
      <c r="AQA292" s="875"/>
      <c r="AQB292" s="875"/>
      <c r="AQC292" s="875"/>
      <c r="AQD292" s="875"/>
      <c r="AQE292" s="875"/>
      <c r="AQF292" s="875"/>
      <c r="AQG292" s="875"/>
      <c r="AQH292" s="875"/>
      <c r="AQI292" s="875"/>
      <c r="AQJ292" s="875"/>
      <c r="AQK292" s="875"/>
      <c r="AQL292" s="875"/>
      <c r="AQM292" s="875"/>
      <c r="AQN292" s="875"/>
      <c r="AQO292" s="875"/>
      <c r="AQP292" s="875"/>
      <c r="AQQ292" s="875"/>
      <c r="AQR292" s="875"/>
      <c r="AQS292" s="875"/>
      <c r="AQT292" s="875"/>
      <c r="AQU292" s="875"/>
      <c r="AQV292" s="875"/>
      <c r="AQW292" s="875"/>
      <c r="AQX292" s="875"/>
      <c r="AQY292" s="875"/>
      <c r="AQZ292" s="875"/>
      <c r="ARA292" s="875"/>
      <c r="ARB292" s="875"/>
      <c r="ARC292" s="875"/>
      <c r="ARD292" s="875"/>
      <c r="ARE292" s="875"/>
      <c r="ARF292" s="875"/>
      <c r="ARG292" s="875"/>
      <c r="ARH292" s="875"/>
      <c r="ARI292" s="875"/>
      <c r="ARJ292" s="875"/>
      <c r="ARK292" s="875"/>
      <c r="ARL292" s="875"/>
      <c r="ARM292" s="875"/>
      <c r="ARN292" s="875"/>
      <c r="ARO292" s="875"/>
      <c r="ARP292" s="875"/>
      <c r="ARQ292" s="875"/>
      <c r="ARR292" s="875"/>
      <c r="ARS292" s="875"/>
      <c r="ART292" s="875"/>
      <c r="ARU292" s="875"/>
      <c r="ARV292" s="875"/>
      <c r="ARW292" s="875"/>
      <c r="ARX292" s="875"/>
      <c r="ARY292" s="875"/>
      <c r="ARZ292" s="875"/>
      <c r="ASA292" s="875"/>
      <c r="ASB292" s="875"/>
      <c r="ASC292" s="875"/>
      <c r="ASD292" s="875"/>
      <c r="ASE292" s="875"/>
      <c r="ASF292" s="875"/>
      <c r="ASG292" s="875"/>
      <c r="ASH292" s="875"/>
      <c r="ASI292" s="875"/>
      <c r="ASJ292" s="875"/>
      <c r="ASK292" s="875"/>
      <c r="ASL292" s="875"/>
      <c r="ASM292" s="875"/>
      <c r="ASN292" s="875"/>
      <c r="ASO292" s="875"/>
      <c r="ASP292" s="875"/>
      <c r="ASQ292" s="875"/>
      <c r="ASR292" s="875"/>
      <c r="ASS292" s="875"/>
      <c r="AST292" s="875"/>
      <c r="ASU292" s="875"/>
      <c r="ASV292" s="875"/>
      <c r="ASW292" s="875"/>
      <c r="ASX292" s="875"/>
      <c r="ASY292" s="875"/>
      <c r="ASZ292" s="875"/>
      <c r="ATA292" s="875"/>
      <c r="ATB292" s="875"/>
      <c r="ATC292" s="875"/>
      <c r="ATD292" s="875"/>
      <c r="ATE292" s="875"/>
      <c r="ATF292" s="875"/>
      <c r="ATG292" s="875"/>
      <c r="ATH292" s="875"/>
      <c r="ATI292" s="875"/>
      <c r="ATJ292" s="875"/>
      <c r="ATK292" s="875"/>
      <c r="ATL292" s="875"/>
      <c r="ATM292" s="875"/>
      <c r="ATN292" s="875"/>
      <c r="ATO292" s="875"/>
      <c r="ATP292" s="875"/>
      <c r="ATQ292" s="875"/>
      <c r="ATR292" s="875"/>
      <c r="ATS292" s="875"/>
      <c r="ATT292" s="875"/>
      <c r="ATU292" s="875"/>
      <c r="ATV292" s="875"/>
      <c r="ATW292" s="875"/>
      <c r="ATX292" s="875"/>
      <c r="ATY292" s="875"/>
      <c r="ATZ292" s="875"/>
      <c r="AUA292" s="875"/>
      <c r="AUB292" s="875"/>
      <c r="AUC292" s="875"/>
      <c r="AUD292" s="875"/>
      <c r="AUE292" s="875"/>
      <c r="AUF292" s="875"/>
      <c r="AUG292" s="875"/>
      <c r="AUH292" s="875"/>
      <c r="AUI292" s="875"/>
      <c r="AUJ292" s="875"/>
      <c r="AUK292" s="875"/>
      <c r="AUL292" s="875"/>
      <c r="AUM292" s="875"/>
      <c r="AUN292" s="875"/>
      <c r="AUO292" s="875"/>
      <c r="AUP292" s="875"/>
      <c r="AUQ292" s="875"/>
      <c r="AUR292" s="875"/>
      <c r="AUS292" s="875"/>
      <c r="AUT292" s="875"/>
      <c r="AUU292" s="875"/>
      <c r="AUV292" s="875"/>
      <c r="AUW292" s="875"/>
      <c r="AUX292" s="875"/>
      <c r="AUY292" s="875"/>
      <c r="AUZ292" s="875"/>
      <c r="AVA292" s="875"/>
      <c r="AVB292" s="875"/>
      <c r="AVC292" s="875"/>
      <c r="AVD292" s="875"/>
      <c r="AVE292" s="875"/>
      <c r="AVF292" s="875"/>
      <c r="AVG292" s="875"/>
      <c r="AVH292" s="875"/>
      <c r="AVI292" s="875"/>
      <c r="AVJ292" s="875"/>
      <c r="AVK292" s="875"/>
      <c r="AVL292" s="875"/>
      <c r="AVM292" s="875"/>
      <c r="AVN292" s="875"/>
      <c r="AVO292" s="875"/>
      <c r="AVP292" s="875"/>
      <c r="AVQ292" s="875"/>
      <c r="AVR292" s="875"/>
      <c r="AVS292" s="875"/>
      <c r="AVT292" s="875"/>
      <c r="AVU292" s="875"/>
      <c r="AVV292" s="875"/>
      <c r="AVW292" s="875"/>
      <c r="AVX292" s="875"/>
      <c r="AVY292" s="875"/>
      <c r="AVZ292" s="875"/>
      <c r="AWA292" s="875"/>
      <c r="AWB292" s="875"/>
      <c r="AWC292" s="875"/>
      <c r="AWD292" s="875"/>
      <c r="AWE292" s="875"/>
      <c r="AWF292" s="875"/>
      <c r="AWG292" s="875"/>
      <c r="AWH292" s="875"/>
      <c r="AWI292" s="875"/>
      <c r="AWJ292" s="875"/>
      <c r="AWK292" s="875"/>
      <c r="AWL292" s="875"/>
      <c r="AWM292" s="875"/>
      <c r="AWN292" s="875"/>
      <c r="AWO292" s="875"/>
      <c r="AWP292" s="875"/>
      <c r="AWQ292" s="875"/>
      <c r="AWR292" s="875"/>
      <c r="AWS292" s="875"/>
      <c r="AWT292" s="875"/>
      <c r="AWU292" s="875"/>
      <c r="AWV292" s="875"/>
      <c r="AWW292" s="875"/>
      <c r="AWX292" s="875"/>
      <c r="AWY292" s="875"/>
      <c r="AWZ292" s="875"/>
      <c r="AXA292" s="875"/>
      <c r="AXB292" s="875"/>
      <c r="AXC292" s="875"/>
      <c r="AXD292" s="875"/>
      <c r="AXE292" s="875"/>
      <c r="AXF292" s="875"/>
      <c r="AXG292" s="875"/>
      <c r="AXH292" s="875"/>
      <c r="AXI292" s="875"/>
      <c r="AXJ292" s="875"/>
      <c r="AXK292" s="875"/>
      <c r="AXL292" s="875"/>
      <c r="AXM292" s="875"/>
      <c r="AXN292" s="875"/>
      <c r="AXO292" s="875"/>
      <c r="AXP292" s="875"/>
      <c r="AXQ292" s="875"/>
      <c r="AXR292" s="875"/>
      <c r="AXS292" s="875"/>
      <c r="AXT292" s="875"/>
      <c r="AXU292" s="875"/>
      <c r="AXV292" s="875"/>
      <c r="AXW292" s="875"/>
      <c r="AXX292" s="875"/>
      <c r="AXY292" s="875"/>
      <c r="AXZ292" s="875"/>
      <c r="AYA292" s="875"/>
      <c r="AYB292" s="875"/>
      <c r="AYC292" s="875"/>
      <c r="AYD292" s="875"/>
      <c r="AYE292" s="875"/>
      <c r="AYF292" s="875"/>
      <c r="AYG292" s="875"/>
      <c r="AYH292" s="875"/>
      <c r="AYI292" s="875"/>
      <c r="AYJ292" s="875"/>
      <c r="AYK292" s="875"/>
      <c r="AYL292" s="875"/>
      <c r="AYM292" s="875"/>
      <c r="AYN292" s="875"/>
      <c r="AYO292" s="875"/>
      <c r="AYP292" s="875"/>
      <c r="AYQ292" s="875"/>
      <c r="AYR292" s="875"/>
      <c r="AYS292" s="875"/>
      <c r="AYT292" s="875"/>
      <c r="AYU292" s="875"/>
      <c r="AYV292" s="875"/>
      <c r="AYW292" s="875"/>
      <c r="AYX292" s="875"/>
      <c r="AYY292" s="875"/>
      <c r="AYZ292" s="875"/>
      <c r="AZA292" s="875"/>
      <c r="AZB292" s="875"/>
      <c r="AZC292" s="875"/>
      <c r="AZD292" s="875"/>
      <c r="AZE292" s="875"/>
      <c r="AZF292" s="875"/>
      <c r="AZG292" s="875"/>
      <c r="AZH292" s="875"/>
      <c r="AZI292" s="875"/>
      <c r="AZJ292" s="875"/>
      <c r="AZK292" s="875"/>
      <c r="AZL292" s="875"/>
      <c r="AZM292" s="875"/>
      <c r="AZN292" s="875"/>
      <c r="AZO292" s="875"/>
      <c r="AZP292" s="875"/>
      <c r="AZQ292" s="875"/>
      <c r="AZR292" s="875"/>
      <c r="AZS292" s="875"/>
      <c r="AZT292" s="875"/>
      <c r="AZU292" s="875"/>
      <c r="AZV292" s="875"/>
      <c r="AZW292" s="875"/>
      <c r="AZX292" s="875"/>
      <c r="AZY292" s="875"/>
      <c r="AZZ292" s="875"/>
      <c r="BAA292" s="875"/>
      <c r="BAB292" s="875"/>
      <c r="BAC292" s="875"/>
      <c r="BAD292" s="875"/>
      <c r="BAE292" s="875"/>
      <c r="BAF292" s="875"/>
      <c r="BAG292" s="875"/>
      <c r="BAH292" s="875"/>
      <c r="BAI292" s="875"/>
      <c r="BAJ292" s="875"/>
      <c r="BAK292" s="875"/>
      <c r="BAL292" s="875"/>
      <c r="BAM292" s="875"/>
      <c r="BAN292" s="875"/>
      <c r="BAO292" s="875"/>
      <c r="BAP292" s="875"/>
      <c r="BAQ292" s="875"/>
      <c r="BAR292" s="875"/>
      <c r="BAS292" s="875"/>
      <c r="BAT292" s="875"/>
      <c r="BAU292" s="875"/>
      <c r="BAV292" s="875"/>
      <c r="BAW292" s="875"/>
      <c r="BAX292" s="875"/>
      <c r="BAY292" s="875"/>
      <c r="BAZ292" s="875"/>
      <c r="BBA292" s="875"/>
      <c r="BBB292" s="875"/>
      <c r="BBC292" s="875"/>
      <c r="BBD292" s="875"/>
      <c r="BBE292" s="875"/>
      <c r="BBF292" s="875"/>
      <c r="BBG292" s="875"/>
      <c r="BBH292" s="875"/>
      <c r="BBI292" s="875"/>
      <c r="BBJ292" s="875"/>
      <c r="BBK292" s="875"/>
      <c r="BBL292" s="875"/>
      <c r="BBM292" s="875"/>
      <c r="BBN292" s="875"/>
      <c r="BBO292" s="875"/>
      <c r="BBP292" s="875"/>
      <c r="BBQ292" s="875"/>
      <c r="BBR292" s="875"/>
      <c r="BBS292" s="875"/>
      <c r="BBT292" s="875"/>
      <c r="BBU292" s="875"/>
      <c r="BBV292" s="875"/>
      <c r="BBW292" s="875"/>
      <c r="BBX292" s="875"/>
      <c r="BBY292" s="875"/>
      <c r="BBZ292" s="875"/>
      <c r="BCA292" s="875"/>
      <c r="BCB292" s="875"/>
      <c r="BCC292" s="875"/>
      <c r="BCD292" s="875"/>
      <c r="BCE292" s="875"/>
      <c r="BCF292" s="875"/>
      <c r="BCG292" s="875"/>
      <c r="BCH292" s="875"/>
      <c r="BCI292" s="875"/>
      <c r="BCJ292" s="875"/>
      <c r="BCK292" s="875"/>
      <c r="BCL292" s="875"/>
      <c r="BCM292" s="875"/>
      <c r="BCN292" s="875"/>
      <c r="BCO292" s="875"/>
      <c r="BCP292" s="875"/>
      <c r="BCQ292" s="875"/>
      <c r="BCR292" s="875"/>
      <c r="BCS292" s="875"/>
      <c r="BCT292" s="875"/>
      <c r="BCU292" s="875"/>
      <c r="BCV292" s="875"/>
      <c r="BCW292" s="875"/>
      <c r="BCX292" s="875"/>
      <c r="BCY292" s="875"/>
      <c r="BCZ292" s="875"/>
      <c r="BDA292" s="875"/>
      <c r="BDB292" s="875"/>
      <c r="BDC292" s="875"/>
      <c r="BDD292" s="875"/>
      <c r="BDE292" s="875"/>
      <c r="BDF292" s="875"/>
      <c r="BDG292" s="875"/>
      <c r="BDH292" s="875"/>
      <c r="BDI292" s="875"/>
      <c r="BDJ292" s="875"/>
      <c r="BDK292" s="875"/>
      <c r="BDL292" s="875"/>
      <c r="BDM292" s="875"/>
      <c r="BDN292" s="875"/>
      <c r="BDO292" s="875"/>
      <c r="BDP292" s="875"/>
      <c r="BDQ292" s="875"/>
      <c r="BDR292" s="875"/>
      <c r="BDS292" s="875"/>
      <c r="BDT292" s="875"/>
      <c r="BDU292" s="875"/>
      <c r="BDV292" s="875"/>
      <c r="BDW292" s="875"/>
      <c r="BDX292" s="875"/>
      <c r="BDY292" s="875"/>
      <c r="BDZ292" s="875"/>
      <c r="BEA292" s="875"/>
      <c r="BEB292" s="875"/>
      <c r="BEC292" s="875"/>
      <c r="BED292" s="875"/>
      <c r="BEE292" s="875"/>
      <c r="BEF292" s="875"/>
      <c r="BEG292" s="875"/>
      <c r="BEH292" s="875"/>
      <c r="BEI292" s="875"/>
      <c r="BEJ292" s="875"/>
      <c r="BEK292" s="875"/>
      <c r="BEL292" s="875"/>
      <c r="BEM292" s="875"/>
      <c r="BEN292" s="875"/>
      <c r="BEO292" s="875"/>
      <c r="BEP292" s="875"/>
      <c r="BEQ292" s="875"/>
      <c r="BER292" s="875"/>
      <c r="BES292" s="875"/>
      <c r="BET292" s="875"/>
      <c r="BEU292" s="875"/>
      <c r="BEV292" s="875"/>
      <c r="BEW292" s="875"/>
      <c r="BEX292" s="875"/>
      <c r="BEY292" s="875"/>
      <c r="BEZ292" s="875"/>
      <c r="BFA292" s="875"/>
      <c r="BFB292" s="875"/>
      <c r="BFC292" s="875"/>
      <c r="BFD292" s="875"/>
      <c r="BFE292" s="875"/>
      <c r="BFF292" s="875"/>
      <c r="BFG292" s="875"/>
      <c r="BFH292" s="875"/>
      <c r="BFI292" s="875"/>
      <c r="BFJ292" s="875"/>
      <c r="BFK292" s="875"/>
      <c r="BFL292" s="875"/>
      <c r="BFM292" s="875"/>
      <c r="BFN292" s="875"/>
      <c r="BFO292" s="875"/>
      <c r="BFP292" s="875"/>
      <c r="BFQ292" s="875"/>
      <c r="BFR292" s="875"/>
      <c r="BFS292" s="875"/>
      <c r="BFT292" s="875"/>
      <c r="BFU292" s="875"/>
      <c r="BFV292" s="875"/>
      <c r="BFW292" s="875"/>
      <c r="BFX292" s="875"/>
      <c r="BFY292" s="875"/>
      <c r="BFZ292" s="875"/>
      <c r="BGA292" s="875"/>
      <c r="BGB292" s="875"/>
      <c r="BGC292" s="875"/>
      <c r="BGD292" s="875"/>
      <c r="BGE292" s="875"/>
      <c r="BGF292" s="875"/>
      <c r="BGG292" s="875"/>
      <c r="BGH292" s="875"/>
      <c r="BGI292" s="875"/>
      <c r="BGJ292" s="875"/>
      <c r="BGK292" s="875"/>
      <c r="BGL292" s="875"/>
      <c r="BGM292" s="875"/>
      <c r="BGN292" s="875"/>
      <c r="BGO292" s="875"/>
      <c r="BGP292" s="875"/>
      <c r="BGQ292" s="875"/>
      <c r="BGR292" s="875"/>
      <c r="BGS292" s="875"/>
      <c r="BGT292" s="875"/>
      <c r="BGU292" s="875"/>
      <c r="BGV292" s="875"/>
      <c r="BGW292" s="875"/>
      <c r="BGX292" s="875"/>
      <c r="BGY292" s="875"/>
    </row>
    <row r="293" spans="1:1559" s="9" customFormat="1" ht="26.25" customHeight="1">
      <c r="A293" s="95"/>
      <c r="B293" s="180"/>
      <c r="C293" s="99" t="s">
        <v>77</v>
      </c>
      <c r="D293" s="99"/>
      <c r="E293" s="92"/>
      <c r="F293" s="92"/>
      <c r="G293" s="368"/>
      <c r="H293" s="368"/>
      <c r="I293" s="368"/>
      <c r="J293" s="368"/>
      <c r="K293" s="368"/>
      <c r="L293" s="368"/>
      <c r="M293" s="462"/>
      <c r="N293" s="462"/>
      <c r="O293" s="462"/>
      <c r="P293" s="462"/>
      <c r="Q293" s="462"/>
      <c r="R293" s="517"/>
      <c r="S293" s="517"/>
      <c r="T293" s="517"/>
      <c r="U293" s="517"/>
      <c r="V293" s="517"/>
      <c r="W293" s="517"/>
      <c r="X293" s="517"/>
      <c r="Y293" s="517"/>
      <c r="Z293" s="517"/>
      <c r="AA293" s="517"/>
      <c r="AB293" s="517"/>
      <c r="AC293" s="517"/>
      <c r="AD293" s="517"/>
      <c r="AE293" s="517"/>
      <c r="AF293" s="517"/>
      <c r="AG293" s="517"/>
      <c r="AH293" s="517"/>
      <c r="AI293" s="517"/>
      <c r="AJ293" s="517"/>
      <c r="AK293" s="517"/>
      <c r="AL293" s="517"/>
      <c r="AM293" s="517"/>
      <c r="AN293" s="517"/>
      <c r="AO293" s="517"/>
      <c r="AP293" s="517"/>
      <c r="AQ293" s="517"/>
      <c r="AR293" s="517"/>
      <c r="AS293" s="867"/>
      <c r="AT293" s="875"/>
      <c r="AU293" s="875"/>
      <c r="AV293" s="875"/>
      <c r="AW293" s="875"/>
      <c r="AX293" s="875"/>
      <c r="AY293" s="875"/>
      <c r="AZ293" s="875"/>
      <c r="BA293" s="875"/>
      <c r="BB293" s="875"/>
      <c r="BC293" s="875"/>
      <c r="BD293" s="875"/>
      <c r="BE293" s="875"/>
      <c r="BF293" s="875"/>
      <c r="BG293" s="875"/>
      <c r="BH293" s="875"/>
      <c r="BI293" s="875"/>
      <c r="BJ293" s="875"/>
      <c r="BK293" s="875"/>
      <c r="BL293" s="875"/>
      <c r="BM293" s="875"/>
      <c r="BN293" s="875"/>
      <c r="BO293" s="875"/>
      <c r="BP293" s="875"/>
      <c r="BQ293" s="875"/>
      <c r="BR293" s="875"/>
      <c r="BS293" s="875"/>
      <c r="BT293" s="875"/>
      <c r="BU293" s="875"/>
      <c r="BV293" s="875"/>
      <c r="BW293" s="875"/>
      <c r="BX293" s="875"/>
      <c r="BY293" s="875"/>
      <c r="BZ293" s="875"/>
      <c r="CA293" s="875"/>
      <c r="CB293" s="875"/>
      <c r="CC293" s="875"/>
      <c r="CD293" s="875"/>
      <c r="CE293" s="875"/>
      <c r="CF293" s="875"/>
      <c r="CG293" s="875"/>
      <c r="CH293" s="875"/>
      <c r="CI293" s="875"/>
      <c r="CJ293" s="875"/>
      <c r="CK293" s="875"/>
      <c r="CL293" s="875"/>
      <c r="CM293" s="875"/>
      <c r="CN293" s="875"/>
      <c r="CO293" s="875"/>
      <c r="CP293" s="875"/>
      <c r="CQ293" s="875"/>
      <c r="CR293" s="875"/>
      <c r="CS293" s="875"/>
      <c r="CT293" s="875"/>
      <c r="CU293" s="875"/>
      <c r="CV293" s="875"/>
      <c r="CW293" s="875"/>
      <c r="CX293" s="875"/>
      <c r="CY293" s="875"/>
      <c r="CZ293" s="875"/>
      <c r="DA293" s="875"/>
      <c r="DB293" s="875"/>
      <c r="DC293" s="875"/>
      <c r="DD293" s="875"/>
      <c r="DE293" s="875"/>
      <c r="DF293" s="875"/>
      <c r="DG293" s="875"/>
      <c r="DH293" s="875"/>
      <c r="DI293" s="875"/>
      <c r="DJ293" s="875"/>
      <c r="DK293" s="875"/>
      <c r="DL293" s="875"/>
      <c r="DM293" s="875"/>
      <c r="DN293" s="875"/>
      <c r="DO293" s="875"/>
      <c r="DP293" s="875"/>
      <c r="DQ293" s="875"/>
      <c r="DR293" s="875"/>
      <c r="DS293" s="875"/>
      <c r="DT293" s="875"/>
      <c r="DU293" s="875"/>
      <c r="DV293" s="875"/>
      <c r="DW293" s="875"/>
      <c r="DX293" s="875"/>
      <c r="DY293" s="875"/>
      <c r="DZ293" s="875"/>
      <c r="EA293" s="875"/>
      <c r="EB293" s="875"/>
      <c r="EC293" s="875"/>
      <c r="ED293" s="875"/>
      <c r="EE293" s="875"/>
      <c r="EF293" s="875"/>
      <c r="EG293" s="875"/>
      <c r="EH293" s="875"/>
      <c r="EI293" s="875"/>
      <c r="EJ293" s="875"/>
      <c r="EK293" s="875"/>
      <c r="EL293" s="875"/>
      <c r="EM293" s="875"/>
      <c r="EN293" s="875"/>
      <c r="EO293" s="875"/>
      <c r="EP293" s="875"/>
      <c r="EQ293" s="875"/>
      <c r="ER293" s="875"/>
      <c r="ES293" s="875"/>
      <c r="ET293" s="875"/>
      <c r="EU293" s="875"/>
      <c r="EV293" s="875"/>
      <c r="EW293" s="875"/>
      <c r="EX293" s="875"/>
      <c r="EY293" s="875"/>
      <c r="EZ293" s="875"/>
      <c r="FA293" s="875"/>
      <c r="FB293" s="875"/>
      <c r="FC293" s="875"/>
      <c r="FD293" s="875"/>
      <c r="FE293" s="875"/>
      <c r="FF293" s="875"/>
      <c r="FG293" s="875"/>
      <c r="FH293" s="875"/>
      <c r="FI293" s="875"/>
      <c r="FJ293" s="875"/>
      <c r="FK293" s="875"/>
      <c r="FL293" s="875"/>
      <c r="FM293" s="875"/>
      <c r="FN293" s="875"/>
      <c r="FO293" s="875"/>
      <c r="FP293" s="875"/>
      <c r="FQ293" s="875"/>
      <c r="FR293" s="875"/>
      <c r="FS293" s="875"/>
      <c r="FT293" s="875"/>
      <c r="FU293" s="875"/>
      <c r="FV293" s="875"/>
      <c r="FW293" s="875"/>
      <c r="FX293" s="875"/>
      <c r="FY293" s="875"/>
      <c r="FZ293" s="875"/>
      <c r="GA293" s="875"/>
      <c r="GB293" s="875"/>
      <c r="GC293" s="875"/>
      <c r="GD293" s="875"/>
      <c r="GE293" s="875"/>
      <c r="GF293" s="875"/>
      <c r="GG293" s="875"/>
      <c r="GH293" s="875"/>
      <c r="GI293" s="875"/>
      <c r="GJ293" s="875"/>
      <c r="GK293" s="875"/>
      <c r="GL293" s="875"/>
      <c r="GM293" s="875"/>
      <c r="GN293" s="875"/>
      <c r="GO293" s="875"/>
      <c r="GP293" s="875"/>
      <c r="GQ293" s="875"/>
      <c r="GR293" s="875"/>
      <c r="GS293" s="875"/>
      <c r="GT293" s="875"/>
      <c r="GU293" s="875"/>
      <c r="GV293" s="875"/>
      <c r="GW293" s="875"/>
      <c r="GX293" s="875"/>
      <c r="GY293" s="875"/>
      <c r="GZ293" s="875"/>
      <c r="HA293" s="875"/>
      <c r="HB293" s="875"/>
      <c r="HC293" s="875"/>
      <c r="HD293" s="875"/>
      <c r="HE293" s="875"/>
      <c r="HF293" s="875"/>
      <c r="HG293" s="875"/>
      <c r="HH293" s="875"/>
      <c r="HI293" s="875"/>
      <c r="HJ293" s="875"/>
      <c r="HK293" s="875"/>
      <c r="HL293" s="875"/>
      <c r="HM293" s="875"/>
      <c r="HN293" s="875"/>
      <c r="HO293" s="875"/>
      <c r="HP293" s="875"/>
      <c r="HQ293" s="875"/>
      <c r="HR293" s="875"/>
      <c r="HS293" s="875"/>
      <c r="HT293" s="875"/>
      <c r="HU293" s="875"/>
      <c r="HV293" s="875"/>
      <c r="HW293" s="875"/>
      <c r="HX293" s="875"/>
      <c r="HY293" s="875"/>
      <c r="HZ293" s="875"/>
      <c r="IA293" s="875"/>
      <c r="IB293" s="875"/>
      <c r="IC293" s="875"/>
      <c r="ID293" s="875"/>
      <c r="IE293" s="875"/>
      <c r="IF293" s="875"/>
      <c r="IG293" s="875"/>
      <c r="IH293" s="875"/>
      <c r="II293" s="875"/>
      <c r="IJ293" s="875"/>
      <c r="IK293" s="875"/>
      <c r="IL293" s="875"/>
      <c r="IM293" s="875"/>
      <c r="IN293" s="875"/>
      <c r="IO293" s="875"/>
      <c r="IP293" s="875"/>
      <c r="IQ293" s="875"/>
      <c r="IR293" s="875"/>
      <c r="IS293" s="875"/>
      <c r="IT293" s="875"/>
      <c r="IU293" s="875"/>
      <c r="IV293" s="875"/>
      <c r="IW293" s="875"/>
      <c r="IX293" s="875"/>
      <c r="IY293" s="875"/>
      <c r="IZ293" s="875"/>
      <c r="JA293" s="875"/>
      <c r="JB293" s="875"/>
      <c r="JC293" s="875"/>
      <c r="JD293" s="875"/>
      <c r="JE293" s="875"/>
      <c r="JF293" s="875"/>
      <c r="JG293" s="875"/>
      <c r="JH293" s="875"/>
      <c r="JI293" s="875"/>
      <c r="JJ293" s="875"/>
      <c r="JK293" s="875"/>
      <c r="JL293" s="875"/>
      <c r="JM293" s="875"/>
      <c r="JN293" s="875"/>
      <c r="JO293" s="875"/>
      <c r="JP293" s="875"/>
      <c r="JQ293" s="875"/>
      <c r="JR293" s="875"/>
      <c r="JS293" s="875"/>
      <c r="JT293" s="875"/>
      <c r="JU293" s="875"/>
      <c r="JV293" s="875"/>
      <c r="JW293" s="875"/>
      <c r="JX293" s="875"/>
      <c r="JY293" s="875"/>
      <c r="JZ293" s="875"/>
      <c r="KA293" s="875"/>
      <c r="KB293" s="875"/>
      <c r="KC293" s="875"/>
      <c r="KD293" s="875"/>
      <c r="KE293" s="875"/>
      <c r="KF293" s="875"/>
      <c r="KG293" s="875"/>
      <c r="KH293" s="875"/>
      <c r="KI293" s="875"/>
      <c r="KJ293" s="875"/>
      <c r="KK293" s="875"/>
      <c r="KL293" s="875"/>
      <c r="KM293" s="875"/>
      <c r="KN293" s="875"/>
      <c r="KO293" s="875"/>
      <c r="KP293" s="875"/>
      <c r="KQ293" s="875"/>
      <c r="KR293" s="875"/>
      <c r="KS293" s="875"/>
      <c r="KT293" s="875"/>
      <c r="KU293" s="875"/>
      <c r="KV293" s="875"/>
      <c r="KW293" s="875"/>
      <c r="KX293" s="875"/>
      <c r="KY293" s="875"/>
      <c r="KZ293" s="875"/>
      <c r="LA293" s="875"/>
      <c r="LB293" s="875"/>
      <c r="LC293" s="875"/>
      <c r="LD293" s="875"/>
      <c r="LE293" s="875"/>
      <c r="LF293" s="875"/>
      <c r="LG293" s="875"/>
      <c r="LH293" s="875"/>
      <c r="LI293" s="875"/>
      <c r="LJ293" s="875"/>
      <c r="LK293" s="875"/>
      <c r="LL293" s="875"/>
      <c r="LM293" s="875"/>
      <c r="LN293" s="875"/>
      <c r="LO293" s="875"/>
      <c r="LP293" s="875"/>
      <c r="LQ293" s="875"/>
      <c r="LR293" s="875"/>
      <c r="LS293" s="875"/>
      <c r="LT293" s="875"/>
      <c r="LU293" s="875"/>
      <c r="LV293" s="875"/>
      <c r="LW293" s="875"/>
      <c r="LX293" s="875"/>
      <c r="LY293" s="875"/>
      <c r="LZ293" s="875"/>
      <c r="MA293" s="875"/>
      <c r="MB293" s="875"/>
      <c r="MC293" s="875"/>
      <c r="MD293" s="875"/>
      <c r="ME293" s="875"/>
      <c r="MF293" s="875"/>
      <c r="MG293" s="875"/>
      <c r="MH293" s="875"/>
      <c r="MI293" s="875"/>
      <c r="MJ293" s="875"/>
      <c r="MK293" s="875"/>
      <c r="ML293" s="875"/>
      <c r="MM293" s="875"/>
      <c r="MN293" s="875"/>
      <c r="MO293" s="875"/>
      <c r="MP293" s="875"/>
      <c r="MQ293" s="875"/>
      <c r="MR293" s="875"/>
      <c r="MS293" s="875"/>
      <c r="MT293" s="875"/>
      <c r="MU293" s="875"/>
      <c r="MV293" s="875"/>
      <c r="MW293" s="875"/>
      <c r="MX293" s="875"/>
      <c r="MY293" s="875"/>
      <c r="MZ293" s="875"/>
      <c r="NA293" s="875"/>
      <c r="NB293" s="875"/>
      <c r="NC293" s="875"/>
      <c r="ND293" s="875"/>
      <c r="NE293" s="875"/>
      <c r="NF293" s="875"/>
      <c r="NG293" s="875"/>
      <c r="NH293" s="875"/>
      <c r="NI293" s="875"/>
      <c r="NJ293" s="875"/>
      <c r="NK293" s="875"/>
      <c r="NL293" s="875"/>
      <c r="NM293" s="875"/>
      <c r="NN293" s="875"/>
      <c r="NO293" s="875"/>
      <c r="NP293" s="875"/>
      <c r="NQ293" s="875"/>
      <c r="NR293" s="875"/>
      <c r="NS293" s="875"/>
      <c r="NT293" s="875"/>
      <c r="NU293" s="875"/>
      <c r="NV293" s="875"/>
      <c r="NW293" s="875"/>
      <c r="NX293" s="875"/>
      <c r="NY293" s="875"/>
      <c r="NZ293" s="875"/>
      <c r="OA293" s="875"/>
      <c r="OB293" s="875"/>
      <c r="OC293" s="875"/>
      <c r="OD293" s="875"/>
      <c r="OE293" s="875"/>
      <c r="OF293" s="875"/>
      <c r="OG293" s="875"/>
      <c r="OH293" s="875"/>
      <c r="OI293" s="875"/>
      <c r="OJ293" s="875"/>
      <c r="OK293" s="875"/>
      <c r="OL293" s="875"/>
      <c r="OM293" s="875"/>
      <c r="ON293" s="875"/>
      <c r="OO293" s="875"/>
      <c r="OP293" s="875"/>
      <c r="OQ293" s="875"/>
      <c r="OR293" s="875"/>
      <c r="OS293" s="875"/>
      <c r="OT293" s="875"/>
      <c r="OU293" s="875"/>
      <c r="OV293" s="875"/>
      <c r="OW293" s="875"/>
      <c r="OX293" s="875"/>
      <c r="OY293" s="875"/>
      <c r="OZ293" s="875"/>
      <c r="PA293" s="875"/>
      <c r="PB293" s="875"/>
      <c r="PC293" s="875"/>
      <c r="PD293" s="875"/>
      <c r="PE293" s="875"/>
      <c r="PF293" s="875"/>
      <c r="PG293" s="875"/>
      <c r="PH293" s="875"/>
      <c r="PI293" s="875"/>
      <c r="PJ293" s="875"/>
      <c r="PK293" s="875"/>
      <c r="PL293" s="875"/>
      <c r="PM293" s="875"/>
      <c r="PN293" s="875"/>
      <c r="PO293" s="875"/>
      <c r="PP293" s="875"/>
      <c r="PQ293" s="875"/>
      <c r="PR293" s="875"/>
      <c r="PS293" s="875"/>
      <c r="PT293" s="875"/>
      <c r="PU293" s="875"/>
      <c r="PV293" s="875"/>
      <c r="PW293" s="875"/>
      <c r="PX293" s="875"/>
      <c r="PY293" s="875"/>
      <c r="PZ293" s="875"/>
      <c r="QA293" s="875"/>
      <c r="QB293" s="875"/>
      <c r="QC293" s="875"/>
      <c r="QD293" s="875"/>
      <c r="QE293" s="875"/>
      <c r="QF293" s="875"/>
      <c r="QG293" s="875"/>
      <c r="QH293" s="875"/>
      <c r="QI293" s="875"/>
      <c r="QJ293" s="875"/>
      <c r="QK293" s="875"/>
      <c r="QL293" s="875"/>
      <c r="QM293" s="875"/>
      <c r="QN293" s="875"/>
      <c r="QO293" s="875"/>
      <c r="QP293" s="875"/>
      <c r="QQ293" s="875"/>
      <c r="QR293" s="875"/>
      <c r="QS293" s="875"/>
      <c r="QT293" s="875"/>
      <c r="QU293" s="875"/>
      <c r="QV293" s="875"/>
      <c r="QW293" s="875"/>
      <c r="QX293" s="875"/>
      <c r="QY293" s="875"/>
      <c r="QZ293" s="875"/>
      <c r="RA293" s="875"/>
      <c r="RB293" s="875"/>
      <c r="RC293" s="875"/>
      <c r="RD293" s="875"/>
      <c r="RE293" s="875"/>
      <c r="RF293" s="875"/>
      <c r="RG293" s="875"/>
      <c r="RH293" s="875"/>
      <c r="RI293" s="875"/>
      <c r="RJ293" s="875"/>
      <c r="RK293" s="875"/>
      <c r="RL293" s="875"/>
      <c r="RM293" s="875"/>
      <c r="RN293" s="875"/>
      <c r="RO293" s="875"/>
      <c r="RP293" s="875"/>
      <c r="RQ293" s="875"/>
      <c r="RR293" s="875"/>
      <c r="RS293" s="875"/>
      <c r="RT293" s="875"/>
      <c r="RU293" s="875"/>
      <c r="RV293" s="875"/>
      <c r="RW293" s="875"/>
      <c r="RX293" s="875"/>
      <c r="RY293" s="875"/>
      <c r="RZ293" s="875"/>
      <c r="SA293" s="875"/>
      <c r="SB293" s="875"/>
      <c r="SC293" s="875"/>
      <c r="SD293" s="875"/>
      <c r="SE293" s="875"/>
      <c r="SF293" s="875"/>
      <c r="SG293" s="875"/>
      <c r="SH293" s="875"/>
      <c r="SI293" s="875"/>
      <c r="SJ293" s="875"/>
      <c r="SK293" s="875"/>
      <c r="SL293" s="875"/>
      <c r="SM293" s="875"/>
      <c r="SN293" s="875"/>
      <c r="SO293" s="875"/>
      <c r="SP293" s="875"/>
      <c r="SQ293" s="875"/>
      <c r="SR293" s="875"/>
      <c r="SS293" s="875"/>
      <c r="ST293" s="875"/>
      <c r="SU293" s="875"/>
      <c r="SV293" s="875"/>
      <c r="SW293" s="875"/>
      <c r="SX293" s="875"/>
      <c r="SY293" s="875"/>
      <c r="SZ293" s="875"/>
      <c r="TA293" s="875"/>
      <c r="TB293" s="875"/>
      <c r="TC293" s="875"/>
      <c r="TD293" s="875"/>
      <c r="TE293" s="875"/>
      <c r="TF293" s="875"/>
      <c r="TG293" s="875"/>
      <c r="TH293" s="875"/>
      <c r="TI293" s="875"/>
      <c r="TJ293" s="875"/>
      <c r="TK293" s="875"/>
      <c r="TL293" s="875"/>
      <c r="TM293" s="875"/>
      <c r="TN293" s="875"/>
      <c r="TO293" s="875"/>
      <c r="TP293" s="875"/>
      <c r="TQ293" s="875"/>
      <c r="TR293" s="875"/>
      <c r="TS293" s="875"/>
      <c r="TT293" s="875"/>
      <c r="TU293" s="875"/>
      <c r="TV293" s="875"/>
      <c r="TW293" s="875"/>
      <c r="TX293" s="875"/>
      <c r="TY293" s="875"/>
      <c r="TZ293" s="875"/>
      <c r="UA293" s="875"/>
      <c r="UB293" s="875"/>
      <c r="UC293" s="875"/>
      <c r="UD293" s="875"/>
      <c r="UE293" s="875"/>
      <c r="UF293" s="875"/>
      <c r="UG293" s="875"/>
      <c r="UH293" s="875"/>
      <c r="UI293" s="875"/>
      <c r="UJ293" s="875"/>
      <c r="UK293" s="875"/>
      <c r="UL293" s="875"/>
      <c r="UM293" s="875"/>
      <c r="UN293" s="875"/>
      <c r="UO293" s="875"/>
      <c r="UP293" s="875"/>
      <c r="UQ293" s="875"/>
      <c r="UR293" s="875"/>
      <c r="US293" s="875"/>
      <c r="UT293" s="875"/>
      <c r="UU293" s="875"/>
      <c r="UV293" s="875"/>
      <c r="UW293" s="875"/>
      <c r="UX293" s="875"/>
      <c r="UY293" s="875"/>
      <c r="UZ293" s="875"/>
      <c r="VA293" s="875"/>
      <c r="VB293" s="875"/>
      <c r="VC293" s="875"/>
      <c r="VD293" s="875"/>
      <c r="VE293" s="875"/>
      <c r="VF293" s="875"/>
      <c r="VG293" s="875"/>
      <c r="VH293" s="875"/>
      <c r="VI293" s="875"/>
      <c r="VJ293" s="875"/>
      <c r="VK293" s="875"/>
      <c r="VL293" s="875"/>
      <c r="VM293" s="875"/>
      <c r="VN293" s="875"/>
      <c r="VO293" s="875"/>
      <c r="VP293" s="875"/>
      <c r="VQ293" s="875"/>
      <c r="VR293" s="875"/>
      <c r="VS293" s="875"/>
      <c r="VT293" s="875"/>
      <c r="VU293" s="875"/>
      <c r="VV293" s="875"/>
      <c r="VW293" s="875"/>
      <c r="VX293" s="875"/>
      <c r="VY293" s="875"/>
      <c r="VZ293" s="875"/>
      <c r="WA293" s="875"/>
      <c r="WB293" s="875"/>
      <c r="WC293" s="875"/>
      <c r="WD293" s="875"/>
      <c r="WE293" s="875"/>
      <c r="WF293" s="875"/>
      <c r="WG293" s="875"/>
      <c r="WH293" s="875"/>
      <c r="WI293" s="875"/>
      <c r="WJ293" s="875"/>
      <c r="WK293" s="875"/>
      <c r="WL293" s="875"/>
      <c r="WM293" s="875"/>
      <c r="WN293" s="875"/>
      <c r="WO293" s="875"/>
      <c r="WP293" s="875"/>
      <c r="WQ293" s="875"/>
      <c r="WR293" s="875"/>
      <c r="WS293" s="875"/>
      <c r="WT293" s="875"/>
      <c r="WU293" s="875"/>
      <c r="WV293" s="875"/>
      <c r="WW293" s="875"/>
      <c r="WX293" s="875"/>
      <c r="WY293" s="875"/>
      <c r="WZ293" s="875"/>
      <c r="XA293" s="875"/>
      <c r="XB293" s="875"/>
      <c r="XC293" s="875"/>
      <c r="XD293" s="875"/>
      <c r="XE293" s="875"/>
      <c r="XF293" s="875"/>
      <c r="XG293" s="875"/>
      <c r="XH293" s="875"/>
      <c r="XI293" s="875"/>
      <c r="XJ293" s="875"/>
      <c r="XK293" s="875"/>
      <c r="XL293" s="875"/>
      <c r="XM293" s="875"/>
      <c r="XN293" s="875"/>
      <c r="XO293" s="875"/>
      <c r="XP293" s="875"/>
      <c r="XQ293" s="875"/>
      <c r="XR293" s="875"/>
      <c r="XS293" s="875"/>
      <c r="XT293" s="875"/>
      <c r="XU293" s="875"/>
      <c r="XV293" s="875"/>
      <c r="XW293" s="875"/>
      <c r="XX293" s="875"/>
      <c r="XY293" s="875"/>
      <c r="XZ293" s="875"/>
      <c r="YA293" s="875"/>
      <c r="YB293" s="875"/>
      <c r="YC293" s="875"/>
      <c r="YD293" s="875"/>
      <c r="YE293" s="875"/>
      <c r="YF293" s="875"/>
      <c r="YG293" s="875"/>
      <c r="YH293" s="875"/>
      <c r="YI293" s="875"/>
      <c r="YJ293" s="875"/>
      <c r="YK293" s="875"/>
      <c r="YL293" s="875"/>
      <c r="YM293" s="875"/>
      <c r="YN293" s="875"/>
      <c r="YO293" s="875"/>
      <c r="YP293" s="875"/>
      <c r="YQ293" s="875"/>
      <c r="YR293" s="875"/>
      <c r="YS293" s="875"/>
      <c r="YT293" s="875"/>
      <c r="YU293" s="875"/>
      <c r="YV293" s="875"/>
      <c r="YW293" s="875"/>
      <c r="YX293" s="875"/>
      <c r="YY293" s="875"/>
      <c r="YZ293" s="875"/>
      <c r="ZA293" s="875"/>
      <c r="ZB293" s="875"/>
      <c r="ZC293" s="875"/>
      <c r="ZD293" s="875"/>
      <c r="ZE293" s="875"/>
      <c r="ZF293" s="875"/>
      <c r="ZG293" s="875"/>
      <c r="ZH293" s="875"/>
      <c r="ZI293" s="875"/>
      <c r="ZJ293" s="875"/>
      <c r="ZK293" s="875"/>
      <c r="ZL293" s="875"/>
      <c r="ZM293" s="875"/>
      <c r="ZN293" s="875"/>
      <c r="ZO293" s="875"/>
      <c r="ZP293" s="875"/>
      <c r="ZQ293" s="875"/>
      <c r="ZR293" s="875"/>
      <c r="ZS293" s="875"/>
      <c r="ZT293" s="875"/>
      <c r="ZU293" s="875"/>
      <c r="ZV293" s="875"/>
      <c r="ZW293" s="875"/>
      <c r="ZX293" s="875"/>
      <c r="ZY293" s="875"/>
      <c r="ZZ293" s="875"/>
      <c r="AAA293" s="875"/>
      <c r="AAB293" s="875"/>
      <c r="AAC293" s="875"/>
      <c r="AAD293" s="875"/>
      <c r="AAE293" s="875"/>
      <c r="AAF293" s="875"/>
      <c r="AAG293" s="875"/>
      <c r="AAH293" s="875"/>
      <c r="AAI293" s="875"/>
      <c r="AAJ293" s="875"/>
      <c r="AAK293" s="875"/>
      <c r="AAL293" s="875"/>
      <c r="AAM293" s="875"/>
      <c r="AAN293" s="875"/>
      <c r="AAO293" s="875"/>
      <c r="AAP293" s="875"/>
      <c r="AAQ293" s="875"/>
      <c r="AAR293" s="875"/>
      <c r="AAS293" s="875"/>
      <c r="AAT293" s="875"/>
      <c r="AAU293" s="875"/>
      <c r="AAV293" s="875"/>
      <c r="AAW293" s="875"/>
      <c r="AAX293" s="875"/>
      <c r="AAY293" s="875"/>
      <c r="AAZ293" s="875"/>
      <c r="ABA293" s="875"/>
      <c r="ABB293" s="875"/>
      <c r="ABC293" s="875"/>
      <c r="ABD293" s="875"/>
      <c r="ABE293" s="875"/>
      <c r="ABF293" s="875"/>
      <c r="ABG293" s="875"/>
      <c r="ABH293" s="875"/>
      <c r="ABI293" s="875"/>
      <c r="ABJ293" s="875"/>
      <c r="ABK293" s="875"/>
      <c r="ABL293" s="875"/>
      <c r="ABM293" s="875"/>
      <c r="ABN293" s="875"/>
      <c r="ABO293" s="875"/>
      <c r="ABP293" s="875"/>
      <c r="ABQ293" s="875"/>
      <c r="ABR293" s="875"/>
      <c r="ABS293" s="875"/>
      <c r="ABT293" s="875"/>
      <c r="ABU293" s="875"/>
      <c r="ABV293" s="875"/>
      <c r="ABW293" s="875"/>
      <c r="ABX293" s="875"/>
      <c r="ABY293" s="875"/>
      <c r="ABZ293" s="875"/>
      <c r="ACA293" s="875"/>
      <c r="ACB293" s="875"/>
      <c r="ACC293" s="875"/>
      <c r="ACD293" s="875"/>
      <c r="ACE293" s="875"/>
      <c r="ACF293" s="875"/>
      <c r="ACG293" s="875"/>
      <c r="ACH293" s="875"/>
      <c r="ACI293" s="875"/>
      <c r="ACJ293" s="875"/>
      <c r="ACK293" s="875"/>
      <c r="ACL293" s="875"/>
      <c r="ACM293" s="875"/>
      <c r="ACN293" s="875"/>
      <c r="ACO293" s="875"/>
      <c r="ACP293" s="875"/>
      <c r="ACQ293" s="875"/>
      <c r="ACR293" s="875"/>
      <c r="ACS293" s="875"/>
      <c r="ACT293" s="875"/>
      <c r="ACU293" s="875"/>
      <c r="ACV293" s="875"/>
      <c r="ACW293" s="875"/>
      <c r="ACX293" s="875"/>
      <c r="ACY293" s="875"/>
      <c r="ACZ293" s="875"/>
      <c r="ADA293" s="875"/>
      <c r="ADB293" s="875"/>
      <c r="ADC293" s="875"/>
      <c r="ADD293" s="875"/>
      <c r="ADE293" s="875"/>
      <c r="ADF293" s="875"/>
      <c r="ADG293" s="875"/>
      <c r="ADH293" s="875"/>
      <c r="ADI293" s="875"/>
      <c r="ADJ293" s="875"/>
      <c r="ADK293" s="875"/>
      <c r="ADL293" s="875"/>
      <c r="ADM293" s="875"/>
      <c r="ADN293" s="875"/>
      <c r="ADO293" s="875"/>
      <c r="ADP293" s="875"/>
      <c r="ADQ293" s="875"/>
      <c r="ADR293" s="875"/>
      <c r="ADS293" s="875"/>
      <c r="ADT293" s="875"/>
      <c r="ADU293" s="875"/>
      <c r="ADV293" s="875"/>
      <c r="ADW293" s="875"/>
      <c r="ADX293" s="875"/>
      <c r="ADY293" s="875"/>
      <c r="ADZ293" s="875"/>
      <c r="AEA293" s="875"/>
      <c r="AEB293" s="875"/>
      <c r="AEC293" s="875"/>
      <c r="AED293" s="875"/>
      <c r="AEE293" s="875"/>
      <c r="AEF293" s="875"/>
      <c r="AEG293" s="875"/>
      <c r="AEH293" s="875"/>
      <c r="AEI293" s="875"/>
      <c r="AEJ293" s="875"/>
      <c r="AEK293" s="875"/>
      <c r="AEL293" s="875"/>
      <c r="AEM293" s="875"/>
      <c r="AEN293" s="875"/>
      <c r="AEO293" s="875"/>
      <c r="AEP293" s="875"/>
      <c r="AEQ293" s="875"/>
      <c r="AER293" s="875"/>
      <c r="AES293" s="875"/>
      <c r="AET293" s="875"/>
      <c r="AEU293" s="875"/>
      <c r="AEV293" s="875"/>
      <c r="AEW293" s="875"/>
      <c r="AEX293" s="875"/>
      <c r="AEY293" s="875"/>
      <c r="AEZ293" s="875"/>
      <c r="AFA293" s="875"/>
      <c r="AFB293" s="875"/>
      <c r="AFC293" s="875"/>
      <c r="AFD293" s="875"/>
      <c r="AFE293" s="875"/>
      <c r="AFF293" s="875"/>
      <c r="AFG293" s="875"/>
      <c r="AFH293" s="875"/>
      <c r="AFI293" s="875"/>
      <c r="AFJ293" s="875"/>
      <c r="AFK293" s="875"/>
      <c r="AFL293" s="875"/>
      <c r="AFM293" s="875"/>
      <c r="AFN293" s="875"/>
      <c r="AFO293" s="875"/>
      <c r="AFP293" s="875"/>
      <c r="AFQ293" s="875"/>
      <c r="AFR293" s="875"/>
      <c r="AFS293" s="875"/>
      <c r="AFT293" s="875"/>
      <c r="AFU293" s="875"/>
      <c r="AFV293" s="875"/>
      <c r="AFW293" s="875"/>
      <c r="AFX293" s="875"/>
      <c r="AFY293" s="875"/>
      <c r="AFZ293" s="875"/>
      <c r="AGA293" s="875"/>
      <c r="AGB293" s="875"/>
      <c r="AGC293" s="875"/>
      <c r="AGD293" s="875"/>
      <c r="AGE293" s="875"/>
      <c r="AGF293" s="875"/>
      <c r="AGG293" s="875"/>
      <c r="AGH293" s="875"/>
      <c r="AGI293" s="875"/>
      <c r="AGJ293" s="875"/>
      <c r="AGK293" s="875"/>
      <c r="AGL293" s="875"/>
      <c r="AGM293" s="875"/>
      <c r="AGN293" s="875"/>
      <c r="AGO293" s="875"/>
      <c r="AGP293" s="875"/>
      <c r="AGQ293" s="875"/>
      <c r="AGR293" s="875"/>
      <c r="AGS293" s="875"/>
      <c r="AGT293" s="875"/>
      <c r="AGU293" s="875"/>
      <c r="AGV293" s="875"/>
      <c r="AGW293" s="875"/>
      <c r="AGX293" s="875"/>
      <c r="AGY293" s="875"/>
      <c r="AGZ293" s="875"/>
      <c r="AHA293" s="875"/>
      <c r="AHB293" s="875"/>
      <c r="AHC293" s="875"/>
      <c r="AHD293" s="875"/>
      <c r="AHE293" s="875"/>
      <c r="AHF293" s="875"/>
      <c r="AHG293" s="875"/>
      <c r="AHH293" s="875"/>
      <c r="AHI293" s="875"/>
      <c r="AHJ293" s="875"/>
      <c r="AHK293" s="875"/>
      <c r="AHL293" s="875"/>
      <c r="AHM293" s="875"/>
      <c r="AHN293" s="875"/>
      <c r="AHO293" s="875"/>
      <c r="AHP293" s="875"/>
      <c r="AHQ293" s="875"/>
      <c r="AHR293" s="875"/>
      <c r="AHS293" s="875"/>
      <c r="AHT293" s="875"/>
      <c r="AHU293" s="875"/>
      <c r="AHV293" s="875"/>
      <c r="AHW293" s="875"/>
      <c r="AHX293" s="875"/>
      <c r="AHY293" s="875"/>
      <c r="AHZ293" s="875"/>
      <c r="AIA293" s="875"/>
      <c r="AIB293" s="875"/>
      <c r="AIC293" s="875"/>
      <c r="AID293" s="875"/>
      <c r="AIE293" s="875"/>
      <c r="AIF293" s="875"/>
      <c r="AIG293" s="875"/>
      <c r="AIH293" s="875"/>
      <c r="AII293" s="875"/>
      <c r="AIJ293" s="875"/>
      <c r="AIK293" s="875"/>
      <c r="AIL293" s="875"/>
      <c r="AIM293" s="875"/>
      <c r="AIN293" s="875"/>
      <c r="AIO293" s="875"/>
      <c r="AIP293" s="875"/>
      <c r="AIQ293" s="875"/>
      <c r="AIR293" s="875"/>
      <c r="AIS293" s="875"/>
      <c r="AIT293" s="875"/>
      <c r="AIU293" s="875"/>
      <c r="AIV293" s="875"/>
      <c r="AIW293" s="875"/>
      <c r="AIX293" s="875"/>
      <c r="AIY293" s="875"/>
      <c r="AIZ293" s="875"/>
      <c r="AJA293" s="875"/>
      <c r="AJB293" s="875"/>
      <c r="AJC293" s="875"/>
      <c r="AJD293" s="875"/>
      <c r="AJE293" s="875"/>
      <c r="AJF293" s="875"/>
      <c r="AJG293" s="875"/>
      <c r="AJH293" s="875"/>
      <c r="AJI293" s="875"/>
      <c r="AJJ293" s="875"/>
      <c r="AJK293" s="875"/>
      <c r="AJL293" s="875"/>
      <c r="AJM293" s="875"/>
      <c r="AJN293" s="875"/>
      <c r="AJO293" s="875"/>
      <c r="AJP293" s="875"/>
      <c r="AJQ293" s="875"/>
      <c r="AJR293" s="875"/>
      <c r="AJS293" s="875"/>
      <c r="AJT293" s="875"/>
      <c r="AJU293" s="875"/>
      <c r="AJV293" s="875"/>
      <c r="AJW293" s="875"/>
      <c r="AJX293" s="875"/>
      <c r="AJY293" s="875"/>
      <c r="AJZ293" s="875"/>
      <c r="AKA293" s="875"/>
      <c r="AKB293" s="875"/>
      <c r="AKC293" s="875"/>
      <c r="AKD293" s="875"/>
      <c r="AKE293" s="875"/>
      <c r="AKF293" s="875"/>
      <c r="AKG293" s="875"/>
      <c r="AKH293" s="875"/>
      <c r="AKI293" s="875"/>
      <c r="AKJ293" s="875"/>
      <c r="AKK293" s="875"/>
      <c r="AKL293" s="875"/>
      <c r="AKM293" s="875"/>
      <c r="AKN293" s="875"/>
      <c r="AKO293" s="875"/>
      <c r="AKP293" s="875"/>
      <c r="AKQ293" s="875"/>
      <c r="AKR293" s="875"/>
      <c r="AKS293" s="875"/>
      <c r="AKT293" s="875"/>
      <c r="AKU293" s="875"/>
      <c r="AKV293" s="875"/>
      <c r="AKW293" s="875"/>
      <c r="AKX293" s="875"/>
      <c r="AKY293" s="875"/>
      <c r="AKZ293" s="875"/>
      <c r="ALA293" s="875"/>
      <c r="ALB293" s="875"/>
      <c r="ALC293" s="875"/>
      <c r="ALD293" s="875"/>
      <c r="ALE293" s="875"/>
      <c r="ALF293" s="875"/>
      <c r="ALG293" s="875"/>
      <c r="ALH293" s="875"/>
      <c r="ALI293" s="875"/>
      <c r="ALJ293" s="875"/>
      <c r="ALK293" s="875"/>
      <c r="ALL293" s="875"/>
      <c r="ALM293" s="875"/>
      <c r="ALN293" s="875"/>
      <c r="ALO293" s="875"/>
      <c r="ALP293" s="875"/>
      <c r="ALQ293" s="875"/>
      <c r="ALR293" s="875"/>
      <c r="ALS293" s="875"/>
      <c r="ALT293" s="875"/>
      <c r="ALU293" s="875"/>
      <c r="ALV293" s="875"/>
      <c r="ALW293" s="875"/>
      <c r="ALX293" s="875"/>
      <c r="ALY293" s="875"/>
      <c r="ALZ293" s="875"/>
      <c r="AMA293" s="875"/>
      <c r="AMB293" s="875"/>
      <c r="AMC293" s="875"/>
      <c r="AMD293" s="875"/>
      <c r="AME293" s="875"/>
      <c r="AMF293" s="875"/>
      <c r="AMG293" s="875"/>
      <c r="AMH293" s="875"/>
      <c r="AMI293" s="875"/>
      <c r="AMJ293" s="875"/>
      <c r="AMK293" s="875"/>
      <c r="AML293" s="875"/>
      <c r="AMM293" s="875"/>
      <c r="AMN293" s="875"/>
      <c r="AMO293" s="875"/>
      <c r="AMP293" s="875"/>
      <c r="AMQ293" s="875"/>
      <c r="AMR293" s="875"/>
      <c r="AMS293" s="875"/>
      <c r="AMT293" s="875"/>
      <c r="AMU293" s="875"/>
      <c r="AMV293" s="875"/>
      <c r="AMW293" s="875"/>
      <c r="AMX293" s="875"/>
      <c r="AMY293" s="875"/>
      <c r="AMZ293" s="875"/>
      <c r="ANA293" s="875"/>
      <c r="ANB293" s="875"/>
      <c r="ANC293" s="875"/>
      <c r="AND293" s="875"/>
      <c r="ANE293" s="875"/>
      <c r="ANF293" s="875"/>
      <c r="ANG293" s="875"/>
      <c r="ANH293" s="875"/>
      <c r="ANI293" s="875"/>
      <c r="ANJ293" s="875"/>
      <c r="ANK293" s="875"/>
      <c r="ANL293" s="875"/>
      <c r="ANM293" s="875"/>
      <c r="ANN293" s="875"/>
      <c r="ANO293" s="875"/>
      <c r="ANP293" s="875"/>
      <c r="ANQ293" s="875"/>
      <c r="ANR293" s="875"/>
      <c r="ANS293" s="875"/>
      <c r="ANT293" s="875"/>
      <c r="ANU293" s="875"/>
      <c r="ANV293" s="875"/>
      <c r="ANW293" s="875"/>
      <c r="ANX293" s="875"/>
      <c r="ANY293" s="875"/>
      <c r="ANZ293" s="875"/>
      <c r="AOA293" s="875"/>
      <c r="AOB293" s="875"/>
      <c r="AOC293" s="875"/>
      <c r="AOD293" s="875"/>
      <c r="AOE293" s="875"/>
      <c r="AOF293" s="875"/>
      <c r="AOG293" s="875"/>
      <c r="AOH293" s="875"/>
      <c r="AOI293" s="875"/>
      <c r="AOJ293" s="875"/>
      <c r="AOK293" s="875"/>
      <c r="AOL293" s="875"/>
      <c r="AOM293" s="875"/>
      <c r="AON293" s="875"/>
      <c r="AOO293" s="875"/>
      <c r="AOP293" s="875"/>
      <c r="AOQ293" s="875"/>
      <c r="AOR293" s="875"/>
      <c r="AOS293" s="875"/>
      <c r="AOT293" s="875"/>
      <c r="AOU293" s="875"/>
      <c r="AOV293" s="875"/>
      <c r="AOW293" s="875"/>
      <c r="AOX293" s="875"/>
      <c r="AOY293" s="875"/>
      <c r="AOZ293" s="875"/>
      <c r="APA293" s="875"/>
      <c r="APB293" s="875"/>
      <c r="APC293" s="875"/>
      <c r="APD293" s="875"/>
      <c r="APE293" s="875"/>
      <c r="APF293" s="875"/>
      <c r="APG293" s="875"/>
      <c r="APH293" s="875"/>
      <c r="API293" s="875"/>
      <c r="APJ293" s="875"/>
      <c r="APK293" s="875"/>
      <c r="APL293" s="875"/>
      <c r="APM293" s="875"/>
      <c r="APN293" s="875"/>
      <c r="APO293" s="875"/>
      <c r="APP293" s="875"/>
      <c r="APQ293" s="875"/>
      <c r="APR293" s="875"/>
      <c r="APS293" s="875"/>
      <c r="APT293" s="875"/>
      <c r="APU293" s="875"/>
      <c r="APV293" s="875"/>
      <c r="APW293" s="875"/>
      <c r="APX293" s="875"/>
      <c r="APY293" s="875"/>
      <c r="APZ293" s="875"/>
      <c r="AQA293" s="875"/>
      <c r="AQB293" s="875"/>
      <c r="AQC293" s="875"/>
      <c r="AQD293" s="875"/>
      <c r="AQE293" s="875"/>
      <c r="AQF293" s="875"/>
      <c r="AQG293" s="875"/>
      <c r="AQH293" s="875"/>
      <c r="AQI293" s="875"/>
      <c r="AQJ293" s="875"/>
      <c r="AQK293" s="875"/>
      <c r="AQL293" s="875"/>
      <c r="AQM293" s="875"/>
      <c r="AQN293" s="875"/>
      <c r="AQO293" s="875"/>
      <c r="AQP293" s="875"/>
      <c r="AQQ293" s="875"/>
      <c r="AQR293" s="875"/>
      <c r="AQS293" s="875"/>
      <c r="AQT293" s="875"/>
      <c r="AQU293" s="875"/>
      <c r="AQV293" s="875"/>
      <c r="AQW293" s="875"/>
      <c r="AQX293" s="875"/>
      <c r="AQY293" s="875"/>
      <c r="AQZ293" s="875"/>
      <c r="ARA293" s="875"/>
      <c r="ARB293" s="875"/>
      <c r="ARC293" s="875"/>
      <c r="ARD293" s="875"/>
      <c r="ARE293" s="875"/>
      <c r="ARF293" s="875"/>
      <c r="ARG293" s="875"/>
      <c r="ARH293" s="875"/>
      <c r="ARI293" s="875"/>
      <c r="ARJ293" s="875"/>
      <c r="ARK293" s="875"/>
      <c r="ARL293" s="875"/>
      <c r="ARM293" s="875"/>
      <c r="ARN293" s="875"/>
      <c r="ARO293" s="875"/>
      <c r="ARP293" s="875"/>
      <c r="ARQ293" s="875"/>
      <c r="ARR293" s="875"/>
      <c r="ARS293" s="875"/>
      <c r="ART293" s="875"/>
      <c r="ARU293" s="875"/>
      <c r="ARV293" s="875"/>
      <c r="ARW293" s="875"/>
      <c r="ARX293" s="875"/>
      <c r="ARY293" s="875"/>
      <c r="ARZ293" s="875"/>
      <c r="ASA293" s="875"/>
      <c r="ASB293" s="875"/>
      <c r="ASC293" s="875"/>
      <c r="ASD293" s="875"/>
      <c r="ASE293" s="875"/>
      <c r="ASF293" s="875"/>
      <c r="ASG293" s="875"/>
      <c r="ASH293" s="875"/>
      <c r="ASI293" s="875"/>
      <c r="ASJ293" s="875"/>
      <c r="ASK293" s="875"/>
      <c r="ASL293" s="875"/>
      <c r="ASM293" s="875"/>
      <c r="ASN293" s="875"/>
      <c r="ASO293" s="875"/>
      <c r="ASP293" s="875"/>
      <c r="ASQ293" s="875"/>
      <c r="ASR293" s="875"/>
      <c r="ASS293" s="875"/>
      <c r="AST293" s="875"/>
      <c r="ASU293" s="875"/>
      <c r="ASV293" s="875"/>
      <c r="ASW293" s="875"/>
      <c r="ASX293" s="875"/>
      <c r="ASY293" s="875"/>
      <c r="ASZ293" s="875"/>
      <c r="ATA293" s="875"/>
      <c r="ATB293" s="875"/>
      <c r="ATC293" s="875"/>
      <c r="ATD293" s="875"/>
      <c r="ATE293" s="875"/>
      <c r="ATF293" s="875"/>
      <c r="ATG293" s="875"/>
      <c r="ATH293" s="875"/>
      <c r="ATI293" s="875"/>
      <c r="ATJ293" s="875"/>
      <c r="ATK293" s="875"/>
      <c r="ATL293" s="875"/>
      <c r="ATM293" s="875"/>
      <c r="ATN293" s="875"/>
      <c r="ATO293" s="875"/>
      <c r="ATP293" s="875"/>
      <c r="ATQ293" s="875"/>
      <c r="ATR293" s="875"/>
      <c r="ATS293" s="875"/>
      <c r="ATT293" s="875"/>
      <c r="ATU293" s="875"/>
      <c r="ATV293" s="875"/>
      <c r="ATW293" s="875"/>
      <c r="ATX293" s="875"/>
      <c r="ATY293" s="875"/>
      <c r="ATZ293" s="875"/>
      <c r="AUA293" s="875"/>
      <c r="AUB293" s="875"/>
      <c r="AUC293" s="875"/>
      <c r="AUD293" s="875"/>
      <c r="AUE293" s="875"/>
      <c r="AUF293" s="875"/>
      <c r="AUG293" s="875"/>
      <c r="AUH293" s="875"/>
      <c r="AUI293" s="875"/>
      <c r="AUJ293" s="875"/>
      <c r="AUK293" s="875"/>
      <c r="AUL293" s="875"/>
      <c r="AUM293" s="875"/>
      <c r="AUN293" s="875"/>
      <c r="AUO293" s="875"/>
      <c r="AUP293" s="875"/>
      <c r="AUQ293" s="875"/>
      <c r="AUR293" s="875"/>
      <c r="AUS293" s="875"/>
      <c r="AUT293" s="875"/>
      <c r="AUU293" s="875"/>
      <c r="AUV293" s="875"/>
      <c r="AUW293" s="875"/>
      <c r="AUX293" s="875"/>
      <c r="AUY293" s="875"/>
      <c r="AUZ293" s="875"/>
      <c r="AVA293" s="875"/>
      <c r="AVB293" s="875"/>
      <c r="AVC293" s="875"/>
      <c r="AVD293" s="875"/>
      <c r="AVE293" s="875"/>
      <c r="AVF293" s="875"/>
      <c r="AVG293" s="875"/>
      <c r="AVH293" s="875"/>
      <c r="AVI293" s="875"/>
      <c r="AVJ293" s="875"/>
      <c r="AVK293" s="875"/>
      <c r="AVL293" s="875"/>
      <c r="AVM293" s="875"/>
      <c r="AVN293" s="875"/>
      <c r="AVO293" s="875"/>
      <c r="AVP293" s="875"/>
      <c r="AVQ293" s="875"/>
      <c r="AVR293" s="875"/>
      <c r="AVS293" s="875"/>
      <c r="AVT293" s="875"/>
      <c r="AVU293" s="875"/>
      <c r="AVV293" s="875"/>
      <c r="AVW293" s="875"/>
      <c r="AVX293" s="875"/>
      <c r="AVY293" s="875"/>
      <c r="AVZ293" s="875"/>
      <c r="AWA293" s="875"/>
      <c r="AWB293" s="875"/>
      <c r="AWC293" s="875"/>
      <c r="AWD293" s="875"/>
      <c r="AWE293" s="875"/>
      <c r="AWF293" s="875"/>
      <c r="AWG293" s="875"/>
      <c r="AWH293" s="875"/>
      <c r="AWI293" s="875"/>
      <c r="AWJ293" s="875"/>
      <c r="AWK293" s="875"/>
      <c r="AWL293" s="875"/>
      <c r="AWM293" s="875"/>
      <c r="AWN293" s="875"/>
      <c r="AWO293" s="875"/>
      <c r="AWP293" s="875"/>
      <c r="AWQ293" s="875"/>
      <c r="AWR293" s="875"/>
      <c r="AWS293" s="875"/>
      <c r="AWT293" s="875"/>
      <c r="AWU293" s="875"/>
      <c r="AWV293" s="875"/>
      <c r="AWW293" s="875"/>
      <c r="AWX293" s="875"/>
      <c r="AWY293" s="875"/>
      <c r="AWZ293" s="875"/>
      <c r="AXA293" s="875"/>
      <c r="AXB293" s="875"/>
      <c r="AXC293" s="875"/>
      <c r="AXD293" s="875"/>
      <c r="AXE293" s="875"/>
      <c r="AXF293" s="875"/>
      <c r="AXG293" s="875"/>
      <c r="AXH293" s="875"/>
      <c r="AXI293" s="875"/>
      <c r="AXJ293" s="875"/>
      <c r="AXK293" s="875"/>
      <c r="AXL293" s="875"/>
      <c r="AXM293" s="875"/>
      <c r="AXN293" s="875"/>
      <c r="AXO293" s="875"/>
      <c r="AXP293" s="875"/>
      <c r="AXQ293" s="875"/>
      <c r="AXR293" s="875"/>
      <c r="AXS293" s="875"/>
      <c r="AXT293" s="875"/>
      <c r="AXU293" s="875"/>
      <c r="AXV293" s="875"/>
      <c r="AXW293" s="875"/>
      <c r="AXX293" s="875"/>
      <c r="AXY293" s="875"/>
      <c r="AXZ293" s="875"/>
      <c r="AYA293" s="875"/>
      <c r="AYB293" s="875"/>
      <c r="AYC293" s="875"/>
      <c r="AYD293" s="875"/>
      <c r="AYE293" s="875"/>
      <c r="AYF293" s="875"/>
      <c r="AYG293" s="875"/>
      <c r="AYH293" s="875"/>
      <c r="AYI293" s="875"/>
      <c r="AYJ293" s="875"/>
      <c r="AYK293" s="875"/>
      <c r="AYL293" s="875"/>
      <c r="AYM293" s="875"/>
      <c r="AYN293" s="875"/>
      <c r="AYO293" s="875"/>
      <c r="AYP293" s="875"/>
      <c r="AYQ293" s="875"/>
      <c r="AYR293" s="875"/>
      <c r="AYS293" s="875"/>
      <c r="AYT293" s="875"/>
      <c r="AYU293" s="875"/>
      <c r="AYV293" s="875"/>
      <c r="AYW293" s="875"/>
      <c r="AYX293" s="875"/>
      <c r="AYY293" s="875"/>
      <c r="AYZ293" s="875"/>
      <c r="AZA293" s="875"/>
      <c r="AZB293" s="875"/>
      <c r="AZC293" s="875"/>
      <c r="AZD293" s="875"/>
      <c r="AZE293" s="875"/>
      <c r="AZF293" s="875"/>
      <c r="AZG293" s="875"/>
      <c r="AZH293" s="875"/>
      <c r="AZI293" s="875"/>
      <c r="AZJ293" s="875"/>
      <c r="AZK293" s="875"/>
      <c r="AZL293" s="875"/>
      <c r="AZM293" s="875"/>
      <c r="AZN293" s="875"/>
      <c r="AZO293" s="875"/>
      <c r="AZP293" s="875"/>
      <c r="AZQ293" s="875"/>
      <c r="AZR293" s="875"/>
      <c r="AZS293" s="875"/>
      <c r="AZT293" s="875"/>
      <c r="AZU293" s="875"/>
      <c r="AZV293" s="875"/>
      <c r="AZW293" s="875"/>
      <c r="AZX293" s="875"/>
      <c r="AZY293" s="875"/>
      <c r="AZZ293" s="875"/>
      <c r="BAA293" s="875"/>
      <c r="BAB293" s="875"/>
      <c r="BAC293" s="875"/>
      <c r="BAD293" s="875"/>
      <c r="BAE293" s="875"/>
      <c r="BAF293" s="875"/>
      <c r="BAG293" s="875"/>
      <c r="BAH293" s="875"/>
      <c r="BAI293" s="875"/>
      <c r="BAJ293" s="875"/>
      <c r="BAK293" s="875"/>
      <c r="BAL293" s="875"/>
      <c r="BAM293" s="875"/>
      <c r="BAN293" s="875"/>
      <c r="BAO293" s="875"/>
      <c r="BAP293" s="875"/>
      <c r="BAQ293" s="875"/>
      <c r="BAR293" s="875"/>
      <c r="BAS293" s="875"/>
      <c r="BAT293" s="875"/>
      <c r="BAU293" s="875"/>
      <c r="BAV293" s="875"/>
      <c r="BAW293" s="875"/>
      <c r="BAX293" s="875"/>
      <c r="BAY293" s="875"/>
      <c r="BAZ293" s="875"/>
      <c r="BBA293" s="875"/>
      <c r="BBB293" s="875"/>
      <c r="BBC293" s="875"/>
      <c r="BBD293" s="875"/>
      <c r="BBE293" s="875"/>
      <c r="BBF293" s="875"/>
      <c r="BBG293" s="875"/>
      <c r="BBH293" s="875"/>
      <c r="BBI293" s="875"/>
      <c r="BBJ293" s="875"/>
      <c r="BBK293" s="875"/>
      <c r="BBL293" s="875"/>
      <c r="BBM293" s="875"/>
      <c r="BBN293" s="875"/>
      <c r="BBO293" s="875"/>
      <c r="BBP293" s="875"/>
      <c r="BBQ293" s="875"/>
      <c r="BBR293" s="875"/>
      <c r="BBS293" s="875"/>
      <c r="BBT293" s="875"/>
      <c r="BBU293" s="875"/>
      <c r="BBV293" s="875"/>
      <c r="BBW293" s="875"/>
      <c r="BBX293" s="875"/>
      <c r="BBY293" s="875"/>
      <c r="BBZ293" s="875"/>
      <c r="BCA293" s="875"/>
      <c r="BCB293" s="875"/>
      <c r="BCC293" s="875"/>
      <c r="BCD293" s="875"/>
      <c r="BCE293" s="875"/>
      <c r="BCF293" s="875"/>
      <c r="BCG293" s="875"/>
      <c r="BCH293" s="875"/>
      <c r="BCI293" s="875"/>
      <c r="BCJ293" s="875"/>
      <c r="BCK293" s="875"/>
      <c r="BCL293" s="875"/>
      <c r="BCM293" s="875"/>
      <c r="BCN293" s="875"/>
      <c r="BCO293" s="875"/>
      <c r="BCP293" s="875"/>
      <c r="BCQ293" s="875"/>
      <c r="BCR293" s="875"/>
      <c r="BCS293" s="875"/>
      <c r="BCT293" s="875"/>
      <c r="BCU293" s="875"/>
      <c r="BCV293" s="875"/>
      <c r="BCW293" s="875"/>
      <c r="BCX293" s="875"/>
      <c r="BCY293" s="875"/>
      <c r="BCZ293" s="875"/>
      <c r="BDA293" s="875"/>
      <c r="BDB293" s="875"/>
      <c r="BDC293" s="875"/>
      <c r="BDD293" s="875"/>
      <c r="BDE293" s="875"/>
      <c r="BDF293" s="875"/>
      <c r="BDG293" s="875"/>
      <c r="BDH293" s="875"/>
      <c r="BDI293" s="875"/>
      <c r="BDJ293" s="875"/>
      <c r="BDK293" s="875"/>
      <c r="BDL293" s="875"/>
      <c r="BDM293" s="875"/>
      <c r="BDN293" s="875"/>
      <c r="BDO293" s="875"/>
      <c r="BDP293" s="875"/>
      <c r="BDQ293" s="875"/>
      <c r="BDR293" s="875"/>
      <c r="BDS293" s="875"/>
      <c r="BDT293" s="875"/>
      <c r="BDU293" s="875"/>
      <c r="BDV293" s="875"/>
      <c r="BDW293" s="875"/>
      <c r="BDX293" s="875"/>
      <c r="BDY293" s="875"/>
      <c r="BDZ293" s="875"/>
      <c r="BEA293" s="875"/>
      <c r="BEB293" s="875"/>
      <c r="BEC293" s="875"/>
      <c r="BED293" s="875"/>
      <c r="BEE293" s="875"/>
      <c r="BEF293" s="875"/>
      <c r="BEG293" s="875"/>
      <c r="BEH293" s="875"/>
      <c r="BEI293" s="875"/>
      <c r="BEJ293" s="875"/>
      <c r="BEK293" s="875"/>
      <c r="BEL293" s="875"/>
      <c r="BEM293" s="875"/>
      <c r="BEN293" s="875"/>
      <c r="BEO293" s="875"/>
      <c r="BEP293" s="875"/>
      <c r="BEQ293" s="875"/>
      <c r="BER293" s="875"/>
      <c r="BES293" s="875"/>
      <c r="BET293" s="875"/>
      <c r="BEU293" s="875"/>
      <c r="BEV293" s="875"/>
      <c r="BEW293" s="875"/>
      <c r="BEX293" s="875"/>
      <c r="BEY293" s="875"/>
      <c r="BEZ293" s="875"/>
      <c r="BFA293" s="875"/>
      <c r="BFB293" s="875"/>
      <c r="BFC293" s="875"/>
      <c r="BFD293" s="875"/>
      <c r="BFE293" s="875"/>
      <c r="BFF293" s="875"/>
      <c r="BFG293" s="875"/>
      <c r="BFH293" s="875"/>
      <c r="BFI293" s="875"/>
      <c r="BFJ293" s="875"/>
      <c r="BFK293" s="875"/>
      <c r="BFL293" s="875"/>
      <c r="BFM293" s="875"/>
      <c r="BFN293" s="875"/>
      <c r="BFO293" s="875"/>
      <c r="BFP293" s="875"/>
      <c r="BFQ293" s="875"/>
      <c r="BFR293" s="875"/>
      <c r="BFS293" s="875"/>
      <c r="BFT293" s="875"/>
      <c r="BFU293" s="875"/>
      <c r="BFV293" s="875"/>
      <c r="BFW293" s="875"/>
      <c r="BFX293" s="875"/>
      <c r="BFY293" s="875"/>
      <c r="BFZ293" s="875"/>
      <c r="BGA293" s="875"/>
      <c r="BGB293" s="875"/>
      <c r="BGC293" s="875"/>
      <c r="BGD293" s="875"/>
      <c r="BGE293" s="875"/>
      <c r="BGF293" s="875"/>
      <c r="BGG293" s="875"/>
      <c r="BGH293" s="875"/>
      <c r="BGI293" s="875"/>
      <c r="BGJ293" s="875"/>
      <c r="BGK293" s="875"/>
      <c r="BGL293" s="875"/>
      <c r="BGM293" s="875"/>
      <c r="BGN293" s="875"/>
      <c r="BGO293" s="875"/>
      <c r="BGP293" s="875"/>
      <c r="BGQ293" s="875"/>
      <c r="BGR293" s="875"/>
      <c r="BGS293" s="875"/>
      <c r="BGT293" s="875"/>
      <c r="BGU293" s="875"/>
      <c r="BGV293" s="875"/>
      <c r="BGW293" s="875"/>
      <c r="BGX293" s="875"/>
      <c r="BGY293" s="875"/>
    </row>
    <row r="294" spans="1:1559" s="9" customFormat="1" ht="26.25" customHeight="1">
      <c r="A294" s="95"/>
      <c r="B294" s="180"/>
      <c r="C294" s="99" t="s">
        <v>78</v>
      </c>
      <c r="D294" s="99"/>
      <c r="E294" s="92"/>
      <c r="F294" s="92"/>
      <c r="G294" s="368"/>
      <c r="H294" s="368"/>
      <c r="I294" s="368"/>
      <c r="J294" s="368"/>
      <c r="K294" s="368"/>
      <c r="L294" s="458"/>
      <c r="M294" s="458"/>
      <c r="N294" s="458"/>
      <c r="O294" s="458"/>
      <c r="P294" s="458"/>
      <c r="Q294" s="458"/>
      <c r="R294" s="458"/>
      <c r="S294" s="458"/>
      <c r="T294" s="164"/>
      <c r="U294" s="164"/>
      <c r="V294" s="164"/>
      <c r="W294" s="164"/>
      <c r="X294" s="164"/>
      <c r="Y294" s="164"/>
      <c r="Z294" s="164"/>
      <c r="AA294" s="164"/>
      <c r="AB294" s="164"/>
      <c r="AC294" s="164"/>
      <c r="AD294" s="164"/>
      <c r="AE294" s="164"/>
      <c r="AF294" s="164"/>
      <c r="AG294" s="164"/>
      <c r="AH294" s="164"/>
      <c r="AI294" s="462"/>
      <c r="AJ294" s="462"/>
      <c r="AK294" s="462"/>
      <c r="AL294" s="462"/>
      <c r="AM294" s="517"/>
      <c r="AN294" s="517"/>
      <c r="AO294" s="517"/>
      <c r="AP294" s="517"/>
      <c r="AQ294" s="517"/>
      <c r="AR294" s="517"/>
      <c r="AS294" s="867"/>
      <c r="AT294" s="875"/>
      <c r="AU294" s="875"/>
      <c r="AV294" s="875"/>
      <c r="AW294" s="875"/>
      <c r="AX294" s="875"/>
      <c r="AY294" s="875"/>
      <c r="AZ294" s="875"/>
      <c r="BA294" s="875"/>
      <c r="BB294" s="875"/>
      <c r="BC294" s="875"/>
      <c r="BD294" s="875"/>
      <c r="BE294" s="875"/>
      <c r="BF294" s="875"/>
      <c r="BG294" s="875"/>
      <c r="BH294" s="875"/>
      <c r="BI294" s="875"/>
      <c r="BJ294" s="875"/>
      <c r="BK294" s="875"/>
      <c r="BL294" s="875"/>
      <c r="BM294" s="875"/>
      <c r="BN294" s="875"/>
      <c r="BO294" s="875"/>
      <c r="BP294" s="875"/>
      <c r="BQ294" s="875"/>
      <c r="BR294" s="875"/>
      <c r="BS294" s="875"/>
      <c r="BT294" s="875"/>
      <c r="BU294" s="875"/>
      <c r="BV294" s="875"/>
      <c r="BW294" s="875"/>
      <c r="BX294" s="875"/>
      <c r="BY294" s="875"/>
      <c r="BZ294" s="875"/>
      <c r="CA294" s="875"/>
      <c r="CB294" s="875"/>
      <c r="CC294" s="875"/>
      <c r="CD294" s="875"/>
      <c r="CE294" s="875"/>
      <c r="CF294" s="875"/>
      <c r="CG294" s="875"/>
      <c r="CH294" s="875"/>
      <c r="CI294" s="875"/>
      <c r="CJ294" s="875"/>
      <c r="CK294" s="875"/>
      <c r="CL294" s="875"/>
      <c r="CM294" s="875"/>
      <c r="CN294" s="875"/>
      <c r="CO294" s="875"/>
      <c r="CP294" s="875"/>
      <c r="CQ294" s="875"/>
      <c r="CR294" s="875"/>
      <c r="CS294" s="875"/>
      <c r="CT294" s="875"/>
      <c r="CU294" s="875"/>
      <c r="CV294" s="875"/>
      <c r="CW294" s="875"/>
      <c r="CX294" s="875"/>
      <c r="CY294" s="875"/>
      <c r="CZ294" s="875"/>
      <c r="DA294" s="875"/>
      <c r="DB294" s="875"/>
      <c r="DC294" s="875"/>
      <c r="DD294" s="875"/>
      <c r="DE294" s="875"/>
      <c r="DF294" s="875"/>
      <c r="DG294" s="875"/>
      <c r="DH294" s="875"/>
      <c r="DI294" s="875"/>
      <c r="DJ294" s="875"/>
      <c r="DK294" s="875"/>
      <c r="DL294" s="875"/>
      <c r="DM294" s="875"/>
      <c r="DN294" s="875"/>
      <c r="DO294" s="875"/>
      <c r="DP294" s="875"/>
      <c r="DQ294" s="875"/>
      <c r="DR294" s="875"/>
      <c r="DS294" s="875"/>
      <c r="DT294" s="875"/>
      <c r="DU294" s="875"/>
      <c r="DV294" s="875"/>
      <c r="DW294" s="875"/>
      <c r="DX294" s="875"/>
      <c r="DY294" s="875"/>
      <c r="DZ294" s="875"/>
      <c r="EA294" s="875"/>
      <c r="EB294" s="875"/>
      <c r="EC294" s="875"/>
      <c r="ED294" s="875"/>
      <c r="EE294" s="875"/>
      <c r="EF294" s="875"/>
      <c r="EG294" s="875"/>
      <c r="EH294" s="875"/>
      <c r="EI294" s="875"/>
      <c r="EJ294" s="875"/>
      <c r="EK294" s="875"/>
      <c r="EL294" s="875"/>
      <c r="EM294" s="875"/>
      <c r="EN294" s="875"/>
      <c r="EO294" s="875"/>
      <c r="EP294" s="875"/>
      <c r="EQ294" s="875"/>
      <c r="ER294" s="875"/>
      <c r="ES294" s="875"/>
      <c r="ET294" s="875"/>
      <c r="EU294" s="875"/>
      <c r="EV294" s="875"/>
      <c r="EW294" s="875"/>
      <c r="EX294" s="875"/>
      <c r="EY294" s="875"/>
      <c r="EZ294" s="875"/>
      <c r="FA294" s="875"/>
      <c r="FB294" s="875"/>
      <c r="FC294" s="875"/>
      <c r="FD294" s="875"/>
      <c r="FE294" s="875"/>
      <c r="FF294" s="875"/>
      <c r="FG294" s="875"/>
      <c r="FH294" s="875"/>
      <c r="FI294" s="875"/>
      <c r="FJ294" s="875"/>
      <c r="FK294" s="875"/>
      <c r="FL294" s="875"/>
      <c r="FM294" s="875"/>
      <c r="FN294" s="875"/>
      <c r="FO294" s="875"/>
      <c r="FP294" s="875"/>
      <c r="FQ294" s="875"/>
      <c r="FR294" s="875"/>
      <c r="FS294" s="875"/>
      <c r="FT294" s="875"/>
      <c r="FU294" s="875"/>
      <c r="FV294" s="875"/>
      <c r="FW294" s="875"/>
      <c r="FX294" s="875"/>
      <c r="FY294" s="875"/>
      <c r="FZ294" s="875"/>
      <c r="GA294" s="875"/>
      <c r="GB294" s="875"/>
      <c r="GC294" s="875"/>
      <c r="GD294" s="875"/>
      <c r="GE294" s="875"/>
      <c r="GF294" s="875"/>
      <c r="GG294" s="875"/>
      <c r="GH294" s="875"/>
      <c r="GI294" s="875"/>
      <c r="GJ294" s="875"/>
      <c r="GK294" s="875"/>
      <c r="GL294" s="875"/>
      <c r="GM294" s="875"/>
      <c r="GN294" s="875"/>
      <c r="GO294" s="875"/>
      <c r="GP294" s="875"/>
      <c r="GQ294" s="875"/>
      <c r="GR294" s="875"/>
      <c r="GS294" s="875"/>
      <c r="GT294" s="875"/>
      <c r="GU294" s="875"/>
      <c r="GV294" s="875"/>
      <c r="GW294" s="875"/>
      <c r="GX294" s="875"/>
      <c r="GY294" s="875"/>
      <c r="GZ294" s="875"/>
      <c r="HA294" s="875"/>
      <c r="HB294" s="875"/>
      <c r="HC294" s="875"/>
      <c r="HD294" s="875"/>
      <c r="HE294" s="875"/>
      <c r="HF294" s="875"/>
      <c r="HG294" s="875"/>
      <c r="HH294" s="875"/>
      <c r="HI294" s="875"/>
      <c r="HJ294" s="875"/>
      <c r="HK294" s="875"/>
      <c r="HL294" s="875"/>
      <c r="HM294" s="875"/>
      <c r="HN294" s="875"/>
      <c r="HO294" s="875"/>
      <c r="HP294" s="875"/>
      <c r="HQ294" s="875"/>
      <c r="HR294" s="875"/>
      <c r="HS294" s="875"/>
      <c r="HT294" s="875"/>
      <c r="HU294" s="875"/>
      <c r="HV294" s="875"/>
      <c r="HW294" s="875"/>
      <c r="HX294" s="875"/>
      <c r="HY294" s="875"/>
      <c r="HZ294" s="875"/>
      <c r="IA294" s="875"/>
      <c r="IB294" s="875"/>
      <c r="IC294" s="875"/>
      <c r="ID294" s="875"/>
      <c r="IE294" s="875"/>
      <c r="IF294" s="875"/>
      <c r="IG294" s="875"/>
      <c r="IH294" s="875"/>
      <c r="II294" s="875"/>
      <c r="IJ294" s="875"/>
      <c r="IK294" s="875"/>
      <c r="IL294" s="875"/>
      <c r="IM294" s="875"/>
      <c r="IN294" s="875"/>
      <c r="IO294" s="875"/>
      <c r="IP294" s="875"/>
      <c r="IQ294" s="875"/>
      <c r="IR294" s="875"/>
      <c r="IS294" s="875"/>
      <c r="IT294" s="875"/>
      <c r="IU294" s="875"/>
      <c r="IV294" s="875"/>
      <c r="IW294" s="875"/>
      <c r="IX294" s="875"/>
      <c r="IY294" s="875"/>
      <c r="IZ294" s="875"/>
      <c r="JA294" s="875"/>
      <c r="JB294" s="875"/>
      <c r="JC294" s="875"/>
      <c r="JD294" s="875"/>
      <c r="JE294" s="875"/>
      <c r="JF294" s="875"/>
      <c r="JG294" s="875"/>
      <c r="JH294" s="875"/>
      <c r="JI294" s="875"/>
      <c r="JJ294" s="875"/>
      <c r="JK294" s="875"/>
      <c r="JL294" s="875"/>
      <c r="JM294" s="875"/>
      <c r="JN294" s="875"/>
      <c r="JO294" s="875"/>
      <c r="JP294" s="875"/>
      <c r="JQ294" s="875"/>
      <c r="JR294" s="875"/>
      <c r="JS294" s="875"/>
      <c r="JT294" s="875"/>
      <c r="JU294" s="875"/>
      <c r="JV294" s="875"/>
      <c r="JW294" s="875"/>
      <c r="JX294" s="875"/>
      <c r="JY294" s="875"/>
      <c r="JZ294" s="875"/>
      <c r="KA294" s="875"/>
      <c r="KB294" s="875"/>
      <c r="KC294" s="875"/>
      <c r="KD294" s="875"/>
      <c r="KE294" s="875"/>
      <c r="KF294" s="875"/>
      <c r="KG294" s="875"/>
      <c r="KH294" s="875"/>
      <c r="KI294" s="875"/>
      <c r="KJ294" s="875"/>
      <c r="KK294" s="875"/>
      <c r="KL294" s="875"/>
      <c r="KM294" s="875"/>
      <c r="KN294" s="875"/>
      <c r="KO294" s="875"/>
      <c r="KP294" s="875"/>
      <c r="KQ294" s="875"/>
      <c r="KR294" s="875"/>
      <c r="KS294" s="875"/>
      <c r="KT294" s="875"/>
      <c r="KU294" s="875"/>
      <c r="KV294" s="875"/>
      <c r="KW294" s="875"/>
      <c r="KX294" s="875"/>
      <c r="KY294" s="875"/>
      <c r="KZ294" s="875"/>
      <c r="LA294" s="875"/>
      <c r="LB294" s="875"/>
      <c r="LC294" s="875"/>
      <c r="LD294" s="875"/>
      <c r="LE294" s="875"/>
      <c r="LF294" s="875"/>
      <c r="LG294" s="875"/>
      <c r="LH294" s="875"/>
      <c r="LI294" s="875"/>
      <c r="LJ294" s="875"/>
      <c r="LK294" s="875"/>
      <c r="LL294" s="875"/>
      <c r="LM294" s="875"/>
      <c r="LN294" s="875"/>
      <c r="LO294" s="875"/>
      <c r="LP294" s="875"/>
      <c r="LQ294" s="875"/>
      <c r="LR294" s="875"/>
      <c r="LS294" s="875"/>
      <c r="LT294" s="875"/>
      <c r="LU294" s="875"/>
      <c r="LV294" s="875"/>
      <c r="LW294" s="875"/>
      <c r="LX294" s="875"/>
      <c r="LY294" s="875"/>
      <c r="LZ294" s="875"/>
      <c r="MA294" s="875"/>
      <c r="MB294" s="875"/>
      <c r="MC294" s="875"/>
      <c r="MD294" s="875"/>
      <c r="ME294" s="875"/>
      <c r="MF294" s="875"/>
      <c r="MG294" s="875"/>
      <c r="MH294" s="875"/>
      <c r="MI294" s="875"/>
      <c r="MJ294" s="875"/>
      <c r="MK294" s="875"/>
      <c r="ML294" s="875"/>
      <c r="MM294" s="875"/>
      <c r="MN294" s="875"/>
      <c r="MO294" s="875"/>
      <c r="MP294" s="875"/>
      <c r="MQ294" s="875"/>
      <c r="MR294" s="875"/>
      <c r="MS294" s="875"/>
      <c r="MT294" s="875"/>
      <c r="MU294" s="875"/>
      <c r="MV294" s="875"/>
      <c r="MW294" s="875"/>
      <c r="MX294" s="875"/>
      <c r="MY294" s="875"/>
      <c r="MZ294" s="875"/>
      <c r="NA294" s="875"/>
      <c r="NB294" s="875"/>
      <c r="NC294" s="875"/>
      <c r="ND294" s="875"/>
      <c r="NE294" s="875"/>
      <c r="NF294" s="875"/>
      <c r="NG294" s="875"/>
      <c r="NH294" s="875"/>
      <c r="NI294" s="875"/>
      <c r="NJ294" s="875"/>
      <c r="NK294" s="875"/>
      <c r="NL294" s="875"/>
      <c r="NM294" s="875"/>
      <c r="NN294" s="875"/>
      <c r="NO294" s="875"/>
      <c r="NP294" s="875"/>
      <c r="NQ294" s="875"/>
      <c r="NR294" s="875"/>
      <c r="NS294" s="875"/>
      <c r="NT294" s="875"/>
      <c r="NU294" s="875"/>
      <c r="NV294" s="875"/>
      <c r="NW294" s="875"/>
      <c r="NX294" s="875"/>
      <c r="NY294" s="875"/>
      <c r="NZ294" s="875"/>
      <c r="OA294" s="875"/>
      <c r="OB294" s="875"/>
      <c r="OC294" s="875"/>
      <c r="OD294" s="875"/>
      <c r="OE294" s="875"/>
      <c r="OF294" s="875"/>
      <c r="OG294" s="875"/>
      <c r="OH294" s="875"/>
      <c r="OI294" s="875"/>
      <c r="OJ294" s="875"/>
      <c r="OK294" s="875"/>
      <c r="OL294" s="875"/>
      <c r="OM294" s="875"/>
      <c r="ON294" s="875"/>
      <c r="OO294" s="875"/>
      <c r="OP294" s="875"/>
      <c r="OQ294" s="875"/>
      <c r="OR294" s="875"/>
      <c r="OS294" s="875"/>
      <c r="OT294" s="875"/>
      <c r="OU294" s="875"/>
      <c r="OV294" s="875"/>
      <c r="OW294" s="875"/>
      <c r="OX294" s="875"/>
      <c r="OY294" s="875"/>
      <c r="OZ294" s="875"/>
      <c r="PA294" s="875"/>
      <c r="PB294" s="875"/>
      <c r="PC294" s="875"/>
      <c r="PD294" s="875"/>
      <c r="PE294" s="875"/>
      <c r="PF294" s="875"/>
      <c r="PG294" s="875"/>
      <c r="PH294" s="875"/>
      <c r="PI294" s="875"/>
      <c r="PJ294" s="875"/>
      <c r="PK294" s="875"/>
      <c r="PL294" s="875"/>
      <c r="PM294" s="875"/>
      <c r="PN294" s="875"/>
      <c r="PO294" s="875"/>
      <c r="PP294" s="875"/>
      <c r="PQ294" s="875"/>
      <c r="PR294" s="875"/>
      <c r="PS294" s="875"/>
      <c r="PT294" s="875"/>
      <c r="PU294" s="875"/>
      <c r="PV294" s="875"/>
      <c r="PW294" s="875"/>
      <c r="PX294" s="875"/>
      <c r="PY294" s="875"/>
      <c r="PZ294" s="875"/>
      <c r="QA294" s="875"/>
      <c r="QB294" s="875"/>
      <c r="QC294" s="875"/>
      <c r="QD294" s="875"/>
      <c r="QE294" s="875"/>
      <c r="QF294" s="875"/>
      <c r="QG294" s="875"/>
      <c r="QH294" s="875"/>
      <c r="QI294" s="875"/>
      <c r="QJ294" s="875"/>
      <c r="QK294" s="875"/>
      <c r="QL294" s="875"/>
      <c r="QM294" s="875"/>
      <c r="QN294" s="875"/>
      <c r="QO294" s="875"/>
      <c r="QP294" s="875"/>
      <c r="QQ294" s="875"/>
      <c r="QR294" s="875"/>
      <c r="QS294" s="875"/>
      <c r="QT294" s="875"/>
      <c r="QU294" s="875"/>
      <c r="QV294" s="875"/>
      <c r="QW294" s="875"/>
      <c r="QX294" s="875"/>
      <c r="QY294" s="875"/>
      <c r="QZ294" s="875"/>
      <c r="RA294" s="875"/>
      <c r="RB294" s="875"/>
      <c r="RC294" s="875"/>
      <c r="RD294" s="875"/>
      <c r="RE294" s="875"/>
      <c r="RF294" s="875"/>
      <c r="RG294" s="875"/>
      <c r="RH294" s="875"/>
      <c r="RI294" s="875"/>
      <c r="RJ294" s="875"/>
      <c r="RK294" s="875"/>
      <c r="RL294" s="875"/>
      <c r="RM294" s="875"/>
      <c r="RN294" s="875"/>
      <c r="RO294" s="875"/>
      <c r="RP294" s="875"/>
      <c r="RQ294" s="875"/>
      <c r="RR294" s="875"/>
      <c r="RS294" s="875"/>
      <c r="RT294" s="875"/>
      <c r="RU294" s="875"/>
      <c r="RV294" s="875"/>
      <c r="RW294" s="875"/>
      <c r="RX294" s="875"/>
      <c r="RY294" s="875"/>
      <c r="RZ294" s="875"/>
      <c r="SA294" s="875"/>
      <c r="SB294" s="875"/>
      <c r="SC294" s="875"/>
      <c r="SD294" s="875"/>
      <c r="SE294" s="875"/>
      <c r="SF294" s="875"/>
      <c r="SG294" s="875"/>
      <c r="SH294" s="875"/>
      <c r="SI294" s="875"/>
      <c r="SJ294" s="875"/>
      <c r="SK294" s="875"/>
      <c r="SL294" s="875"/>
      <c r="SM294" s="875"/>
      <c r="SN294" s="875"/>
      <c r="SO294" s="875"/>
      <c r="SP294" s="875"/>
      <c r="SQ294" s="875"/>
      <c r="SR294" s="875"/>
      <c r="SS294" s="875"/>
      <c r="ST294" s="875"/>
      <c r="SU294" s="875"/>
      <c r="SV294" s="875"/>
      <c r="SW294" s="875"/>
      <c r="SX294" s="875"/>
      <c r="SY294" s="875"/>
      <c r="SZ294" s="875"/>
      <c r="TA294" s="875"/>
      <c r="TB294" s="875"/>
      <c r="TC294" s="875"/>
      <c r="TD294" s="875"/>
      <c r="TE294" s="875"/>
      <c r="TF294" s="875"/>
      <c r="TG294" s="875"/>
      <c r="TH294" s="875"/>
      <c r="TI294" s="875"/>
      <c r="TJ294" s="875"/>
      <c r="TK294" s="875"/>
      <c r="TL294" s="875"/>
      <c r="TM294" s="875"/>
      <c r="TN294" s="875"/>
      <c r="TO294" s="875"/>
      <c r="TP294" s="875"/>
      <c r="TQ294" s="875"/>
      <c r="TR294" s="875"/>
      <c r="TS294" s="875"/>
      <c r="TT294" s="875"/>
      <c r="TU294" s="875"/>
      <c r="TV294" s="875"/>
      <c r="TW294" s="875"/>
      <c r="TX294" s="875"/>
      <c r="TY294" s="875"/>
      <c r="TZ294" s="875"/>
      <c r="UA294" s="875"/>
      <c r="UB294" s="875"/>
      <c r="UC294" s="875"/>
      <c r="UD294" s="875"/>
      <c r="UE294" s="875"/>
      <c r="UF294" s="875"/>
      <c r="UG294" s="875"/>
      <c r="UH294" s="875"/>
      <c r="UI294" s="875"/>
      <c r="UJ294" s="875"/>
      <c r="UK294" s="875"/>
      <c r="UL294" s="875"/>
      <c r="UM294" s="875"/>
      <c r="UN294" s="875"/>
      <c r="UO294" s="875"/>
      <c r="UP294" s="875"/>
      <c r="UQ294" s="875"/>
      <c r="UR294" s="875"/>
      <c r="US294" s="875"/>
      <c r="UT294" s="875"/>
      <c r="UU294" s="875"/>
      <c r="UV294" s="875"/>
      <c r="UW294" s="875"/>
      <c r="UX294" s="875"/>
      <c r="UY294" s="875"/>
      <c r="UZ294" s="875"/>
      <c r="VA294" s="875"/>
      <c r="VB294" s="875"/>
      <c r="VC294" s="875"/>
      <c r="VD294" s="875"/>
      <c r="VE294" s="875"/>
      <c r="VF294" s="875"/>
      <c r="VG294" s="875"/>
      <c r="VH294" s="875"/>
      <c r="VI294" s="875"/>
      <c r="VJ294" s="875"/>
      <c r="VK294" s="875"/>
      <c r="VL294" s="875"/>
      <c r="VM294" s="875"/>
      <c r="VN294" s="875"/>
      <c r="VO294" s="875"/>
      <c r="VP294" s="875"/>
      <c r="VQ294" s="875"/>
      <c r="VR294" s="875"/>
      <c r="VS294" s="875"/>
      <c r="VT294" s="875"/>
      <c r="VU294" s="875"/>
      <c r="VV294" s="875"/>
      <c r="VW294" s="875"/>
      <c r="VX294" s="875"/>
      <c r="VY294" s="875"/>
      <c r="VZ294" s="875"/>
      <c r="WA294" s="875"/>
      <c r="WB294" s="875"/>
      <c r="WC294" s="875"/>
      <c r="WD294" s="875"/>
      <c r="WE294" s="875"/>
      <c r="WF294" s="875"/>
      <c r="WG294" s="875"/>
      <c r="WH294" s="875"/>
      <c r="WI294" s="875"/>
      <c r="WJ294" s="875"/>
      <c r="WK294" s="875"/>
      <c r="WL294" s="875"/>
      <c r="WM294" s="875"/>
      <c r="WN294" s="875"/>
      <c r="WO294" s="875"/>
      <c r="WP294" s="875"/>
      <c r="WQ294" s="875"/>
      <c r="WR294" s="875"/>
      <c r="WS294" s="875"/>
      <c r="WT294" s="875"/>
      <c r="WU294" s="875"/>
      <c r="WV294" s="875"/>
      <c r="WW294" s="875"/>
      <c r="WX294" s="875"/>
      <c r="WY294" s="875"/>
      <c r="WZ294" s="875"/>
      <c r="XA294" s="875"/>
      <c r="XB294" s="875"/>
      <c r="XC294" s="875"/>
      <c r="XD294" s="875"/>
      <c r="XE294" s="875"/>
      <c r="XF294" s="875"/>
      <c r="XG294" s="875"/>
      <c r="XH294" s="875"/>
      <c r="XI294" s="875"/>
      <c r="XJ294" s="875"/>
      <c r="XK294" s="875"/>
      <c r="XL294" s="875"/>
      <c r="XM294" s="875"/>
      <c r="XN294" s="875"/>
      <c r="XO294" s="875"/>
      <c r="XP294" s="875"/>
      <c r="XQ294" s="875"/>
      <c r="XR294" s="875"/>
      <c r="XS294" s="875"/>
      <c r="XT294" s="875"/>
      <c r="XU294" s="875"/>
      <c r="XV294" s="875"/>
      <c r="XW294" s="875"/>
      <c r="XX294" s="875"/>
      <c r="XY294" s="875"/>
      <c r="XZ294" s="875"/>
      <c r="YA294" s="875"/>
      <c r="YB294" s="875"/>
      <c r="YC294" s="875"/>
      <c r="YD294" s="875"/>
      <c r="YE294" s="875"/>
      <c r="YF294" s="875"/>
      <c r="YG294" s="875"/>
      <c r="YH294" s="875"/>
      <c r="YI294" s="875"/>
      <c r="YJ294" s="875"/>
      <c r="YK294" s="875"/>
      <c r="YL294" s="875"/>
      <c r="YM294" s="875"/>
      <c r="YN294" s="875"/>
      <c r="YO294" s="875"/>
      <c r="YP294" s="875"/>
      <c r="YQ294" s="875"/>
      <c r="YR294" s="875"/>
      <c r="YS294" s="875"/>
      <c r="YT294" s="875"/>
      <c r="YU294" s="875"/>
      <c r="YV294" s="875"/>
      <c r="YW294" s="875"/>
      <c r="YX294" s="875"/>
      <c r="YY294" s="875"/>
      <c r="YZ294" s="875"/>
      <c r="ZA294" s="875"/>
      <c r="ZB294" s="875"/>
      <c r="ZC294" s="875"/>
      <c r="ZD294" s="875"/>
      <c r="ZE294" s="875"/>
      <c r="ZF294" s="875"/>
      <c r="ZG294" s="875"/>
      <c r="ZH294" s="875"/>
      <c r="ZI294" s="875"/>
      <c r="ZJ294" s="875"/>
      <c r="ZK294" s="875"/>
      <c r="ZL294" s="875"/>
      <c r="ZM294" s="875"/>
      <c r="ZN294" s="875"/>
      <c r="ZO294" s="875"/>
      <c r="ZP294" s="875"/>
      <c r="ZQ294" s="875"/>
      <c r="ZR294" s="875"/>
      <c r="ZS294" s="875"/>
      <c r="ZT294" s="875"/>
      <c r="ZU294" s="875"/>
      <c r="ZV294" s="875"/>
      <c r="ZW294" s="875"/>
      <c r="ZX294" s="875"/>
      <c r="ZY294" s="875"/>
      <c r="ZZ294" s="875"/>
      <c r="AAA294" s="875"/>
      <c r="AAB294" s="875"/>
      <c r="AAC294" s="875"/>
      <c r="AAD294" s="875"/>
      <c r="AAE294" s="875"/>
      <c r="AAF294" s="875"/>
      <c r="AAG294" s="875"/>
      <c r="AAH294" s="875"/>
      <c r="AAI294" s="875"/>
      <c r="AAJ294" s="875"/>
      <c r="AAK294" s="875"/>
      <c r="AAL294" s="875"/>
      <c r="AAM294" s="875"/>
      <c r="AAN294" s="875"/>
      <c r="AAO294" s="875"/>
      <c r="AAP294" s="875"/>
      <c r="AAQ294" s="875"/>
      <c r="AAR294" s="875"/>
      <c r="AAS294" s="875"/>
      <c r="AAT294" s="875"/>
      <c r="AAU294" s="875"/>
      <c r="AAV294" s="875"/>
      <c r="AAW294" s="875"/>
      <c r="AAX294" s="875"/>
      <c r="AAY294" s="875"/>
      <c r="AAZ294" s="875"/>
      <c r="ABA294" s="875"/>
      <c r="ABB294" s="875"/>
      <c r="ABC294" s="875"/>
      <c r="ABD294" s="875"/>
      <c r="ABE294" s="875"/>
      <c r="ABF294" s="875"/>
      <c r="ABG294" s="875"/>
      <c r="ABH294" s="875"/>
      <c r="ABI294" s="875"/>
      <c r="ABJ294" s="875"/>
      <c r="ABK294" s="875"/>
      <c r="ABL294" s="875"/>
      <c r="ABM294" s="875"/>
      <c r="ABN294" s="875"/>
      <c r="ABO294" s="875"/>
      <c r="ABP294" s="875"/>
      <c r="ABQ294" s="875"/>
      <c r="ABR294" s="875"/>
      <c r="ABS294" s="875"/>
      <c r="ABT294" s="875"/>
      <c r="ABU294" s="875"/>
      <c r="ABV294" s="875"/>
      <c r="ABW294" s="875"/>
      <c r="ABX294" s="875"/>
      <c r="ABY294" s="875"/>
      <c r="ABZ294" s="875"/>
      <c r="ACA294" s="875"/>
      <c r="ACB294" s="875"/>
      <c r="ACC294" s="875"/>
      <c r="ACD294" s="875"/>
      <c r="ACE294" s="875"/>
      <c r="ACF294" s="875"/>
      <c r="ACG294" s="875"/>
      <c r="ACH294" s="875"/>
      <c r="ACI294" s="875"/>
      <c r="ACJ294" s="875"/>
      <c r="ACK294" s="875"/>
      <c r="ACL294" s="875"/>
      <c r="ACM294" s="875"/>
      <c r="ACN294" s="875"/>
      <c r="ACO294" s="875"/>
      <c r="ACP294" s="875"/>
      <c r="ACQ294" s="875"/>
      <c r="ACR294" s="875"/>
      <c r="ACS294" s="875"/>
      <c r="ACT294" s="875"/>
      <c r="ACU294" s="875"/>
      <c r="ACV294" s="875"/>
      <c r="ACW294" s="875"/>
      <c r="ACX294" s="875"/>
      <c r="ACY294" s="875"/>
      <c r="ACZ294" s="875"/>
      <c r="ADA294" s="875"/>
      <c r="ADB294" s="875"/>
      <c r="ADC294" s="875"/>
      <c r="ADD294" s="875"/>
      <c r="ADE294" s="875"/>
      <c r="ADF294" s="875"/>
      <c r="ADG294" s="875"/>
      <c r="ADH294" s="875"/>
      <c r="ADI294" s="875"/>
      <c r="ADJ294" s="875"/>
      <c r="ADK294" s="875"/>
      <c r="ADL294" s="875"/>
      <c r="ADM294" s="875"/>
      <c r="ADN294" s="875"/>
      <c r="ADO294" s="875"/>
      <c r="ADP294" s="875"/>
      <c r="ADQ294" s="875"/>
      <c r="ADR294" s="875"/>
      <c r="ADS294" s="875"/>
      <c r="ADT294" s="875"/>
      <c r="ADU294" s="875"/>
      <c r="ADV294" s="875"/>
      <c r="ADW294" s="875"/>
      <c r="ADX294" s="875"/>
      <c r="ADY294" s="875"/>
      <c r="ADZ294" s="875"/>
      <c r="AEA294" s="875"/>
      <c r="AEB294" s="875"/>
      <c r="AEC294" s="875"/>
      <c r="AED294" s="875"/>
      <c r="AEE294" s="875"/>
      <c r="AEF294" s="875"/>
      <c r="AEG294" s="875"/>
      <c r="AEH294" s="875"/>
      <c r="AEI294" s="875"/>
      <c r="AEJ294" s="875"/>
      <c r="AEK294" s="875"/>
      <c r="AEL294" s="875"/>
      <c r="AEM294" s="875"/>
      <c r="AEN294" s="875"/>
      <c r="AEO294" s="875"/>
      <c r="AEP294" s="875"/>
      <c r="AEQ294" s="875"/>
      <c r="AER294" s="875"/>
      <c r="AES294" s="875"/>
      <c r="AET294" s="875"/>
      <c r="AEU294" s="875"/>
      <c r="AEV294" s="875"/>
      <c r="AEW294" s="875"/>
      <c r="AEX294" s="875"/>
      <c r="AEY294" s="875"/>
      <c r="AEZ294" s="875"/>
      <c r="AFA294" s="875"/>
      <c r="AFB294" s="875"/>
      <c r="AFC294" s="875"/>
      <c r="AFD294" s="875"/>
      <c r="AFE294" s="875"/>
      <c r="AFF294" s="875"/>
      <c r="AFG294" s="875"/>
      <c r="AFH294" s="875"/>
      <c r="AFI294" s="875"/>
      <c r="AFJ294" s="875"/>
      <c r="AFK294" s="875"/>
      <c r="AFL294" s="875"/>
      <c r="AFM294" s="875"/>
      <c r="AFN294" s="875"/>
      <c r="AFO294" s="875"/>
      <c r="AFP294" s="875"/>
      <c r="AFQ294" s="875"/>
      <c r="AFR294" s="875"/>
      <c r="AFS294" s="875"/>
      <c r="AFT294" s="875"/>
      <c r="AFU294" s="875"/>
      <c r="AFV294" s="875"/>
      <c r="AFW294" s="875"/>
      <c r="AFX294" s="875"/>
      <c r="AFY294" s="875"/>
      <c r="AFZ294" s="875"/>
      <c r="AGA294" s="875"/>
      <c r="AGB294" s="875"/>
      <c r="AGC294" s="875"/>
      <c r="AGD294" s="875"/>
      <c r="AGE294" s="875"/>
      <c r="AGF294" s="875"/>
      <c r="AGG294" s="875"/>
      <c r="AGH294" s="875"/>
      <c r="AGI294" s="875"/>
      <c r="AGJ294" s="875"/>
      <c r="AGK294" s="875"/>
      <c r="AGL294" s="875"/>
      <c r="AGM294" s="875"/>
      <c r="AGN294" s="875"/>
      <c r="AGO294" s="875"/>
      <c r="AGP294" s="875"/>
      <c r="AGQ294" s="875"/>
      <c r="AGR294" s="875"/>
      <c r="AGS294" s="875"/>
      <c r="AGT294" s="875"/>
      <c r="AGU294" s="875"/>
      <c r="AGV294" s="875"/>
      <c r="AGW294" s="875"/>
      <c r="AGX294" s="875"/>
      <c r="AGY294" s="875"/>
      <c r="AGZ294" s="875"/>
      <c r="AHA294" s="875"/>
      <c r="AHB294" s="875"/>
      <c r="AHC294" s="875"/>
      <c r="AHD294" s="875"/>
      <c r="AHE294" s="875"/>
      <c r="AHF294" s="875"/>
      <c r="AHG294" s="875"/>
      <c r="AHH294" s="875"/>
      <c r="AHI294" s="875"/>
      <c r="AHJ294" s="875"/>
      <c r="AHK294" s="875"/>
      <c r="AHL294" s="875"/>
      <c r="AHM294" s="875"/>
      <c r="AHN294" s="875"/>
      <c r="AHO294" s="875"/>
      <c r="AHP294" s="875"/>
      <c r="AHQ294" s="875"/>
      <c r="AHR294" s="875"/>
      <c r="AHS294" s="875"/>
      <c r="AHT294" s="875"/>
      <c r="AHU294" s="875"/>
      <c r="AHV294" s="875"/>
      <c r="AHW294" s="875"/>
      <c r="AHX294" s="875"/>
      <c r="AHY294" s="875"/>
      <c r="AHZ294" s="875"/>
      <c r="AIA294" s="875"/>
      <c r="AIB294" s="875"/>
      <c r="AIC294" s="875"/>
      <c r="AID294" s="875"/>
      <c r="AIE294" s="875"/>
      <c r="AIF294" s="875"/>
      <c r="AIG294" s="875"/>
      <c r="AIH294" s="875"/>
      <c r="AII294" s="875"/>
      <c r="AIJ294" s="875"/>
      <c r="AIK294" s="875"/>
      <c r="AIL294" s="875"/>
      <c r="AIM294" s="875"/>
      <c r="AIN294" s="875"/>
      <c r="AIO294" s="875"/>
      <c r="AIP294" s="875"/>
      <c r="AIQ294" s="875"/>
      <c r="AIR294" s="875"/>
      <c r="AIS294" s="875"/>
      <c r="AIT294" s="875"/>
      <c r="AIU294" s="875"/>
      <c r="AIV294" s="875"/>
      <c r="AIW294" s="875"/>
      <c r="AIX294" s="875"/>
      <c r="AIY294" s="875"/>
      <c r="AIZ294" s="875"/>
      <c r="AJA294" s="875"/>
      <c r="AJB294" s="875"/>
      <c r="AJC294" s="875"/>
      <c r="AJD294" s="875"/>
      <c r="AJE294" s="875"/>
      <c r="AJF294" s="875"/>
      <c r="AJG294" s="875"/>
      <c r="AJH294" s="875"/>
      <c r="AJI294" s="875"/>
      <c r="AJJ294" s="875"/>
      <c r="AJK294" s="875"/>
      <c r="AJL294" s="875"/>
      <c r="AJM294" s="875"/>
      <c r="AJN294" s="875"/>
      <c r="AJO294" s="875"/>
      <c r="AJP294" s="875"/>
      <c r="AJQ294" s="875"/>
      <c r="AJR294" s="875"/>
      <c r="AJS294" s="875"/>
      <c r="AJT294" s="875"/>
      <c r="AJU294" s="875"/>
      <c r="AJV294" s="875"/>
      <c r="AJW294" s="875"/>
      <c r="AJX294" s="875"/>
      <c r="AJY294" s="875"/>
      <c r="AJZ294" s="875"/>
      <c r="AKA294" s="875"/>
      <c r="AKB294" s="875"/>
      <c r="AKC294" s="875"/>
      <c r="AKD294" s="875"/>
      <c r="AKE294" s="875"/>
      <c r="AKF294" s="875"/>
      <c r="AKG294" s="875"/>
      <c r="AKH294" s="875"/>
      <c r="AKI294" s="875"/>
      <c r="AKJ294" s="875"/>
      <c r="AKK294" s="875"/>
      <c r="AKL294" s="875"/>
      <c r="AKM294" s="875"/>
      <c r="AKN294" s="875"/>
      <c r="AKO294" s="875"/>
      <c r="AKP294" s="875"/>
      <c r="AKQ294" s="875"/>
      <c r="AKR294" s="875"/>
      <c r="AKS294" s="875"/>
      <c r="AKT294" s="875"/>
      <c r="AKU294" s="875"/>
      <c r="AKV294" s="875"/>
      <c r="AKW294" s="875"/>
      <c r="AKX294" s="875"/>
      <c r="AKY294" s="875"/>
      <c r="AKZ294" s="875"/>
      <c r="ALA294" s="875"/>
      <c r="ALB294" s="875"/>
      <c r="ALC294" s="875"/>
      <c r="ALD294" s="875"/>
      <c r="ALE294" s="875"/>
      <c r="ALF294" s="875"/>
      <c r="ALG294" s="875"/>
      <c r="ALH294" s="875"/>
      <c r="ALI294" s="875"/>
      <c r="ALJ294" s="875"/>
      <c r="ALK294" s="875"/>
      <c r="ALL294" s="875"/>
      <c r="ALM294" s="875"/>
      <c r="ALN294" s="875"/>
      <c r="ALO294" s="875"/>
      <c r="ALP294" s="875"/>
      <c r="ALQ294" s="875"/>
      <c r="ALR294" s="875"/>
      <c r="ALS294" s="875"/>
      <c r="ALT294" s="875"/>
      <c r="ALU294" s="875"/>
      <c r="ALV294" s="875"/>
      <c r="ALW294" s="875"/>
      <c r="ALX294" s="875"/>
      <c r="ALY294" s="875"/>
      <c r="ALZ294" s="875"/>
      <c r="AMA294" s="875"/>
      <c r="AMB294" s="875"/>
      <c r="AMC294" s="875"/>
      <c r="AMD294" s="875"/>
      <c r="AME294" s="875"/>
      <c r="AMF294" s="875"/>
      <c r="AMG294" s="875"/>
      <c r="AMH294" s="875"/>
      <c r="AMI294" s="875"/>
      <c r="AMJ294" s="875"/>
      <c r="AMK294" s="875"/>
      <c r="AML294" s="875"/>
      <c r="AMM294" s="875"/>
      <c r="AMN294" s="875"/>
      <c r="AMO294" s="875"/>
      <c r="AMP294" s="875"/>
      <c r="AMQ294" s="875"/>
      <c r="AMR294" s="875"/>
      <c r="AMS294" s="875"/>
      <c r="AMT294" s="875"/>
      <c r="AMU294" s="875"/>
      <c r="AMV294" s="875"/>
      <c r="AMW294" s="875"/>
      <c r="AMX294" s="875"/>
      <c r="AMY294" s="875"/>
      <c r="AMZ294" s="875"/>
      <c r="ANA294" s="875"/>
      <c r="ANB294" s="875"/>
      <c r="ANC294" s="875"/>
      <c r="AND294" s="875"/>
      <c r="ANE294" s="875"/>
      <c r="ANF294" s="875"/>
      <c r="ANG294" s="875"/>
      <c r="ANH294" s="875"/>
      <c r="ANI294" s="875"/>
      <c r="ANJ294" s="875"/>
      <c r="ANK294" s="875"/>
      <c r="ANL294" s="875"/>
      <c r="ANM294" s="875"/>
      <c r="ANN294" s="875"/>
      <c r="ANO294" s="875"/>
      <c r="ANP294" s="875"/>
      <c r="ANQ294" s="875"/>
      <c r="ANR294" s="875"/>
      <c r="ANS294" s="875"/>
      <c r="ANT294" s="875"/>
      <c r="ANU294" s="875"/>
      <c r="ANV294" s="875"/>
      <c r="ANW294" s="875"/>
      <c r="ANX294" s="875"/>
      <c r="ANY294" s="875"/>
      <c r="ANZ294" s="875"/>
      <c r="AOA294" s="875"/>
      <c r="AOB294" s="875"/>
      <c r="AOC294" s="875"/>
      <c r="AOD294" s="875"/>
      <c r="AOE294" s="875"/>
      <c r="AOF294" s="875"/>
      <c r="AOG294" s="875"/>
      <c r="AOH294" s="875"/>
      <c r="AOI294" s="875"/>
      <c r="AOJ294" s="875"/>
      <c r="AOK294" s="875"/>
      <c r="AOL294" s="875"/>
      <c r="AOM294" s="875"/>
      <c r="AON294" s="875"/>
      <c r="AOO294" s="875"/>
      <c r="AOP294" s="875"/>
      <c r="AOQ294" s="875"/>
      <c r="AOR294" s="875"/>
      <c r="AOS294" s="875"/>
      <c r="AOT294" s="875"/>
      <c r="AOU294" s="875"/>
      <c r="AOV294" s="875"/>
      <c r="AOW294" s="875"/>
      <c r="AOX294" s="875"/>
      <c r="AOY294" s="875"/>
      <c r="AOZ294" s="875"/>
      <c r="APA294" s="875"/>
      <c r="APB294" s="875"/>
      <c r="APC294" s="875"/>
      <c r="APD294" s="875"/>
      <c r="APE294" s="875"/>
      <c r="APF294" s="875"/>
      <c r="APG294" s="875"/>
      <c r="APH294" s="875"/>
      <c r="API294" s="875"/>
      <c r="APJ294" s="875"/>
      <c r="APK294" s="875"/>
      <c r="APL294" s="875"/>
      <c r="APM294" s="875"/>
      <c r="APN294" s="875"/>
      <c r="APO294" s="875"/>
      <c r="APP294" s="875"/>
      <c r="APQ294" s="875"/>
      <c r="APR294" s="875"/>
      <c r="APS294" s="875"/>
      <c r="APT294" s="875"/>
      <c r="APU294" s="875"/>
      <c r="APV294" s="875"/>
      <c r="APW294" s="875"/>
      <c r="APX294" s="875"/>
      <c r="APY294" s="875"/>
      <c r="APZ294" s="875"/>
      <c r="AQA294" s="875"/>
      <c r="AQB294" s="875"/>
      <c r="AQC294" s="875"/>
      <c r="AQD294" s="875"/>
      <c r="AQE294" s="875"/>
      <c r="AQF294" s="875"/>
      <c r="AQG294" s="875"/>
      <c r="AQH294" s="875"/>
      <c r="AQI294" s="875"/>
      <c r="AQJ294" s="875"/>
      <c r="AQK294" s="875"/>
      <c r="AQL294" s="875"/>
      <c r="AQM294" s="875"/>
      <c r="AQN294" s="875"/>
      <c r="AQO294" s="875"/>
      <c r="AQP294" s="875"/>
      <c r="AQQ294" s="875"/>
      <c r="AQR294" s="875"/>
      <c r="AQS294" s="875"/>
      <c r="AQT294" s="875"/>
      <c r="AQU294" s="875"/>
      <c r="AQV294" s="875"/>
      <c r="AQW294" s="875"/>
      <c r="AQX294" s="875"/>
      <c r="AQY294" s="875"/>
      <c r="AQZ294" s="875"/>
      <c r="ARA294" s="875"/>
      <c r="ARB294" s="875"/>
      <c r="ARC294" s="875"/>
      <c r="ARD294" s="875"/>
      <c r="ARE294" s="875"/>
      <c r="ARF294" s="875"/>
      <c r="ARG294" s="875"/>
      <c r="ARH294" s="875"/>
      <c r="ARI294" s="875"/>
      <c r="ARJ294" s="875"/>
      <c r="ARK294" s="875"/>
      <c r="ARL294" s="875"/>
      <c r="ARM294" s="875"/>
      <c r="ARN294" s="875"/>
      <c r="ARO294" s="875"/>
      <c r="ARP294" s="875"/>
      <c r="ARQ294" s="875"/>
      <c r="ARR294" s="875"/>
      <c r="ARS294" s="875"/>
      <c r="ART294" s="875"/>
      <c r="ARU294" s="875"/>
      <c r="ARV294" s="875"/>
      <c r="ARW294" s="875"/>
      <c r="ARX294" s="875"/>
      <c r="ARY294" s="875"/>
      <c r="ARZ294" s="875"/>
      <c r="ASA294" s="875"/>
      <c r="ASB294" s="875"/>
      <c r="ASC294" s="875"/>
      <c r="ASD294" s="875"/>
      <c r="ASE294" s="875"/>
      <c r="ASF294" s="875"/>
      <c r="ASG294" s="875"/>
      <c r="ASH294" s="875"/>
      <c r="ASI294" s="875"/>
      <c r="ASJ294" s="875"/>
      <c r="ASK294" s="875"/>
      <c r="ASL294" s="875"/>
      <c r="ASM294" s="875"/>
      <c r="ASN294" s="875"/>
      <c r="ASO294" s="875"/>
      <c r="ASP294" s="875"/>
      <c r="ASQ294" s="875"/>
      <c r="ASR294" s="875"/>
      <c r="ASS294" s="875"/>
      <c r="AST294" s="875"/>
      <c r="ASU294" s="875"/>
      <c r="ASV294" s="875"/>
      <c r="ASW294" s="875"/>
      <c r="ASX294" s="875"/>
      <c r="ASY294" s="875"/>
      <c r="ASZ294" s="875"/>
      <c r="ATA294" s="875"/>
      <c r="ATB294" s="875"/>
      <c r="ATC294" s="875"/>
      <c r="ATD294" s="875"/>
      <c r="ATE294" s="875"/>
      <c r="ATF294" s="875"/>
      <c r="ATG294" s="875"/>
      <c r="ATH294" s="875"/>
      <c r="ATI294" s="875"/>
      <c r="ATJ294" s="875"/>
      <c r="ATK294" s="875"/>
      <c r="ATL294" s="875"/>
      <c r="ATM294" s="875"/>
      <c r="ATN294" s="875"/>
      <c r="ATO294" s="875"/>
      <c r="ATP294" s="875"/>
      <c r="ATQ294" s="875"/>
      <c r="ATR294" s="875"/>
      <c r="ATS294" s="875"/>
      <c r="ATT294" s="875"/>
      <c r="ATU294" s="875"/>
      <c r="ATV294" s="875"/>
      <c r="ATW294" s="875"/>
      <c r="ATX294" s="875"/>
      <c r="ATY294" s="875"/>
      <c r="ATZ294" s="875"/>
      <c r="AUA294" s="875"/>
      <c r="AUB294" s="875"/>
      <c r="AUC294" s="875"/>
      <c r="AUD294" s="875"/>
      <c r="AUE294" s="875"/>
      <c r="AUF294" s="875"/>
      <c r="AUG294" s="875"/>
      <c r="AUH294" s="875"/>
      <c r="AUI294" s="875"/>
      <c r="AUJ294" s="875"/>
      <c r="AUK294" s="875"/>
      <c r="AUL294" s="875"/>
      <c r="AUM294" s="875"/>
      <c r="AUN294" s="875"/>
      <c r="AUO294" s="875"/>
      <c r="AUP294" s="875"/>
      <c r="AUQ294" s="875"/>
      <c r="AUR294" s="875"/>
      <c r="AUS294" s="875"/>
      <c r="AUT294" s="875"/>
      <c r="AUU294" s="875"/>
      <c r="AUV294" s="875"/>
      <c r="AUW294" s="875"/>
      <c r="AUX294" s="875"/>
      <c r="AUY294" s="875"/>
      <c r="AUZ294" s="875"/>
      <c r="AVA294" s="875"/>
      <c r="AVB294" s="875"/>
      <c r="AVC294" s="875"/>
      <c r="AVD294" s="875"/>
      <c r="AVE294" s="875"/>
      <c r="AVF294" s="875"/>
      <c r="AVG294" s="875"/>
      <c r="AVH294" s="875"/>
      <c r="AVI294" s="875"/>
      <c r="AVJ294" s="875"/>
      <c r="AVK294" s="875"/>
      <c r="AVL294" s="875"/>
      <c r="AVM294" s="875"/>
      <c r="AVN294" s="875"/>
      <c r="AVO294" s="875"/>
      <c r="AVP294" s="875"/>
      <c r="AVQ294" s="875"/>
      <c r="AVR294" s="875"/>
      <c r="AVS294" s="875"/>
      <c r="AVT294" s="875"/>
      <c r="AVU294" s="875"/>
      <c r="AVV294" s="875"/>
      <c r="AVW294" s="875"/>
      <c r="AVX294" s="875"/>
      <c r="AVY294" s="875"/>
      <c r="AVZ294" s="875"/>
      <c r="AWA294" s="875"/>
      <c r="AWB294" s="875"/>
      <c r="AWC294" s="875"/>
      <c r="AWD294" s="875"/>
      <c r="AWE294" s="875"/>
      <c r="AWF294" s="875"/>
      <c r="AWG294" s="875"/>
      <c r="AWH294" s="875"/>
      <c r="AWI294" s="875"/>
      <c r="AWJ294" s="875"/>
      <c r="AWK294" s="875"/>
      <c r="AWL294" s="875"/>
      <c r="AWM294" s="875"/>
      <c r="AWN294" s="875"/>
      <c r="AWO294" s="875"/>
      <c r="AWP294" s="875"/>
      <c r="AWQ294" s="875"/>
      <c r="AWR294" s="875"/>
      <c r="AWS294" s="875"/>
      <c r="AWT294" s="875"/>
      <c r="AWU294" s="875"/>
      <c r="AWV294" s="875"/>
      <c r="AWW294" s="875"/>
      <c r="AWX294" s="875"/>
      <c r="AWY294" s="875"/>
      <c r="AWZ294" s="875"/>
      <c r="AXA294" s="875"/>
      <c r="AXB294" s="875"/>
      <c r="AXC294" s="875"/>
      <c r="AXD294" s="875"/>
      <c r="AXE294" s="875"/>
      <c r="AXF294" s="875"/>
      <c r="AXG294" s="875"/>
      <c r="AXH294" s="875"/>
      <c r="AXI294" s="875"/>
      <c r="AXJ294" s="875"/>
      <c r="AXK294" s="875"/>
      <c r="AXL294" s="875"/>
      <c r="AXM294" s="875"/>
      <c r="AXN294" s="875"/>
      <c r="AXO294" s="875"/>
      <c r="AXP294" s="875"/>
      <c r="AXQ294" s="875"/>
      <c r="AXR294" s="875"/>
      <c r="AXS294" s="875"/>
      <c r="AXT294" s="875"/>
      <c r="AXU294" s="875"/>
      <c r="AXV294" s="875"/>
      <c r="AXW294" s="875"/>
      <c r="AXX294" s="875"/>
      <c r="AXY294" s="875"/>
      <c r="AXZ294" s="875"/>
      <c r="AYA294" s="875"/>
      <c r="AYB294" s="875"/>
      <c r="AYC294" s="875"/>
      <c r="AYD294" s="875"/>
      <c r="AYE294" s="875"/>
      <c r="AYF294" s="875"/>
      <c r="AYG294" s="875"/>
      <c r="AYH294" s="875"/>
      <c r="AYI294" s="875"/>
      <c r="AYJ294" s="875"/>
      <c r="AYK294" s="875"/>
      <c r="AYL294" s="875"/>
      <c r="AYM294" s="875"/>
      <c r="AYN294" s="875"/>
      <c r="AYO294" s="875"/>
      <c r="AYP294" s="875"/>
      <c r="AYQ294" s="875"/>
      <c r="AYR294" s="875"/>
      <c r="AYS294" s="875"/>
      <c r="AYT294" s="875"/>
      <c r="AYU294" s="875"/>
      <c r="AYV294" s="875"/>
      <c r="AYW294" s="875"/>
      <c r="AYX294" s="875"/>
      <c r="AYY294" s="875"/>
      <c r="AYZ294" s="875"/>
      <c r="AZA294" s="875"/>
      <c r="AZB294" s="875"/>
      <c r="AZC294" s="875"/>
      <c r="AZD294" s="875"/>
      <c r="AZE294" s="875"/>
      <c r="AZF294" s="875"/>
      <c r="AZG294" s="875"/>
      <c r="AZH294" s="875"/>
      <c r="AZI294" s="875"/>
      <c r="AZJ294" s="875"/>
      <c r="AZK294" s="875"/>
      <c r="AZL294" s="875"/>
      <c r="AZM294" s="875"/>
      <c r="AZN294" s="875"/>
      <c r="AZO294" s="875"/>
      <c r="AZP294" s="875"/>
      <c r="AZQ294" s="875"/>
      <c r="AZR294" s="875"/>
      <c r="AZS294" s="875"/>
      <c r="AZT294" s="875"/>
      <c r="AZU294" s="875"/>
      <c r="AZV294" s="875"/>
      <c r="AZW294" s="875"/>
      <c r="AZX294" s="875"/>
      <c r="AZY294" s="875"/>
      <c r="AZZ294" s="875"/>
      <c r="BAA294" s="875"/>
      <c r="BAB294" s="875"/>
      <c r="BAC294" s="875"/>
      <c r="BAD294" s="875"/>
      <c r="BAE294" s="875"/>
      <c r="BAF294" s="875"/>
      <c r="BAG294" s="875"/>
      <c r="BAH294" s="875"/>
      <c r="BAI294" s="875"/>
      <c r="BAJ294" s="875"/>
      <c r="BAK294" s="875"/>
      <c r="BAL294" s="875"/>
      <c r="BAM294" s="875"/>
      <c r="BAN294" s="875"/>
      <c r="BAO294" s="875"/>
      <c r="BAP294" s="875"/>
      <c r="BAQ294" s="875"/>
      <c r="BAR294" s="875"/>
      <c r="BAS294" s="875"/>
      <c r="BAT294" s="875"/>
      <c r="BAU294" s="875"/>
      <c r="BAV294" s="875"/>
      <c r="BAW294" s="875"/>
      <c r="BAX294" s="875"/>
      <c r="BAY294" s="875"/>
      <c r="BAZ294" s="875"/>
      <c r="BBA294" s="875"/>
      <c r="BBB294" s="875"/>
      <c r="BBC294" s="875"/>
      <c r="BBD294" s="875"/>
      <c r="BBE294" s="875"/>
      <c r="BBF294" s="875"/>
      <c r="BBG294" s="875"/>
      <c r="BBH294" s="875"/>
      <c r="BBI294" s="875"/>
      <c r="BBJ294" s="875"/>
      <c r="BBK294" s="875"/>
      <c r="BBL294" s="875"/>
      <c r="BBM294" s="875"/>
      <c r="BBN294" s="875"/>
      <c r="BBO294" s="875"/>
      <c r="BBP294" s="875"/>
      <c r="BBQ294" s="875"/>
      <c r="BBR294" s="875"/>
      <c r="BBS294" s="875"/>
      <c r="BBT294" s="875"/>
      <c r="BBU294" s="875"/>
      <c r="BBV294" s="875"/>
      <c r="BBW294" s="875"/>
      <c r="BBX294" s="875"/>
      <c r="BBY294" s="875"/>
      <c r="BBZ294" s="875"/>
      <c r="BCA294" s="875"/>
      <c r="BCB294" s="875"/>
      <c r="BCC294" s="875"/>
      <c r="BCD294" s="875"/>
      <c r="BCE294" s="875"/>
      <c r="BCF294" s="875"/>
      <c r="BCG294" s="875"/>
      <c r="BCH294" s="875"/>
      <c r="BCI294" s="875"/>
      <c r="BCJ294" s="875"/>
      <c r="BCK294" s="875"/>
      <c r="BCL294" s="875"/>
      <c r="BCM294" s="875"/>
      <c r="BCN294" s="875"/>
      <c r="BCO294" s="875"/>
      <c r="BCP294" s="875"/>
      <c r="BCQ294" s="875"/>
      <c r="BCR294" s="875"/>
      <c r="BCS294" s="875"/>
      <c r="BCT294" s="875"/>
      <c r="BCU294" s="875"/>
      <c r="BCV294" s="875"/>
      <c r="BCW294" s="875"/>
      <c r="BCX294" s="875"/>
      <c r="BCY294" s="875"/>
      <c r="BCZ294" s="875"/>
      <c r="BDA294" s="875"/>
      <c r="BDB294" s="875"/>
      <c r="BDC294" s="875"/>
      <c r="BDD294" s="875"/>
      <c r="BDE294" s="875"/>
      <c r="BDF294" s="875"/>
      <c r="BDG294" s="875"/>
      <c r="BDH294" s="875"/>
      <c r="BDI294" s="875"/>
      <c r="BDJ294" s="875"/>
      <c r="BDK294" s="875"/>
      <c r="BDL294" s="875"/>
      <c r="BDM294" s="875"/>
      <c r="BDN294" s="875"/>
      <c r="BDO294" s="875"/>
      <c r="BDP294" s="875"/>
      <c r="BDQ294" s="875"/>
      <c r="BDR294" s="875"/>
      <c r="BDS294" s="875"/>
      <c r="BDT294" s="875"/>
      <c r="BDU294" s="875"/>
      <c r="BDV294" s="875"/>
      <c r="BDW294" s="875"/>
      <c r="BDX294" s="875"/>
      <c r="BDY294" s="875"/>
      <c r="BDZ294" s="875"/>
      <c r="BEA294" s="875"/>
      <c r="BEB294" s="875"/>
      <c r="BEC294" s="875"/>
      <c r="BED294" s="875"/>
      <c r="BEE294" s="875"/>
      <c r="BEF294" s="875"/>
      <c r="BEG294" s="875"/>
      <c r="BEH294" s="875"/>
      <c r="BEI294" s="875"/>
      <c r="BEJ294" s="875"/>
      <c r="BEK294" s="875"/>
      <c r="BEL294" s="875"/>
      <c r="BEM294" s="875"/>
      <c r="BEN294" s="875"/>
      <c r="BEO294" s="875"/>
      <c r="BEP294" s="875"/>
      <c r="BEQ294" s="875"/>
      <c r="BER294" s="875"/>
      <c r="BES294" s="875"/>
      <c r="BET294" s="875"/>
      <c r="BEU294" s="875"/>
      <c r="BEV294" s="875"/>
      <c r="BEW294" s="875"/>
      <c r="BEX294" s="875"/>
      <c r="BEY294" s="875"/>
      <c r="BEZ294" s="875"/>
      <c r="BFA294" s="875"/>
      <c r="BFB294" s="875"/>
      <c r="BFC294" s="875"/>
      <c r="BFD294" s="875"/>
      <c r="BFE294" s="875"/>
      <c r="BFF294" s="875"/>
      <c r="BFG294" s="875"/>
      <c r="BFH294" s="875"/>
      <c r="BFI294" s="875"/>
      <c r="BFJ294" s="875"/>
      <c r="BFK294" s="875"/>
      <c r="BFL294" s="875"/>
      <c r="BFM294" s="875"/>
      <c r="BFN294" s="875"/>
      <c r="BFO294" s="875"/>
      <c r="BFP294" s="875"/>
      <c r="BFQ294" s="875"/>
      <c r="BFR294" s="875"/>
      <c r="BFS294" s="875"/>
      <c r="BFT294" s="875"/>
      <c r="BFU294" s="875"/>
      <c r="BFV294" s="875"/>
      <c r="BFW294" s="875"/>
      <c r="BFX294" s="875"/>
      <c r="BFY294" s="875"/>
      <c r="BFZ294" s="875"/>
      <c r="BGA294" s="875"/>
      <c r="BGB294" s="875"/>
      <c r="BGC294" s="875"/>
      <c r="BGD294" s="875"/>
      <c r="BGE294" s="875"/>
      <c r="BGF294" s="875"/>
      <c r="BGG294" s="875"/>
      <c r="BGH294" s="875"/>
      <c r="BGI294" s="875"/>
      <c r="BGJ294" s="875"/>
      <c r="BGK294" s="875"/>
      <c r="BGL294" s="875"/>
      <c r="BGM294" s="875"/>
      <c r="BGN294" s="875"/>
      <c r="BGO294" s="875"/>
      <c r="BGP294" s="875"/>
      <c r="BGQ294" s="875"/>
      <c r="BGR294" s="875"/>
      <c r="BGS294" s="875"/>
      <c r="BGT294" s="875"/>
      <c r="BGU294" s="875"/>
      <c r="BGV294" s="875"/>
      <c r="BGW294" s="875"/>
      <c r="BGX294" s="875"/>
      <c r="BGY294" s="875"/>
    </row>
    <row r="295" spans="1:1559" s="9" customFormat="1" ht="26.25" customHeight="1">
      <c r="A295" s="95"/>
      <c r="B295" s="180"/>
      <c r="C295" s="207" t="s">
        <v>106</v>
      </c>
      <c r="D295" s="207"/>
      <c r="E295" s="262"/>
      <c r="F295" s="298"/>
      <c r="G295" s="298"/>
      <c r="H295" s="298"/>
      <c r="I295" s="298"/>
      <c r="J295" s="298"/>
      <c r="K295" s="298"/>
      <c r="L295" s="298"/>
      <c r="M295" s="298"/>
      <c r="N295" s="298"/>
      <c r="O295" s="9" t="s">
        <v>114</v>
      </c>
      <c r="P295" s="405"/>
      <c r="Q295" s="405"/>
      <c r="R295" s="405"/>
      <c r="S295" s="405"/>
      <c r="T295" s="405"/>
      <c r="U295" s="405"/>
      <c r="V295" s="405"/>
      <c r="W295" s="405"/>
      <c r="X295" s="405"/>
      <c r="Y295" s="405"/>
      <c r="Z295" s="405"/>
      <c r="AA295" s="405"/>
      <c r="AB295" s="405"/>
      <c r="AC295" s="405"/>
      <c r="AD295" s="405"/>
      <c r="AE295" s="405"/>
      <c r="AF295" s="405"/>
      <c r="AG295" s="405"/>
      <c r="AH295" s="405"/>
      <c r="AI295" s="405"/>
      <c r="AJ295" s="405"/>
      <c r="AK295" s="405"/>
      <c r="AL295" s="405"/>
      <c r="AM295" s="405"/>
      <c r="AN295" s="405"/>
      <c r="AO295" s="405"/>
      <c r="AP295" s="405"/>
      <c r="AQ295" s="405"/>
      <c r="AR295" s="776" t="s">
        <v>33</v>
      </c>
      <c r="AS295" s="868"/>
      <c r="AT295" s="875"/>
      <c r="AU295" s="875"/>
      <c r="AV295" s="902"/>
      <c r="AW295" s="875"/>
      <c r="AX295" s="875"/>
      <c r="AY295" s="875"/>
      <c r="AZ295" s="875"/>
      <c r="BA295" s="875"/>
      <c r="BB295" s="875"/>
      <c r="BC295" s="875"/>
      <c r="BD295" s="875"/>
      <c r="BE295" s="875"/>
      <c r="BF295" s="875"/>
      <c r="BG295" s="875"/>
      <c r="BH295" s="875"/>
      <c r="BI295" s="875"/>
      <c r="BJ295" s="875"/>
      <c r="BK295" s="875"/>
      <c r="BL295" s="875"/>
      <c r="BM295" s="875"/>
      <c r="BN295" s="875"/>
      <c r="BO295" s="875"/>
      <c r="BP295" s="875"/>
      <c r="BQ295" s="875"/>
      <c r="BR295" s="875"/>
      <c r="BS295" s="875"/>
      <c r="BT295" s="875"/>
      <c r="BU295" s="875"/>
      <c r="BV295" s="875"/>
      <c r="BW295" s="875"/>
      <c r="BX295" s="875"/>
      <c r="BY295" s="875"/>
      <c r="BZ295" s="875"/>
      <c r="CA295" s="875"/>
      <c r="CB295" s="875"/>
      <c r="CC295" s="875"/>
      <c r="CD295" s="875"/>
      <c r="CE295" s="875"/>
      <c r="CF295" s="875"/>
      <c r="CG295" s="875"/>
      <c r="CH295" s="875"/>
      <c r="CI295" s="875"/>
      <c r="CJ295" s="875"/>
      <c r="CK295" s="875"/>
      <c r="CL295" s="875"/>
      <c r="CM295" s="875"/>
      <c r="CN295" s="875"/>
      <c r="CO295" s="875"/>
      <c r="CP295" s="875"/>
      <c r="CQ295" s="875"/>
      <c r="CR295" s="875"/>
      <c r="CS295" s="875"/>
      <c r="CT295" s="875"/>
      <c r="CU295" s="875"/>
      <c r="CV295" s="875"/>
      <c r="CW295" s="875"/>
      <c r="CX295" s="875"/>
      <c r="CY295" s="875"/>
      <c r="CZ295" s="875"/>
      <c r="DA295" s="875"/>
      <c r="DB295" s="875"/>
      <c r="DC295" s="875"/>
      <c r="DD295" s="875"/>
      <c r="DE295" s="875"/>
      <c r="DF295" s="875"/>
      <c r="DG295" s="875"/>
      <c r="DH295" s="875"/>
      <c r="DI295" s="875"/>
      <c r="DJ295" s="875"/>
      <c r="DK295" s="875"/>
      <c r="DL295" s="875"/>
      <c r="DM295" s="875"/>
      <c r="DN295" s="875"/>
      <c r="DO295" s="875"/>
      <c r="DP295" s="875"/>
      <c r="DQ295" s="875"/>
      <c r="DR295" s="875"/>
      <c r="DS295" s="875"/>
      <c r="DT295" s="875"/>
      <c r="DU295" s="875"/>
      <c r="DV295" s="875"/>
      <c r="DW295" s="875"/>
      <c r="DX295" s="875"/>
      <c r="DY295" s="875"/>
      <c r="DZ295" s="875"/>
      <c r="EA295" s="875"/>
      <c r="EB295" s="875"/>
      <c r="EC295" s="875"/>
      <c r="ED295" s="875"/>
      <c r="EE295" s="875"/>
      <c r="EF295" s="875"/>
      <c r="EG295" s="875"/>
      <c r="EH295" s="875"/>
      <c r="EI295" s="875"/>
      <c r="EJ295" s="875"/>
      <c r="EK295" s="875"/>
      <c r="EL295" s="875"/>
      <c r="EM295" s="875"/>
      <c r="EN295" s="875"/>
      <c r="EO295" s="875"/>
      <c r="EP295" s="875"/>
      <c r="EQ295" s="875"/>
      <c r="ER295" s="875"/>
      <c r="ES295" s="875"/>
      <c r="ET295" s="875"/>
      <c r="EU295" s="875"/>
      <c r="EV295" s="875"/>
      <c r="EW295" s="875"/>
      <c r="EX295" s="875"/>
      <c r="EY295" s="875"/>
      <c r="EZ295" s="875"/>
      <c r="FA295" s="875"/>
      <c r="FB295" s="875"/>
      <c r="FC295" s="875"/>
      <c r="FD295" s="875"/>
      <c r="FE295" s="875"/>
      <c r="FF295" s="875"/>
      <c r="FG295" s="875"/>
      <c r="FH295" s="875"/>
      <c r="FI295" s="875"/>
      <c r="FJ295" s="875"/>
      <c r="FK295" s="875"/>
      <c r="FL295" s="875"/>
      <c r="FM295" s="875"/>
      <c r="FN295" s="875"/>
      <c r="FO295" s="875"/>
      <c r="FP295" s="875"/>
      <c r="FQ295" s="875"/>
      <c r="FR295" s="875"/>
      <c r="FS295" s="875"/>
      <c r="FT295" s="875"/>
      <c r="FU295" s="875"/>
      <c r="FV295" s="875"/>
      <c r="FW295" s="875"/>
      <c r="FX295" s="875"/>
      <c r="FY295" s="875"/>
      <c r="FZ295" s="875"/>
      <c r="GA295" s="875"/>
      <c r="GB295" s="875"/>
      <c r="GC295" s="875"/>
      <c r="GD295" s="875"/>
      <c r="GE295" s="875"/>
      <c r="GF295" s="875"/>
      <c r="GG295" s="875"/>
      <c r="GH295" s="875"/>
      <c r="GI295" s="875"/>
      <c r="GJ295" s="875"/>
      <c r="GK295" s="875"/>
      <c r="GL295" s="875"/>
      <c r="GM295" s="875"/>
      <c r="GN295" s="875"/>
      <c r="GO295" s="875"/>
      <c r="GP295" s="875"/>
      <c r="GQ295" s="875"/>
      <c r="GR295" s="875"/>
      <c r="GS295" s="875"/>
      <c r="GT295" s="875"/>
      <c r="GU295" s="875"/>
      <c r="GV295" s="875"/>
      <c r="GW295" s="875"/>
      <c r="GX295" s="875"/>
      <c r="GY295" s="875"/>
      <c r="GZ295" s="875"/>
      <c r="HA295" s="875"/>
      <c r="HB295" s="875"/>
      <c r="HC295" s="875"/>
      <c r="HD295" s="875"/>
      <c r="HE295" s="875"/>
      <c r="HF295" s="875"/>
      <c r="HG295" s="875"/>
      <c r="HH295" s="875"/>
      <c r="HI295" s="875"/>
      <c r="HJ295" s="875"/>
      <c r="HK295" s="875"/>
      <c r="HL295" s="875"/>
      <c r="HM295" s="875"/>
      <c r="HN295" s="875"/>
      <c r="HO295" s="875"/>
      <c r="HP295" s="875"/>
      <c r="HQ295" s="875"/>
      <c r="HR295" s="875"/>
      <c r="HS295" s="875"/>
      <c r="HT295" s="875"/>
      <c r="HU295" s="875"/>
      <c r="HV295" s="875"/>
      <c r="HW295" s="875"/>
      <c r="HX295" s="875"/>
      <c r="HY295" s="875"/>
      <c r="HZ295" s="875"/>
      <c r="IA295" s="875"/>
      <c r="IB295" s="875"/>
      <c r="IC295" s="875"/>
      <c r="ID295" s="875"/>
      <c r="IE295" s="875"/>
      <c r="IF295" s="875"/>
      <c r="IG295" s="875"/>
      <c r="IH295" s="875"/>
      <c r="II295" s="875"/>
      <c r="IJ295" s="875"/>
      <c r="IK295" s="875"/>
      <c r="IL295" s="875"/>
      <c r="IM295" s="875"/>
      <c r="IN295" s="875"/>
      <c r="IO295" s="875"/>
      <c r="IP295" s="875"/>
      <c r="IQ295" s="875"/>
      <c r="IR295" s="875"/>
      <c r="IS295" s="875"/>
      <c r="IT295" s="875"/>
      <c r="IU295" s="875"/>
      <c r="IV295" s="875"/>
      <c r="IW295" s="875"/>
      <c r="IX295" s="875"/>
      <c r="IY295" s="875"/>
      <c r="IZ295" s="875"/>
      <c r="JA295" s="875"/>
      <c r="JB295" s="875"/>
      <c r="JC295" s="875"/>
      <c r="JD295" s="875"/>
      <c r="JE295" s="875"/>
      <c r="JF295" s="875"/>
      <c r="JG295" s="875"/>
      <c r="JH295" s="875"/>
      <c r="JI295" s="875"/>
      <c r="JJ295" s="875"/>
      <c r="JK295" s="875"/>
      <c r="JL295" s="875"/>
      <c r="JM295" s="875"/>
      <c r="JN295" s="875"/>
      <c r="JO295" s="875"/>
      <c r="JP295" s="875"/>
      <c r="JQ295" s="875"/>
      <c r="JR295" s="875"/>
      <c r="JS295" s="875"/>
      <c r="JT295" s="875"/>
      <c r="JU295" s="875"/>
      <c r="JV295" s="875"/>
      <c r="JW295" s="875"/>
      <c r="JX295" s="875"/>
      <c r="JY295" s="875"/>
      <c r="JZ295" s="875"/>
      <c r="KA295" s="875"/>
      <c r="KB295" s="875"/>
      <c r="KC295" s="875"/>
      <c r="KD295" s="875"/>
      <c r="KE295" s="875"/>
      <c r="KF295" s="875"/>
      <c r="KG295" s="875"/>
      <c r="KH295" s="875"/>
      <c r="KI295" s="875"/>
      <c r="KJ295" s="875"/>
      <c r="KK295" s="875"/>
      <c r="KL295" s="875"/>
      <c r="KM295" s="875"/>
      <c r="KN295" s="875"/>
      <c r="KO295" s="875"/>
      <c r="KP295" s="875"/>
      <c r="KQ295" s="875"/>
      <c r="KR295" s="875"/>
      <c r="KS295" s="875"/>
      <c r="KT295" s="875"/>
      <c r="KU295" s="875"/>
      <c r="KV295" s="875"/>
      <c r="KW295" s="875"/>
      <c r="KX295" s="875"/>
      <c r="KY295" s="875"/>
      <c r="KZ295" s="875"/>
      <c r="LA295" s="875"/>
      <c r="LB295" s="875"/>
      <c r="LC295" s="875"/>
      <c r="LD295" s="875"/>
      <c r="LE295" s="875"/>
      <c r="LF295" s="875"/>
      <c r="LG295" s="875"/>
      <c r="LH295" s="875"/>
      <c r="LI295" s="875"/>
      <c r="LJ295" s="875"/>
      <c r="LK295" s="875"/>
      <c r="LL295" s="875"/>
      <c r="LM295" s="875"/>
      <c r="LN295" s="875"/>
      <c r="LO295" s="875"/>
      <c r="LP295" s="875"/>
      <c r="LQ295" s="875"/>
      <c r="LR295" s="875"/>
      <c r="LS295" s="875"/>
      <c r="LT295" s="875"/>
      <c r="LU295" s="875"/>
      <c r="LV295" s="875"/>
      <c r="LW295" s="875"/>
      <c r="LX295" s="875"/>
      <c r="LY295" s="875"/>
      <c r="LZ295" s="875"/>
      <c r="MA295" s="875"/>
      <c r="MB295" s="875"/>
      <c r="MC295" s="875"/>
      <c r="MD295" s="875"/>
      <c r="ME295" s="875"/>
      <c r="MF295" s="875"/>
      <c r="MG295" s="875"/>
      <c r="MH295" s="875"/>
      <c r="MI295" s="875"/>
      <c r="MJ295" s="875"/>
      <c r="MK295" s="875"/>
      <c r="ML295" s="875"/>
      <c r="MM295" s="875"/>
      <c r="MN295" s="875"/>
      <c r="MO295" s="875"/>
      <c r="MP295" s="875"/>
      <c r="MQ295" s="875"/>
      <c r="MR295" s="875"/>
      <c r="MS295" s="875"/>
      <c r="MT295" s="875"/>
      <c r="MU295" s="875"/>
      <c r="MV295" s="875"/>
      <c r="MW295" s="875"/>
      <c r="MX295" s="875"/>
      <c r="MY295" s="875"/>
      <c r="MZ295" s="875"/>
      <c r="NA295" s="875"/>
      <c r="NB295" s="875"/>
      <c r="NC295" s="875"/>
      <c r="ND295" s="875"/>
      <c r="NE295" s="875"/>
      <c r="NF295" s="875"/>
      <c r="NG295" s="875"/>
      <c r="NH295" s="875"/>
      <c r="NI295" s="875"/>
      <c r="NJ295" s="875"/>
      <c r="NK295" s="875"/>
      <c r="NL295" s="875"/>
      <c r="NM295" s="875"/>
      <c r="NN295" s="875"/>
      <c r="NO295" s="875"/>
      <c r="NP295" s="875"/>
      <c r="NQ295" s="875"/>
      <c r="NR295" s="875"/>
      <c r="NS295" s="875"/>
      <c r="NT295" s="875"/>
      <c r="NU295" s="875"/>
      <c r="NV295" s="875"/>
      <c r="NW295" s="875"/>
      <c r="NX295" s="875"/>
      <c r="NY295" s="875"/>
      <c r="NZ295" s="875"/>
      <c r="OA295" s="875"/>
      <c r="OB295" s="875"/>
      <c r="OC295" s="875"/>
      <c r="OD295" s="875"/>
      <c r="OE295" s="875"/>
      <c r="OF295" s="875"/>
      <c r="OG295" s="875"/>
      <c r="OH295" s="875"/>
      <c r="OI295" s="875"/>
      <c r="OJ295" s="875"/>
      <c r="OK295" s="875"/>
      <c r="OL295" s="875"/>
      <c r="OM295" s="875"/>
      <c r="ON295" s="875"/>
      <c r="OO295" s="875"/>
      <c r="OP295" s="875"/>
      <c r="OQ295" s="875"/>
      <c r="OR295" s="875"/>
      <c r="OS295" s="875"/>
      <c r="OT295" s="875"/>
      <c r="OU295" s="875"/>
      <c r="OV295" s="875"/>
      <c r="OW295" s="875"/>
      <c r="OX295" s="875"/>
      <c r="OY295" s="875"/>
      <c r="OZ295" s="875"/>
      <c r="PA295" s="875"/>
      <c r="PB295" s="875"/>
      <c r="PC295" s="875"/>
      <c r="PD295" s="875"/>
      <c r="PE295" s="875"/>
      <c r="PF295" s="875"/>
      <c r="PG295" s="875"/>
      <c r="PH295" s="875"/>
      <c r="PI295" s="875"/>
      <c r="PJ295" s="875"/>
      <c r="PK295" s="875"/>
      <c r="PL295" s="875"/>
      <c r="PM295" s="875"/>
      <c r="PN295" s="875"/>
      <c r="PO295" s="875"/>
      <c r="PP295" s="875"/>
      <c r="PQ295" s="875"/>
      <c r="PR295" s="875"/>
      <c r="PS295" s="875"/>
      <c r="PT295" s="875"/>
      <c r="PU295" s="875"/>
      <c r="PV295" s="875"/>
      <c r="PW295" s="875"/>
      <c r="PX295" s="875"/>
      <c r="PY295" s="875"/>
      <c r="PZ295" s="875"/>
      <c r="QA295" s="875"/>
      <c r="QB295" s="875"/>
      <c r="QC295" s="875"/>
      <c r="QD295" s="875"/>
      <c r="QE295" s="875"/>
      <c r="QF295" s="875"/>
      <c r="QG295" s="875"/>
      <c r="QH295" s="875"/>
      <c r="QI295" s="875"/>
      <c r="QJ295" s="875"/>
      <c r="QK295" s="875"/>
      <c r="QL295" s="875"/>
      <c r="QM295" s="875"/>
      <c r="QN295" s="875"/>
      <c r="QO295" s="875"/>
      <c r="QP295" s="875"/>
      <c r="QQ295" s="875"/>
      <c r="QR295" s="875"/>
      <c r="QS295" s="875"/>
      <c r="QT295" s="875"/>
      <c r="QU295" s="875"/>
      <c r="QV295" s="875"/>
      <c r="QW295" s="875"/>
      <c r="QX295" s="875"/>
      <c r="QY295" s="875"/>
      <c r="QZ295" s="875"/>
      <c r="RA295" s="875"/>
      <c r="RB295" s="875"/>
      <c r="RC295" s="875"/>
      <c r="RD295" s="875"/>
      <c r="RE295" s="875"/>
      <c r="RF295" s="875"/>
      <c r="RG295" s="875"/>
      <c r="RH295" s="875"/>
      <c r="RI295" s="875"/>
      <c r="RJ295" s="875"/>
      <c r="RK295" s="875"/>
      <c r="RL295" s="875"/>
      <c r="RM295" s="875"/>
      <c r="RN295" s="875"/>
      <c r="RO295" s="875"/>
      <c r="RP295" s="875"/>
      <c r="RQ295" s="875"/>
      <c r="RR295" s="875"/>
      <c r="RS295" s="875"/>
      <c r="RT295" s="875"/>
      <c r="RU295" s="875"/>
      <c r="RV295" s="875"/>
      <c r="RW295" s="875"/>
      <c r="RX295" s="875"/>
      <c r="RY295" s="875"/>
      <c r="RZ295" s="875"/>
      <c r="SA295" s="875"/>
      <c r="SB295" s="875"/>
      <c r="SC295" s="875"/>
      <c r="SD295" s="875"/>
      <c r="SE295" s="875"/>
      <c r="SF295" s="875"/>
      <c r="SG295" s="875"/>
      <c r="SH295" s="875"/>
      <c r="SI295" s="875"/>
      <c r="SJ295" s="875"/>
      <c r="SK295" s="875"/>
      <c r="SL295" s="875"/>
      <c r="SM295" s="875"/>
      <c r="SN295" s="875"/>
      <c r="SO295" s="875"/>
      <c r="SP295" s="875"/>
      <c r="SQ295" s="875"/>
      <c r="SR295" s="875"/>
      <c r="SS295" s="875"/>
      <c r="ST295" s="875"/>
      <c r="SU295" s="875"/>
      <c r="SV295" s="875"/>
      <c r="SW295" s="875"/>
      <c r="SX295" s="875"/>
      <c r="SY295" s="875"/>
      <c r="SZ295" s="875"/>
      <c r="TA295" s="875"/>
      <c r="TB295" s="875"/>
      <c r="TC295" s="875"/>
      <c r="TD295" s="875"/>
      <c r="TE295" s="875"/>
      <c r="TF295" s="875"/>
      <c r="TG295" s="875"/>
      <c r="TH295" s="875"/>
      <c r="TI295" s="875"/>
      <c r="TJ295" s="875"/>
      <c r="TK295" s="875"/>
      <c r="TL295" s="875"/>
      <c r="TM295" s="875"/>
      <c r="TN295" s="875"/>
      <c r="TO295" s="875"/>
      <c r="TP295" s="875"/>
      <c r="TQ295" s="875"/>
      <c r="TR295" s="875"/>
      <c r="TS295" s="875"/>
      <c r="TT295" s="875"/>
      <c r="TU295" s="875"/>
      <c r="TV295" s="875"/>
      <c r="TW295" s="875"/>
      <c r="TX295" s="875"/>
      <c r="TY295" s="875"/>
      <c r="TZ295" s="875"/>
      <c r="UA295" s="875"/>
      <c r="UB295" s="875"/>
      <c r="UC295" s="875"/>
      <c r="UD295" s="875"/>
      <c r="UE295" s="875"/>
      <c r="UF295" s="875"/>
      <c r="UG295" s="875"/>
      <c r="UH295" s="875"/>
      <c r="UI295" s="875"/>
      <c r="UJ295" s="875"/>
      <c r="UK295" s="875"/>
      <c r="UL295" s="875"/>
      <c r="UM295" s="875"/>
      <c r="UN295" s="875"/>
      <c r="UO295" s="875"/>
      <c r="UP295" s="875"/>
      <c r="UQ295" s="875"/>
      <c r="UR295" s="875"/>
      <c r="US295" s="875"/>
      <c r="UT295" s="875"/>
      <c r="UU295" s="875"/>
      <c r="UV295" s="875"/>
      <c r="UW295" s="875"/>
      <c r="UX295" s="875"/>
      <c r="UY295" s="875"/>
      <c r="UZ295" s="875"/>
      <c r="VA295" s="875"/>
      <c r="VB295" s="875"/>
      <c r="VC295" s="875"/>
      <c r="VD295" s="875"/>
      <c r="VE295" s="875"/>
      <c r="VF295" s="875"/>
      <c r="VG295" s="875"/>
      <c r="VH295" s="875"/>
      <c r="VI295" s="875"/>
      <c r="VJ295" s="875"/>
      <c r="VK295" s="875"/>
      <c r="VL295" s="875"/>
      <c r="VM295" s="875"/>
      <c r="VN295" s="875"/>
      <c r="VO295" s="875"/>
      <c r="VP295" s="875"/>
      <c r="VQ295" s="875"/>
      <c r="VR295" s="875"/>
      <c r="VS295" s="875"/>
      <c r="VT295" s="875"/>
      <c r="VU295" s="875"/>
      <c r="VV295" s="875"/>
      <c r="VW295" s="875"/>
      <c r="VX295" s="875"/>
      <c r="VY295" s="875"/>
      <c r="VZ295" s="875"/>
      <c r="WA295" s="875"/>
      <c r="WB295" s="875"/>
      <c r="WC295" s="875"/>
      <c r="WD295" s="875"/>
      <c r="WE295" s="875"/>
      <c r="WF295" s="875"/>
      <c r="WG295" s="875"/>
      <c r="WH295" s="875"/>
      <c r="WI295" s="875"/>
      <c r="WJ295" s="875"/>
      <c r="WK295" s="875"/>
      <c r="WL295" s="875"/>
      <c r="WM295" s="875"/>
      <c r="WN295" s="875"/>
      <c r="WO295" s="875"/>
      <c r="WP295" s="875"/>
      <c r="WQ295" s="875"/>
      <c r="WR295" s="875"/>
      <c r="WS295" s="875"/>
      <c r="WT295" s="875"/>
      <c r="WU295" s="875"/>
      <c r="WV295" s="875"/>
      <c r="WW295" s="875"/>
      <c r="WX295" s="875"/>
      <c r="WY295" s="875"/>
      <c r="WZ295" s="875"/>
      <c r="XA295" s="875"/>
      <c r="XB295" s="875"/>
      <c r="XC295" s="875"/>
      <c r="XD295" s="875"/>
      <c r="XE295" s="875"/>
      <c r="XF295" s="875"/>
      <c r="XG295" s="875"/>
      <c r="XH295" s="875"/>
      <c r="XI295" s="875"/>
      <c r="XJ295" s="875"/>
      <c r="XK295" s="875"/>
      <c r="XL295" s="875"/>
      <c r="XM295" s="875"/>
      <c r="XN295" s="875"/>
      <c r="XO295" s="875"/>
      <c r="XP295" s="875"/>
      <c r="XQ295" s="875"/>
      <c r="XR295" s="875"/>
      <c r="XS295" s="875"/>
      <c r="XT295" s="875"/>
      <c r="XU295" s="875"/>
      <c r="XV295" s="875"/>
      <c r="XW295" s="875"/>
      <c r="XX295" s="875"/>
      <c r="XY295" s="875"/>
      <c r="XZ295" s="875"/>
      <c r="YA295" s="875"/>
      <c r="YB295" s="875"/>
      <c r="YC295" s="875"/>
      <c r="YD295" s="875"/>
      <c r="YE295" s="875"/>
      <c r="YF295" s="875"/>
      <c r="YG295" s="875"/>
      <c r="YH295" s="875"/>
      <c r="YI295" s="875"/>
      <c r="YJ295" s="875"/>
      <c r="YK295" s="875"/>
      <c r="YL295" s="875"/>
      <c r="YM295" s="875"/>
      <c r="YN295" s="875"/>
      <c r="YO295" s="875"/>
      <c r="YP295" s="875"/>
      <c r="YQ295" s="875"/>
      <c r="YR295" s="875"/>
      <c r="YS295" s="875"/>
      <c r="YT295" s="875"/>
      <c r="YU295" s="875"/>
      <c r="YV295" s="875"/>
      <c r="YW295" s="875"/>
      <c r="YX295" s="875"/>
      <c r="YY295" s="875"/>
      <c r="YZ295" s="875"/>
      <c r="ZA295" s="875"/>
      <c r="ZB295" s="875"/>
      <c r="ZC295" s="875"/>
      <c r="ZD295" s="875"/>
      <c r="ZE295" s="875"/>
      <c r="ZF295" s="875"/>
      <c r="ZG295" s="875"/>
      <c r="ZH295" s="875"/>
      <c r="ZI295" s="875"/>
      <c r="ZJ295" s="875"/>
      <c r="ZK295" s="875"/>
      <c r="ZL295" s="875"/>
      <c r="ZM295" s="875"/>
      <c r="ZN295" s="875"/>
      <c r="ZO295" s="875"/>
      <c r="ZP295" s="875"/>
      <c r="ZQ295" s="875"/>
      <c r="ZR295" s="875"/>
      <c r="ZS295" s="875"/>
      <c r="ZT295" s="875"/>
      <c r="ZU295" s="875"/>
      <c r="ZV295" s="875"/>
      <c r="ZW295" s="875"/>
      <c r="ZX295" s="875"/>
      <c r="ZY295" s="875"/>
      <c r="ZZ295" s="875"/>
      <c r="AAA295" s="875"/>
      <c r="AAB295" s="875"/>
      <c r="AAC295" s="875"/>
      <c r="AAD295" s="875"/>
      <c r="AAE295" s="875"/>
      <c r="AAF295" s="875"/>
      <c r="AAG295" s="875"/>
      <c r="AAH295" s="875"/>
      <c r="AAI295" s="875"/>
      <c r="AAJ295" s="875"/>
      <c r="AAK295" s="875"/>
      <c r="AAL295" s="875"/>
      <c r="AAM295" s="875"/>
      <c r="AAN295" s="875"/>
      <c r="AAO295" s="875"/>
      <c r="AAP295" s="875"/>
      <c r="AAQ295" s="875"/>
      <c r="AAR295" s="875"/>
      <c r="AAS295" s="875"/>
      <c r="AAT295" s="875"/>
      <c r="AAU295" s="875"/>
      <c r="AAV295" s="875"/>
      <c r="AAW295" s="875"/>
      <c r="AAX295" s="875"/>
      <c r="AAY295" s="875"/>
      <c r="AAZ295" s="875"/>
      <c r="ABA295" s="875"/>
      <c r="ABB295" s="875"/>
      <c r="ABC295" s="875"/>
      <c r="ABD295" s="875"/>
      <c r="ABE295" s="875"/>
      <c r="ABF295" s="875"/>
      <c r="ABG295" s="875"/>
      <c r="ABH295" s="875"/>
      <c r="ABI295" s="875"/>
      <c r="ABJ295" s="875"/>
      <c r="ABK295" s="875"/>
      <c r="ABL295" s="875"/>
      <c r="ABM295" s="875"/>
      <c r="ABN295" s="875"/>
      <c r="ABO295" s="875"/>
      <c r="ABP295" s="875"/>
      <c r="ABQ295" s="875"/>
      <c r="ABR295" s="875"/>
      <c r="ABS295" s="875"/>
      <c r="ABT295" s="875"/>
      <c r="ABU295" s="875"/>
      <c r="ABV295" s="875"/>
      <c r="ABW295" s="875"/>
      <c r="ABX295" s="875"/>
      <c r="ABY295" s="875"/>
      <c r="ABZ295" s="875"/>
      <c r="ACA295" s="875"/>
      <c r="ACB295" s="875"/>
      <c r="ACC295" s="875"/>
      <c r="ACD295" s="875"/>
      <c r="ACE295" s="875"/>
      <c r="ACF295" s="875"/>
      <c r="ACG295" s="875"/>
      <c r="ACH295" s="875"/>
      <c r="ACI295" s="875"/>
      <c r="ACJ295" s="875"/>
      <c r="ACK295" s="875"/>
      <c r="ACL295" s="875"/>
      <c r="ACM295" s="875"/>
      <c r="ACN295" s="875"/>
      <c r="ACO295" s="875"/>
      <c r="ACP295" s="875"/>
      <c r="ACQ295" s="875"/>
      <c r="ACR295" s="875"/>
      <c r="ACS295" s="875"/>
      <c r="ACT295" s="875"/>
      <c r="ACU295" s="875"/>
      <c r="ACV295" s="875"/>
      <c r="ACW295" s="875"/>
      <c r="ACX295" s="875"/>
      <c r="ACY295" s="875"/>
      <c r="ACZ295" s="875"/>
      <c r="ADA295" s="875"/>
      <c r="ADB295" s="875"/>
      <c r="ADC295" s="875"/>
      <c r="ADD295" s="875"/>
      <c r="ADE295" s="875"/>
      <c r="ADF295" s="875"/>
      <c r="ADG295" s="875"/>
      <c r="ADH295" s="875"/>
      <c r="ADI295" s="875"/>
      <c r="ADJ295" s="875"/>
      <c r="ADK295" s="875"/>
      <c r="ADL295" s="875"/>
      <c r="ADM295" s="875"/>
      <c r="ADN295" s="875"/>
      <c r="ADO295" s="875"/>
      <c r="ADP295" s="875"/>
      <c r="ADQ295" s="875"/>
      <c r="ADR295" s="875"/>
      <c r="ADS295" s="875"/>
      <c r="ADT295" s="875"/>
      <c r="ADU295" s="875"/>
      <c r="ADV295" s="875"/>
      <c r="ADW295" s="875"/>
      <c r="ADX295" s="875"/>
      <c r="ADY295" s="875"/>
      <c r="ADZ295" s="875"/>
      <c r="AEA295" s="875"/>
      <c r="AEB295" s="875"/>
      <c r="AEC295" s="875"/>
      <c r="AED295" s="875"/>
      <c r="AEE295" s="875"/>
      <c r="AEF295" s="875"/>
      <c r="AEG295" s="875"/>
      <c r="AEH295" s="875"/>
      <c r="AEI295" s="875"/>
      <c r="AEJ295" s="875"/>
      <c r="AEK295" s="875"/>
      <c r="AEL295" s="875"/>
      <c r="AEM295" s="875"/>
      <c r="AEN295" s="875"/>
      <c r="AEO295" s="875"/>
      <c r="AEP295" s="875"/>
      <c r="AEQ295" s="875"/>
      <c r="AER295" s="875"/>
      <c r="AES295" s="875"/>
      <c r="AET295" s="875"/>
      <c r="AEU295" s="875"/>
      <c r="AEV295" s="875"/>
      <c r="AEW295" s="875"/>
      <c r="AEX295" s="875"/>
      <c r="AEY295" s="875"/>
      <c r="AEZ295" s="875"/>
      <c r="AFA295" s="875"/>
      <c r="AFB295" s="875"/>
      <c r="AFC295" s="875"/>
      <c r="AFD295" s="875"/>
      <c r="AFE295" s="875"/>
      <c r="AFF295" s="875"/>
      <c r="AFG295" s="875"/>
      <c r="AFH295" s="875"/>
      <c r="AFI295" s="875"/>
      <c r="AFJ295" s="875"/>
      <c r="AFK295" s="875"/>
      <c r="AFL295" s="875"/>
      <c r="AFM295" s="875"/>
      <c r="AFN295" s="875"/>
      <c r="AFO295" s="875"/>
      <c r="AFP295" s="875"/>
      <c r="AFQ295" s="875"/>
      <c r="AFR295" s="875"/>
      <c r="AFS295" s="875"/>
      <c r="AFT295" s="875"/>
      <c r="AFU295" s="875"/>
      <c r="AFV295" s="875"/>
      <c r="AFW295" s="875"/>
      <c r="AFX295" s="875"/>
      <c r="AFY295" s="875"/>
      <c r="AFZ295" s="875"/>
      <c r="AGA295" s="875"/>
      <c r="AGB295" s="875"/>
      <c r="AGC295" s="875"/>
      <c r="AGD295" s="875"/>
      <c r="AGE295" s="875"/>
      <c r="AGF295" s="875"/>
      <c r="AGG295" s="875"/>
      <c r="AGH295" s="875"/>
      <c r="AGI295" s="875"/>
      <c r="AGJ295" s="875"/>
      <c r="AGK295" s="875"/>
      <c r="AGL295" s="875"/>
      <c r="AGM295" s="875"/>
      <c r="AGN295" s="875"/>
      <c r="AGO295" s="875"/>
      <c r="AGP295" s="875"/>
      <c r="AGQ295" s="875"/>
      <c r="AGR295" s="875"/>
      <c r="AGS295" s="875"/>
      <c r="AGT295" s="875"/>
      <c r="AGU295" s="875"/>
      <c r="AGV295" s="875"/>
      <c r="AGW295" s="875"/>
      <c r="AGX295" s="875"/>
      <c r="AGY295" s="875"/>
      <c r="AGZ295" s="875"/>
      <c r="AHA295" s="875"/>
      <c r="AHB295" s="875"/>
      <c r="AHC295" s="875"/>
      <c r="AHD295" s="875"/>
      <c r="AHE295" s="875"/>
      <c r="AHF295" s="875"/>
      <c r="AHG295" s="875"/>
      <c r="AHH295" s="875"/>
      <c r="AHI295" s="875"/>
      <c r="AHJ295" s="875"/>
      <c r="AHK295" s="875"/>
      <c r="AHL295" s="875"/>
      <c r="AHM295" s="875"/>
      <c r="AHN295" s="875"/>
      <c r="AHO295" s="875"/>
      <c r="AHP295" s="875"/>
      <c r="AHQ295" s="875"/>
      <c r="AHR295" s="875"/>
      <c r="AHS295" s="875"/>
      <c r="AHT295" s="875"/>
      <c r="AHU295" s="875"/>
      <c r="AHV295" s="875"/>
      <c r="AHW295" s="875"/>
      <c r="AHX295" s="875"/>
      <c r="AHY295" s="875"/>
      <c r="AHZ295" s="875"/>
      <c r="AIA295" s="875"/>
      <c r="AIB295" s="875"/>
      <c r="AIC295" s="875"/>
      <c r="AID295" s="875"/>
      <c r="AIE295" s="875"/>
      <c r="AIF295" s="875"/>
      <c r="AIG295" s="875"/>
      <c r="AIH295" s="875"/>
      <c r="AII295" s="875"/>
      <c r="AIJ295" s="875"/>
      <c r="AIK295" s="875"/>
      <c r="AIL295" s="875"/>
      <c r="AIM295" s="875"/>
      <c r="AIN295" s="875"/>
      <c r="AIO295" s="875"/>
      <c r="AIP295" s="875"/>
      <c r="AIQ295" s="875"/>
      <c r="AIR295" s="875"/>
      <c r="AIS295" s="875"/>
      <c r="AIT295" s="875"/>
      <c r="AIU295" s="875"/>
      <c r="AIV295" s="875"/>
      <c r="AIW295" s="875"/>
      <c r="AIX295" s="875"/>
      <c r="AIY295" s="875"/>
      <c r="AIZ295" s="875"/>
      <c r="AJA295" s="875"/>
      <c r="AJB295" s="875"/>
      <c r="AJC295" s="875"/>
      <c r="AJD295" s="875"/>
      <c r="AJE295" s="875"/>
      <c r="AJF295" s="875"/>
      <c r="AJG295" s="875"/>
      <c r="AJH295" s="875"/>
      <c r="AJI295" s="875"/>
      <c r="AJJ295" s="875"/>
      <c r="AJK295" s="875"/>
      <c r="AJL295" s="875"/>
      <c r="AJM295" s="875"/>
      <c r="AJN295" s="875"/>
      <c r="AJO295" s="875"/>
      <c r="AJP295" s="875"/>
      <c r="AJQ295" s="875"/>
      <c r="AJR295" s="875"/>
      <c r="AJS295" s="875"/>
      <c r="AJT295" s="875"/>
      <c r="AJU295" s="875"/>
      <c r="AJV295" s="875"/>
      <c r="AJW295" s="875"/>
      <c r="AJX295" s="875"/>
      <c r="AJY295" s="875"/>
      <c r="AJZ295" s="875"/>
      <c r="AKA295" s="875"/>
      <c r="AKB295" s="875"/>
      <c r="AKC295" s="875"/>
      <c r="AKD295" s="875"/>
      <c r="AKE295" s="875"/>
      <c r="AKF295" s="875"/>
      <c r="AKG295" s="875"/>
      <c r="AKH295" s="875"/>
      <c r="AKI295" s="875"/>
      <c r="AKJ295" s="875"/>
      <c r="AKK295" s="875"/>
      <c r="AKL295" s="875"/>
      <c r="AKM295" s="875"/>
      <c r="AKN295" s="875"/>
      <c r="AKO295" s="875"/>
      <c r="AKP295" s="875"/>
      <c r="AKQ295" s="875"/>
      <c r="AKR295" s="875"/>
      <c r="AKS295" s="875"/>
      <c r="AKT295" s="875"/>
      <c r="AKU295" s="875"/>
      <c r="AKV295" s="875"/>
      <c r="AKW295" s="875"/>
      <c r="AKX295" s="875"/>
      <c r="AKY295" s="875"/>
      <c r="AKZ295" s="875"/>
      <c r="ALA295" s="875"/>
      <c r="ALB295" s="875"/>
      <c r="ALC295" s="875"/>
      <c r="ALD295" s="875"/>
      <c r="ALE295" s="875"/>
      <c r="ALF295" s="875"/>
      <c r="ALG295" s="875"/>
      <c r="ALH295" s="875"/>
      <c r="ALI295" s="875"/>
      <c r="ALJ295" s="875"/>
      <c r="ALK295" s="875"/>
      <c r="ALL295" s="875"/>
      <c r="ALM295" s="875"/>
      <c r="ALN295" s="875"/>
      <c r="ALO295" s="875"/>
      <c r="ALP295" s="875"/>
      <c r="ALQ295" s="875"/>
      <c r="ALR295" s="875"/>
      <c r="ALS295" s="875"/>
      <c r="ALT295" s="875"/>
      <c r="ALU295" s="875"/>
      <c r="ALV295" s="875"/>
      <c r="ALW295" s="875"/>
      <c r="ALX295" s="875"/>
      <c r="ALY295" s="875"/>
      <c r="ALZ295" s="875"/>
      <c r="AMA295" s="875"/>
      <c r="AMB295" s="875"/>
      <c r="AMC295" s="875"/>
      <c r="AMD295" s="875"/>
      <c r="AME295" s="875"/>
      <c r="AMF295" s="875"/>
      <c r="AMG295" s="875"/>
      <c r="AMH295" s="875"/>
      <c r="AMI295" s="875"/>
      <c r="AMJ295" s="875"/>
      <c r="AMK295" s="875"/>
      <c r="AML295" s="875"/>
      <c r="AMM295" s="875"/>
      <c r="AMN295" s="875"/>
      <c r="AMO295" s="875"/>
      <c r="AMP295" s="875"/>
      <c r="AMQ295" s="875"/>
      <c r="AMR295" s="875"/>
      <c r="AMS295" s="875"/>
      <c r="AMT295" s="875"/>
      <c r="AMU295" s="875"/>
      <c r="AMV295" s="875"/>
      <c r="AMW295" s="875"/>
      <c r="AMX295" s="875"/>
      <c r="AMY295" s="875"/>
      <c r="AMZ295" s="875"/>
      <c r="ANA295" s="875"/>
      <c r="ANB295" s="875"/>
      <c r="ANC295" s="875"/>
      <c r="AND295" s="875"/>
      <c r="ANE295" s="875"/>
      <c r="ANF295" s="875"/>
      <c r="ANG295" s="875"/>
      <c r="ANH295" s="875"/>
      <c r="ANI295" s="875"/>
      <c r="ANJ295" s="875"/>
      <c r="ANK295" s="875"/>
      <c r="ANL295" s="875"/>
      <c r="ANM295" s="875"/>
      <c r="ANN295" s="875"/>
      <c r="ANO295" s="875"/>
      <c r="ANP295" s="875"/>
      <c r="ANQ295" s="875"/>
      <c r="ANR295" s="875"/>
      <c r="ANS295" s="875"/>
      <c r="ANT295" s="875"/>
      <c r="ANU295" s="875"/>
      <c r="ANV295" s="875"/>
      <c r="ANW295" s="875"/>
      <c r="ANX295" s="875"/>
      <c r="ANY295" s="875"/>
      <c r="ANZ295" s="875"/>
      <c r="AOA295" s="875"/>
      <c r="AOB295" s="875"/>
      <c r="AOC295" s="875"/>
      <c r="AOD295" s="875"/>
      <c r="AOE295" s="875"/>
      <c r="AOF295" s="875"/>
      <c r="AOG295" s="875"/>
      <c r="AOH295" s="875"/>
      <c r="AOI295" s="875"/>
      <c r="AOJ295" s="875"/>
      <c r="AOK295" s="875"/>
      <c r="AOL295" s="875"/>
      <c r="AOM295" s="875"/>
      <c r="AON295" s="875"/>
      <c r="AOO295" s="875"/>
      <c r="AOP295" s="875"/>
      <c r="AOQ295" s="875"/>
      <c r="AOR295" s="875"/>
      <c r="AOS295" s="875"/>
      <c r="AOT295" s="875"/>
      <c r="AOU295" s="875"/>
      <c r="AOV295" s="875"/>
      <c r="AOW295" s="875"/>
      <c r="AOX295" s="875"/>
      <c r="AOY295" s="875"/>
      <c r="AOZ295" s="875"/>
      <c r="APA295" s="875"/>
      <c r="APB295" s="875"/>
      <c r="APC295" s="875"/>
      <c r="APD295" s="875"/>
      <c r="APE295" s="875"/>
      <c r="APF295" s="875"/>
      <c r="APG295" s="875"/>
      <c r="APH295" s="875"/>
      <c r="API295" s="875"/>
      <c r="APJ295" s="875"/>
      <c r="APK295" s="875"/>
      <c r="APL295" s="875"/>
      <c r="APM295" s="875"/>
      <c r="APN295" s="875"/>
      <c r="APO295" s="875"/>
      <c r="APP295" s="875"/>
      <c r="APQ295" s="875"/>
      <c r="APR295" s="875"/>
      <c r="APS295" s="875"/>
      <c r="APT295" s="875"/>
      <c r="APU295" s="875"/>
      <c r="APV295" s="875"/>
      <c r="APW295" s="875"/>
      <c r="APX295" s="875"/>
      <c r="APY295" s="875"/>
      <c r="APZ295" s="875"/>
      <c r="AQA295" s="875"/>
      <c r="AQB295" s="875"/>
      <c r="AQC295" s="875"/>
      <c r="AQD295" s="875"/>
      <c r="AQE295" s="875"/>
      <c r="AQF295" s="875"/>
      <c r="AQG295" s="875"/>
      <c r="AQH295" s="875"/>
      <c r="AQI295" s="875"/>
      <c r="AQJ295" s="875"/>
      <c r="AQK295" s="875"/>
      <c r="AQL295" s="875"/>
      <c r="AQM295" s="875"/>
      <c r="AQN295" s="875"/>
      <c r="AQO295" s="875"/>
      <c r="AQP295" s="875"/>
      <c r="AQQ295" s="875"/>
      <c r="AQR295" s="875"/>
      <c r="AQS295" s="875"/>
      <c r="AQT295" s="875"/>
      <c r="AQU295" s="875"/>
      <c r="AQV295" s="875"/>
      <c r="AQW295" s="875"/>
      <c r="AQX295" s="875"/>
      <c r="AQY295" s="875"/>
      <c r="AQZ295" s="875"/>
      <c r="ARA295" s="875"/>
      <c r="ARB295" s="875"/>
      <c r="ARC295" s="875"/>
      <c r="ARD295" s="875"/>
      <c r="ARE295" s="875"/>
      <c r="ARF295" s="875"/>
      <c r="ARG295" s="875"/>
      <c r="ARH295" s="875"/>
      <c r="ARI295" s="875"/>
      <c r="ARJ295" s="875"/>
      <c r="ARK295" s="875"/>
      <c r="ARL295" s="875"/>
      <c r="ARM295" s="875"/>
      <c r="ARN295" s="875"/>
      <c r="ARO295" s="875"/>
      <c r="ARP295" s="875"/>
      <c r="ARQ295" s="875"/>
      <c r="ARR295" s="875"/>
      <c r="ARS295" s="875"/>
      <c r="ART295" s="875"/>
      <c r="ARU295" s="875"/>
      <c r="ARV295" s="875"/>
      <c r="ARW295" s="875"/>
      <c r="ARX295" s="875"/>
      <c r="ARY295" s="875"/>
      <c r="ARZ295" s="875"/>
      <c r="ASA295" s="875"/>
      <c r="ASB295" s="875"/>
      <c r="ASC295" s="875"/>
      <c r="ASD295" s="875"/>
      <c r="ASE295" s="875"/>
      <c r="ASF295" s="875"/>
      <c r="ASG295" s="875"/>
      <c r="ASH295" s="875"/>
      <c r="ASI295" s="875"/>
      <c r="ASJ295" s="875"/>
      <c r="ASK295" s="875"/>
      <c r="ASL295" s="875"/>
      <c r="ASM295" s="875"/>
      <c r="ASN295" s="875"/>
      <c r="ASO295" s="875"/>
      <c r="ASP295" s="875"/>
      <c r="ASQ295" s="875"/>
      <c r="ASR295" s="875"/>
      <c r="ASS295" s="875"/>
      <c r="AST295" s="875"/>
      <c r="ASU295" s="875"/>
      <c r="ASV295" s="875"/>
      <c r="ASW295" s="875"/>
      <c r="ASX295" s="875"/>
      <c r="ASY295" s="875"/>
      <c r="ASZ295" s="875"/>
      <c r="ATA295" s="875"/>
      <c r="ATB295" s="875"/>
      <c r="ATC295" s="875"/>
      <c r="ATD295" s="875"/>
      <c r="ATE295" s="875"/>
      <c r="ATF295" s="875"/>
      <c r="ATG295" s="875"/>
      <c r="ATH295" s="875"/>
      <c r="ATI295" s="875"/>
      <c r="ATJ295" s="875"/>
      <c r="ATK295" s="875"/>
      <c r="ATL295" s="875"/>
      <c r="ATM295" s="875"/>
      <c r="ATN295" s="875"/>
      <c r="ATO295" s="875"/>
      <c r="ATP295" s="875"/>
      <c r="ATQ295" s="875"/>
      <c r="ATR295" s="875"/>
      <c r="ATS295" s="875"/>
      <c r="ATT295" s="875"/>
      <c r="ATU295" s="875"/>
      <c r="ATV295" s="875"/>
      <c r="ATW295" s="875"/>
      <c r="ATX295" s="875"/>
      <c r="ATY295" s="875"/>
      <c r="ATZ295" s="875"/>
      <c r="AUA295" s="875"/>
      <c r="AUB295" s="875"/>
      <c r="AUC295" s="875"/>
      <c r="AUD295" s="875"/>
      <c r="AUE295" s="875"/>
      <c r="AUF295" s="875"/>
      <c r="AUG295" s="875"/>
      <c r="AUH295" s="875"/>
      <c r="AUI295" s="875"/>
      <c r="AUJ295" s="875"/>
      <c r="AUK295" s="875"/>
      <c r="AUL295" s="875"/>
      <c r="AUM295" s="875"/>
      <c r="AUN295" s="875"/>
      <c r="AUO295" s="875"/>
      <c r="AUP295" s="875"/>
      <c r="AUQ295" s="875"/>
      <c r="AUR295" s="875"/>
      <c r="AUS295" s="875"/>
      <c r="AUT295" s="875"/>
      <c r="AUU295" s="875"/>
      <c r="AUV295" s="875"/>
      <c r="AUW295" s="875"/>
      <c r="AUX295" s="875"/>
      <c r="AUY295" s="875"/>
      <c r="AUZ295" s="875"/>
      <c r="AVA295" s="875"/>
      <c r="AVB295" s="875"/>
      <c r="AVC295" s="875"/>
      <c r="AVD295" s="875"/>
      <c r="AVE295" s="875"/>
      <c r="AVF295" s="875"/>
      <c r="AVG295" s="875"/>
      <c r="AVH295" s="875"/>
      <c r="AVI295" s="875"/>
      <c r="AVJ295" s="875"/>
      <c r="AVK295" s="875"/>
      <c r="AVL295" s="875"/>
      <c r="AVM295" s="875"/>
      <c r="AVN295" s="875"/>
      <c r="AVO295" s="875"/>
      <c r="AVP295" s="875"/>
      <c r="AVQ295" s="875"/>
      <c r="AVR295" s="875"/>
      <c r="AVS295" s="875"/>
      <c r="AVT295" s="875"/>
      <c r="AVU295" s="875"/>
      <c r="AVV295" s="875"/>
      <c r="AVW295" s="875"/>
      <c r="AVX295" s="875"/>
      <c r="AVY295" s="875"/>
      <c r="AVZ295" s="875"/>
      <c r="AWA295" s="875"/>
      <c r="AWB295" s="875"/>
      <c r="AWC295" s="875"/>
      <c r="AWD295" s="875"/>
      <c r="AWE295" s="875"/>
      <c r="AWF295" s="875"/>
      <c r="AWG295" s="875"/>
      <c r="AWH295" s="875"/>
      <c r="AWI295" s="875"/>
      <c r="AWJ295" s="875"/>
      <c r="AWK295" s="875"/>
      <c r="AWL295" s="875"/>
      <c r="AWM295" s="875"/>
      <c r="AWN295" s="875"/>
      <c r="AWO295" s="875"/>
      <c r="AWP295" s="875"/>
      <c r="AWQ295" s="875"/>
      <c r="AWR295" s="875"/>
      <c r="AWS295" s="875"/>
      <c r="AWT295" s="875"/>
      <c r="AWU295" s="875"/>
      <c r="AWV295" s="875"/>
      <c r="AWW295" s="875"/>
      <c r="AWX295" s="875"/>
      <c r="AWY295" s="875"/>
      <c r="AWZ295" s="875"/>
      <c r="AXA295" s="875"/>
      <c r="AXB295" s="875"/>
      <c r="AXC295" s="875"/>
      <c r="AXD295" s="875"/>
      <c r="AXE295" s="875"/>
      <c r="AXF295" s="875"/>
      <c r="AXG295" s="875"/>
      <c r="AXH295" s="875"/>
      <c r="AXI295" s="875"/>
      <c r="AXJ295" s="875"/>
      <c r="AXK295" s="875"/>
      <c r="AXL295" s="875"/>
      <c r="AXM295" s="875"/>
      <c r="AXN295" s="875"/>
      <c r="AXO295" s="875"/>
      <c r="AXP295" s="875"/>
      <c r="AXQ295" s="875"/>
      <c r="AXR295" s="875"/>
      <c r="AXS295" s="875"/>
      <c r="AXT295" s="875"/>
      <c r="AXU295" s="875"/>
      <c r="AXV295" s="875"/>
      <c r="AXW295" s="875"/>
      <c r="AXX295" s="875"/>
      <c r="AXY295" s="875"/>
      <c r="AXZ295" s="875"/>
      <c r="AYA295" s="875"/>
      <c r="AYB295" s="875"/>
      <c r="AYC295" s="875"/>
      <c r="AYD295" s="875"/>
      <c r="AYE295" s="875"/>
      <c r="AYF295" s="875"/>
      <c r="AYG295" s="875"/>
      <c r="AYH295" s="875"/>
      <c r="AYI295" s="875"/>
      <c r="AYJ295" s="875"/>
      <c r="AYK295" s="875"/>
      <c r="AYL295" s="875"/>
      <c r="AYM295" s="875"/>
      <c r="AYN295" s="875"/>
      <c r="AYO295" s="875"/>
      <c r="AYP295" s="875"/>
      <c r="AYQ295" s="875"/>
      <c r="AYR295" s="875"/>
      <c r="AYS295" s="875"/>
      <c r="AYT295" s="875"/>
      <c r="AYU295" s="875"/>
      <c r="AYV295" s="875"/>
      <c r="AYW295" s="875"/>
      <c r="AYX295" s="875"/>
      <c r="AYY295" s="875"/>
      <c r="AYZ295" s="875"/>
      <c r="AZA295" s="875"/>
      <c r="AZB295" s="875"/>
      <c r="AZC295" s="875"/>
      <c r="AZD295" s="875"/>
      <c r="AZE295" s="875"/>
      <c r="AZF295" s="875"/>
      <c r="AZG295" s="875"/>
      <c r="AZH295" s="875"/>
      <c r="AZI295" s="875"/>
      <c r="AZJ295" s="875"/>
      <c r="AZK295" s="875"/>
      <c r="AZL295" s="875"/>
      <c r="AZM295" s="875"/>
      <c r="AZN295" s="875"/>
      <c r="AZO295" s="875"/>
      <c r="AZP295" s="875"/>
      <c r="AZQ295" s="875"/>
      <c r="AZR295" s="875"/>
      <c r="AZS295" s="875"/>
      <c r="AZT295" s="875"/>
      <c r="AZU295" s="875"/>
      <c r="AZV295" s="875"/>
      <c r="AZW295" s="875"/>
      <c r="AZX295" s="875"/>
      <c r="AZY295" s="875"/>
      <c r="AZZ295" s="875"/>
      <c r="BAA295" s="875"/>
      <c r="BAB295" s="875"/>
      <c r="BAC295" s="875"/>
      <c r="BAD295" s="875"/>
      <c r="BAE295" s="875"/>
      <c r="BAF295" s="875"/>
      <c r="BAG295" s="875"/>
      <c r="BAH295" s="875"/>
      <c r="BAI295" s="875"/>
      <c r="BAJ295" s="875"/>
      <c r="BAK295" s="875"/>
      <c r="BAL295" s="875"/>
      <c r="BAM295" s="875"/>
      <c r="BAN295" s="875"/>
      <c r="BAO295" s="875"/>
      <c r="BAP295" s="875"/>
      <c r="BAQ295" s="875"/>
      <c r="BAR295" s="875"/>
      <c r="BAS295" s="875"/>
      <c r="BAT295" s="875"/>
      <c r="BAU295" s="875"/>
      <c r="BAV295" s="875"/>
      <c r="BAW295" s="875"/>
      <c r="BAX295" s="875"/>
      <c r="BAY295" s="875"/>
      <c r="BAZ295" s="875"/>
      <c r="BBA295" s="875"/>
      <c r="BBB295" s="875"/>
      <c r="BBC295" s="875"/>
      <c r="BBD295" s="875"/>
      <c r="BBE295" s="875"/>
      <c r="BBF295" s="875"/>
      <c r="BBG295" s="875"/>
      <c r="BBH295" s="875"/>
      <c r="BBI295" s="875"/>
      <c r="BBJ295" s="875"/>
      <c r="BBK295" s="875"/>
      <c r="BBL295" s="875"/>
      <c r="BBM295" s="875"/>
      <c r="BBN295" s="875"/>
      <c r="BBO295" s="875"/>
      <c r="BBP295" s="875"/>
      <c r="BBQ295" s="875"/>
      <c r="BBR295" s="875"/>
      <c r="BBS295" s="875"/>
      <c r="BBT295" s="875"/>
      <c r="BBU295" s="875"/>
      <c r="BBV295" s="875"/>
      <c r="BBW295" s="875"/>
      <c r="BBX295" s="875"/>
      <c r="BBY295" s="875"/>
      <c r="BBZ295" s="875"/>
      <c r="BCA295" s="875"/>
      <c r="BCB295" s="875"/>
      <c r="BCC295" s="875"/>
      <c r="BCD295" s="875"/>
      <c r="BCE295" s="875"/>
      <c r="BCF295" s="875"/>
      <c r="BCG295" s="875"/>
      <c r="BCH295" s="875"/>
      <c r="BCI295" s="875"/>
      <c r="BCJ295" s="875"/>
      <c r="BCK295" s="875"/>
      <c r="BCL295" s="875"/>
      <c r="BCM295" s="875"/>
      <c r="BCN295" s="875"/>
      <c r="BCO295" s="875"/>
      <c r="BCP295" s="875"/>
      <c r="BCQ295" s="875"/>
      <c r="BCR295" s="875"/>
      <c r="BCS295" s="875"/>
      <c r="BCT295" s="875"/>
      <c r="BCU295" s="875"/>
      <c r="BCV295" s="875"/>
      <c r="BCW295" s="875"/>
      <c r="BCX295" s="875"/>
      <c r="BCY295" s="875"/>
      <c r="BCZ295" s="875"/>
      <c r="BDA295" s="875"/>
      <c r="BDB295" s="875"/>
      <c r="BDC295" s="875"/>
      <c r="BDD295" s="875"/>
      <c r="BDE295" s="875"/>
      <c r="BDF295" s="875"/>
      <c r="BDG295" s="875"/>
      <c r="BDH295" s="875"/>
      <c r="BDI295" s="875"/>
      <c r="BDJ295" s="875"/>
      <c r="BDK295" s="875"/>
      <c r="BDL295" s="875"/>
      <c r="BDM295" s="875"/>
      <c r="BDN295" s="875"/>
      <c r="BDO295" s="875"/>
      <c r="BDP295" s="875"/>
      <c r="BDQ295" s="875"/>
      <c r="BDR295" s="875"/>
      <c r="BDS295" s="875"/>
      <c r="BDT295" s="875"/>
      <c r="BDU295" s="875"/>
      <c r="BDV295" s="875"/>
      <c r="BDW295" s="875"/>
      <c r="BDX295" s="875"/>
      <c r="BDY295" s="875"/>
      <c r="BDZ295" s="875"/>
      <c r="BEA295" s="875"/>
      <c r="BEB295" s="875"/>
      <c r="BEC295" s="875"/>
      <c r="BED295" s="875"/>
      <c r="BEE295" s="875"/>
      <c r="BEF295" s="875"/>
      <c r="BEG295" s="875"/>
      <c r="BEH295" s="875"/>
      <c r="BEI295" s="875"/>
      <c r="BEJ295" s="875"/>
      <c r="BEK295" s="875"/>
      <c r="BEL295" s="875"/>
      <c r="BEM295" s="875"/>
      <c r="BEN295" s="875"/>
      <c r="BEO295" s="875"/>
      <c r="BEP295" s="875"/>
      <c r="BEQ295" s="875"/>
      <c r="BER295" s="875"/>
      <c r="BES295" s="875"/>
      <c r="BET295" s="875"/>
      <c r="BEU295" s="875"/>
      <c r="BEV295" s="875"/>
      <c r="BEW295" s="875"/>
      <c r="BEX295" s="875"/>
      <c r="BEY295" s="875"/>
      <c r="BEZ295" s="875"/>
      <c r="BFA295" s="875"/>
      <c r="BFB295" s="875"/>
      <c r="BFC295" s="875"/>
      <c r="BFD295" s="875"/>
      <c r="BFE295" s="875"/>
      <c r="BFF295" s="875"/>
      <c r="BFG295" s="875"/>
      <c r="BFH295" s="875"/>
      <c r="BFI295" s="875"/>
      <c r="BFJ295" s="875"/>
      <c r="BFK295" s="875"/>
      <c r="BFL295" s="875"/>
      <c r="BFM295" s="875"/>
      <c r="BFN295" s="875"/>
      <c r="BFO295" s="875"/>
      <c r="BFP295" s="875"/>
      <c r="BFQ295" s="875"/>
      <c r="BFR295" s="875"/>
      <c r="BFS295" s="875"/>
      <c r="BFT295" s="875"/>
      <c r="BFU295" s="875"/>
      <c r="BFV295" s="875"/>
      <c r="BFW295" s="875"/>
      <c r="BFX295" s="875"/>
      <c r="BFY295" s="875"/>
      <c r="BFZ295" s="875"/>
      <c r="BGA295" s="875"/>
      <c r="BGB295" s="875"/>
      <c r="BGC295" s="875"/>
      <c r="BGD295" s="875"/>
      <c r="BGE295" s="875"/>
      <c r="BGF295" s="875"/>
      <c r="BGG295" s="875"/>
      <c r="BGH295" s="875"/>
      <c r="BGI295" s="875"/>
      <c r="BGJ295" s="875"/>
      <c r="BGK295" s="875"/>
      <c r="BGL295" s="875"/>
      <c r="BGM295" s="875"/>
      <c r="BGN295" s="875"/>
      <c r="BGO295" s="875"/>
      <c r="BGP295" s="875"/>
      <c r="BGQ295" s="875"/>
      <c r="BGR295" s="875"/>
      <c r="BGS295" s="875"/>
      <c r="BGT295" s="875"/>
      <c r="BGU295" s="875"/>
      <c r="BGV295" s="875"/>
      <c r="BGW295" s="875"/>
      <c r="BGX295" s="875"/>
      <c r="BGY295" s="875"/>
    </row>
    <row r="296" spans="1:1559" s="9" customFormat="1" ht="15.75" customHeight="1">
      <c r="A296" s="96" t="s">
        <v>80</v>
      </c>
      <c r="B296" s="181"/>
      <c r="C296" s="181"/>
      <c r="D296" s="181"/>
      <c r="E296" s="181"/>
      <c r="F296" s="181"/>
      <c r="G296" s="181"/>
      <c r="H296" s="181"/>
      <c r="I296" s="181"/>
      <c r="J296" s="181"/>
      <c r="K296" s="181"/>
      <c r="L296" s="181"/>
      <c r="M296" s="181"/>
      <c r="N296" s="181"/>
      <c r="O296" s="181"/>
      <c r="P296" s="489"/>
      <c r="Q296" s="505"/>
      <c r="R296" s="505"/>
      <c r="S296" s="505"/>
      <c r="T296" s="505"/>
      <c r="U296" s="505"/>
      <c r="V296" s="505"/>
      <c r="W296" s="505"/>
      <c r="X296" s="505"/>
      <c r="Y296" s="505"/>
      <c r="Z296" s="505"/>
      <c r="AA296" s="505"/>
      <c r="AB296" s="505"/>
      <c r="AC296" s="505"/>
      <c r="AD296" s="505"/>
      <c r="AE296" s="505"/>
      <c r="AF296" s="505"/>
      <c r="AG296" s="505"/>
      <c r="AH296" s="505"/>
      <c r="AI296" s="505"/>
      <c r="AJ296" s="505"/>
      <c r="AK296" s="505"/>
      <c r="AL296" s="505"/>
      <c r="AM296" s="505"/>
      <c r="AN296" s="505"/>
      <c r="AO296" s="505"/>
      <c r="AP296" s="505"/>
      <c r="AQ296" s="505"/>
      <c r="AR296" s="505"/>
      <c r="AS296" s="869"/>
      <c r="AT296" s="877"/>
      <c r="AU296" s="877"/>
      <c r="AV296" s="877"/>
      <c r="AW296" s="875"/>
      <c r="AX296" s="875"/>
      <c r="AY296" s="875"/>
      <c r="AZ296" s="875"/>
      <c r="BA296" s="875"/>
      <c r="BB296" s="875"/>
      <c r="BC296" s="875"/>
      <c r="BD296" s="875"/>
      <c r="BE296" s="875"/>
      <c r="BF296" s="875"/>
      <c r="BG296" s="875"/>
      <c r="BH296" s="875"/>
      <c r="BI296" s="875"/>
      <c r="BJ296" s="875"/>
      <c r="BK296" s="875"/>
      <c r="BL296" s="875"/>
      <c r="BM296" s="875"/>
      <c r="BN296" s="875"/>
      <c r="BO296" s="875"/>
      <c r="BP296" s="875"/>
      <c r="BQ296" s="875"/>
      <c r="BR296" s="875"/>
      <c r="BS296" s="875"/>
      <c r="BT296" s="875"/>
      <c r="BU296" s="875"/>
      <c r="BV296" s="875"/>
      <c r="BW296" s="875"/>
      <c r="BX296" s="875"/>
      <c r="BY296" s="875"/>
      <c r="BZ296" s="875"/>
      <c r="CA296" s="875"/>
      <c r="CB296" s="875"/>
      <c r="CC296" s="875"/>
      <c r="CD296" s="875"/>
      <c r="CE296" s="875"/>
      <c r="CF296" s="875"/>
      <c r="CG296" s="875"/>
      <c r="CH296" s="875"/>
      <c r="CI296" s="875"/>
      <c r="CJ296" s="875"/>
      <c r="CK296" s="875"/>
      <c r="CL296" s="875"/>
      <c r="CM296" s="875"/>
      <c r="CN296" s="875"/>
      <c r="CO296" s="875"/>
      <c r="CP296" s="875"/>
      <c r="CQ296" s="875"/>
      <c r="CR296" s="875"/>
      <c r="CS296" s="875"/>
      <c r="CT296" s="875"/>
      <c r="CU296" s="875"/>
      <c r="CV296" s="875"/>
      <c r="CW296" s="875"/>
      <c r="CX296" s="875"/>
      <c r="CY296" s="875"/>
      <c r="CZ296" s="875"/>
      <c r="DA296" s="875"/>
      <c r="DB296" s="875"/>
      <c r="DC296" s="875"/>
      <c r="DD296" s="875"/>
      <c r="DE296" s="875"/>
      <c r="DF296" s="875"/>
      <c r="DG296" s="875"/>
      <c r="DH296" s="875"/>
      <c r="DI296" s="875"/>
      <c r="DJ296" s="875"/>
      <c r="DK296" s="875"/>
      <c r="DL296" s="875"/>
      <c r="DM296" s="875"/>
      <c r="DN296" s="875"/>
      <c r="DO296" s="875"/>
      <c r="DP296" s="875"/>
      <c r="DQ296" s="875"/>
      <c r="DR296" s="875"/>
      <c r="DS296" s="875"/>
      <c r="DT296" s="875"/>
      <c r="DU296" s="875"/>
      <c r="DV296" s="875"/>
      <c r="DW296" s="875"/>
      <c r="DX296" s="875"/>
      <c r="DY296" s="875"/>
      <c r="DZ296" s="875"/>
      <c r="EA296" s="875"/>
      <c r="EB296" s="875"/>
      <c r="EC296" s="875"/>
      <c r="ED296" s="875"/>
      <c r="EE296" s="875"/>
      <c r="EF296" s="875"/>
      <c r="EG296" s="875"/>
      <c r="EH296" s="875"/>
      <c r="EI296" s="875"/>
      <c r="EJ296" s="875"/>
      <c r="EK296" s="875"/>
      <c r="EL296" s="875"/>
      <c r="EM296" s="875"/>
      <c r="EN296" s="875"/>
      <c r="EO296" s="875"/>
      <c r="EP296" s="875"/>
      <c r="EQ296" s="875"/>
      <c r="ER296" s="875"/>
      <c r="ES296" s="875"/>
      <c r="ET296" s="875"/>
      <c r="EU296" s="875"/>
      <c r="EV296" s="875"/>
      <c r="EW296" s="875"/>
      <c r="EX296" s="875"/>
      <c r="EY296" s="875"/>
      <c r="EZ296" s="875"/>
      <c r="FA296" s="875"/>
      <c r="FB296" s="875"/>
      <c r="FC296" s="875"/>
      <c r="FD296" s="875"/>
      <c r="FE296" s="875"/>
      <c r="FF296" s="875"/>
      <c r="FG296" s="875"/>
      <c r="FH296" s="875"/>
      <c r="FI296" s="875"/>
      <c r="FJ296" s="875"/>
      <c r="FK296" s="875"/>
      <c r="FL296" s="875"/>
      <c r="FM296" s="875"/>
      <c r="FN296" s="875"/>
      <c r="FO296" s="875"/>
      <c r="FP296" s="875"/>
      <c r="FQ296" s="875"/>
      <c r="FR296" s="875"/>
      <c r="FS296" s="875"/>
      <c r="FT296" s="875"/>
      <c r="FU296" s="875"/>
      <c r="FV296" s="875"/>
      <c r="FW296" s="875"/>
      <c r="FX296" s="875"/>
      <c r="FY296" s="875"/>
      <c r="FZ296" s="875"/>
      <c r="GA296" s="875"/>
      <c r="GB296" s="875"/>
      <c r="GC296" s="875"/>
      <c r="GD296" s="875"/>
      <c r="GE296" s="875"/>
      <c r="GF296" s="875"/>
      <c r="GG296" s="875"/>
      <c r="GH296" s="875"/>
      <c r="GI296" s="875"/>
      <c r="GJ296" s="875"/>
      <c r="GK296" s="875"/>
      <c r="GL296" s="875"/>
      <c r="GM296" s="875"/>
      <c r="GN296" s="875"/>
      <c r="GO296" s="875"/>
      <c r="GP296" s="875"/>
      <c r="GQ296" s="875"/>
      <c r="GR296" s="875"/>
      <c r="GS296" s="875"/>
      <c r="GT296" s="875"/>
      <c r="GU296" s="875"/>
      <c r="GV296" s="875"/>
      <c r="GW296" s="875"/>
      <c r="GX296" s="875"/>
      <c r="GY296" s="875"/>
      <c r="GZ296" s="875"/>
      <c r="HA296" s="875"/>
      <c r="HB296" s="875"/>
      <c r="HC296" s="875"/>
      <c r="HD296" s="875"/>
      <c r="HE296" s="875"/>
      <c r="HF296" s="875"/>
      <c r="HG296" s="875"/>
      <c r="HH296" s="875"/>
      <c r="HI296" s="875"/>
      <c r="HJ296" s="875"/>
      <c r="HK296" s="875"/>
      <c r="HL296" s="875"/>
      <c r="HM296" s="875"/>
      <c r="HN296" s="875"/>
      <c r="HO296" s="875"/>
      <c r="HP296" s="875"/>
      <c r="HQ296" s="875"/>
      <c r="HR296" s="875"/>
      <c r="HS296" s="875"/>
      <c r="HT296" s="875"/>
      <c r="HU296" s="875"/>
      <c r="HV296" s="875"/>
      <c r="HW296" s="875"/>
      <c r="HX296" s="875"/>
      <c r="HY296" s="875"/>
      <c r="HZ296" s="875"/>
      <c r="IA296" s="875"/>
      <c r="IB296" s="875"/>
      <c r="IC296" s="875"/>
      <c r="ID296" s="875"/>
      <c r="IE296" s="875"/>
      <c r="IF296" s="875"/>
      <c r="IG296" s="875"/>
      <c r="IH296" s="875"/>
      <c r="II296" s="875"/>
      <c r="IJ296" s="875"/>
      <c r="IK296" s="875"/>
      <c r="IL296" s="875"/>
      <c r="IM296" s="875"/>
      <c r="IN296" s="875"/>
      <c r="IO296" s="875"/>
      <c r="IP296" s="875"/>
      <c r="IQ296" s="875"/>
      <c r="IR296" s="875"/>
      <c r="IS296" s="875"/>
      <c r="IT296" s="875"/>
      <c r="IU296" s="875"/>
      <c r="IV296" s="875"/>
      <c r="IW296" s="875"/>
      <c r="IX296" s="875"/>
      <c r="IY296" s="875"/>
      <c r="IZ296" s="875"/>
      <c r="JA296" s="875"/>
      <c r="JB296" s="875"/>
      <c r="JC296" s="875"/>
      <c r="JD296" s="875"/>
      <c r="JE296" s="875"/>
      <c r="JF296" s="875"/>
      <c r="JG296" s="875"/>
      <c r="JH296" s="875"/>
      <c r="JI296" s="875"/>
      <c r="JJ296" s="875"/>
      <c r="JK296" s="875"/>
      <c r="JL296" s="875"/>
      <c r="JM296" s="875"/>
      <c r="JN296" s="875"/>
      <c r="JO296" s="875"/>
      <c r="JP296" s="875"/>
      <c r="JQ296" s="875"/>
      <c r="JR296" s="875"/>
      <c r="JS296" s="875"/>
      <c r="JT296" s="875"/>
      <c r="JU296" s="875"/>
      <c r="JV296" s="875"/>
      <c r="JW296" s="875"/>
      <c r="JX296" s="875"/>
      <c r="JY296" s="875"/>
      <c r="JZ296" s="875"/>
      <c r="KA296" s="875"/>
      <c r="KB296" s="875"/>
      <c r="KC296" s="875"/>
      <c r="KD296" s="875"/>
      <c r="KE296" s="875"/>
      <c r="KF296" s="875"/>
      <c r="KG296" s="875"/>
      <c r="KH296" s="875"/>
      <c r="KI296" s="875"/>
      <c r="KJ296" s="875"/>
      <c r="KK296" s="875"/>
      <c r="KL296" s="875"/>
      <c r="KM296" s="875"/>
      <c r="KN296" s="875"/>
      <c r="KO296" s="875"/>
      <c r="KP296" s="875"/>
      <c r="KQ296" s="875"/>
      <c r="KR296" s="875"/>
      <c r="KS296" s="875"/>
      <c r="KT296" s="875"/>
      <c r="KU296" s="875"/>
      <c r="KV296" s="875"/>
      <c r="KW296" s="875"/>
      <c r="KX296" s="875"/>
      <c r="KY296" s="875"/>
      <c r="KZ296" s="875"/>
      <c r="LA296" s="875"/>
      <c r="LB296" s="875"/>
      <c r="LC296" s="875"/>
      <c r="LD296" s="875"/>
      <c r="LE296" s="875"/>
      <c r="LF296" s="875"/>
      <c r="LG296" s="875"/>
      <c r="LH296" s="875"/>
      <c r="LI296" s="875"/>
      <c r="LJ296" s="875"/>
      <c r="LK296" s="875"/>
      <c r="LL296" s="875"/>
      <c r="LM296" s="875"/>
      <c r="LN296" s="875"/>
      <c r="LO296" s="875"/>
      <c r="LP296" s="875"/>
      <c r="LQ296" s="875"/>
      <c r="LR296" s="875"/>
      <c r="LS296" s="875"/>
      <c r="LT296" s="875"/>
      <c r="LU296" s="875"/>
      <c r="LV296" s="875"/>
      <c r="LW296" s="875"/>
      <c r="LX296" s="875"/>
      <c r="LY296" s="875"/>
      <c r="LZ296" s="875"/>
      <c r="MA296" s="875"/>
      <c r="MB296" s="875"/>
      <c r="MC296" s="875"/>
      <c r="MD296" s="875"/>
      <c r="ME296" s="875"/>
      <c r="MF296" s="875"/>
      <c r="MG296" s="875"/>
      <c r="MH296" s="875"/>
      <c r="MI296" s="875"/>
      <c r="MJ296" s="875"/>
      <c r="MK296" s="875"/>
      <c r="ML296" s="875"/>
      <c r="MM296" s="875"/>
      <c r="MN296" s="875"/>
      <c r="MO296" s="875"/>
      <c r="MP296" s="875"/>
      <c r="MQ296" s="875"/>
      <c r="MR296" s="875"/>
      <c r="MS296" s="875"/>
      <c r="MT296" s="875"/>
      <c r="MU296" s="875"/>
      <c r="MV296" s="875"/>
      <c r="MW296" s="875"/>
      <c r="MX296" s="875"/>
      <c r="MY296" s="875"/>
      <c r="MZ296" s="875"/>
      <c r="NA296" s="875"/>
      <c r="NB296" s="875"/>
      <c r="NC296" s="875"/>
      <c r="ND296" s="875"/>
      <c r="NE296" s="875"/>
      <c r="NF296" s="875"/>
      <c r="NG296" s="875"/>
      <c r="NH296" s="875"/>
      <c r="NI296" s="875"/>
      <c r="NJ296" s="875"/>
      <c r="NK296" s="875"/>
      <c r="NL296" s="875"/>
      <c r="NM296" s="875"/>
      <c r="NN296" s="875"/>
      <c r="NO296" s="875"/>
      <c r="NP296" s="875"/>
      <c r="NQ296" s="875"/>
      <c r="NR296" s="875"/>
      <c r="NS296" s="875"/>
      <c r="NT296" s="875"/>
      <c r="NU296" s="875"/>
      <c r="NV296" s="875"/>
      <c r="NW296" s="875"/>
      <c r="NX296" s="875"/>
      <c r="NY296" s="875"/>
      <c r="NZ296" s="875"/>
      <c r="OA296" s="875"/>
      <c r="OB296" s="875"/>
      <c r="OC296" s="875"/>
      <c r="OD296" s="875"/>
      <c r="OE296" s="875"/>
      <c r="OF296" s="875"/>
      <c r="OG296" s="875"/>
      <c r="OH296" s="875"/>
      <c r="OI296" s="875"/>
      <c r="OJ296" s="875"/>
      <c r="OK296" s="875"/>
      <c r="OL296" s="875"/>
      <c r="OM296" s="875"/>
      <c r="ON296" s="875"/>
      <c r="OO296" s="875"/>
      <c r="OP296" s="875"/>
      <c r="OQ296" s="875"/>
      <c r="OR296" s="875"/>
      <c r="OS296" s="875"/>
      <c r="OT296" s="875"/>
      <c r="OU296" s="875"/>
      <c r="OV296" s="875"/>
      <c r="OW296" s="875"/>
      <c r="OX296" s="875"/>
      <c r="OY296" s="875"/>
      <c r="OZ296" s="875"/>
      <c r="PA296" s="875"/>
      <c r="PB296" s="875"/>
      <c r="PC296" s="875"/>
      <c r="PD296" s="875"/>
      <c r="PE296" s="875"/>
      <c r="PF296" s="875"/>
      <c r="PG296" s="875"/>
      <c r="PH296" s="875"/>
      <c r="PI296" s="875"/>
      <c r="PJ296" s="875"/>
      <c r="PK296" s="875"/>
      <c r="PL296" s="875"/>
      <c r="PM296" s="875"/>
      <c r="PN296" s="875"/>
      <c r="PO296" s="875"/>
      <c r="PP296" s="875"/>
      <c r="PQ296" s="875"/>
      <c r="PR296" s="875"/>
      <c r="PS296" s="875"/>
      <c r="PT296" s="875"/>
      <c r="PU296" s="875"/>
      <c r="PV296" s="875"/>
      <c r="PW296" s="875"/>
      <c r="PX296" s="875"/>
      <c r="PY296" s="875"/>
      <c r="PZ296" s="875"/>
      <c r="QA296" s="875"/>
      <c r="QB296" s="875"/>
      <c r="QC296" s="875"/>
      <c r="QD296" s="875"/>
      <c r="QE296" s="875"/>
      <c r="QF296" s="875"/>
      <c r="QG296" s="875"/>
      <c r="QH296" s="875"/>
      <c r="QI296" s="875"/>
      <c r="QJ296" s="875"/>
      <c r="QK296" s="875"/>
      <c r="QL296" s="875"/>
      <c r="QM296" s="875"/>
      <c r="QN296" s="875"/>
      <c r="QO296" s="875"/>
      <c r="QP296" s="875"/>
      <c r="QQ296" s="875"/>
      <c r="QR296" s="875"/>
      <c r="QS296" s="875"/>
      <c r="QT296" s="875"/>
      <c r="QU296" s="875"/>
      <c r="QV296" s="875"/>
      <c r="QW296" s="875"/>
      <c r="QX296" s="875"/>
      <c r="QY296" s="875"/>
      <c r="QZ296" s="875"/>
      <c r="RA296" s="875"/>
      <c r="RB296" s="875"/>
      <c r="RC296" s="875"/>
      <c r="RD296" s="875"/>
      <c r="RE296" s="875"/>
      <c r="RF296" s="875"/>
      <c r="RG296" s="875"/>
      <c r="RH296" s="875"/>
      <c r="RI296" s="875"/>
      <c r="RJ296" s="875"/>
      <c r="RK296" s="875"/>
      <c r="RL296" s="875"/>
      <c r="RM296" s="875"/>
      <c r="RN296" s="875"/>
      <c r="RO296" s="875"/>
      <c r="RP296" s="875"/>
      <c r="RQ296" s="875"/>
      <c r="RR296" s="875"/>
      <c r="RS296" s="875"/>
      <c r="RT296" s="875"/>
      <c r="RU296" s="875"/>
      <c r="RV296" s="875"/>
      <c r="RW296" s="875"/>
      <c r="RX296" s="875"/>
      <c r="RY296" s="875"/>
      <c r="RZ296" s="875"/>
      <c r="SA296" s="875"/>
      <c r="SB296" s="875"/>
      <c r="SC296" s="875"/>
      <c r="SD296" s="875"/>
      <c r="SE296" s="875"/>
      <c r="SF296" s="875"/>
      <c r="SG296" s="875"/>
      <c r="SH296" s="875"/>
      <c r="SI296" s="875"/>
      <c r="SJ296" s="875"/>
      <c r="SK296" s="875"/>
      <c r="SL296" s="875"/>
      <c r="SM296" s="875"/>
      <c r="SN296" s="875"/>
      <c r="SO296" s="875"/>
      <c r="SP296" s="875"/>
      <c r="SQ296" s="875"/>
      <c r="SR296" s="875"/>
      <c r="SS296" s="875"/>
      <c r="ST296" s="875"/>
      <c r="SU296" s="875"/>
      <c r="SV296" s="875"/>
      <c r="SW296" s="875"/>
      <c r="SX296" s="875"/>
      <c r="SY296" s="875"/>
      <c r="SZ296" s="875"/>
      <c r="TA296" s="875"/>
      <c r="TB296" s="875"/>
      <c r="TC296" s="875"/>
      <c r="TD296" s="875"/>
      <c r="TE296" s="875"/>
      <c r="TF296" s="875"/>
      <c r="TG296" s="875"/>
      <c r="TH296" s="875"/>
      <c r="TI296" s="875"/>
      <c r="TJ296" s="875"/>
      <c r="TK296" s="875"/>
      <c r="TL296" s="875"/>
      <c r="TM296" s="875"/>
      <c r="TN296" s="875"/>
      <c r="TO296" s="875"/>
      <c r="TP296" s="875"/>
      <c r="TQ296" s="875"/>
      <c r="TR296" s="875"/>
      <c r="TS296" s="875"/>
      <c r="TT296" s="875"/>
      <c r="TU296" s="875"/>
      <c r="TV296" s="875"/>
      <c r="TW296" s="875"/>
      <c r="TX296" s="875"/>
      <c r="TY296" s="875"/>
      <c r="TZ296" s="875"/>
      <c r="UA296" s="875"/>
      <c r="UB296" s="875"/>
      <c r="UC296" s="875"/>
      <c r="UD296" s="875"/>
      <c r="UE296" s="875"/>
      <c r="UF296" s="875"/>
      <c r="UG296" s="875"/>
      <c r="UH296" s="875"/>
      <c r="UI296" s="875"/>
      <c r="UJ296" s="875"/>
      <c r="UK296" s="875"/>
      <c r="UL296" s="875"/>
      <c r="UM296" s="875"/>
      <c r="UN296" s="875"/>
      <c r="UO296" s="875"/>
      <c r="UP296" s="875"/>
      <c r="UQ296" s="875"/>
      <c r="UR296" s="875"/>
      <c r="US296" s="875"/>
      <c r="UT296" s="875"/>
      <c r="UU296" s="875"/>
      <c r="UV296" s="875"/>
      <c r="UW296" s="875"/>
      <c r="UX296" s="875"/>
      <c r="UY296" s="875"/>
      <c r="UZ296" s="875"/>
      <c r="VA296" s="875"/>
      <c r="VB296" s="875"/>
      <c r="VC296" s="875"/>
      <c r="VD296" s="875"/>
      <c r="VE296" s="875"/>
      <c r="VF296" s="875"/>
      <c r="VG296" s="875"/>
      <c r="VH296" s="875"/>
      <c r="VI296" s="875"/>
      <c r="VJ296" s="875"/>
      <c r="VK296" s="875"/>
      <c r="VL296" s="875"/>
      <c r="VM296" s="875"/>
      <c r="VN296" s="875"/>
      <c r="VO296" s="875"/>
      <c r="VP296" s="875"/>
      <c r="VQ296" s="875"/>
      <c r="VR296" s="875"/>
      <c r="VS296" s="875"/>
      <c r="VT296" s="875"/>
      <c r="VU296" s="875"/>
      <c r="VV296" s="875"/>
      <c r="VW296" s="875"/>
      <c r="VX296" s="875"/>
      <c r="VY296" s="875"/>
      <c r="VZ296" s="875"/>
      <c r="WA296" s="875"/>
      <c r="WB296" s="875"/>
      <c r="WC296" s="875"/>
      <c r="WD296" s="875"/>
      <c r="WE296" s="875"/>
      <c r="WF296" s="875"/>
      <c r="WG296" s="875"/>
      <c r="WH296" s="875"/>
      <c r="WI296" s="875"/>
      <c r="WJ296" s="875"/>
      <c r="WK296" s="875"/>
      <c r="WL296" s="875"/>
      <c r="WM296" s="875"/>
      <c r="WN296" s="875"/>
      <c r="WO296" s="875"/>
      <c r="WP296" s="875"/>
      <c r="WQ296" s="875"/>
      <c r="WR296" s="875"/>
      <c r="WS296" s="875"/>
      <c r="WT296" s="875"/>
      <c r="WU296" s="875"/>
      <c r="WV296" s="875"/>
      <c r="WW296" s="875"/>
      <c r="WX296" s="875"/>
      <c r="WY296" s="875"/>
      <c r="WZ296" s="875"/>
      <c r="XA296" s="875"/>
      <c r="XB296" s="875"/>
      <c r="XC296" s="875"/>
      <c r="XD296" s="875"/>
      <c r="XE296" s="875"/>
      <c r="XF296" s="875"/>
      <c r="XG296" s="875"/>
      <c r="XH296" s="875"/>
      <c r="XI296" s="875"/>
      <c r="XJ296" s="875"/>
      <c r="XK296" s="875"/>
      <c r="XL296" s="875"/>
      <c r="XM296" s="875"/>
      <c r="XN296" s="875"/>
      <c r="XO296" s="875"/>
      <c r="XP296" s="875"/>
      <c r="XQ296" s="875"/>
      <c r="XR296" s="875"/>
      <c r="XS296" s="875"/>
      <c r="XT296" s="875"/>
      <c r="XU296" s="875"/>
      <c r="XV296" s="875"/>
      <c r="XW296" s="875"/>
      <c r="XX296" s="875"/>
      <c r="XY296" s="875"/>
      <c r="XZ296" s="875"/>
      <c r="YA296" s="875"/>
      <c r="YB296" s="875"/>
      <c r="YC296" s="875"/>
      <c r="YD296" s="875"/>
      <c r="YE296" s="875"/>
      <c r="YF296" s="875"/>
      <c r="YG296" s="875"/>
      <c r="YH296" s="875"/>
      <c r="YI296" s="875"/>
      <c r="YJ296" s="875"/>
      <c r="YK296" s="875"/>
      <c r="YL296" s="875"/>
      <c r="YM296" s="875"/>
      <c r="YN296" s="875"/>
      <c r="YO296" s="875"/>
      <c r="YP296" s="875"/>
      <c r="YQ296" s="875"/>
      <c r="YR296" s="875"/>
      <c r="YS296" s="875"/>
      <c r="YT296" s="875"/>
      <c r="YU296" s="875"/>
      <c r="YV296" s="875"/>
      <c r="YW296" s="875"/>
      <c r="YX296" s="875"/>
      <c r="YY296" s="875"/>
      <c r="YZ296" s="875"/>
      <c r="ZA296" s="875"/>
      <c r="ZB296" s="875"/>
      <c r="ZC296" s="875"/>
      <c r="ZD296" s="875"/>
      <c r="ZE296" s="875"/>
      <c r="ZF296" s="875"/>
      <c r="ZG296" s="875"/>
      <c r="ZH296" s="875"/>
      <c r="ZI296" s="875"/>
      <c r="ZJ296" s="875"/>
      <c r="ZK296" s="875"/>
      <c r="ZL296" s="875"/>
      <c r="ZM296" s="875"/>
      <c r="ZN296" s="875"/>
      <c r="ZO296" s="875"/>
      <c r="ZP296" s="875"/>
      <c r="ZQ296" s="875"/>
      <c r="ZR296" s="875"/>
      <c r="ZS296" s="875"/>
      <c r="ZT296" s="875"/>
      <c r="ZU296" s="875"/>
      <c r="ZV296" s="875"/>
      <c r="ZW296" s="875"/>
      <c r="ZX296" s="875"/>
      <c r="ZY296" s="875"/>
      <c r="ZZ296" s="875"/>
      <c r="AAA296" s="875"/>
      <c r="AAB296" s="875"/>
      <c r="AAC296" s="875"/>
      <c r="AAD296" s="875"/>
      <c r="AAE296" s="875"/>
      <c r="AAF296" s="875"/>
      <c r="AAG296" s="875"/>
      <c r="AAH296" s="875"/>
      <c r="AAI296" s="875"/>
      <c r="AAJ296" s="875"/>
      <c r="AAK296" s="875"/>
      <c r="AAL296" s="875"/>
      <c r="AAM296" s="875"/>
      <c r="AAN296" s="875"/>
      <c r="AAO296" s="875"/>
      <c r="AAP296" s="875"/>
      <c r="AAQ296" s="875"/>
      <c r="AAR296" s="875"/>
      <c r="AAS296" s="875"/>
      <c r="AAT296" s="875"/>
      <c r="AAU296" s="875"/>
      <c r="AAV296" s="875"/>
      <c r="AAW296" s="875"/>
      <c r="AAX296" s="875"/>
      <c r="AAY296" s="875"/>
      <c r="AAZ296" s="875"/>
      <c r="ABA296" s="875"/>
      <c r="ABB296" s="875"/>
      <c r="ABC296" s="875"/>
      <c r="ABD296" s="875"/>
      <c r="ABE296" s="875"/>
      <c r="ABF296" s="875"/>
      <c r="ABG296" s="875"/>
      <c r="ABH296" s="875"/>
      <c r="ABI296" s="875"/>
      <c r="ABJ296" s="875"/>
      <c r="ABK296" s="875"/>
      <c r="ABL296" s="875"/>
      <c r="ABM296" s="875"/>
      <c r="ABN296" s="875"/>
      <c r="ABO296" s="875"/>
      <c r="ABP296" s="875"/>
      <c r="ABQ296" s="875"/>
      <c r="ABR296" s="875"/>
      <c r="ABS296" s="875"/>
      <c r="ABT296" s="875"/>
      <c r="ABU296" s="875"/>
      <c r="ABV296" s="875"/>
      <c r="ABW296" s="875"/>
      <c r="ABX296" s="875"/>
      <c r="ABY296" s="875"/>
      <c r="ABZ296" s="875"/>
      <c r="ACA296" s="875"/>
      <c r="ACB296" s="875"/>
      <c r="ACC296" s="875"/>
      <c r="ACD296" s="875"/>
      <c r="ACE296" s="875"/>
      <c r="ACF296" s="875"/>
      <c r="ACG296" s="875"/>
      <c r="ACH296" s="875"/>
      <c r="ACI296" s="875"/>
      <c r="ACJ296" s="875"/>
      <c r="ACK296" s="875"/>
      <c r="ACL296" s="875"/>
      <c r="ACM296" s="875"/>
      <c r="ACN296" s="875"/>
      <c r="ACO296" s="875"/>
      <c r="ACP296" s="875"/>
      <c r="ACQ296" s="875"/>
      <c r="ACR296" s="875"/>
      <c r="ACS296" s="875"/>
      <c r="ACT296" s="875"/>
      <c r="ACU296" s="875"/>
      <c r="ACV296" s="875"/>
      <c r="ACW296" s="875"/>
      <c r="ACX296" s="875"/>
      <c r="ACY296" s="875"/>
      <c r="ACZ296" s="875"/>
      <c r="ADA296" s="875"/>
      <c r="ADB296" s="875"/>
      <c r="ADC296" s="875"/>
      <c r="ADD296" s="875"/>
      <c r="ADE296" s="875"/>
      <c r="ADF296" s="875"/>
      <c r="ADG296" s="875"/>
      <c r="ADH296" s="875"/>
      <c r="ADI296" s="875"/>
      <c r="ADJ296" s="875"/>
      <c r="ADK296" s="875"/>
      <c r="ADL296" s="875"/>
      <c r="ADM296" s="875"/>
      <c r="ADN296" s="875"/>
      <c r="ADO296" s="875"/>
      <c r="ADP296" s="875"/>
      <c r="ADQ296" s="875"/>
      <c r="ADR296" s="875"/>
      <c r="ADS296" s="875"/>
      <c r="ADT296" s="875"/>
      <c r="ADU296" s="875"/>
      <c r="ADV296" s="875"/>
      <c r="ADW296" s="875"/>
      <c r="ADX296" s="875"/>
      <c r="ADY296" s="875"/>
      <c r="ADZ296" s="875"/>
      <c r="AEA296" s="875"/>
      <c r="AEB296" s="875"/>
      <c r="AEC296" s="875"/>
      <c r="AED296" s="875"/>
      <c r="AEE296" s="875"/>
      <c r="AEF296" s="875"/>
      <c r="AEG296" s="875"/>
      <c r="AEH296" s="875"/>
      <c r="AEI296" s="875"/>
      <c r="AEJ296" s="875"/>
      <c r="AEK296" s="875"/>
      <c r="AEL296" s="875"/>
      <c r="AEM296" s="875"/>
      <c r="AEN296" s="875"/>
      <c r="AEO296" s="875"/>
      <c r="AEP296" s="875"/>
      <c r="AEQ296" s="875"/>
      <c r="AER296" s="875"/>
      <c r="AES296" s="875"/>
      <c r="AET296" s="875"/>
      <c r="AEU296" s="875"/>
      <c r="AEV296" s="875"/>
      <c r="AEW296" s="875"/>
      <c r="AEX296" s="875"/>
      <c r="AEY296" s="875"/>
      <c r="AEZ296" s="875"/>
      <c r="AFA296" s="875"/>
      <c r="AFB296" s="875"/>
      <c r="AFC296" s="875"/>
      <c r="AFD296" s="875"/>
      <c r="AFE296" s="875"/>
      <c r="AFF296" s="875"/>
      <c r="AFG296" s="875"/>
      <c r="AFH296" s="875"/>
      <c r="AFI296" s="875"/>
      <c r="AFJ296" s="875"/>
      <c r="AFK296" s="875"/>
      <c r="AFL296" s="875"/>
      <c r="AFM296" s="875"/>
      <c r="AFN296" s="875"/>
      <c r="AFO296" s="875"/>
      <c r="AFP296" s="875"/>
      <c r="AFQ296" s="875"/>
      <c r="AFR296" s="875"/>
      <c r="AFS296" s="875"/>
      <c r="AFT296" s="875"/>
      <c r="AFU296" s="875"/>
      <c r="AFV296" s="875"/>
      <c r="AFW296" s="875"/>
      <c r="AFX296" s="875"/>
      <c r="AFY296" s="875"/>
      <c r="AFZ296" s="875"/>
      <c r="AGA296" s="875"/>
      <c r="AGB296" s="875"/>
      <c r="AGC296" s="875"/>
      <c r="AGD296" s="875"/>
      <c r="AGE296" s="875"/>
      <c r="AGF296" s="875"/>
      <c r="AGG296" s="875"/>
      <c r="AGH296" s="875"/>
      <c r="AGI296" s="875"/>
      <c r="AGJ296" s="875"/>
      <c r="AGK296" s="875"/>
      <c r="AGL296" s="875"/>
      <c r="AGM296" s="875"/>
      <c r="AGN296" s="875"/>
      <c r="AGO296" s="875"/>
      <c r="AGP296" s="875"/>
      <c r="AGQ296" s="875"/>
      <c r="AGR296" s="875"/>
      <c r="AGS296" s="875"/>
      <c r="AGT296" s="875"/>
      <c r="AGU296" s="875"/>
      <c r="AGV296" s="875"/>
      <c r="AGW296" s="875"/>
      <c r="AGX296" s="875"/>
      <c r="AGY296" s="875"/>
      <c r="AGZ296" s="875"/>
      <c r="AHA296" s="875"/>
      <c r="AHB296" s="875"/>
      <c r="AHC296" s="875"/>
      <c r="AHD296" s="875"/>
      <c r="AHE296" s="875"/>
      <c r="AHF296" s="875"/>
      <c r="AHG296" s="875"/>
      <c r="AHH296" s="875"/>
      <c r="AHI296" s="875"/>
      <c r="AHJ296" s="875"/>
      <c r="AHK296" s="875"/>
      <c r="AHL296" s="875"/>
      <c r="AHM296" s="875"/>
      <c r="AHN296" s="875"/>
      <c r="AHO296" s="875"/>
      <c r="AHP296" s="875"/>
      <c r="AHQ296" s="875"/>
      <c r="AHR296" s="875"/>
      <c r="AHS296" s="875"/>
      <c r="AHT296" s="875"/>
      <c r="AHU296" s="875"/>
      <c r="AHV296" s="875"/>
      <c r="AHW296" s="875"/>
      <c r="AHX296" s="875"/>
      <c r="AHY296" s="875"/>
      <c r="AHZ296" s="875"/>
      <c r="AIA296" s="875"/>
      <c r="AIB296" s="875"/>
      <c r="AIC296" s="875"/>
      <c r="AID296" s="875"/>
      <c r="AIE296" s="875"/>
      <c r="AIF296" s="875"/>
      <c r="AIG296" s="875"/>
      <c r="AIH296" s="875"/>
      <c r="AII296" s="875"/>
      <c r="AIJ296" s="875"/>
      <c r="AIK296" s="875"/>
      <c r="AIL296" s="875"/>
      <c r="AIM296" s="875"/>
      <c r="AIN296" s="875"/>
      <c r="AIO296" s="875"/>
      <c r="AIP296" s="875"/>
      <c r="AIQ296" s="875"/>
      <c r="AIR296" s="875"/>
      <c r="AIS296" s="875"/>
      <c r="AIT296" s="875"/>
      <c r="AIU296" s="875"/>
      <c r="AIV296" s="875"/>
      <c r="AIW296" s="875"/>
      <c r="AIX296" s="875"/>
      <c r="AIY296" s="875"/>
      <c r="AIZ296" s="875"/>
      <c r="AJA296" s="875"/>
      <c r="AJB296" s="875"/>
      <c r="AJC296" s="875"/>
      <c r="AJD296" s="875"/>
      <c r="AJE296" s="875"/>
      <c r="AJF296" s="875"/>
      <c r="AJG296" s="875"/>
      <c r="AJH296" s="875"/>
      <c r="AJI296" s="875"/>
      <c r="AJJ296" s="875"/>
      <c r="AJK296" s="875"/>
      <c r="AJL296" s="875"/>
      <c r="AJM296" s="875"/>
      <c r="AJN296" s="875"/>
      <c r="AJO296" s="875"/>
      <c r="AJP296" s="875"/>
      <c r="AJQ296" s="875"/>
      <c r="AJR296" s="875"/>
      <c r="AJS296" s="875"/>
      <c r="AJT296" s="875"/>
      <c r="AJU296" s="875"/>
      <c r="AJV296" s="875"/>
      <c r="AJW296" s="875"/>
      <c r="AJX296" s="875"/>
      <c r="AJY296" s="875"/>
      <c r="AJZ296" s="875"/>
      <c r="AKA296" s="875"/>
      <c r="AKB296" s="875"/>
      <c r="AKC296" s="875"/>
      <c r="AKD296" s="875"/>
      <c r="AKE296" s="875"/>
      <c r="AKF296" s="875"/>
      <c r="AKG296" s="875"/>
      <c r="AKH296" s="875"/>
      <c r="AKI296" s="875"/>
      <c r="AKJ296" s="875"/>
      <c r="AKK296" s="875"/>
      <c r="AKL296" s="875"/>
      <c r="AKM296" s="875"/>
      <c r="AKN296" s="875"/>
      <c r="AKO296" s="875"/>
      <c r="AKP296" s="875"/>
      <c r="AKQ296" s="875"/>
      <c r="AKR296" s="875"/>
      <c r="AKS296" s="875"/>
      <c r="AKT296" s="875"/>
      <c r="AKU296" s="875"/>
      <c r="AKV296" s="875"/>
      <c r="AKW296" s="875"/>
      <c r="AKX296" s="875"/>
      <c r="AKY296" s="875"/>
      <c r="AKZ296" s="875"/>
      <c r="ALA296" s="875"/>
      <c r="ALB296" s="875"/>
      <c r="ALC296" s="875"/>
      <c r="ALD296" s="875"/>
      <c r="ALE296" s="875"/>
      <c r="ALF296" s="875"/>
      <c r="ALG296" s="875"/>
      <c r="ALH296" s="875"/>
      <c r="ALI296" s="875"/>
      <c r="ALJ296" s="875"/>
      <c r="ALK296" s="875"/>
      <c r="ALL296" s="875"/>
      <c r="ALM296" s="875"/>
      <c r="ALN296" s="875"/>
      <c r="ALO296" s="875"/>
      <c r="ALP296" s="875"/>
      <c r="ALQ296" s="875"/>
      <c r="ALR296" s="875"/>
      <c r="ALS296" s="875"/>
      <c r="ALT296" s="875"/>
      <c r="ALU296" s="875"/>
      <c r="ALV296" s="875"/>
      <c r="ALW296" s="875"/>
      <c r="ALX296" s="875"/>
      <c r="ALY296" s="875"/>
      <c r="ALZ296" s="875"/>
      <c r="AMA296" s="875"/>
      <c r="AMB296" s="875"/>
      <c r="AMC296" s="875"/>
      <c r="AMD296" s="875"/>
      <c r="AME296" s="875"/>
      <c r="AMF296" s="875"/>
      <c r="AMG296" s="875"/>
      <c r="AMH296" s="875"/>
      <c r="AMI296" s="875"/>
      <c r="AMJ296" s="875"/>
      <c r="AMK296" s="875"/>
      <c r="AML296" s="875"/>
      <c r="AMM296" s="875"/>
      <c r="AMN296" s="875"/>
      <c r="AMO296" s="875"/>
      <c r="AMP296" s="875"/>
      <c r="AMQ296" s="875"/>
      <c r="AMR296" s="875"/>
      <c r="AMS296" s="875"/>
      <c r="AMT296" s="875"/>
      <c r="AMU296" s="875"/>
      <c r="AMV296" s="875"/>
      <c r="AMW296" s="875"/>
      <c r="AMX296" s="875"/>
      <c r="AMY296" s="875"/>
      <c r="AMZ296" s="875"/>
      <c r="ANA296" s="875"/>
      <c r="ANB296" s="875"/>
      <c r="ANC296" s="875"/>
      <c r="AND296" s="875"/>
      <c r="ANE296" s="875"/>
      <c r="ANF296" s="875"/>
      <c r="ANG296" s="875"/>
      <c r="ANH296" s="875"/>
      <c r="ANI296" s="875"/>
      <c r="ANJ296" s="875"/>
      <c r="ANK296" s="875"/>
      <c r="ANL296" s="875"/>
      <c r="ANM296" s="875"/>
      <c r="ANN296" s="875"/>
      <c r="ANO296" s="875"/>
      <c r="ANP296" s="875"/>
      <c r="ANQ296" s="875"/>
      <c r="ANR296" s="875"/>
      <c r="ANS296" s="875"/>
      <c r="ANT296" s="875"/>
      <c r="ANU296" s="875"/>
      <c r="ANV296" s="875"/>
      <c r="ANW296" s="875"/>
      <c r="ANX296" s="875"/>
      <c r="ANY296" s="875"/>
      <c r="ANZ296" s="875"/>
      <c r="AOA296" s="875"/>
      <c r="AOB296" s="875"/>
      <c r="AOC296" s="875"/>
      <c r="AOD296" s="875"/>
      <c r="AOE296" s="875"/>
      <c r="AOF296" s="875"/>
      <c r="AOG296" s="875"/>
      <c r="AOH296" s="875"/>
      <c r="AOI296" s="875"/>
      <c r="AOJ296" s="875"/>
      <c r="AOK296" s="875"/>
      <c r="AOL296" s="875"/>
      <c r="AOM296" s="875"/>
      <c r="AON296" s="875"/>
      <c r="AOO296" s="875"/>
      <c r="AOP296" s="875"/>
      <c r="AOQ296" s="875"/>
      <c r="AOR296" s="875"/>
      <c r="AOS296" s="875"/>
      <c r="AOT296" s="875"/>
      <c r="AOU296" s="875"/>
      <c r="AOV296" s="875"/>
      <c r="AOW296" s="875"/>
      <c r="AOX296" s="875"/>
      <c r="AOY296" s="875"/>
      <c r="AOZ296" s="875"/>
      <c r="APA296" s="875"/>
      <c r="APB296" s="875"/>
      <c r="APC296" s="875"/>
      <c r="APD296" s="875"/>
      <c r="APE296" s="875"/>
      <c r="APF296" s="875"/>
      <c r="APG296" s="875"/>
      <c r="APH296" s="875"/>
      <c r="API296" s="875"/>
      <c r="APJ296" s="875"/>
      <c r="APK296" s="875"/>
      <c r="APL296" s="875"/>
      <c r="APM296" s="875"/>
      <c r="APN296" s="875"/>
      <c r="APO296" s="875"/>
      <c r="APP296" s="875"/>
      <c r="APQ296" s="875"/>
      <c r="APR296" s="875"/>
      <c r="APS296" s="875"/>
      <c r="APT296" s="875"/>
      <c r="APU296" s="875"/>
      <c r="APV296" s="875"/>
      <c r="APW296" s="875"/>
      <c r="APX296" s="875"/>
      <c r="APY296" s="875"/>
      <c r="APZ296" s="875"/>
      <c r="AQA296" s="875"/>
      <c r="AQB296" s="875"/>
      <c r="AQC296" s="875"/>
      <c r="AQD296" s="875"/>
      <c r="AQE296" s="875"/>
      <c r="AQF296" s="875"/>
      <c r="AQG296" s="875"/>
      <c r="AQH296" s="875"/>
      <c r="AQI296" s="875"/>
      <c r="AQJ296" s="875"/>
      <c r="AQK296" s="875"/>
      <c r="AQL296" s="875"/>
      <c r="AQM296" s="875"/>
      <c r="AQN296" s="875"/>
      <c r="AQO296" s="875"/>
      <c r="AQP296" s="875"/>
      <c r="AQQ296" s="875"/>
      <c r="AQR296" s="875"/>
      <c r="AQS296" s="875"/>
      <c r="AQT296" s="875"/>
      <c r="AQU296" s="875"/>
      <c r="AQV296" s="875"/>
      <c r="AQW296" s="875"/>
      <c r="AQX296" s="875"/>
      <c r="AQY296" s="875"/>
      <c r="AQZ296" s="875"/>
      <c r="ARA296" s="875"/>
      <c r="ARB296" s="875"/>
      <c r="ARC296" s="875"/>
      <c r="ARD296" s="875"/>
      <c r="ARE296" s="875"/>
      <c r="ARF296" s="875"/>
      <c r="ARG296" s="875"/>
      <c r="ARH296" s="875"/>
      <c r="ARI296" s="875"/>
      <c r="ARJ296" s="875"/>
      <c r="ARK296" s="875"/>
      <c r="ARL296" s="875"/>
      <c r="ARM296" s="875"/>
      <c r="ARN296" s="875"/>
      <c r="ARO296" s="875"/>
      <c r="ARP296" s="875"/>
      <c r="ARQ296" s="875"/>
      <c r="ARR296" s="875"/>
      <c r="ARS296" s="875"/>
      <c r="ART296" s="875"/>
      <c r="ARU296" s="875"/>
      <c r="ARV296" s="875"/>
      <c r="ARW296" s="875"/>
      <c r="ARX296" s="875"/>
      <c r="ARY296" s="875"/>
      <c r="ARZ296" s="875"/>
      <c r="ASA296" s="875"/>
      <c r="ASB296" s="875"/>
      <c r="ASC296" s="875"/>
      <c r="ASD296" s="875"/>
      <c r="ASE296" s="875"/>
      <c r="ASF296" s="875"/>
      <c r="ASG296" s="875"/>
      <c r="ASH296" s="875"/>
      <c r="ASI296" s="875"/>
      <c r="ASJ296" s="875"/>
      <c r="ASK296" s="875"/>
      <c r="ASL296" s="875"/>
      <c r="ASM296" s="875"/>
      <c r="ASN296" s="875"/>
      <c r="ASO296" s="875"/>
      <c r="ASP296" s="875"/>
      <c r="ASQ296" s="875"/>
      <c r="ASR296" s="875"/>
      <c r="ASS296" s="875"/>
      <c r="AST296" s="875"/>
      <c r="ASU296" s="875"/>
      <c r="ASV296" s="875"/>
      <c r="ASW296" s="875"/>
      <c r="ASX296" s="875"/>
      <c r="ASY296" s="875"/>
      <c r="ASZ296" s="875"/>
      <c r="ATA296" s="875"/>
      <c r="ATB296" s="875"/>
      <c r="ATC296" s="875"/>
      <c r="ATD296" s="875"/>
      <c r="ATE296" s="875"/>
      <c r="ATF296" s="875"/>
      <c r="ATG296" s="875"/>
      <c r="ATH296" s="875"/>
      <c r="ATI296" s="875"/>
      <c r="ATJ296" s="875"/>
      <c r="ATK296" s="875"/>
      <c r="ATL296" s="875"/>
      <c r="ATM296" s="875"/>
      <c r="ATN296" s="875"/>
      <c r="ATO296" s="875"/>
      <c r="ATP296" s="875"/>
      <c r="ATQ296" s="875"/>
      <c r="ATR296" s="875"/>
      <c r="ATS296" s="875"/>
      <c r="ATT296" s="875"/>
      <c r="ATU296" s="875"/>
      <c r="ATV296" s="875"/>
      <c r="ATW296" s="875"/>
      <c r="ATX296" s="875"/>
      <c r="ATY296" s="875"/>
      <c r="ATZ296" s="875"/>
      <c r="AUA296" s="875"/>
      <c r="AUB296" s="875"/>
      <c r="AUC296" s="875"/>
      <c r="AUD296" s="875"/>
      <c r="AUE296" s="875"/>
      <c r="AUF296" s="875"/>
      <c r="AUG296" s="875"/>
      <c r="AUH296" s="875"/>
      <c r="AUI296" s="875"/>
      <c r="AUJ296" s="875"/>
      <c r="AUK296" s="875"/>
      <c r="AUL296" s="875"/>
      <c r="AUM296" s="875"/>
      <c r="AUN296" s="875"/>
      <c r="AUO296" s="875"/>
      <c r="AUP296" s="875"/>
      <c r="AUQ296" s="875"/>
      <c r="AUR296" s="875"/>
      <c r="AUS296" s="875"/>
      <c r="AUT296" s="875"/>
      <c r="AUU296" s="875"/>
      <c r="AUV296" s="875"/>
      <c r="AUW296" s="875"/>
      <c r="AUX296" s="875"/>
      <c r="AUY296" s="875"/>
      <c r="AUZ296" s="875"/>
      <c r="AVA296" s="875"/>
      <c r="AVB296" s="875"/>
      <c r="AVC296" s="875"/>
      <c r="AVD296" s="875"/>
      <c r="AVE296" s="875"/>
      <c r="AVF296" s="875"/>
      <c r="AVG296" s="875"/>
      <c r="AVH296" s="875"/>
      <c r="AVI296" s="875"/>
      <c r="AVJ296" s="875"/>
      <c r="AVK296" s="875"/>
      <c r="AVL296" s="875"/>
      <c r="AVM296" s="875"/>
      <c r="AVN296" s="875"/>
      <c r="AVO296" s="875"/>
      <c r="AVP296" s="875"/>
      <c r="AVQ296" s="875"/>
      <c r="AVR296" s="875"/>
      <c r="AVS296" s="875"/>
      <c r="AVT296" s="875"/>
      <c r="AVU296" s="875"/>
      <c r="AVV296" s="875"/>
      <c r="AVW296" s="875"/>
      <c r="AVX296" s="875"/>
      <c r="AVY296" s="875"/>
      <c r="AVZ296" s="875"/>
      <c r="AWA296" s="875"/>
      <c r="AWB296" s="875"/>
      <c r="AWC296" s="875"/>
      <c r="AWD296" s="875"/>
      <c r="AWE296" s="875"/>
      <c r="AWF296" s="875"/>
      <c r="AWG296" s="875"/>
      <c r="AWH296" s="875"/>
      <c r="AWI296" s="875"/>
      <c r="AWJ296" s="875"/>
      <c r="AWK296" s="875"/>
      <c r="AWL296" s="875"/>
      <c r="AWM296" s="875"/>
      <c r="AWN296" s="875"/>
      <c r="AWO296" s="875"/>
      <c r="AWP296" s="875"/>
      <c r="AWQ296" s="875"/>
      <c r="AWR296" s="875"/>
      <c r="AWS296" s="875"/>
      <c r="AWT296" s="875"/>
      <c r="AWU296" s="875"/>
      <c r="AWV296" s="875"/>
      <c r="AWW296" s="875"/>
      <c r="AWX296" s="875"/>
      <c r="AWY296" s="875"/>
      <c r="AWZ296" s="875"/>
      <c r="AXA296" s="875"/>
      <c r="AXB296" s="875"/>
      <c r="AXC296" s="875"/>
      <c r="AXD296" s="875"/>
      <c r="AXE296" s="875"/>
      <c r="AXF296" s="875"/>
      <c r="AXG296" s="875"/>
      <c r="AXH296" s="875"/>
      <c r="AXI296" s="875"/>
      <c r="AXJ296" s="875"/>
      <c r="AXK296" s="875"/>
      <c r="AXL296" s="875"/>
      <c r="AXM296" s="875"/>
      <c r="AXN296" s="875"/>
      <c r="AXO296" s="875"/>
      <c r="AXP296" s="875"/>
      <c r="AXQ296" s="875"/>
      <c r="AXR296" s="875"/>
      <c r="AXS296" s="875"/>
      <c r="AXT296" s="875"/>
      <c r="AXU296" s="875"/>
      <c r="AXV296" s="875"/>
      <c r="AXW296" s="875"/>
      <c r="AXX296" s="875"/>
      <c r="AXY296" s="875"/>
      <c r="AXZ296" s="875"/>
      <c r="AYA296" s="875"/>
      <c r="AYB296" s="875"/>
      <c r="AYC296" s="875"/>
      <c r="AYD296" s="875"/>
      <c r="AYE296" s="875"/>
      <c r="AYF296" s="875"/>
      <c r="AYG296" s="875"/>
      <c r="AYH296" s="875"/>
      <c r="AYI296" s="875"/>
      <c r="AYJ296" s="875"/>
      <c r="AYK296" s="875"/>
      <c r="AYL296" s="875"/>
      <c r="AYM296" s="875"/>
      <c r="AYN296" s="875"/>
      <c r="AYO296" s="875"/>
      <c r="AYP296" s="875"/>
      <c r="AYQ296" s="875"/>
      <c r="AYR296" s="875"/>
      <c r="AYS296" s="875"/>
      <c r="AYT296" s="875"/>
      <c r="AYU296" s="875"/>
      <c r="AYV296" s="875"/>
      <c r="AYW296" s="875"/>
      <c r="AYX296" s="875"/>
      <c r="AYY296" s="875"/>
      <c r="AYZ296" s="875"/>
      <c r="AZA296" s="875"/>
      <c r="AZB296" s="875"/>
      <c r="AZC296" s="875"/>
      <c r="AZD296" s="875"/>
      <c r="AZE296" s="875"/>
      <c r="AZF296" s="875"/>
      <c r="AZG296" s="875"/>
      <c r="AZH296" s="875"/>
      <c r="AZI296" s="875"/>
      <c r="AZJ296" s="875"/>
      <c r="AZK296" s="875"/>
      <c r="AZL296" s="875"/>
      <c r="AZM296" s="875"/>
      <c r="AZN296" s="875"/>
      <c r="AZO296" s="875"/>
      <c r="AZP296" s="875"/>
      <c r="AZQ296" s="875"/>
      <c r="AZR296" s="875"/>
      <c r="AZS296" s="875"/>
      <c r="AZT296" s="875"/>
      <c r="AZU296" s="875"/>
      <c r="AZV296" s="875"/>
      <c r="AZW296" s="875"/>
      <c r="AZX296" s="875"/>
      <c r="AZY296" s="875"/>
      <c r="AZZ296" s="875"/>
      <c r="BAA296" s="875"/>
      <c r="BAB296" s="875"/>
      <c r="BAC296" s="875"/>
      <c r="BAD296" s="875"/>
      <c r="BAE296" s="875"/>
      <c r="BAF296" s="875"/>
      <c r="BAG296" s="875"/>
      <c r="BAH296" s="875"/>
      <c r="BAI296" s="875"/>
      <c r="BAJ296" s="875"/>
      <c r="BAK296" s="875"/>
      <c r="BAL296" s="875"/>
      <c r="BAM296" s="875"/>
      <c r="BAN296" s="875"/>
      <c r="BAO296" s="875"/>
      <c r="BAP296" s="875"/>
      <c r="BAQ296" s="875"/>
      <c r="BAR296" s="875"/>
      <c r="BAS296" s="875"/>
      <c r="BAT296" s="875"/>
      <c r="BAU296" s="875"/>
      <c r="BAV296" s="875"/>
      <c r="BAW296" s="875"/>
      <c r="BAX296" s="875"/>
      <c r="BAY296" s="875"/>
      <c r="BAZ296" s="875"/>
      <c r="BBA296" s="875"/>
      <c r="BBB296" s="875"/>
      <c r="BBC296" s="875"/>
      <c r="BBD296" s="875"/>
      <c r="BBE296" s="875"/>
      <c r="BBF296" s="875"/>
      <c r="BBG296" s="875"/>
      <c r="BBH296" s="875"/>
      <c r="BBI296" s="875"/>
      <c r="BBJ296" s="875"/>
      <c r="BBK296" s="875"/>
      <c r="BBL296" s="875"/>
      <c r="BBM296" s="875"/>
      <c r="BBN296" s="875"/>
      <c r="BBO296" s="875"/>
      <c r="BBP296" s="875"/>
      <c r="BBQ296" s="875"/>
      <c r="BBR296" s="875"/>
      <c r="BBS296" s="875"/>
      <c r="BBT296" s="875"/>
      <c r="BBU296" s="875"/>
      <c r="BBV296" s="875"/>
      <c r="BBW296" s="875"/>
      <c r="BBX296" s="875"/>
      <c r="BBY296" s="875"/>
      <c r="BBZ296" s="875"/>
      <c r="BCA296" s="875"/>
      <c r="BCB296" s="875"/>
      <c r="BCC296" s="875"/>
      <c r="BCD296" s="875"/>
      <c r="BCE296" s="875"/>
      <c r="BCF296" s="875"/>
      <c r="BCG296" s="875"/>
      <c r="BCH296" s="875"/>
      <c r="BCI296" s="875"/>
      <c r="BCJ296" s="875"/>
      <c r="BCK296" s="875"/>
      <c r="BCL296" s="875"/>
      <c r="BCM296" s="875"/>
      <c r="BCN296" s="875"/>
      <c r="BCO296" s="875"/>
      <c r="BCP296" s="875"/>
      <c r="BCQ296" s="875"/>
      <c r="BCR296" s="875"/>
      <c r="BCS296" s="875"/>
      <c r="BCT296" s="875"/>
      <c r="BCU296" s="875"/>
      <c r="BCV296" s="875"/>
      <c r="BCW296" s="875"/>
      <c r="BCX296" s="875"/>
      <c r="BCY296" s="875"/>
      <c r="BCZ296" s="875"/>
      <c r="BDA296" s="875"/>
      <c r="BDB296" s="875"/>
      <c r="BDC296" s="875"/>
      <c r="BDD296" s="875"/>
      <c r="BDE296" s="875"/>
      <c r="BDF296" s="875"/>
      <c r="BDG296" s="875"/>
      <c r="BDH296" s="875"/>
      <c r="BDI296" s="875"/>
      <c r="BDJ296" s="875"/>
      <c r="BDK296" s="875"/>
      <c r="BDL296" s="875"/>
      <c r="BDM296" s="875"/>
      <c r="BDN296" s="875"/>
      <c r="BDO296" s="875"/>
      <c r="BDP296" s="875"/>
      <c r="BDQ296" s="875"/>
      <c r="BDR296" s="875"/>
      <c r="BDS296" s="875"/>
      <c r="BDT296" s="875"/>
      <c r="BDU296" s="875"/>
      <c r="BDV296" s="875"/>
      <c r="BDW296" s="875"/>
      <c r="BDX296" s="875"/>
      <c r="BDY296" s="875"/>
      <c r="BDZ296" s="875"/>
      <c r="BEA296" s="875"/>
      <c r="BEB296" s="875"/>
      <c r="BEC296" s="875"/>
      <c r="BED296" s="875"/>
      <c r="BEE296" s="875"/>
      <c r="BEF296" s="875"/>
      <c r="BEG296" s="875"/>
      <c r="BEH296" s="875"/>
      <c r="BEI296" s="875"/>
      <c r="BEJ296" s="875"/>
      <c r="BEK296" s="875"/>
      <c r="BEL296" s="875"/>
      <c r="BEM296" s="875"/>
      <c r="BEN296" s="875"/>
      <c r="BEO296" s="875"/>
      <c r="BEP296" s="875"/>
      <c r="BEQ296" s="875"/>
      <c r="BER296" s="875"/>
      <c r="BES296" s="875"/>
      <c r="BET296" s="875"/>
      <c r="BEU296" s="875"/>
      <c r="BEV296" s="875"/>
      <c r="BEW296" s="875"/>
      <c r="BEX296" s="875"/>
      <c r="BEY296" s="875"/>
      <c r="BEZ296" s="875"/>
      <c r="BFA296" s="875"/>
      <c r="BFB296" s="875"/>
      <c r="BFC296" s="875"/>
      <c r="BFD296" s="875"/>
      <c r="BFE296" s="875"/>
      <c r="BFF296" s="875"/>
      <c r="BFG296" s="875"/>
      <c r="BFH296" s="875"/>
      <c r="BFI296" s="875"/>
      <c r="BFJ296" s="875"/>
      <c r="BFK296" s="875"/>
      <c r="BFL296" s="875"/>
      <c r="BFM296" s="875"/>
      <c r="BFN296" s="875"/>
      <c r="BFO296" s="875"/>
      <c r="BFP296" s="875"/>
      <c r="BFQ296" s="875"/>
      <c r="BFR296" s="875"/>
      <c r="BFS296" s="875"/>
      <c r="BFT296" s="875"/>
      <c r="BFU296" s="875"/>
      <c r="BFV296" s="875"/>
      <c r="BFW296" s="875"/>
      <c r="BFX296" s="875"/>
      <c r="BFY296" s="875"/>
      <c r="BFZ296" s="875"/>
      <c r="BGA296" s="875"/>
      <c r="BGB296" s="875"/>
      <c r="BGC296" s="875"/>
      <c r="BGD296" s="875"/>
      <c r="BGE296" s="875"/>
      <c r="BGF296" s="875"/>
      <c r="BGG296" s="875"/>
      <c r="BGH296" s="875"/>
      <c r="BGI296" s="875"/>
      <c r="BGJ296" s="875"/>
      <c r="BGK296" s="875"/>
      <c r="BGL296" s="875"/>
      <c r="BGM296" s="875"/>
      <c r="BGN296" s="875"/>
      <c r="BGO296" s="875"/>
      <c r="BGP296" s="875"/>
      <c r="BGQ296" s="875"/>
      <c r="BGR296" s="875"/>
      <c r="BGS296" s="875"/>
      <c r="BGT296" s="875"/>
      <c r="BGU296" s="875"/>
      <c r="BGV296" s="875"/>
      <c r="BGW296" s="875"/>
      <c r="BGX296" s="875"/>
      <c r="BGY296" s="875"/>
    </row>
    <row r="297" spans="1:1559" s="9" customFormat="1" ht="15.75" customHeight="1">
      <c r="A297" s="97"/>
      <c r="B297" s="182"/>
      <c r="C297" s="182"/>
      <c r="D297" s="182"/>
      <c r="E297" s="182"/>
      <c r="F297" s="182"/>
      <c r="G297" s="182"/>
      <c r="H297" s="182"/>
      <c r="I297" s="182"/>
      <c r="J297" s="182"/>
      <c r="K297" s="182"/>
      <c r="L297" s="182"/>
      <c r="M297" s="182"/>
      <c r="N297" s="182"/>
      <c r="O297" s="182"/>
      <c r="P297" s="490"/>
      <c r="Q297" s="506"/>
      <c r="R297" s="506"/>
      <c r="S297" s="506"/>
      <c r="T297" s="506"/>
      <c r="U297" s="506"/>
      <c r="V297" s="506"/>
      <c r="W297" s="506"/>
      <c r="X297" s="506"/>
      <c r="Y297" s="506"/>
      <c r="Z297" s="506"/>
      <c r="AA297" s="506"/>
      <c r="AB297" s="506"/>
      <c r="AC297" s="506"/>
      <c r="AD297" s="506"/>
      <c r="AE297" s="506"/>
      <c r="AF297" s="506"/>
      <c r="AG297" s="506"/>
      <c r="AH297" s="506"/>
      <c r="AI297" s="506"/>
      <c r="AJ297" s="506"/>
      <c r="AK297" s="506"/>
      <c r="AL297" s="506"/>
      <c r="AM297" s="506"/>
      <c r="AN297" s="506"/>
      <c r="AO297" s="506"/>
      <c r="AP297" s="506"/>
      <c r="AQ297" s="506"/>
      <c r="AR297" s="506"/>
      <c r="AS297" s="870"/>
      <c r="AT297" s="877"/>
      <c r="AU297" s="877"/>
      <c r="AV297" s="877"/>
      <c r="AW297" s="875"/>
      <c r="AX297" s="875"/>
      <c r="AY297" s="875"/>
      <c r="AZ297" s="875"/>
      <c r="BA297" s="875"/>
      <c r="BB297" s="875"/>
      <c r="BC297" s="875"/>
      <c r="BD297" s="875"/>
      <c r="BE297" s="875"/>
      <c r="BF297" s="875"/>
      <c r="BG297" s="875"/>
      <c r="BH297" s="875"/>
      <c r="BI297" s="875"/>
      <c r="BJ297" s="875"/>
      <c r="BK297" s="875"/>
      <c r="BL297" s="875"/>
      <c r="BM297" s="875"/>
      <c r="BN297" s="875"/>
      <c r="BO297" s="875"/>
      <c r="BP297" s="875"/>
      <c r="BQ297" s="875"/>
      <c r="BR297" s="875"/>
      <c r="BS297" s="875"/>
      <c r="BT297" s="875"/>
      <c r="BU297" s="875"/>
      <c r="BV297" s="875"/>
      <c r="BW297" s="875"/>
      <c r="BX297" s="875"/>
      <c r="BY297" s="875"/>
      <c r="BZ297" s="875"/>
      <c r="CA297" s="875"/>
      <c r="CB297" s="875"/>
      <c r="CC297" s="875"/>
      <c r="CD297" s="875"/>
      <c r="CE297" s="875"/>
      <c r="CF297" s="875"/>
      <c r="CG297" s="875"/>
      <c r="CH297" s="875"/>
      <c r="CI297" s="875"/>
      <c r="CJ297" s="875"/>
      <c r="CK297" s="875"/>
      <c r="CL297" s="875"/>
      <c r="CM297" s="875"/>
      <c r="CN297" s="875"/>
      <c r="CO297" s="875"/>
      <c r="CP297" s="875"/>
      <c r="CQ297" s="875"/>
      <c r="CR297" s="875"/>
      <c r="CS297" s="875"/>
      <c r="CT297" s="875"/>
      <c r="CU297" s="875"/>
      <c r="CV297" s="875"/>
      <c r="CW297" s="875"/>
      <c r="CX297" s="875"/>
      <c r="CY297" s="875"/>
      <c r="CZ297" s="875"/>
      <c r="DA297" s="875"/>
      <c r="DB297" s="875"/>
      <c r="DC297" s="875"/>
      <c r="DD297" s="875"/>
      <c r="DE297" s="875"/>
      <c r="DF297" s="875"/>
      <c r="DG297" s="875"/>
      <c r="DH297" s="875"/>
      <c r="DI297" s="875"/>
      <c r="DJ297" s="875"/>
      <c r="DK297" s="875"/>
      <c r="DL297" s="875"/>
      <c r="DM297" s="875"/>
      <c r="DN297" s="875"/>
      <c r="DO297" s="875"/>
      <c r="DP297" s="875"/>
      <c r="DQ297" s="875"/>
      <c r="DR297" s="875"/>
      <c r="DS297" s="875"/>
      <c r="DT297" s="875"/>
      <c r="DU297" s="875"/>
      <c r="DV297" s="875"/>
      <c r="DW297" s="875"/>
      <c r="DX297" s="875"/>
      <c r="DY297" s="875"/>
      <c r="DZ297" s="875"/>
      <c r="EA297" s="875"/>
      <c r="EB297" s="875"/>
      <c r="EC297" s="875"/>
      <c r="ED297" s="875"/>
      <c r="EE297" s="875"/>
      <c r="EF297" s="875"/>
      <c r="EG297" s="875"/>
      <c r="EH297" s="875"/>
      <c r="EI297" s="875"/>
      <c r="EJ297" s="875"/>
      <c r="EK297" s="875"/>
      <c r="EL297" s="875"/>
      <c r="EM297" s="875"/>
      <c r="EN297" s="875"/>
      <c r="EO297" s="875"/>
      <c r="EP297" s="875"/>
      <c r="EQ297" s="875"/>
      <c r="ER297" s="875"/>
      <c r="ES297" s="875"/>
      <c r="ET297" s="875"/>
      <c r="EU297" s="875"/>
      <c r="EV297" s="875"/>
      <c r="EW297" s="875"/>
      <c r="EX297" s="875"/>
      <c r="EY297" s="875"/>
      <c r="EZ297" s="875"/>
      <c r="FA297" s="875"/>
      <c r="FB297" s="875"/>
      <c r="FC297" s="875"/>
      <c r="FD297" s="875"/>
      <c r="FE297" s="875"/>
      <c r="FF297" s="875"/>
      <c r="FG297" s="875"/>
      <c r="FH297" s="875"/>
      <c r="FI297" s="875"/>
      <c r="FJ297" s="875"/>
      <c r="FK297" s="875"/>
      <c r="FL297" s="875"/>
      <c r="FM297" s="875"/>
      <c r="FN297" s="875"/>
      <c r="FO297" s="875"/>
      <c r="FP297" s="875"/>
      <c r="FQ297" s="875"/>
      <c r="FR297" s="875"/>
      <c r="FS297" s="875"/>
      <c r="FT297" s="875"/>
      <c r="FU297" s="875"/>
      <c r="FV297" s="875"/>
      <c r="FW297" s="875"/>
      <c r="FX297" s="875"/>
      <c r="FY297" s="875"/>
      <c r="FZ297" s="875"/>
      <c r="GA297" s="875"/>
      <c r="GB297" s="875"/>
      <c r="GC297" s="875"/>
      <c r="GD297" s="875"/>
      <c r="GE297" s="875"/>
      <c r="GF297" s="875"/>
      <c r="GG297" s="875"/>
      <c r="GH297" s="875"/>
      <c r="GI297" s="875"/>
      <c r="GJ297" s="875"/>
      <c r="GK297" s="875"/>
      <c r="GL297" s="875"/>
      <c r="GM297" s="875"/>
      <c r="GN297" s="875"/>
      <c r="GO297" s="875"/>
      <c r="GP297" s="875"/>
      <c r="GQ297" s="875"/>
      <c r="GR297" s="875"/>
      <c r="GS297" s="875"/>
      <c r="GT297" s="875"/>
      <c r="GU297" s="875"/>
      <c r="GV297" s="875"/>
      <c r="GW297" s="875"/>
      <c r="GX297" s="875"/>
      <c r="GY297" s="875"/>
      <c r="GZ297" s="875"/>
      <c r="HA297" s="875"/>
      <c r="HB297" s="875"/>
      <c r="HC297" s="875"/>
      <c r="HD297" s="875"/>
      <c r="HE297" s="875"/>
      <c r="HF297" s="875"/>
      <c r="HG297" s="875"/>
      <c r="HH297" s="875"/>
      <c r="HI297" s="875"/>
      <c r="HJ297" s="875"/>
      <c r="HK297" s="875"/>
      <c r="HL297" s="875"/>
      <c r="HM297" s="875"/>
      <c r="HN297" s="875"/>
      <c r="HO297" s="875"/>
      <c r="HP297" s="875"/>
      <c r="HQ297" s="875"/>
      <c r="HR297" s="875"/>
      <c r="HS297" s="875"/>
      <c r="HT297" s="875"/>
      <c r="HU297" s="875"/>
      <c r="HV297" s="875"/>
      <c r="HW297" s="875"/>
      <c r="HX297" s="875"/>
      <c r="HY297" s="875"/>
      <c r="HZ297" s="875"/>
      <c r="IA297" s="875"/>
      <c r="IB297" s="875"/>
      <c r="IC297" s="875"/>
      <c r="ID297" s="875"/>
      <c r="IE297" s="875"/>
      <c r="IF297" s="875"/>
      <c r="IG297" s="875"/>
      <c r="IH297" s="875"/>
      <c r="II297" s="875"/>
      <c r="IJ297" s="875"/>
      <c r="IK297" s="875"/>
      <c r="IL297" s="875"/>
      <c r="IM297" s="875"/>
      <c r="IN297" s="875"/>
      <c r="IO297" s="875"/>
      <c r="IP297" s="875"/>
      <c r="IQ297" s="875"/>
      <c r="IR297" s="875"/>
      <c r="IS297" s="875"/>
      <c r="IT297" s="875"/>
      <c r="IU297" s="875"/>
      <c r="IV297" s="875"/>
      <c r="IW297" s="875"/>
      <c r="IX297" s="875"/>
      <c r="IY297" s="875"/>
      <c r="IZ297" s="875"/>
      <c r="JA297" s="875"/>
      <c r="JB297" s="875"/>
      <c r="JC297" s="875"/>
      <c r="JD297" s="875"/>
      <c r="JE297" s="875"/>
      <c r="JF297" s="875"/>
      <c r="JG297" s="875"/>
      <c r="JH297" s="875"/>
      <c r="JI297" s="875"/>
      <c r="JJ297" s="875"/>
      <c r="JK297" s="875"/>
      <c r="JL297" s="875"/>
      <c r="JM297" s="875"/>
      <c r="JN297" s="875"/>
      <c r="JO297" s="875"/>
      <c r="JP297" s="875"/>
      <c r="JQ297" s="875"/>
      <c r="JR297" s="875"/>
      <c r="JS297" s="875"/>
      <c r="JT297" s="875"/>
      <c r="JU297" s="875"/>
      <c r="JV297" s="875"/>
      <c r="JW297" s="875"/>
      <c r="JX297" s="875"/>
      <c r="JY297" s="875"/>
      <c r="JZ297" s="875"/>
      <c r="KA297" s="875"/>
      <c r="KB297" s="875"/>
      <c r="KC297" s="875"/>
      <c r="KD297" s="875"/>
      <c r="KE297" s="875"/>
      <c r="KF297" s="875"/>
      <c r="KG297" s="875"/>
      <c r="KH297" s="875"/>
      <c r="KI297" s="875"/>
      <c r="KJ297" s="875"/>
      <c r="KK297" s="875"/>
      <c r="KL297" s="875"/>
      <c r="KM297" s="875"/>
      <c r="KN297" s="875"/>
      <c r="KO297" s="875"/>
      <c r="KP297" s="875"/>
      <c r="KQ297" s="875"/>
      <c r="KR297" s="875"/>
      <c r="KS297" s="875"/>
      <c r="KT297" s="875"/>
      <c r="KU297" s="875"/>
      <c r="KV297" s="875"/>
      <c r="KW297" s="875"/>
      <c r="KX297" s="875"/>
      <c r="KY297" s="875"/>
      <c r="KZ297" s="875"/>
      <c r="LA297" s="875"/>
      <c r="LB297" s="875"/>
      <c r="LC297" s="875"/>
      <c r="LD297" s="875"/>
      <c r="LE297" s="875"/>
      <c r="LF297" s="875"/>
      <c r="LG297" s="875"/>
      <c r="LH297" s="875"/>
      <c r="LI297" s="875"/>
      <c r="LJ297" s="875"/>
      <c r="LK297" s="875"/>
      <c r="LL297" s="875"/>
      <c r="LM297" s="875"/>
      <c r="LN297" s="875"/>
      <c r="LO297" s="875"/>
      <c r="LP297" s="875"/>
      <c r="LQ297" s="875"/>
      <c r="LR297" s="875"/>
      <c r="LS297" s="875"/>
      <c r="LT297" s="875"/>
      <c r="LU297" s="875"/>
      <c r="LV297" s="875"/>
      <c r="LW297" s="875"/>
      <c r="LX297" s="875"/>
      <c r="LY297" s="875"/>
      <c r="LZ297" s="875"/>
      <c r="MA297" s="875"/>
      <c r="MB297" s="875"/>
      <c r="MC297" s="875"/>
      <c r="MD297" s="875"/>
      <c r="ME297" s="875"/>
      <c r="MF297" s="875"/>
      <c r="MG297" s="875"/>
      <c r="MH297" s="875"/>
      <c r="MI297" s="875"/>
      <c r="MJ297" s="875"/>
      <c r="MK297" s="875"/>
      <c r="ML297" s="875"/>
      <c r="MM297" s="875"/>
      <c r="MN297" s="875"/>
      <c r="MO297" s="875"/>
      <c r="MP297" s="875"/>
      <c r="MQ297" s="875"/>
      <c r="MR297" s="875"/>
      <c r="MS297" s="875"/>
      <c r="MT297" s="875"/>
      <c r="MU297" s="875"/>
      <c r="MV297" s="875"/>
      <c r="MW297" s="875"/>
      <c r="MX297" s="875"/>
      <c r="MY297" s="875"/>
      <c r="MZ297" s="875"/>
      <c r="NA297" s="875"/>
      <c r="NB297" s="875"/>
      <c r="NC297" s="875"/>
      <c r="ND297" s="875"/>
      <c r="NE297" s="875"/>
      <c r="NF297" s="875"/>
      <c r="NG297" s="875"/>
      <c r="NH297" s="875"/>
      <c r="NI297" s="875"/>
      <c r="NJ297" s="875"/>
      <c r="NK297" s="875"/>
      <c r="NL297" s="875"/>
      <c r="NM297" s="875"/>
      <c r="NN297" s="875"/>
      <c r="NO297" s="875"/>
      <c r="NP297" s="875"/>
      <c r="NQ297" s="875"/>
      <c r="NR297" s="875"/>
      <c r="NS297" s="875"/>
      <c r="NT297" s="875"/>
      <c r="NU297" s="875"/>
      <c r="NV297" s="875"/>
      <c r="NW297" s="875"/>
      <c r="NX297" s="875"/>
      <c r="NY297" s="875"/>
      <c r="NZ297" s="875"/>
      <c r="OA297" s="875"/>
      <c r="OB297" s="875"/>
      <c r="OC297" s="875"/>
      <c r="OD297" s="875"/>
      <c r="OE297" s="875"/>
      <c r="OF297" s="875"/>
      <c r="OG297" s="875"/>
      <c r="OH297" s="875"/>
      <c r="OI297" s="875"/>
      <c r="OJ297" s="875"/>
      <c r="OK297" s="875"/>
      <c r="OL297" s="875"/>
      <c r="OM297" s="875"/>
      <c r="ON297" s="875"/>
      <c r="OO297" s="875"/>
      <c r="OP297" s="875"/>
      <c r="OQ297" s="875"/>
      <c r="OR297" s="875"/>
      <c r="OS297" s="875"/>
      <c r="OT297" s="875"/>
      <c r="OU297" s="875"/>
      <c r="OV297" s="875"/>
      <c r="OW297" s="875"/>
      <c r="OX297" s="875"/>
      <c r="OY297" s="875"/>
      <c r="OZ297" s="875"/>
      <c r="PA297" s="875"/>
      <c r="PB297" s="875"/>
      <c r="PC297" s="875"/>
      <c r="PD297" s="875"/>
      <c r="PE297" s="875"/>
      <c r="PF297" s="875"/>
      <c r="PG297" s="875"/>
      <c r="PH297" s="875"/>
      <c r="PI297" s="875"/>
      <c r="PJ297" s="875"/>
      <c r="PK297" s="875"/>
      <c r="PL297" s="875"/>
      <c r="PM297" s="875"/>
      <c r="PN297" s="875"/>
      <c r="PO297" s="875"/>
      <c r="PP297" s="875"/>
      <c r="PQ297" s="875"/>
      <c r="PR297" s="875"/>
      <c r="PS297" s="875"/>
      <c r="PT297" s="875"/>
      <c r="PU297" s="875"/>
      <c r="PV297" s="875"/>
      <c r="PW297" s="875"/>
      <c r="PX297" s="875"/>
      <c r="PY297" s="875"/>
      <c r="PZ297" s="875"/>
      <c r="QA297" s="875"/>
      <c r="QB297" s="875"/>
      <c r="QC297" s="875"/>
      <c r="QD297" s="875"/>
      <c r="QE297" s="875"/>
      <c r="QF297" s="875"/>
      <c r="QG297" s="875"/>
      <c r="QH297" s="875"/>
      <c r="QI297" s="875"/>
      <c r="QJ297" s="875"/>
      <c r="QK297" s="875"/>
      <c r="QL297" s="875"/>
      <c r="QM297" s="875"/>
      <c r="QN297" s="875"/>
      <c r="QO297" s="875"/>
      <c r="QP297" s="875"/>
      <c r="QQ297" s="875"/>
      <c r="QR297" s="875"/>
      <c r="QS297" s="875"/>
      <c r="QT297" s="875"/>
      <c r="QU297" s="875"/>
      <c r="QV297" s="875"/>
      <c r="QW297" s="875"/>
      <c r="QX297" s="875"/>
      <c r="QY297" s="875"/>
      <c r="QZ297" s="875"/>
      <c r="RA297" s="875"/>
      <c r="RB297" s="875"/>
      <c r="RC297" s="875"/>
      <c r="RD297" s="875"/>
      <c r="RE297" s="875"/>
      <c r="RF297" s="875"/>
      <c r="RG297" s="875"/>
      <c r="RH297" s="875"/>
      <c r="RI297" s="875"/>
      <c r="RJ297" s="875"/>
      <c r="RK297" s="875"/>
      <c r="RL297" s="875"/>
      <c r="RM297" s="875"/>
      <c r="RN297" s="875"/>
      <c r="RO297" s="875"/>
      <c r="RP297" s="875"/>
      <c r="RQ297" s="875"/>
      <c r="RR297" s="875"/>
      <c r="RS297" s="875"/>
      <c r="RT297" s="875"/>
      <c r="RU297" s="875"/>
      <c r="RV297" s="875"/>
      <c r="RW297" s="875"/>
      <c r="RX297" s="875"/>
      <c r="RY297" s="875"/>
      <c r="RZ297" s="875"/>
      <c r="SA297" s="875"/>
      <c r="SB297" s="875"/>
      <c r="SC297" s="875"/>
      <c r="SD297" s="875"/>
      <c r="SE297" s="875"/>
      <c r="SF297" s="875"/>
      <c r="SG297" s="875"/>
      <c r="SH297" s="875"/>
      <c r="SI297" s="875"/>
      <c r="SJ297" s="875"/>
      <c r="SK297" s="875"/>
      <c r="SL297" s="875"/>
      <c r="SM297" s="875"/>
      <c r="SN297" s="875"/>
      <c r="SO297" s="875"/>
      <c r="SP297" s="875"/>
      <c r="SQ297" s="875"/>
      <c r="SR297" s="875"/>
      <c r="SS297" s="875"/>
      <c r="ST297" s="875"/>
      <c r="SU297" s="875"/>
      <c r="SV297" s="875"/>
      <c r="SW297" s="875"/>
      <c r="SX297" s="875"/>
      <c r="SY297" s="875"/>
      <c r="SZ297" s="875"/>
      <c r="TA297" s="875"/>
      <c r="TB297" s="875"/>
      <c r="TC297" s="875"/>
      <c r="TD297" s="875"/>
      <c r="TE297" s="875"/>
      <c r="TF297" s="875"/>
      <c r="TG297" s="875"/>
      <c r="TH297" s="875"/>
      <c r="TI297" s="875"/>
      <c r="TJ297" s="875"/>
      <c r="TK297" s="875"/>
      <c r="TL297" s="875"/>
      <c r="TM297" s="875"/>
      <c r="TN297" s="875"/>
      <c r="TO297" s="875"/>
      <c r="TP297" s="875"/>
      <c r="TQ297" s="875"/>
      <c r="TR297" s="875"/>
      <c r="TS297" s="875"/>
      <c r="TT297" s="875"/>
      <c r="TU297" s="875"/>
      <c r="TV297" s="875"/>
      <c r="TW297" s="875"/>
      <c r="TX297" s="875"/>
      <c r="TY297" s="875"/>
      <c r="TZ297" s="875"/>
      <c r="UA297" s="875"/>
      <c r="UB297" s="875"/>
      <c r="UC297" s="875"/>
      <c r="UD297" s="875"/>
      <c r="UE297" s="875"/>
      <c r="UF297" s="875"/>
      <c r="UG297" s="875"/>
      <c r="UH297" s="875"/>
      <c r="UI297" s="875"/>
      <c r="UJ297" s="875"/>
      <c r="UK297" s="875"/>
      <c r="UL297" s="875"/>
      <c r="UM297" s="875"/>
      <c r="UN297" s="875"/>
      <c r="UO297" s="875"/>
      <c r="UP297" s="875"/>
      <c r="UQ297" s="875"/>
      <c r="UR297" s="875"/>
      <c r="US297" s="875"/>
      <c r="UT297" s="875"/>
      <c r="UU297" s="875"/>
      <c r="UV297" s="875"/>
      <c r="UW297" s="875"/>
      <c r="UX297" s="875"/>
      <c r="UY297" s="875"/>
      <c r="UZ297" s="875"/>
      <c r="VA297" s="875"/>
      <c r="VB297" s="875"/>
      <c r="VC297" s="875"/>
      <c r="VD297" s="875"/>
      <c r="VE297" s="875"/>
      <c r="VF297" s="875"/>
      <c r="VG297" s="875"/>
      <c r="VH297" s="875"/>
      <c r="VI297" s="875"/>
      <c r="VJ297" s="875"/>
      <c r="VK297" s="875"/>
      <c r="VL297" s="875"/>
      <c r="VM297" s="875"/>
      <c r="VN297" s="875"/>
      <c r="VO297" s="875"/>
      <c r="VP297" s="875"/>
      <c r="VQ297" s="875"/>
      <c r="VR297" s="875"/>
      <c r="VS297" s="875"/>
      <c r="VT297" s="875"/>
      <c r="VU297" s="875"/>
      <c r="VV297" s="875"/>
      <c r="VW297" s="875"/>
      <c r="VX297" s="875"/>
      <c r="VY297" s="875"/>
      <c r="VZ297" s="875"/>
      <c r="WA297" s="875"/>
      <c r="WB297" s="875"/>
      <c r="WC297" s="875"/>
      <c r="WD297" s="875"/>
      <c r="WE297" s="875"/>
      <c r="WF297" s="875"/>
      <c r="WG297" s="875"/>
      <c r="WH297" s="875"/>
      <c r="WI297" s="875"/>
      <c r="WJ297" s="875"/>
      <c r="WK297" s="875"/>
      <c r="WL297" s="875"/>
      <c r="WM297" s="875"/>
      <c r="WN297" s="875"/>
      <c r="WO297" s="875"/>
      <c r="WP297" s="875"/>
      <c r="WQ297" s="875"/>
      <c r="WR297" s="875"/>
      <c r="WS297" s="875"/>
      <c r="WT297" s="875"/>
      <c r="WU297" s="875"/>
      <c r="WV297" s="875"/>
      <c r="WW297" s="875"/>
      <c r="WX297" s="875"/>
      <c r="WY297" s="875"/>
      <c r="WZ297" s="875"/>
      <c r="XA297" s="875"/>
      <c r="XB297" s="875"/>
      <c r="XC297" s="875"/>
      <c r="XD297" s="875"/>
      <c r="XE297" s="875"/>
      <c r="XF297" s="875"/>
      <c r="XG297" s="875"/>
      <c r="XH297" s="875"/>
      <c r="XI297" s="875"/>
      <c r="XJ297" s="875"/>
      <c r="XK297" s="875"/>
      <c r="XL297" s="875"/>
      <c r="XM297" s="875"/>
      <c r="XN297" s="875"/>
      <c r="XO297" s="875"/>
      <c r="XP297" s="875"/>
      <c r="XQ297" s="875"/>
      <c r="XR297" s="875"/>
      <c r="XS297" s="875"/>
      <c r="XT297" s="875"/>
      <c r="XU297" s="875"/>
      <c r="XV297" s="875"/>
      <c r="XW297" s="875"/>
      <c r="XX297" s="875"/>
      <c r="XY297" s="875"/>
      <c r="XZ297" s="875"/>
      <c r="YA297" s="875"/>
      <c r="YB297" s="875"/>
      <c r="YC297" s="875"/>
      <c r="YD297" s="875"/>
      <c r="YE297" s="875"/>
      <c r="YF297" s="875"/>
      <c r="YG297" s="875"/>
      <c r="YH297" s="875"/>
      <c r="YI297" s="875"/>
      <c r="YJ297" s="875"/>
      <c r="YK297" s="875"/>
      <c r="YL297" s="875"/>
      <c r="YM297" s="875"/>
      <c r="YN297" s="875"/>
      <c r="YO297" s="875"/>
      <c r="YP297" s="875"/>
      <c r="YQ297" s="875"/>
      <c r="YR297" s="875"/>
      <c r="YS297" s="875"/>
      <c r="YT297" s="875"/>
      <c r="YU297" s="875"/>
      <c r="YV297" s="875"/>
      <c r="YW297" s="875"/>
      <c r="YX297" s="875"/>
      <c r="YY297" s="875"/>
      <c r="YZ297" s="875"/>
      <c r="ZA297" s="875"/>
      <c r="ZB297" s="875"/>
      <c r="ZC297" s="875"/>
      <c r="ZD297" s="875"/>
      <c r="ZE297" s="875"/>
      <c r="ZF297" s="875"/>
      <c r="ZG297" s="875"/>
      <c r="ZH297" s="875"/>
      <c r="ZI297" s="875"/>
      <c r="ZJ297" s="875"/>
      <c r="ZK297" s="875"/>
      <c r="ZL297" s="875"/>
      <c r="ZM297" s="875"/>
      <c r="ZN297" s="875"/>
      <c r="ZO297" s="875"/>
      <c r="ZP297" s="875"/>
      <c r="ZQ297" s="875"/>
      <c r="ZR297" s="875"/>
      <c r="ZS297" s="875"/>
      <c r="ZT297" s="875"/>
      <c r="ZU297" s="875"/>
      <c r="ZV297" s="875"/>
      <c r="ZW297" s="875"/>
      <c r="ZX297" s="875"/>
      <c r="ZY297" s="875"/>
      <c r="ZZ297" s="875"/>
      <c r="AAA297" s="875"/>
      <c r="AAB297" s="875"/>
      <c r="AAC297" s="875"/>
      <c r="AAD297" s="875"/>
      <c r="AAE297" s="875"/>
      <c r="AAF297" s="875"/>
      <c r="AAG297" s="875"/>
      <c r="AAH297" s="875"/>
      <c r="AAI297" s="875"/>
      <c r="AAJ297" s="875"/>
      <c r="AAK297" s="875"/>
      <c r="AAL297" s="875"/>
      <c r="AAM297" s="875"/>
      <c r="AAN297" s="875"/>
      <c r="AAO297" s="875"/>
      <c r="AAP297" s="875"/>
      <c r="AAQ297" s="875"/>
      <c r="AAR297" s="875"/>
      <c r="AAS297" s="875"/>
      <c r="AAT297" s="875"/>
      <c r="AAU297" s="875"/>
      <c r="AAV297" s="875"/>
      <c r="AAW297" s="875"/>
      <c r="AAX297" s="875"/>
      <c r="AAY297" s="875"/>
      <c r="AAZ297" s="875"/>
      <c r="ABA297" s="875"/>
      <c r="ABB297" s="875"/>
      <c r="ABC297" s="875"/>
      <c r="ABD297" s="875"/>
      <c r="ABE297" s="875"/>
      <c r="ABF297" s="875"/>
      <c r="ABG297" s="875"/>
      <c r="ABH297" s="875"/>
      <c r="ABI297" s="875"/>
      <c r="ABJ297" s="875"/>
      <c r="ABK297" s="875"/>
      <c r="ABL297" s="875"/>
      <c r="ABM297" s="875"/>
      <c r="ABN297" s="875"/>
      <c r="ABO297" s="875"/>
      <c r="ABP297" s="875"/>
      <c r="ABQ297" s="875"/>
      <c r="ABR297" s="875"/>
      <c r="ABS297" s="875"/>
      <c r="ABT297" s="875"/>
      <c r="ABU297" s="875"/>
      <c r="ABV297" s="875"/>
      <c r="ABW297" s="875"/>
      <c r="ABX297" s="875"/>
      <c r="ABY297" s="875"/>
      <c r="ABZ297" s="875"/>
      <c r="ACA297" s="875"/>
      <c r="ACB297" s="875"/>
      <c r="ACC297" s="875"/>
      <c r="ACD297" s="875"/>
      <c r="ACE297" s="875"/>
      <c r="ACF297" s="875"/>
      <c r="ACG297" s="875"/>
      <c r="ACH297" s="875"/>
      <c r="ACI297" s="875"/>
      <c r="ACJ297" s="875"/>
      <c r="ACK297" s="875"/>
      <c r="ACL297" s="875"/>
      <c r="ACM297" s="875"/>
      <c r="ACN297" s="875"/>
      <c r="ACO297" s="875"/>
      <c r="ACP297" s="875"/>
      <c r="ACQ297" s="875"/>
      <c r="ACR297" s="875"/>
      <c r="ACS297" s="875"/>
      <c r="ACT297" s="875"/>
      <c r="ACU297" s="875"/>
      <c r="ACV297" s="875"/>
      <c r="ACW297" s="875"/>
      <c r="ACX297" s="875"/>
      <c r="ACY297" s="875"/>
      <c r="ACZ297" s="875"/>
      <c r="ADA297" s="875"/>
      <c r="ADB297" s="875"/>
      <c r="ADC297" s="875"/>
      <c r="ADD297" s="875"/>
      <c r="ADE297" s="875"/>
      <c r="ADF297" s="875"/>
      <c r="ADG297" s="875"/>
      <c r="ADH297" s="875"/>
      <c r="ADI297" s="875"/>
      <c r="ADJ297" s="875"/>
      <c r="ADK297" s="875"/>
      <c r="ADL297" s="875"/>
      <c r="ADM297" s="875"/>
      <c r="ADN297" s="875"/>
      <c r="ADO297" s="875"/>
      <c r="ADP297" s="875"/>
      <c r="ADQ297" s="875"/>
      <c r="ADR297" s="875"/>
      <c r="ADS297" s="875"/>
      <c r="ADT297" s="875"/>
      <c r="ADU297" s="875"/>
      <c r="ADV297" s="875"/>
      <c r="ADW297" s="875"/>
      <c r="ADX297" s="875"/>
      <c r="ADY297" s="875"/>
      <c r="ADZ297" s="875"/>
      <c r="AEA297" s="875"/>
      <c r="AEB297" s="875"/>
      <c r="AEC297" s="875"/>
      <c r="AED297" s="875"/>
      <c r="AEE297" s="875"/>
      <c r="AEF297" s="875"/>
      <c r="AEG297" s="875"/>
      <c r="AEH297" s="875"/>
      <c r="AEI297" s="875"/>
      <c r="AEJ297" s="875"/>
      <c r="AEK297" s="875"/>
      <c r="AEL297" s="875"/>
      <c r="AEM297" s="875"/>
      <c r="AEN297" s="875"/>
      <c r="AEO297" s="875"/>
      <c r="AEP297" s="875"/>
      <c r="AEQ297" s="875"/>
      <c r="AER297" s="875"/>
      <c r="AES297" s="875"/>
      <c r="AET297" s="875"/>
      <c r="AEU297" s="875"/>
      <c r="AEV297" s="875"/>
      <c r="AEW297" s="875"/>
      <c r="AEX297" s="875"/>
      <c r="AEY297" s="875"/>
      <c r="AEZ297" s="875"/>
      <c r="AFA297" s="875"/>
      <c r="AFB297" s="875"/>
      <c r="AFC297" s="875"/>
      <c r="AFD297" s="875"/>
      <c r="AFE297" s="875"/>
      <c r="AFF297" s="875"/>
      <c r="AFG297" s="875"/>
      <c r="AFH297" s="875"/>
      <c r="AFI297" s="875"/>
      <c r="AFJ297" s="875"/>
      <c r="AFK297" s="875"/>
      <c r="AFL297" s="875"/>
      <c r="AFM297" s="875"/>
      <c r="AFN297" s="875"/>
      <c r="AFO297" s="875"/>
      <c r="AFP297" s="875"/>
      <c r="AFQ297" s="875"/>
      <c r="AFR297" s="875"/>
      <c r="AFS297" s="875"/>
      <c r="AFT297" s="875"/>
      <c r="AFU297" s="875"/>
      <c r="AFV297" s="875"/>
      <c r="AFW297" s="875"/>
      <c r="AFX297" s="875"/>
      <c r="AFY297" s="875"/>
      <c r="AFZ297" s="875"/>
      <c r="AGA297" s="875"/>
      <c r="AGB297" s="875"/>
      <c r="AGC297" s="875"/>
      <c r="AGD297" s="875"/>
      <c r="AGE297" s="875"/>
      <c r="AGF297" s="875"/>
      <c r="AGG297" s="875"/>
      <c r="AGH297" s="875"/>
      <c r="AGI297" s="875"/>
      <c r="AGJ297" s="875"/>
      <c r="AGK297" s="875"/>
      <c r="AGL297" s="875"/>
      <c r="AGM297" s="875"/>
      <c r="AGN297" s="875"/>
      <c r="AGO297" s="875"/>
      <c r="AGP297" s="875"/>
      <c r="AGQ297" s="875"/>
      <c r="AGR297" s="875"/>
      <c r="AGS297" s="875"/>
      <c r="AGT297" s="875"/>
      <c r="AGU297" s="875"/>
      <c r="AGV297" s="875"/>
      <c r="AGW297" s="875"/>
      <c r="AGX297" s="875"/>
      <c r="AGY297" s="875"/>
      <c r="AGZ297" s="875"/>
      <c r="AHA297" s="875"/>
      <c r="AHB297" s="875"/>
      <c r="AHC297" s="875"/>
      <c r="AHD297" s="875"/>
      <c r="AHE297" s="875"/>
      <c r="AHF297" s="875"/>
      <c r="AHG297" s="875"/>
      <c r="AHH297" s="875"/>
      <c r="AHI297" s="875"/>
      <c r="AHJ297" s="875"/>
      <c r="AHK297" s="875"/>
      <c r="AHL297" s="875"/>
      <c r="AHM297" s="875"/>
      <c r="AHN297" s="875"/>
      <c r="AHO297" s="875"/>
      <c r="AHP297" s="875"/>
      <c r="AHQ297" s="875"/>
      <c r="AHR297" s="875"/>
      <c r="AHS297" s="875"/>
      <c r="AHT297" s="875"/>
      <c r="AHU297" s="875"/>
      <c r="AHV297" s="875"/>
      <c r="AHW297" s="875"/>
      <c r="AHX297" s="875"/>
      <c r="AHY297" s="875"/>
      <c r="AHZ297" s="875"/>
      <c r="AIA297" s="875"/>
      <c r="AIB297" s="875"/>
      <c r="AIC297" s="875"/>
      <c r="AID297" s="875"/>
      <c r="AIE297" s="875"/>
      <c r="AIF297" s="875"/>
      <c r="AIG297" s="875"/>
      <c r="AIH297" s="875"/>
      <c r="AII297" s="875"/>
      <c r="AIJ297" s="875"/>
      <c r="AIK297" s="875"/>
      <c r="AIL297" s="875"/>
      <c r="AIM297" s="875"/>
      <c r="AIN297" s="875"/>
      <c r="AIO297" s="875"/>
      <c r="AIP297" s="875"/>
      <c r="AIQ297" s="875"/>
      <c r="AIR297" s="875"/>
      <c r="AIS297" s="875"/>
      <c r="AIT297" s="875"/>
      <c r="AIU297" s="875"/>
      <c r="AIV297" s="875"/>
      <c r="AIW297" s="875"/>
      <c r="AIX297" s="875"/>
      <c r="AIY297" s="875"/>
      <c r="AIZ297" s="875"/>
      <c r="AJA297" s="875"/>
      <c r="AJB297" s="875"/>
      <c r="AJC297" s="875"/>
      <c r="AJD297" s="875"/>
      <c r="AJE297" s="875"/>
      <c r="AJF297" s="875"/>
      <c r="AJG297" s="875"/>
      <c r="AJH297" s="875"/>
      <c r="AJI297" s="875"/>
      <c r="AJJ297" s="875"/>
      <c r="AJK297" s="875"/>
      <c r="AJL297" s="875"/>
      <c r="AJM297" s="875"/>
      <c r="AJN297" s="875"/>
      <c r="AJO297" s="875"/>
      <c r="AJP297" s="875"/>
      <c r="AJQ297" s="875"/>
      <c r="AJR297" s="875"/>
      <c r="AJS297" s="875"/>
      <c r="AJT297" s="875"/>
      <c r="AJU297" s="875"/>
      <c r="AJV297" s="875"/>
      <c r="AJW297" s="875"/>
      <c r="AJX297" s="875"/>
      <c r="AJY297" s="875"/>
      <c r="AJZ297" s="875"/>
      <c r="AKA297" s="875"/>
      <c r="AKB297" s="875"/>
      <c r="AKC297" s="875"/>
      <c r="AKD297" s="875"/>
      <c r="AKE297" s="875"/>
      <c r="AKF297" s="875"/>
      <c r="AKG297" s="875"/>
      <c r="AKH297" s="875"/>
      <c r="AKI297" s="875"/>
      <c r="AKJ297" s="875"/>
      <c r="AKK297" s="875"/>
      <c r="AKL297" s="875"/>
      <c r="AKM297" s="875"/>
      <c r="AKN297" s="875"/>
      <c r="AKO297" s="875"/>
      <c r="AKP297" s="875"/>
      <c r="AKQ297" s="875"/>
      <c r="AKR297" s="875"/>
      <c r="AKS297" s="875"/>
      <c r="AKT297" s="875"/>
      <c r="AKU297" s="875"/>
      <c r="AKV297" s="875"/>
      <c r="AKW297" s="875"/>
      <c r="AKX297" s="875"/>
      <c r="AKY297" s="875"/>
      <c r="AKZ297" s="875"/>
      <c r="ALA297" s="875"/>
      <c r="ALB297" s="875"/>
      <c r="ALC297" s="875"/>
      <c r="ALD297" s="875"/>
      <c r="ALE297" s="875"/>
      <c r="ALF297" s="875"/>
      <c r="ALG297" s="875"/>
      <c r="ALH297" s="875"/>
      <c r="ALI297" s="875"/>
      <c r="ALJ297" s="875"/>
      <c r="ALK297" s="875"/>
      <c r="ALL297" s="875"/>
      <c r="ALM297" s="875"/>
      <c r="ALN297" s="875"/>
      <c r="ALO297" s="875"/>
      <c r="ALP297" s="875"/>
      <c r="ALQ297" s="875"/>
      <c r="ALR297" s="875"/>
      <c r="ALS297" s="875"/>
      <c r="ALT297" s="875"/>
      <c r="ALU297" s="875"/>
      <c r="ALV297" s="875"/>
      <c r="ALW297" s="875"/>
      <c r="ALX297" s="875"/>
      <c r="ALY297" s="875"/>
      <c r="ALZ297" s="875"/>
      <c r="AMA297" s="875"/>
      <c r="AMB297" s="875"/>
      <c r="AMC297" s="875"/>
      <c r="AMD297" s="875"/>
      <c r="AME297" s="875"/>
      <c r="AMF297" s="875"/>
      <c r="AMG297" s="875"/>
      <c r="AMH297" s="875"/>
      <c r="AMI297" s="875"/>
      <c r="AMJ297" s="875"/>
      <c r="AMK297" s="875"/>
      <c r="AML297" s="875"/>
      <c r="AMM297" s="875"/>
      <c r="AMN297" s="875"/>
      <c r="AMO297" s="875"/>
      <c r="AMP297" s="875"/>
      <c r="AMQ297" s="875"/>
      <c r="AMR297" s="875"/>
      <c r="AMS297" s="875"/>
      <c r="AMT297" s="875"/>
      <c r="AMU297" s="875"/>
      <c r="AMV297" s="875"/>
      <c r="AMW297" s="875"/>
      <c r="AMX297" s="875"/>
      <c r="AMY297" s="875"/>
      <c r="AMZ297" s="875"/>
      <c r="ANA297" s="875"/>
      <c r="ANB297" s="875"/>
      <c r="ANC297" s="875"/>
      <c r="AND297" s="875"/>
      <c r="ANE297" s="875"/>
      <c r="ANF297" s="875"/>
      <c r="ANG297" s="875"/>
      <c r="ANH297" s="875"/>
      <c r="ANI297" s="875"/>
      <c r="ANJ297" s="875"/>
      <c r="ANK297" s="875"/>
      <c r="ANL297" s="875"/>
      <c r="ANM297" s="875"/>
      <c r="ANN297" s="875"/>
      <c r="ANO297" s="875"/>
      <c r="ANP297" s="875"/>
      <c r="ANQ297" s="875"/>
      <c r="ANR297" s="875"/>
      <c r="ANS297" s="875"/>
      <c r="ANT297" s="875"/>
      <c r="ANU297" s="875"/>
      <c r="ANV297" s="875"/>
      <c r="ANW297" s="875"/>
      <c r="ANX297" s="875"/>
      <c r="ANY297" s="875"/>
      <c r="ANZ297" s="875"/>
      <c r="AOA297" s="875"/>
      <c r="AOB297" s="875"/>
      <c r="AOC297" s="875"/>
      <c r="AOD297" s="875"/>
      <c r="AOE297" s="875"/>
      <c r="AOF297" s="875"/>
      <c r="AOG297" s="875"/>
      <c r="AOH297" s="875"/>
      <c r="AOI297" s="875"/>
      <c r="AOJ297" s="875"/>
      <c r="AOK297" s="875"/>
      <c r="AOL297" s="875"/>
      <c r="AOM297" s="875"/>
      <c r="AON297" s="875"/>
      <c r="AOO297" s="875"/>
      <c r="AOP297" s="875"/>
      <c r="AOQ297" s="875"/>
      <c r="AOR297" s="875"/>
      <c r="AOS297" s="875"/>
      <c r="AOT297" s="875"/>
      <c r="AOU297" s="875"/>
      <c r="AOV297" s="875"/>
      <c r="AOW297" s="875"/>
      <c r="AOX297" s="875"/>
      <c r="AOY297" s="875"/>
      <c r="AOZ297" s="875"/>
      <c r="APA297" s="875"/>
      <c r="APB297" s="875"/>
      <c r="APC297" s="875"/>
      <c r="APD297" s="875"/>
      <c r="APE297" s="875"/>
      <c r="APF297" s="875"/>
      <c r="APG297" s="875"/>
      <c r="APH297" s="875"/>
      <c r="API297" s="875"/>
      <c r="APJ297" s="875"/>
      <c r="APK297" s="875"/>
      <c r="APL297" s="875"/>
      <c r="APM297" s="875"/>
      <c r="APN297" s="875"/>
      <c r="APO297" s="875"/>
      <c r="APP297" s="875"/>
      <c r="APQ297" s="875"/>
      <c r="APR297" s="875"/>
      <c r="APS297" s="875"/>
      <c r="APT297" s="875"/>
      <c r="APU297" s="875"/>
      <c r="APV297" s="875"/>
      <c r="APW297" s="875"/>
      <c r="APX297" s="875"/>
      <c r="APY297" s="875"/>
      <c r="APZ297" s="875"/>
      <c r="AQA297" s="875"/>
      <c r="AQB297" s="875"/>
      <c r="AQC297" s="875"/>
      <c r="AQD297" s="875"/>
      <c r="AQE297" s="875"/>
      <c r="AQF297" s="875"/>
      <c r="AQG297" s="875"/>
      <c r="AQH297" s="875"/>
      <c r="AQI297" s="875"/>
      <c r="AQJ297" s="875"/>
      <c r="AQK297" s="875"/>
      <c r="AQL297" s="875"/>
      <c r="AQM297" s="875"/>
      <c r="AQN297" s="875"/>
      <c r="AQO297" s="875"/>
      <c r="AQP297" s="875"/>
      <c r="AQQ297" s="875"/>
      <c r="AQR297" s="875"/>
      <c r="AQS297" s="875"/>
      <c r="AQT297" s="875"/>
      <c r="AQU297" s="875"/>
      <c r="AQV297" s="875"/>
      <c r="AQW297" s="875"/>
      <c r="AQX297" s="875"/>
      <c r="AQY297" s="875"/>
      <c r="AQZ297" s="875"/>
      <c r="ARA297" s="875"/>
      <c r="ARB297" s="875"/>
      <c r="ARC297" s="875"/>
      <c r="ARD297" s="875"/>
      <c r="ARE297" s="875"/>
      <c r="ARF297" s="875"/>
      <c r="ARG297" s="875"/>
      <c r="ARH297" s="875"/>
      <c r="ARI297" s="875"/>
      <c r="ARJ297" s="875"/>
      <c r="ARK297" s="875"/>
      <c r="ARL297" s="875"/>
      <c r="ARM297" s="875"/>
      <c r="ARN297" s="875"/>
      <c r="ARO297" s="875"/>
      <c r="ARP297" s="875"/>
      <c r="ARQ297" s="875"/>
      <c r="ARR297" s="875"/>
      <c r="ARS297" s="875"/>
      <c r="ART297" s="875"/>
      <c r="ARU297" s="875"/>
      <c r="ARV297" s="875"/>
      <c r="ARW297" s="875"/>
      <c r="ARX297" s="875"/>
      <c r="ARY297" s="875"/>
      <c r="ARZ297" s="875"/>
      <c r="ASA297" s="875"/>
      <c r="ASB297" s="875"/>
      <c r="ASC297" s="875"/>
      <c r="ASD297" s="875"/>
      <c r="ASE297" s="875"/>
      <c r="ASF297" s="875"/>
      <c r="ASG297" s="875"/>
      <c r="ASH297" s="875"/>
      <c r="ASI297" s="875"/>
      <c r="ASJ297" s="875"/>
      <c r="ASK297" s="875"/>
      <c r="ASL297" s="875"/>
      <c r="ASM297" s="875"/>
      <c r="ASN297" s="875"/>
      <c r="ASO297" s="875"/>
      <c r="ASP297" s="875"/>
      <c r="ASQ297" s="875"/>
      <c r="ASR297" s="875"/>
      <c r="ASS297" s="875"/>
      <c r="AST297" s="875"/>
      <c r="ASU297" s="875"/>
      <c r="ASV297" s="875"/>
      <c r="ASW297" s="875"/>
      <c r="ASX297" s="875"/>
      <c r="ASY297" s="875"/>
      <c r="ASZ297" s="875"/>
      <c r="ATA297" s="875"/>
      <c r="ATB297" s="875"/>
      <c r="ATC297" s="875"/>
      <c r="ATD297" s="875"/>
      <c r="ATE297" s="875"/>
      <c r="ATF297" s="875"/>
      <c r="ATG297" s="875"/>
      <c r="ATH297" s="875"/>
      <c r="ATI297" s="875"/>
      <c r="ATJ297" s="875"/>
      <c r="ATK297" s="875"/>
      <c r="ATL297" s="875"/>
      <c r="ATM297" s="875"/>
      <c r="ATN297" s="875"/>
      <c r="ATO297" s="875"/>
      <c r="ATP297" s="875"/>
      <c r="ATQ297" s="875"/>
      <c r="ATR297" s="875"/>
      <c r="ATS297" s="875"/>
      <c r="ATT297" s="875"/>
      <c r="ATU297" s="875"/>
      <c r="ATV297" s="875"/>
      <c r="ATW297" s="875"/>
      <c r="ATX297" s="875"/>
      <c r="ATY297" s="875"/>
      <c r="ATZ297" s="875"/>
      <c r="AUA297" s="875"/>
      <c r="AUB297" s="875"/>
      <c r="AUC297" s="875"/>
      <c r="AUD297" s="875"/>
      <c r="AUE297" s="875"/>
      <c r="AUF297" s="875"/>
      <c r="AUG297" s="875"/>
      <c r="AUH297" s="875"/>
      <c r="AUI297" s="875"/>
      <c r="AUJ297" s="875"/>
      <c r="AUK297" s="875"/>
      <c r="AUL297" s="875"/>
      <c r="AUM297" s="875"/>
      <c r="AUN297" s="875"/>
      <c r="AUO297" s="875"/>
      <c r="AUP297" s="875"/>
      <c r="AUQ297" s="875"/>
      <c r="AUR297" s="875"/>
      <c r="AUS297" s="875"/>
      <c r="AUT297" s="875"/>
      <c r="AUU297" s="875"/>
      <c r="AUV297" s="875"/>
      <c r="AUW297" s="875"/>
      <c r="AUX297" s="875"/>
      <c r="AUY297" s="875"/>
      <c r="AUZ297" s="875"/>
      <c r="AVA297" s="875"/>
      <c r="AVB297" s="875"/>
      <c r="AVC297" s="875"/>
      <c r="AVD297" s="875"/>
      <c r="AVE297" s="875"/>
      <c r="AVF297" s="875"/>
      <c r="AVG297" s="875"/>
      <c r="AVH297" s="875"/>
      <c r="AVI297" s="875"/>
      <c r="AVJ297" s="875"/>
      <c r="AVK297" s="875"/>
      <c r="AVL297" s="875"/>
      <c r="AVM297" s="875"/>
      <c r="AVN297" s="875"/>
      <c r="AVO297" s="875"/>
      <c r="AVP297" s="875"/>
      <c r="AVQ297" s="875"/>
      <c r="AVR297" s="875"/>
      <c r="AVS297" s="875"/>
      <c r="AVT297" s="875"/>
      <c r="AVU297" s="875"/>
      <c r="AVV297" s="875"/>
      <c r="AVW297" s="875"/>
      <c r="AVX297" s="875"/>
      <c r="AVY297" s="875"/>
      <c r="AVZ297" s="875"/>
      <c r="AWA297" s="875"/>
      <c r="AWB297" s="875"/>
      <c r="AWC297" s="875"/>
      <c r="AWD297" s="875"/>
      <c r="AWE297" s="875"/>
      <c r="AWF297" s="875"/>
      <c r="AWG297" s="875"/>
      <c r="AWH297" s="875"/>
      <c r="AWI297" s="875"/>
      <c r="AWJ297" s="875"/>
      <c r="AWK297" s="875"/>
      <c r="AWL297" s="875"/>
      <c r="AWM297" s="875"/>
      <c r="AWN297" s="875"/>
      <c r="AWO297" s="875"/>
      <c r="AWP297" s="875"/>
      <c r="AWQ297" s="875"/>
      <c r="AWR297" s="875"/>
      <c r="AWS297" s="875"/>
      <c r="AWT297" s="875"/>
      <c r="AWU297" s="875"/>
      <c r="AWV297" s="875"/>
      <c r="AWW297" s="875"/>
      <c r="AWX297" s="875"/>
      <c r="AWY297" s="875"/>
      <c r="AWZ297" s="875"/>
      <c r="AXA297" s="875"/>
      <c r="AXB297" s="875"/>
      <c r="AXC297" s="875"/>
      <c r="AXD297" s="875"/>
      <c r="AXE297" s="875"/>
      <c r="AXF297" s="875"/>
      <c r="AXG297" s="875"/>
      <c r="AXH297" s="875"/>
      <c r="AXI297" s="875"/>
      <c r="AXJ297" s="875"/>
      <c r="AXK297" s="875"/>
      <c r="AXL297" s="875"/>
      <c r="AXM297" s="875"/>
      <c r="AXN297" s="875"/>
      <c r="AXO297" s="875"/>
      <c r="AXP297" s="875"/>
      <c r="AXQ297" s="875"/>
      <c r="AXR297" s="875"/>
      <c r="AXS297" s="875"/>
      <c r="AXT297" s="875"/>
      <c r="AXU297" s="875"/>
      <c r="AXV297" s="875"/>
      <c r="AXW297" s="875"/>
      <c r="AXX297" s="875"/>
      <c r="AXY297" s="875"/>
      <c r="AXZ297" s="875"/>
      <c r="AYA297" s="875"/>
      <c r="AYB297" s="875"/>
      <c r="AYC297" s="875"/>
      <c r="AYD297" s="875"/>
      <c r="AYE297" s="875"/>
      <c r="AYF297" s="875"/>
      <c r="AYG297" s="875"/>
      <c r="AYH297" s="875"/>
      <c r="AYI297" s="875"/>
      <c r="AYJ297" s="875"/>
      <c r="AYK297" s="875"/>
      <c r="AYL297" s="875"/>
      <c r="AYM297" s="875"/>
      <c r="AYN297" s="875"/>
      <c r="AYO297" s="875"/>
      <c r="AYP297" s="875"/>
      <c r="AYQ297" s="875"/>
      <c r="AYR297" s="875"/>
      <c r="AYS297" s="875"/>
      <c r="AYT297" s="875"/>
      <c r="AYU297" s="875"/>
      <c r="AYV297" s="875"/>
      <c r="AYW297" s="875"/>
      <c r="AYX297" s="875"/>
      <c r="AYY297" s="875"/>
      <c r="AYZ297" s="875"/>
      <c r="AZA297" s="875"/>
      <c r="AZB297" s="875"/>
      <c r="AZC297" s="875"/>
      <c r="AZD297" s="875"/>
      <c r="AZE297" s="875"/>
      <c r="AZF297" s="875"/>
      <c r="AZG297" s="875"/>
      <c r="AZH297" s="875"/>
      <c r="AZI297" s="875"/>
      <c r="AZJ297" s="875"/>
      <c r="AZK297" s="875"/>
      <c r="AZL297" s="875"/>
      <c r="AZM297" s="875"/>
      <c r="AZN297" s="875"/>
      <c r="AZO297" s="875"/>
      <c r="AZP297" s="875"/>
      <c r="AZQ297" s="875"/>
      <c r="AZR297" s="875"/>
      <c r="AZS297" s="875"/>
      <c r="AZT297" s="875"/>
      <c r="AZU297" s="875"/>
      <c r="AZV297" s="875"/>
      <c r="AZW297" s="875"/>
      <c r="AZX297" s="875"/>
      <c r="AZY297" s="875"/>
      <c r="AZZ297" s="875"/>
      <c r="BAA297" s="875"/>
      <c r="BAB297" s="875"/>
      <c r="BAC297" s="875"/>
      <c r="BAD297" s="875"/>
      <c r="BAE297" s="875"/>
      <c r="BAF297" s="875"/>
      <c r="BAG297" s="875"/>
      <c r="BAH297" s="875"/>
      <c r="BAI297" s="875"/>
      <c r="BAJ297" s="875"/>
      <c r="BAK297" s="875"/>
      <c r="BAL297" s="875"/>
      <c r="BAM297" s="875"/>
      <c r="BAN297" s="875"/>
      <c r="BAO297" s="875"/>
      <c r="BAP297" s="875"/>
      <c r="BAQ297" s="875"/>
      <c r="BAR297" s="875"/>
      <c r="BAS297" s="875"/>
      <c r="BAT297" s="875"/>
      <c r="BAU297" s="875"/>
      <c r="BAV297" s="875"/>
      <c r="BAW297" s="875"/>
      <c r="BAX297" s="875"/>
      <c r="BAY297" s="875"/>
      <c r="BAZ297" s="875"/>
      <c r="BBA297" s="875"/>
      <c r="BBB297" s="875"/>
      <c r="BBC297" s="875"/>
      <c r="BBD297" s="875"/>
      <c r="BBE297" s="875"/>
      <c r="BBF297" s="875"/>
      <c r="BBG297" s="875"/>
      <c r="BBH297" s="875"/>
      <c r="BBI297" s="875"/>
      <c r="BBJ297" s="875"/>
      <c r="BBK297" s="875"/>
      <c r="BBL297" s="875"/>
      <c r="BBM297" s="875"/>
      <c r="BBN297" s="875"/>
      <c r="BBO297" s="875"/>
      <c r="BBP297" s="875"/>
      <c r="BBQ297" s="875"/>
      <c r="BBR297" s="875"/>
      <c r="BBS297" s="875"/>
      <c r="BBT297" s="875"/>
      <c r="BBU297" s="875"/>
      <c r="BBV297" s="875"/>
      <c r="BBW297" s="875"/>
      <c r="BBX297" s="875"/>
      <c r="BBY297" s="875"/>
      <c r="BBZ297" s="875"/>
      <c r="BCA297" s="875"/>
      <c r="BCB297" s="875"/>
      <c r="BCC297" s="875"/>
      <c r="BCD297" s="875"/>
      <c r="BCE297" s="875"/>
      <c r="BCF297" s="875"/>
      <c r="BCG297" s="875"/>
      <c r="BCH297" s="875"/>
      <c r="BCI297" s="875"/>
      <c r="BCJ297" s="875"/>
      <c r="BCK297" s="875"/>
      <c r="BCL297" s="875"/>
      <c r="BCM297" s="875"/>
      <c r="BCN297" s="875"/>
      <c r="BCO297" s="875"/>
      <c r="BCP297" s="875"/>
      <c r="BCQ297" s="875"/>
      <c r="BCR297" s="875"/>
      <c r="BCS297" s="875"/>
      <c r="BCT297" s="875"/>
      <c r="BCU297" s="875"/>
      <c r="BCV297" s="875"/>
      <c r="BCW297" s="875"/>
      <c r="BCX297" s="875"/>
      <c r="BCY297" s="875"/>
      <c r="BCZ297" s="875"/>
      <c r="BDA297" s="875"/>
      <c r="BDB297" s="875"/>
      <c r="BDC297" s="875"/>
      <c r="BDD297" s="875"/>
      <c r="BDE297" s="875"/>
      <c r="BDF297" s="875"/>
      <c r="BDG297" s="875"/>
      <c r="BDH297" s="875"/>
      <c r="BDI297" s="875"/>
      <c r="BDJ297" s="875"/>
      <c r="BDK297" s="875"/>
      <c r="BDL297" s="875"/>
      <c r="BDM297" s="875"/>
      <c r="BDN297" s="875"/>
      <c r="BDO297" s="875"/>
      <c r="BDP297" s="875"/>
      <c r="BDQ297" s="875"/>
      <c r="BDR297" s="875"/>
      <c r="BDS297" s="875"/>
      <c r="BDT297" s="875"/>
      <c r="BDU297" s="875"/>
      <c r="BDV297" s="875"/>
      <c r="BDW297" s="875"/>
      <c r="BDX297" s="875"/>
      <c r="BDY297" s="875"/>
      <c r="BDZ297" s="875"/>
      <c r="BEA297" s="875"/>
      <c r="BEB297" s="875"/>
      <c r="BEC297" s="875"/>
      <c r="BED297" s="875"/>
      <c r="BEE297" s="875"/>
      <c r="BEF297" s="875"/>
      <c r="BEG297" s="875"/>
      <c r="BEH297" s="875"/>
      <c r="BEI297" s="875"/>
      <c r="BEJ297" s="875"/>
      <c r="BEK297" s="875"/>
      <c r="BEL297" s="875"/>
      <c r="BEM297" s="875"/>
      <c r="BEN297" s="875"/>
      <c r="BEO297" s="875"/>
      <c r="BEP297" s="875"/>
      <c r="BEQ297" s="875"/>
      <c r="BER297" s="875"/>
      <c r="BES297" s="875"/>
      <c r="BET297" s="875"/>
      <c r="BEU297" s="875"/>
      <c r="BEV297" s="875"/>
      <c r="BEW297" s="875"/>
      <c r="BEX297" s="875"/>
      <c r="BEY297" s="875"/>
      <c r="BEZ297" s="875"/>
      <c r="BFA297" s="875"/>
      <c r="BFB297" s="875"/>
      <c r="BFC297" s="875"/>
      <c r="BFD297" s="875"/>
      <c r="BFE297" s="875"/>
      <c r="BFF297" s="875"/>
      <c r="BFG297" s="875"/>
      <c r="BFH297" s="875"/>
      <c r="BFI297" s="875"/>
      <c r="BFJ297" s="875"/>
      <c r="BFK297" s="875"/>
      <c r="BFL297" s="875"/>
      <c r="BFM297" s="875"/>
      <c r="BFN297" s="875"/>
      <c r="BFO297" s="875"/>
      <c r="BFP297" s="875"/>
      <c r="BFQ297" s="875"/>
      <c r="BFR297" s="875"/>
      <c r="BFS297" s="875"/>
      <c r="BFT297" s="875"/>
      <c r="BFU297" s="875"/>
      <c r="BFV297" s="875"/>
      <c r="BFW297" s="875"/>
      <c r="BFX297" s="875"/>
      <c r="BFY297" s="875"/>
      <c r="BFZ297" s="875"/>
      <c r="BGA297" s="875"/>
      <c r="BGB297" s="875"/>
      <c r="BGC297" s="875"/>
      <c r="BGD297" s="875"/>
      <c r="BGE297" s="875"/>
      <c r="BGF297" s="875"/>
      <c r="BGG297" s="875"/>
      <c r="BGH297" s="875"/>
      <c r="BGI297" s="875"/>
      <c r="BGJ297" s="875"/>
      <c r="BGK297" s="875"/>
      <c r="BGL297" s="875"/>
      <c r="BGM297" s="875"/>
      <c r="BGN297" s="875"/>
      <c r="BGO297" s="875"/>
      <c r="BGP297" s="875"/>
      <c r="BGQ297" s="875"/>
      <c r="BGR297" s="875"/>
      <c r="BGS297" s="875"/>
      <c r="BGT297" s="875"/>
      <c r="BGU297" s="875"/>
      <c r="BGV297" s="875"/>
      <c r="BGW297" s="875"/>
      <c r="BGX297" s="875"/>
      <c r="BGY297" s="875"/>
    </row>
    <row r="298" spans="1:1559" s="9" customFormat="1" ht="15.75" customHeight="1">
      <c r="A298" s="97"/>
      <c r="B298" s="182"/>
      <c r="C298" s="182"/>
      <c r="D298" s="182"/>
      <c r="E298" s="182"/>
      <c r="F298" s="182"/>
      <c r="G298" s="182"/>
      <c r="H298" s="182"/>
      <c r="I298" s="182"/>
      <c r="J298" s="182"/>
      <c r="K298" s="182"/>
      <c r="L298" s="182"/>
      <c r="M298" s="182"/>
      <c r="N298" s="182"/>
      <c r="O298" s="182"/>
      <c r="P298" s="490"/>
      <c r="Q298" s="506"/>
      <c r="R298" s="506"/>
      <c r="S298" s="506"/>
      <c r="T298" s="506"/>
      <c r="U298" s="506"/>
      <c r="V298" s="506"/>
      <c r="W298" s="506"/>
      <c r="X298" s="506"/>
      <c r="Y298" s="506"/>
      <c r="Z298" s="506"/>
      <c r="AA298" s="506"/>
      <c r="AB298" s="506"/>
      <c r="AC298" s="506"/>
      <c r="AD298" s="506"/>
      <c r="AE298" s="506"/>
      <c r="AF298" s="506"/>
      <c r="AG298" s="506"/>
      <c r="AH298" s="506"/>
      <c r="AI298" s="506"/>
      <c r="AJ298" s="506"/>
      <c r="AK298" s="506"/>
      <c r="AL298" s="506"/>
      <c r="AM298" s="506"/>
      <c r="AN298" s="506"/>
      <c r="AO298" s="506"/>
      <c r="AP298" s="506"/>
      <c r="AQ298" s="506"/>
      <c r="AR298" s="506"/>
      <c r="AS298" s="870"/>
      <c r="AT298" s="877"/>
      <c r="AU298" s="877"/>
      <c r="AV298" s="877"/>
      <c r="AW298" s="875"/>
      <c r="AX298" s="875"/>
      <c r="AY298" s="875"/>
      <c r="AZ298" s="875"/>
      <c r="BA298" s="875"/>
      <c r="BB298" s="875"/>
      <c r="BC298" s="875"/>
      <c r="BD298" s="875"/>
      <c r="BE298" s="875"/>
      <c r="BF298" s="875"/>
      <c r="BG298" s="875"/>
      <c r="BH298" s="875"/>
      <c r="BI298" s="875"/>
      <c r="BJ298" s="875"/>
      <c r="BK298" s="875"/>
      <c r="BL298" s="875"/>
      <c r="BM298" s="875"/>
      <c r="BN298" s="875"/>
      <c r="BO298" s="875"/>
      <c r="BP298" s="875"/>
      <c r="BQ298" s="875"/>
      <c r="BR298" s="875"/>
      <c r="BS298" s="875"/>
      <c r="BT298" s="875"/>
      <c r="BU298" s="875"/>
      <c r="BV298" s="875"/>
      <c r="BW298" s="875"/>
      <c r="BX298" s="875"/>
      <c r="BY298" s="875"/>
      <c r="BZ298" s="875"/>
      <c r="CA298" s="875"/>
      <c r="CB298" s="875"/>
      <c r="CC298" s="875"/>
      <c r="CD298" s="875"/>
      <c r="CE298" s="875"/>
      <c r="CF298" s="875"/>
      <c r="CG298" s="875"/>
      <c r="CH298" s="875"/>
      <c r="CI298" s="875"/>
      <c r="CJ298" s="875"/>
      <c r="CK298" s="875"/>
      <c r="CL298" s="875"/>
      <c r="CM298" s="875"/>
      <c r="CN298" s="875"/>
      <c r="CO298" s="875"/>
      <c r="CP298" s="875"/>
      <c r="CQ298" s="875"/>
      <c r="CR298" s="875"/>
      <c r="CS298" s="875"/>
      <c r="CT298" s="875"/>
      <c r="CU298" s="875"/>
      <c r="CV298" s="875"/>
      <c r="CW298" s="875"/>
      <c r="CX298" s="875"/>
      <c r="CY298" s="875"/>
      <c r="CZ298" s="875"/>
      <c r="DA298" s="875"/>
      <c r="DB298" s="875"/>
      <c r="DC298" s="875"/>
      <c r="DD298" s="875"/>
      <c r="DE298" s="875"/>
      <c r="DF298" s="875"/>
      <c r="DG298" s="875"/>
      <c r="DH298" s="875"/>
      <c r="DI298" s="875"/>
      <c r="DJ298" s="875"/>
      <c r="DK298" s="875"/>
      <c r="DL298" s="875"/>
      <c r="DM298" s="875"/>
      <c r="DN298" s="875"/>
      <c r="DO298" s="875"/>
      <c r="DP298" s="875"/>
      <c r="DQ298" s="875"/>
      <c r="DR298" s="875"/>
      <c r="DS298" s="875"/>
      <c r="DT298" s="875"/>
      <c r="DU298" s="875"/>
      <c r="DV298" s="875"/>
      <c r="DW298" s="875"/>
      <c r="DX298" s="875"/>
      <c r="DY298" s="875"/>
      <c r="DZ298" s="875"/>
      <c r="EA298" s="875"/>
      <c r="EB298" s="875"/>
      <c r="EC298" s="875"/>
      <c r="ED298" s="875"/>
      <c r="EE298" s="875"/>
      <c r="EF298" s="875"/>
      <c r="EG298" s="875"/>
      <c r="EH298" s="875"/>
      <c r="EI298" s="875"/>
      <c r="EJ298" s="875"/>
      <c r="EK298" s="875"/>
      <c r="EL298" s="875"/>
      <c r="EM298" s="875"/>
      <c r="EN298" s="875"/>
      <c r="EO298" s="875"/>
      <c r="EP298" s="875"/>
      <c r="EQ298" s="875"/>
      <c r="ER298" s="875"/>
      <c r="ES298" s="875"/>
      <c r="ET298" s="875"/>
      <c r="EU298" s="875"/>
      <c r="EV298" s="875"/>
      <c r="EW298" s="875"/>
      <c r="EX298" s="875"/>
      <c r="EY298" s="875"/>
      <c r="EZ298" s="875"/>
      <c r="FA298" s="875"/>
      <c r="FB298" s="875"/>
      <c r="FC298" s="875"/>
      <c r="FD298" s="875"/>
      <c r="FE298" s="875"/>
      <c r="FF298" s="875"/>
      <c r="FG298" s="875"/>
      <c r="FH298" s="875"/>
      <c r="FI298" s="875"/>
      <c r="FJ298" s="875"/>
      <c r="FK298" s="875"/>
      <c r="FL298" s="875"/>
      <c r="FM298" s="875"/>
      <c r="FN298" s="875"/>
      <c r="FO298" s="875"/>
      <c r="FP298" s="875"/>
      <c r="FQ298" s="875"/>
      <c r="FR298" s="875"/>
      <c r="FS298" s="875"/>
      <c r="FT298" s="875"/>
      <c r="FU298" s="875"/>
      <c r="FV298" s="875"/>
      <c r="FW298" s="875"/>
      <c r="FX298" s="875"/>
      <c r="FY298" s="875"/>
      <c r="FZ298" s="875"/>
      <c r="GA298" s="875"/>
      <c r="GB298" s="875"/>
      <c r="GC298" s="875"/>
      <c r="GD298" s="875"/>
      <c r="GE298" s="875"/>
      <c r="GF298" s="875"/>
      <c r="GG298" s="875"/>
      <c r="GH298" s="875"/>
      <c r="GI298" s="875"/>
      <c r="GJ298" s="875"/>
      <c r="GK298" s="875"/>
      <c r="GL298" s="875"/>
      <c r="GM298" s="875"/>
      <c r="GN298" s="875"/>
      <c r="GO298" s="875"/>
      <c r="GP298" s="875"/>
      <c r="GQ298" s="875"/>
      <c r="GR298" s="875"/>
      <c r="GS298" s="875"/>
      <c r="GT298" s="875"/>
      <c r="GU298" s="875"/>
      <c r="GV298" s="875"/>
      <c r="GW298" s="875"/>
      <c r="GX298" s="875"/>
      <c r="GY298" s="875"/>
      <c r="GZ298" s="875"/>
      <c r="HA298" s="875"/>
      <c r="HB298" s="875"/>
      <c r="HC298" s="875"/>
      <c r="HD298" s="875"/>
      <c r="HE298" s="875"/>
      <c r="HF298" s="875"/>
      <c r="HG298" s="875"/>
      <c r="HH298" s="875"/>
      <c r="HI298" s="875"/>
      <c r="HJ298" s="875"/>
      <c r="HK298" s="875"/>
      <c r="HL298" s="875"/>
      <c r="HM298" s="875"/>
      <c r="HN298" s="875"/>
      <c r="HO298" s="875"/>
      <c r="HP298" s="875"/>
      <c r="HQ298" s="875"/>
      <c r="HR298" s="875"/>
      <c r="HS298" s="875"/>
      <c r="HT298" s="875"/>
      <c r="HU298" s="875"/>
      <c r="HV298" s="875"/>
      <c r="HW298" s="875"/>
      <c r="HX298" s="875"/>
      <c r="HY298" s="875"/>
      <c r="HZ298" s="875"/>
      <c r="IA298" s="875"/>
      <c r="IB298" s="875"/>
      <c r="IC298" s="875"/>
      <c r="ID298" s="875"/>
      <c r="IE298" s="875"/>
      <c r="IF298" s="875"/>
      <c r="IG298" s="875"/>
      <c r="IH298" s="875"/>
      <c r="II298" s="875"/>
      <c r="IJ298" s="875"/>
      <c r="IK298" s="875"/>
      <c r="IL298" s="875"/>
      <c r="IM298" s="875"/>
      <c r="IN298" s="875"/>
      <c r="IO298" s="875"/>
      <c r="IP298" s="875"/>
      <c r="IQ298" s="875"/>
      <c r="IR298" s="875"/>
      <c r="IS298" s="875"/>
      <c r="IT298" s="875"/>
      <c r="IU298" s="875"/>
      <c r="IV298" s="875"/>
      <c r="IW298" s="875"/>
      <c r="IX298" s="875"/>
      <c r="IY298" s="875"/>
      <c r="IZ298" s="875"/>
      <c r="JA298" s="875"/>
      <c r="JB298" s="875"/>
      <c r="JC298" s="875"/>
      <c r="JD298" s="875"/>
      <c r="JE298" s="875"/>
      <c r="JF298" s="875"/>
      <c r="JG298" s="875"/>
      <c r="JH298" s="875"/>
      <c r="JI298" s="875"/>
      <c r="JJ298" s="875"/>
      <c r="JK298" s="875"/>
      <c r="JL298" s="875"/>
      <c r="JM298" s="875"/>
      <c r="JN298" s="875"/>
      <c r="JO298" s="875"/>
      <c r="JP298" s="875"/>
      <c r="JQ298" s="875"/>
      <c r="JR298" s="875"/>
      <c r="JS298" s="875"/>
      <c r="JT298" s="875"/>
      <c r="JU298" s="875"/>
      <c r="JV298" s="875"/>
      <c r="JW298" s="875"/>
      <c r="JX298" s="875"/>
      <c r="JY298" s="875"/>
      <c r="JZ298" s="875"/>
      <c r="KA298" s="875"/>
      <c r="KB298" s="875"/>
      <c r="KC298" s="875"/>
      <c r="KD298" s="875"/>
      <c r="KE298" s="875"/>
      <c r="KF298" s="875"/>
      <c r="KG298" s="875"/>
      <c r="KH298" s="875"/>
      <c r="KI298" s="875"/>
      <c r="KJ298" s="875"/>
      <c r="KK298" s="875"/>
      <c r="KL298" s="875"/>
      <c r="KM298" s="875"/>
      <c r="KN298" s="875"/>
      <c r="KO298" s="875"/>
      <c r="KP298" s="875"/>
      <c r="KQ298" s="875"/>
      <c r="KR298" s="875"/>
      <c r="KS298" s="875"/>
      <c r="KT298" s="875"/>
      <c r="KU298" s="875"/>
      <c r="KV298" s="875"/>
      <c r="KW298" s="875"/>
      <c r="KX298" s="875"/>
      <c r="KY298" s="875"/>
      <c r="KZ298" s="875"/>
      <c r="LA298" s="875"/>
      <c r="LB298" s="875"/>
      <c r="LC298" s="875"/>
      <c r="LD298" s="875"/>
      <c r="LE298" s="875"/>
      <c r="LF298" s="875"/>
      <c r="LG298" s="875"/>
      <c r="LH298" s="875"/>
      <c r="LI298" s="875"/>
      <c r="LJ298" s="875"/>
      <c r="LK298" s="875"/>
      <c r="LL298" s="875"/>
      <c r="LM298" s="875"/>
      <c r="LN298" s="875"/>
      <c r="LO298" s="875"/>
      <c r="LP298" s="875"/>
      <c r="LQ298" s="875"/>
      <c r="LR298" s="875"/>
      <c r="LS298" s="875"/>
      <c r="LT298" s="875"/>
      <c r="LU298" s="875"/>
      <c r="LV298" s="875"/>
      <c r="LW298" s="875"/>
      <c r="LX298" s="875"/>
      <c r="LY298" s="875"/>
      <c r="LZ298" s="875"/>
      <c r="MA298" s="875"/>
      <c r="MB298" s="875"/>
      <c r="MC298" s="875"/>
      <c r="MD298" s="875"/>
      <c r="ME298" s="875"/>
      <c r="MF298" s="875"/>
      <c r="MG298" s="875"/>
      <c r="MH298" s="875"/>
      <c r="MI298" s="875"/>
      <c r="MJ298" s="875"/>
      <c r="MK298" s="875"/>
      <c r="ML298" s="875"/>
      <c r="MM298" s="875"/>
      <c r="MN298" s="875"/>
      <c r="MO298" s="875"/>
      <c r="MP298" s="875"/>
      <c r="MQ298" s="875"/>
      <c r="MR298" s="875"/>
      <c r="MS298" s="875"/>
      <c r="MT298" s="875"/>
      <c r="MU298" s="875"/>
      <c r="MV298" s="875"/>
      <c r="MW298" s="875"/>
      <c r="MX298" s="875"/>
      <c r="MY298" s="875"/>
      <c r="MZ298" s="875"/>
      <c r="NA298" s="875"/>
      <c r="NB298" s="875"/>
      <c r="NC298" s="875"/>
      <c r="ND298" s="875"/>
      <c r="NE298" s="875"/>
      <c r="NF298" s="875"/>
      <c r="NG298" s="875"/>
      <c r="NH298" s="875"/>
      <c r="NI298" s="875"/>
      <c r="NJ298" s="875"/>
      <c r="NK298" s="875"/>
      <c r="NL298" s="875"/>
      <c r="NM298" s="875"/>
      <c r="NN298" s="875"/>
      <c r="NO298" s="875"/>
      <c r="NP298" s="875"/>
      <c r="NQ298" s="875"/>
      <c r="NR298" s="875"/>
      <c r="NS298" s="875"/>
      <c r="NT298" s="875"/>
      <c r="NU298" s="875"/>
      <c r="NV298" s="875"/>
      <c r="NW298" s="875"/>
      <c r="NX298" s="875"/>
      <c r="NY298" s="875"/>
      <c r="NZ298" s="875"/>
      <c r="OA298" s="875"/>
      <c r="OB298" s="875"/>
      <c r="OC298" s="875"/>
      <c r="OD298" s="875"/>
      <c r="OE298" s="875"/>
      <c r="OF298" s="875"/>
      <c r="OG298" s="875"/>
      <c r="OH298" s="875"/>
      <c r="OI298" s="875"/>
      <c r="OJ298" s="875"/>
      <c r="OK298" s="875"/>
      <c r="OL298" s="875"/>
      <c r="OM298" s="875"/>
      <c r="ON298" s="875"/>
      <c r="OO298" s="875"/>
      <c r="OP298" s="875"/>
      <c r="OQ298" s="875"/>
      <c r="OR298" s="875"/>
      <c r="OS298" s="875"/>
      <c r="OT298" s="875"/>
      <c r="OU298" s="875"/>
      <c r="OV298" s="875"/>
      <c r="OW298" s="875"/>
      <c r="OX298" s="875"/>
      <c r="OY298" s="875"/>
      <c r="OZ298" s="875"/>
      <c r="PA298" s="875"/>
      <c r="PB298" s="875"/>
      <c r="PC298" s="875"/>
      <c r="PD298" s="875"/>
      <c r="PE298" s="875"/>
      <c r="PF298" s="875"/>
      <c r="PG298" s="875"/>
      <c r="PH298" s="875"/>
      <c r="PI298" s="875"/>
      <c r="PJ298" s="875"/>
      <c r="PK298" s="875"/>
      <c r="PL298" s="875"/>
      <c r="PM298" s="875"/>
      <c r="PN298" s="875"/>
      <c r="PO298" s="875"/>
      <c r="PP298" s="875"/>
      <c r="PQ298" s="875"/>
      <c r="PR298" s="875"/>
      <c r="PS298" s="875"/>
      <c r="PT298" s="875"/>
      <c r="PU298" s="875"/>
      <c r="PV298" s="875"/>
      <c r="PW298" s="875"/>
      <c r="PX298" s="875"/>
      <c r="PY298" s="875"/>
      <c r="PZ298" s="875"/>
      <c r="QA298" s="875"/>
      <c r="QB298" s="875"/>
      <c r="QC298" s="875"/>
      <c r="QD298" s="875"/>
      <c r="QE298" s="875"/>
      <c r="QF298" s="875"/>
      <c r="QG298" s="875"/>
      <c r="QH298" s="875"/>
      <c r="QI298" s="875"/>
      <c r="QJ298" s="875"/>
      <c r="QK298" s="875"/>
      <c r="QL298" s="875"/>
      <c r="QM298" s="875"/>
      <c r="QN298" s="875"/>
      <c r="QO298" s="875"/>
      <c r="QP298" s="875"/>
      <c r="QQ298" s="875"/>
      <c r="QR298" s="875"/>
      <c r="QS298" s="875"/>
      <c r="QT298" s="875"/>
      <c r="QU298" s="875"/>
      <c r="QV298" s="875"/>
      <c r="QW298" s="875"/>
      <c r="QX298" s="875"/>
      <c r="QY298" s="875"/>
      <c r="QZ298" s="875"/>
      <c r="RA298" s="875"/>
      <c r="RB298" s="875"/>
      <c r="RC298" s="875"/>
      <c r="RD298" s="875"/>
      <c r="RE298" s="875"/>
      <c r="RF298" s="875"/>
      <c r="RG298" s="875"/>
      <c r="RH298" s="875"/>
      <c r="RI298" s="875"/>
      <c r="RJ298" s="875"/>
      <c r="RK298" s="875"/>
      <c r="RL298" s="875"/>
      <c r="RM298" s="875"/>
      <c r="RN298" s="875"/>
      <c r="RO298" s="875"/>
      <c r="RP298" s="875"/>
      <c r="RQ298" s="875"/>
      <c r="RR298" s="875"/>
      <c r="RS298" s="875"/>
      <c r="RT298" s="875"/>
      <c r="RU298" s="875"/>
      <c r="RV298" s="875"/>
      <c r="RW298" s="875"/>
      <c r="RX298" s="875"/>
      <c r="RY298" s="875"/>
      <c r="RZ298" s="875"/>
      <c r="SA298" s="875"/>
      <c r="SB298" s="875"/>
      <c r="SC298" s="875"/>
      <c r="SD298" s="875"/>
      <c r="SE298" s="875"/>
      <c r="SF298" s="875"/>
      <c r="SG298" s="875"/>
      <c r="SH298" s="875"/>
      <c r="SI298" s="875"/>
      <c r="SJ298" s="875"/>
      <c r="SK298" s="875"/>
      <c r="SL298" s="875"/>
      <c r="SM298" s="875"/>
      <c r="SN298" s="875"/>
      <c r="SO298" s="875"/>
      <c r="SP298" s="875"/>
      <c r="SQ298" s="875"/>
      <c r="SR298" s="875"/>
      <c r="SS298" s="875"/>
      <c r="ST298" s="875"/>
      <c r="SU298" s="875"/>
      <c r="SV298" s="875"/>
      <c r="SW298" s="875"/>
      <c r="SX298" s="875"/>
      <c r="SY298" s="875"/>
      <c r="SZ298" s="875"/>
      <c r="TA298" s="875"/>
      <c r="TB298" s="875"/>
      <c r="TC298" s="875"/>
      <c r="TD298" s="875"/>
      <c r="TE298" s="875"/>
      <c r="TF298" s="875"/>
      <c r="TG298" s="875"/>
      <c r="TH298" s="875"/>
      <c r="TI298" s="875"/>
      <c r="TJ298" s="875"/>
      <c r="TK298" s="875"/>
      <c r="TL298" s="875"/>
      <c r="TM298" s="875"/>
      <c r="TN298" s="875"/>
      <c r="TO298" s="875"/>
      <c r="TP298" s="875"/>
      <c r="TQ298" s="875"/>
      <c r="TR298" s="875"/>
      <c r="TS298" s="875"/>
      <c r="TT298" s="875"/>
      <c r="TU298" s="875"/>
      <c r="TV298" s="875"/>
      <c r="TW298" s="875"/>
      <c r="TX298" s="875"/>
      <c r="TY298" s="875"/>
      <c r="TZ298" s="875"/>
      <c r="UA298" s="875"/>
      <c r="UB298" s="875"/>
      <c r="UC298" s="875"/>
      <c r="UD298" s="875"/>
      <c r="UE298" s="875"/>
      <c r="UF298" s="875"/>
      <c r="UG298" s="875"/>
      <c r="UH298" s="875"/>
      <c r="UI298" s="875"/>
      <c r="UJ298" s="875"/>
      <c r="UK298" s="875"/>
      <c r="UL298" s="875"/>
      <c r="UM298" s="875"/>
      <c r="UN298" s="875"/>
      <c r="UO298" s="875"/>
      <c r="UP298" s="875"/>
      <c r="UQ298" s="875"/>
      <c r="UR298" s="875"/>
      <c r="US298" s="875"/>
      <c r="UT298" s="875"/>
      <c r="UU298" s="875"/>
      <c r="UV298" s="875"/>
      <c r="UW298" s="875"/>
      <c r="UX298" s="875"/>
      <c r="UY298" s="875"/>
      <c r="UZ298" s="875"/>
      <c r="VA298" s="875"/>
      <c r="VB298" s="875"/>
      <c r="VC298" s="875"/>
      <c r="VD298" s="875"/>
      <c r="VE298" s="875"/>
      <c r="VF298" s="875"/>
      <c r="VG298" s="875"/>
      <c r="VH298" s="875"/>
      <c r="VI298" s="875"/>
      <c r="VJ298" s="875"/>
      <c r="VK298" s="875"/>
      <c r="VL298" s="875"/>
      <c r="VM298" s="875"/>
      <c r="VN298" s="875"/>
      <c r="VO298" s="875"/>
      <c r="VP298" s="875"/>
      <c r="VQ298" s="875"/>
      <c r="VR298" s="875"/>
      <c r="VS298" s="875"/>
      <c r="VT298" s="875"/>
      <c r="VU298" s="875"/>
      <c r="VV298" s="875"/>
      <c r="VW298" s="875"/>
      <c r="VX298" s="875"/>
      <c r="VY298" s="875"/>
      <c r="VZ298" s="875"/>
      <c r="WA298" s="875"/>
      <c r="WB298" s="875"/>
      <c r="WC298" s="875"/>
      <c r="WD298" s="875"/>
      <c r="WE298" s="875"/>
      <c r="WF298" s="875"/>
      <c r="WG298" s="875"/>
      <c r="WH298" s="875"/>
      <c r="WI298" s="875"/>
      <c r="WJ298" s="875"/>
      <c r="WK298" s="875"/>
      <c r="WL298" s="875"/>
      <c r="WM298" s="875"/>
      <c r="WN298" s="875"/>
      <c r="WO298" s="875"/>
      <c r="WP298" s="875"/>
      <c r="WQ298" s="875"/>
      <c r="WR298" s="875"/>
      <c r="WS298" s="875"/>
      <c r="WT298" s="875"/>
      <c r="WU298" s="875"/>
      <c r="WV298" s="875"/>
      <c r="WW298" s="875"/>
      <c r="WX298" s="875"/>
      <c r="WY298" s="875"/>
      <c r="WZ298" s="875"/>
      <c r="XA298" s="875"/>
      <c r="XB298" s="875"/>
      <c r="XC298" s="875"/>
      <c r="XD298" s="875"/>
      <c r="XE298" s="875"/>
      <c r="XF298" s="875"/>
      <c r="XG298" s="875"/>
      <c r="XH298" s="875"/>
      <c r="XI298" s="875"/>
      <c r="XJ298" s="875"/>
      <c r="XK298" s="875"/>
      <c r="XL298" s="875"/>
      <c r="XM298" s="875"/>
      <c r="XN298" s="875"/>
      <c r="XO298" s="875"/>
      <c r="XP298" s="875"/>
      <c r="XQ298" s="875"/>
      <c r="XR298" s="875"/>
      <c r="XS298" s="875"/>
      <c r="XT298" s="875"/>
      <c r="XU298" s="875"/>
      <c r="XV298" s="875"/>
      <c r="XW298" s="875"/>
      <c r="XX298" s="875"/>
      <c r="XY298" s="875"/>
      <c r="XZ298" s="875"/>
      <c r="YA298" s="875"/>
      <c r="YB298" s="875"/>
      <c r="YC298" s="875"/>
      <c r="YD298" s="875"/>
      <c r="YE298" s="875"/>
      <c r="YF298" s="875"/>
      <c r="YG298" s="875"/>
      <c r="YH298" s="875"/>
      <c r="YI298" s="875"/>
      <c r="YJ298" s="875"/>
      <c r="YK298" s="875"/>
      <c r="YL298" s="875"/>
      <c r="YM298" s="875"/>
      <c r="YN298" s="875"/>
      <c r="YO298" s="875"/>
      <c r="YP298" s="875"/>
      <c r="YQ298" s="875"/>
      <c r="YR298" s="875"/>
      <c r="YS298" s="875"/>
      <c r="YT298" s="875"/>
      <c r="YU298" s="875"/>
      <c r="YV298" s="875"/>
      <c r="YW298" s="875"/>
      <c r="YX298" s="875"/>
      <c r="YY298" s="875"/>
      <c r="YZ298" s="875"/>
      <c r="ZA298" s="875"/>
      <c r="ZB298" s="875"/>
      <c r="ZC298" s="875"/>
      <c r="ZD298" s="875"/>
      <c r="ZE298" s="875"/>
      <c r="ZF298" s="875"/>
      <c r="ZG298" s="875"/>
      <c r="ZH298" s="875"/>
      <c r="ZI298" s="875"/>
      <c r="ZJ298" s="875"/>
      <c r="ZK298" s="875"/>
      <c r="ZL298" s="875"/>
      <c r="ZM298" s="875"/>
      <c r="ZN298" s="875"/>
      <c r="ZO298" s="875"/>
      <c r="ZP298" s="875"/>
      <c r="ZQ298" s="875"/>
      <c r="ZR298" s="875"/>
      <c r="ZS298" s="875"/>
      <c r="ZT298" s="875"/>
      <c r="ZU298" s="875"/>
      <c r="ZV298" s="875"/>
      <c r="ZW298" s="875"/>
      <c r="ZX298" s="875"/>
      <c r="ZY298" s="875"/>
      <c r="ZZ298" s="875"/>
      <c r="AAA298" s="875"/>
      <c r="AAB298" s="875"/>
      <c r="AAC298" s="875"/>
      <c r="AAD298" s="875"/>
      <c r="AAE298" s="875"/>
      <c r="AAF298" s="875"/>
      <c r="AAG298" s="875"/>
      <c r="AAH298" s="875"/>
      <c r="AAI298" s="875"/>
      <c r="AAJ298" s="875"/>
      <c r="AAK298" s="875"/>
      <c r="AAL298" s="875"/>
      <c r="AAM298" s="875"/>
      <c r="AAN298" s="875"/>
      <c r="AAO298" s="875"/>
      <c r="AAP298" s="875"/>
      <c r="AAQ298" s="875"/>
      <c r="AAR298" s="875"/>
      <c r="AAS298" s="875"/>
      <c r="AAT298" s="875"/>
      <c r="AAU298" s="875"/>
      <c r="AAV298" s="875"/>
      <c r="AAW298" s="875"/>
      <c r="AAX298" s="875"/>
      <c r="AAY298" s="875"/>
      <c r="AAZ298" s="875"/>
      <c r="ABA298" s="875"/>
      <c r="ABB298" s="875"/>
      <c r="ABC298" s="875"/>
      <c r="ABD298" s="875"/>
      <c r="ABE298" s="875"/>
      <c r="ABF298" s="875"/>
      <c r="ABG298" s="875"/>
      <c r="ABH298" s="875"/>
      <c r="ABI298" s="875"/>
      <c r="ABJ298" s="875"/>
      <c r="ABK298" s="875"/>
      <c r="ABL298" s="875"/>
      <c r="ABM298" s="875"/>
      <c r="ABN298" s="875"/>
      <c r="ABO298" s="875"/>
      <c r="ABP298" s="875"/>
      <c r="ABQ298" s="875"/>
      <c r="ABR298" s="875"/>
      <c r="ABS298" s="875"/>
      <c r="ABT298" s="875"/>
      <c r="ABU298" s="875"/>
      <c r="ABV298" s="875"/>
      <c r="ABW298" s="875"/>
      <c r="ABX298" s="875"/>
      <c r="ABY298" s="875"/>
      <c r="ABZ298" s="875"/>
      <c r="ACA298" s="875"/>
      <c r="ACB298" s="875"/>
      <c r="ACC298" s="875"/>
      <c r="ACD298" s="875"/>
      <c r="ACE298" s="875"/>
      <c r="ACF298" s="875"/>
      <c r="ACG298" s="875"/>
      <c r="ACH298" s="875"/>
      <c r="ACI298" s="875"/>
      <c r="ACJ298" s="875"/>
      <c r="ACK298" s="875"/>
      <c r="ACL298" s="875"/>
      <c r="ACM298" s="875"/>
      <c r="ACN298" s="875"/>
      <c r="ACO298" s="875"/>
      <c r="ACP298" s="875"/>
      <c r="ACQ298" s="875"/>
      <c r="ACR298" s="875"/>
      <c r="ACS298" s="875"/>
      <c r="ACT298" s="875"/>
      <c r="ACU298" s="875"/>
      <c r="ACV298" s="875"/>
      <c r="ACW298" s="875"/>
      <c r="ACX298" s="875"/>
      <c r="ACY298" s="875"/>
      <c r="ACZ298" s="875"/>
      <c r="ADA298" s="875"/>
      <c r="ADB298" s="875"/>
      <c r="ADC298" s="875"/>
      <c r="ADD298" s="875"/>
      <c r="ADE298" s="875"/>
      <c r="ADF298" s="875"/>
      <c r="ADG298" s="875"/>
      <c r="ADH298" s="875"/>
      <c r="ADI298" s="875"/>
      <c r="ADJ298" s="875"/>
      <c r="ADK298" s="875"/>
      <c r="ADL298" s="875"/>
      <c r="ADM298" s="875"/>
      <c r="ADN298" s="875"/>
      <c r="ADO298" s="875"/>
      <c r="ADP298" s="875"/>
      <c r="ADQ298" s="875"/>
      <c r="ADR298" s="875"/>
      <c r="ADS298" s="875"/>
      <c r="ADT298" s="875"/>
      <c r="ADU298" s="875"/>
      <c r="ADV298" s="875"/>
      <c r="ADW298" s="875"/>
      <c r="ADX298" s="875"/>
      <c r="ADY298" s="875"/>
      <c r="ADZ298" s="875"/>
      <c r="AEA298" s="875"/>
      <c r="AEB298" s="875"/>
      <c r="AEC298" s="875"/>
      <c r="AED298" s="875"/>
      <c r="AEE298" s="875"/>
      <c r="AEF298" s="875"/>
      <c r="AEG298" s="875"/>
      <c r="AEH298" s="875"/>
      <c r="AEI298" s="875"/>
      <c r="AEJ298" s="875"/>
      <c r="AEK298" s="875"/>
      <c r="AEL298" s="875"/>
      <c r="AEM298" s="875"/>
      <c r="AEN298" s="875"/>
      <c r="AEO298" s="875"/>
      <c r="AEP298" s="875"/>
      <c r="AEQ298" s="875"/>
      <c r="AER298" s="875"/>
      <c r="AES298" s="875"/>
      <c r="AET298" s="875"/>
      <c r="AEU298" s="875"/>
      <c r="AEV298" s="875"/>
      <c r="AEW298" s="875"/>
      <c r="AEX298" s="875"/>
      <c r="AEY298" s="875"/>
      <c r="AEZ298" s="875"/>
      <c r="AFA298" s="875"/>
      <c r="AFB298" s="875"/>
      <c r="AFC298" s="875"/>
      <c r="AFD298" s="875"/>
      <c r="AFE298" s="875"/>
      <c r="AFF298" s="875"/>
      <c r="AFG298" s="875"/>
      <c r="AFH298" s="875"/>
      <c r="AFI298" s="875"/>
      <c r="AFJ298" s="875"/>
      <c r="AFK298" s="875"/>
      <c r="AFL298" s="875"/>
      <c r="AFM298" s="875"/>
      <c r="AFN298" s="875"/>
      <c r="AFO298" s="875"/>
      <c r="AFP298" s="875"/>
      <c r="AFQ298" s="875"/>
      <c r="AFR298" s="875"/>
      <c r="AFS298" s="875"/>
      <c r="AFT298" s="875"/>
      <c r="AFU298" s="875"/>
      <c r="AFV298" s="875"/>
      <c r="AFW298" s="875"/>
      <c r="AFX298" s="875"/>
      <c r="AFY298" s="875"/>
      <c r="AFZ298" s="875"/>
      <c r="AGA298" s="875"/>
      <c r="AGB298" s="875"/>
      <c r="AGC298" s="875"/>
      <c r="AGD298" s="875"/>
      <c r="AGE298" s="875"/>
      <c r="AGF298" s="875"/>
      <c r="AGG298" s="875"/>
      <c r="AGH298" s="875"/>
      <c r="AGI298" s="875"/>
      <c r="AGJ298" s="875"/>
      <c r="AGK298" s="875"/>
      <c r="AGL298" s="875"/>
      <c r="AGM298" s="875"/>
      <c r="AGN298" s="875"/>
      <c r="AGO298" s="875"/>
      <c r="AGP298" s="875"/>
      <c r="AGQ298" s="875"/>
      <c r="AGR298" s="875"/>
      <c r="AGS298" s="875"/>
      <c r="AGT298" s="875"/>
      <c r="AGU298" s="875"/>
      <c r="AGV298" s="875"/>
      <c r="AGW298" s="875"/>
      <c r="AGX298" s="875"/>
      <c r="AGY298" s="875"/>
      <c r="AGZ298" s="875"/>
      <c r="AHA298" s="875"/>
      <c r="AHB298" s="875"/>
      <c r="AHC298" s="875"/>
      <c r="AHD298" s="875"/>
      <c r="AHE298" s="875"/>
      <c r="AHF298" s="875"/>
      <c r="AHG298" s="875"/>
      <c r="AHH298" s="875"/>
      <c r="AHI298" s="875"/>
      <c r="AHJ298" s="875"/>
      <c r="AHK298" s="875"/>
      <c r="AHL298" s="875"/>
      <c r="AHM298" s="875"/>
      <c r="AHN298" s="875"/>
      <c r="AHO298" s="875"/>
      <c r="AHP298" s="875"/>
      <c r="AHQ298" s="875"/>
      <c r="AHR298" s="875"/>
      <c r="AHS298" s="875"/>
      <c r="AHT298" s="875"/>
      <c r="AHU298" s="875"/>
      <c r="AHV298" s="875"/>
      <c r="AHW298" s="875"/>
      <c r="AHX298" s="875"/>
      <c r="AHY298" s="875"/>
      <c r="AHZ298" s="875"/>
      <c r="AIA298" s="875"/>
      <c r="AIB298" s="875"/>
      <c r="AIC298" s="875"/>
      <c r="AID298" s="875"/>
      <c r="AIE298" s="875"/>
      <c r="AIF298" s="875"/>
      <c r="AIG298" s="875"/>
      <c r="AIH298" s="875"/>
      <c r="AII298" s="875"/>
      <c r="AIJ298" s="875"/>
      <c r="AIK298" s="875"/>
      <c r="AIL298" s="875"/>
      <c r="AIM298" s="875"/>
      <c r="AIN298" s="875"/>
      <c r="AIO298" s="875"/>
      <c r="AIP298" s="875"/>
      <c r="AIQ298" s="875"/>
      <c r="AIR298" s="875"/>
      <c r="AIS298" s="875"/>
      <c r="AIT298" s="875"/>
      <c r="AIU298" s="875"/>
      <c r="AIV298" s="875"/>
      <c r="AIW298" s="875"/>
      <c r="AIX298" s="875"/>
      <c r="AIY298" s="875"/>
      <c r="AIZ298" s="875"/>
      <c r="AJA298" s="875"/>
      <c r="AJB298" s="875"/>
      <c r="AJC298" s="875"/>
      <c r="AJD298" s="875"/>
      <c r="AJE298" s="875"/>
      <c r="AJF298" s="875"/>
      <c r="AJG298" s="875"/>
      <c r="AJH298" s="875"/>
      <c r="AJI298" s="875"/>
      <c r="AJJ298" s="875"/>
      <c r="AJK298" s="875"/>
      <c r="AJL298" s="875"/>
      <c r="AJM298" s="875"/>
      <c r="AJN298" s="875"/>
      <c r="AJO298" s="875"/>
      <c r="AJP298" s="875"/>
      <c r="AJQ298" s="875"/>
      <c r="AJR298" s="875"/>
      <c r="AJS298" s="875"/>
      <c r="AJT298" s="875"/>
      <c r="AJU298" s="875"/>
      <c r="AJV298" s="875"/>
      <c r="AJW298" s="875"/>
      <c r="AJX298" s="875"/>
      <c r="AJY298" s="875"/>
      <c r="AJZ298" s="875"/>
      <c r="AKA298" s="875"/>
      <c r="AKB298" s="875"/>
      <c r="AKC298" s="875"/>
      <c r="AKD298" s="875"/>
      <c r="AKE298" s="875"/>
      <c r="AKF298" s="875"/>
      <c r="AKG298" s="875"/>
      <c r="AKH298" s="875"/>
      <c r="AKI298" s="875"/>
      <c r="AKJ298" s="875"/>
      <c r="AKK298" s="875"/>
      <c r="AKL298" s="875"/>
      <c r="AKM298" s="875"/>
      <c r="AKN298" s="875"/>
      <c r="AKO298" s="875"/>
      <c r="AKP298" s="875"/>
      <c r="AKQ298" s="875"/>
      <c r="AKR298" s="875"/>
      <c r="AKS298" s="875"/>
      <c r="AKT298" s="875"/>
      <c r="AKU298" s="875"/>
      <c r="AKV298" s="875"/>
      <c r="AKW298" s="875"/>
      <c r="AKX298" s="875"/>
      <c r="AKY298" s="875"/>
      <c r="AKZ298" s="875"/>
      <c r="ALA298" s="875"/>
      <c r="ALB298" s="875"/>
      <c r="ALC298" s="875"/>
      <c r="ALD298" s="875"/>
      <c r="ALE298" s="875"/>
      <c r="ALF298" s="875"/>
      <c r="ALG298" s="875"/>
      <c r="ALH298" s="875"/>
      <c r="ALI298" s="875"/>
      <c r="ALJ298" s="875"/>
      <c r="ALK298" s="875"/>
      <c r="ALL298" s="875"/>
      <c r="ALM298" s="875"/>
      <c r="ALN298" s="875"/>
      <c r="ALO298" s="875"/>
      <c r="ALP298" s="875"/>
      <c r="ALQ298" s="875"/>
      <c r="ALR298" s="875"/>
      <c r="ALS298" s="875"/>
      <c r="ALT298" s="875"/>
      <c r="ALU298" s="875"/>
      <c r="ALV298" s="875"/>
      <c r="ALW298" s="875"/>
      <c r="ALX298" s="875"/>
      <c r="ALY298" s="875"/>
      <c r="ALZ298" s="875"/>
      <c r="AMA298" s="875"/>
      <c r="AMB298" s="875"/>
      <c r="AMC298" s="875"/>
      <c r="AMD298" s="875"/>
      <c r="AME298" s="875"/>
      <c r="AMF298" s="875"/>
      <c r="AMG298" s="875"/>
      <c r="AMH298" s="875"/>
      <c r="AMI298" s="875"/>
      <c r="AMJ298" s="875"/>
      <c r="AMK298" s="875"/>
      <c r="AML298" s="875"/>
      <c r="AMM298" s="875"/>
      <c r="AMN298" s="875"/>
      <c r="AMO298" s="875"/>
      <c r="AMP298" s="875"/>
      <c r="AMQ298" s="875"/>
      <c r="AMR298" s="875"/>
      <c r="AMS298" s="875"/>
      <c r="AMT298" s="875"/>
      <c r="AMU298" s="875"/>
      <c r="AMV298" s="875"/>
      <c r="AMW298" s="875"/>
      <c r="AMX298" s="875"/>
      <c r="AMY298" s="875"/>
      <c r="AMZ298" s="875"/>
      <c r="ANA298" s="875"/>
      <c r="ANB298" s="875"/>
      <c r="ANC298" s="875"/>
      <c r="AND298" s="875"/>
      <c r="ANE298" s="875"/>
      <c r="ANF298" s="875"/>
      <c r="ANG298" s="875"/>
      <c r="ANH298" s="875"/>
      <c r="ANI298" s="875"/>
      <c r="ANJ298" s="875"/>
      <c r="ANK298" s="875"/>
      <c r="ANL298" s="875"/>
      <c r="ANM298" s="875"/>
      <c r="ANN298" s="875"/>
      <c r="ANO298" s="875"/>
      <c r="ANP298" s="875"/>
      <c r="ANQ298" s="875"/>
      <c r="ANR298" s="875"/>
      <c r="ANS298" s="875"/>
      <c r="ANT298" s="875"/>
      <c r="ANU298" s="875"/>
      <c r="ANV298" s="875"/>
      <c r="ANW298" s="875"/>
      <c r="ANX298" s="875"/>
      <c r="ANY298" s="875"/>
      <c r="ANZ298" s="875"/>
      <c r="AOA298" s="875"/>
      <c r="AOB298" s="875"/>
      <c r="AOC298" s="875"/>
      <c r="AOD298" s="875"/>
      <c r="AOE298" s="875"/>
      <c r="AOF298" s="875"/>
      <c r="AOG298" s="875"/>
      <c r="AOH298" s="875"/>
      <c r="AOI298" s="875"/>
      <c r="AOJ298" s="875"/>
      <c r="AOK298" s="875"/>
      <c r="AOL298" s="875"/>
      <c r="AOM298" s="875"/>
      <c r="AON298" s="875"/>
      <c r="AOO298" s="875"/>
      <c r="AOP298" s="875"/>
      <c r="AOQ298" s="875"/>
      <c r="AOR298" s="875"/>
      <c r="AOS298" s="875"/>
      <c r="AOT298" s="875"/>
      <c r="AOU298" s="875"/>
      <c r="AOV298" s="875"/>
      <c r="AOW298" s="875"/>
      <c r="AOX298" s="875"/>
      <c r="AOY298" s="875"/>
      <c r="AOZ298" s="875"/>
      <c r="APA298" s="875"/>
      <c r="APB298" s="875"/>
      <c r="APC298" s="875"/>
      <c r="APD298" s="875"/>
      <c r="APE298" s="875"/>
      <c r="APF298" s="875"/>
      <c r="APG298" s="875"/>
      <c r="APH298" s="875"/>
      <c r="API298" s="875"/>
      <c r="APJ298" s="875"/>
      <c r="APK298" s="875"/>
      <c r="APL298" s="875"/>
      <c r="APM298" s="875"/>
      <c r="APN298" s="875"/>
      <c r="APO298" s="875"/>
      <c r="APP298" s="875"/>
      <c r="APQ298" s="875"/>
      <c r="APR298" s="875"/>
      <c r="APS298" s="875"/>
      <c r="APT298" s="875"/>
      <c r="APU298" s="875"/>
      <c r="APV298" s="875"/>
      <c r="APW298" s="875"/>
      <c r="APX298" s="875"/>
      <c r="APY298" s="875"/>
      <c r="APZ298" s="875"/>
      <c r="AQA298" s="875"/>
      <c r="AQB298" s="875"/>
      <c r="AQC298" s="875"/>
      <c r="AQD298" s="875"/>
      <c r="AQE298" s="875"/>
      <c r="AQF298" s="875"/>
      <c r="AQG298" s="875"/>
      <c r="AQH298" s="875"/>
      <c r="AQI298" s="875"/>
      <c r="AQJ298" s="875"/>
      <c r="AQK298" s="875"/>
      <c r="AQL298" s="875"/>
      <c r="AQM298" s="875"/>
      <c r="AQN298" s="875"/>
      <c r="AQO298" s="875"/>
      <c r="AQP298" s="875"/>
      <c r="AQQ298" s="875"/>
      <c r="AQR298" s="875"/>
      <c r="AQS298" s="875"/>
      <c r="AQT298" s="875"/>
      <c r="AQU298" s="875"/>
      <c r="AQV298" s="875"/>
      <c r="AQW298" s="875"/>
      <c r="AQX298" s="875"/>
      <c r="AQY298" s="875"/>
      <c r="AQZ298" s="875"/>
      <c r="ARA298" s="875"/>
      <c r="ARB298" s="875"/>
      <c r="ARC298" s="875"/>
      <c r="ARD298" s="875"/>
      <c r="ARE298" s="875"/>
      <c r="ARF298" s="875"/>
      <c r="ARG298" s="875"/>
      <c r="ARH298" s="875"/>
      <c r="ARI298" s="875"/>
      <c r="ARJ298" s="875"/>
      <c r="ARK298" s="875"/>
      <c r="ARL298" s="875"/>
      <c r="ARM298" s="875"/>
      <c r="ARN298" s="875"/>
      <c r="ARO298" s="875"/>
      <c r="ARP298" s="875"/>
      <c r="ARQ298" s="875"/>
      <c r="ARR298" s="875"/>
      <c r="ARS298" s="875"/>
      <c r="ART298" s="875"/>
      <c r="ARU298" s="875"/>
      <c r="ARV298" s="875"/>
      <c r="ARW298" s="875"/>
      <c r="ARX298" s="875"/>
      <c r="ARY298" s="875"/>
      <c r="ARZ298" s="875"/>
      <c r="ASA298" s="875"/>
      <c r="ASB298" s="875"/>
      <c r="ASC298" s="875"/>
      <c r="ASD298" s="875"/>
      <c r="ASE298" s="875"/>
      <c r="ASF298" s="875"/>
      <c r="ASG298" s="875"/>
      <c r="ASH298" s="875"/>
      <c r="ASI298" s="875"/>
      <c r="ASJ298" s="875"/>
      <c r="ASK298" s="875"/>
      <c r="ASL298" s="875"/>
      <c r="ASM298" s="875"/>
      <c r="ASN298" s="875"/>
      <c r="ASO298" s="875"/>
      <c r="ASP298" s="875"/>
      <c r="ASQ298" s="875"/>
      <c r="ASR298" s="875"/>
      <c r="ASS298" s="875"/>
      <c r="AST298" s="875"/>
      <c r="ASU298" s="875"/>
      <c r="ASV298" s="875"/>
      <c r="ASW298" s="875"/>
      <c r="ASX298" s="875"/>
      <c r="ASY298" s="875"/>
      <c r="ASZ298" s="875"/>
      <c r="ATA298" s="875"/>
      <c r="ATB298" s="875"/>
      <c r="ATC298" s="875"/>
      <c r="ATD298" s="875"/>
      <c r="ATE298" s="875"/>
      <c r="ATF298" s="875"/>
      <c r="ATG298" s="875"/>
      <c r="ATH298" s="875"/>
      <c r="ATI298" s="875"/>
      <c r="ATJ298" s="875"/>
      <c r="ATK298" s="875"/>
      <c r="ATL298" s="875"/>
      <c r="ATM298" s="875"/>
      <c r="ATN298" s="875"/>
      <c r="ATO298" s="875"/>
      <c r="ATP298" s="875"/>
      <c r="ATQ298" s="875"/>
      <c r="ATR298" s="875"/>
      <c r="ATS298" s="875"/>
      <c r="ATT298" s="875"/>
      <c r="ATU298" s="875"/>
      <c r="ATV298" s="875"/>
      <c r="ATW298" s="875"/>
      <c r="ATX298" s="875"/>
      <c r="ATY298" s="875"/>
      <c r="ATZ298" s="875"/>
      <c r="AUA298" s="875"/>
      <c r="AUB298" s="875"/>
      <c r="AUC298" s="875"/>
      <c r="AUD298" s="875"/>
      <c r="AUE298" s="875"/>
      <c r="AUF298" s="875"/>
      <c r="AUG298" s="875"/>
      <c r="AUH298" s="875"/>
      <c r="AUI298" s="875"/>
      <c r="AUJ298" s="875"/>
      <c r="AUK298" s="875"/>
      <c r="AUL298" s="875"/>
      <c r="AUM298" s="875"/>
      <c r="AUN298" s="875"/>
      <c r="AUO298" s="875"/>
      <c r="AUP298" s="875"/>
      <c r="AUQ298" s="875"/>
      <c r="AUR298" s="875"/>
      <c r="AUS298" s="875"/>
      <c r="AUT298" s="875"/>
      <c r="AUU298" s="875"/>
      <c r="AUV298" s="875"/>
      <c r="AUW298" s="875"/>
      <c r="AUX298" s="875"/>
      <c r="AUY298" s="875"/>
      <c r="AUZ298" s="875"/>
      <c r="AVA298" s="875"/>
      <c r="AVB298" s="875"/>
      <c r="AVC298" s="875"/>
      <c r="AVD298" s="875"/>
      <c r="AVE298" s="875"/>
      <c r="AVF298" s="875"/>
      <c r="AVG298" s="875"/>
      <c r="AVH298" s="875"/>
      <c r="AVI298" s="875"/>
      <c r="AVJ298" s="875"/>
      <c r="AVK298" s="875"/>
      <c r="AVL298" s="875"/>
      <c r="AVM298" s="875"/>
      <c r="AVN298" s="875"/>
      <c r="AVO298" s="875"/>
      <c r="AVP298" s="875"/>
      <c r="AVQ298" s="875"/>
      <c r="AVR298" s="875"/>
      <c r="AVS298" s="875"/>
      <c r="AVT298" s="875"/>
      <c r="AVU298" s="875"/>
      <c r="AVV298" s="875"/>
      <c r="AVW298" s="875"/>
      <c r="AVX298" s="875"/>
      <c r="AVY298" s="875"/>
      <c r="AVZ298" s="875"/>
      <c r="AWA298" s="875"/>
      <c r="AWB298" s="875"/>
      <c r="AWC298" s="875"/>
      <c r="AWD298" s="875"/>
      <c r="AWE298" s="875"/>
      <c r="AWF298" s="875"/>
      <c r="AWG298" s="875"/>
      <c r="AWH298" s="875"/>
      <c r="AWI298" s="875"/>
      <c r="AWJ298" s="875"/>
      <c r="AWK298" s="875"/>
      <c r="AWL298" s="875"/>
      <c r="AWM298" s="875"/>
      <c r="AWN298" s="875"/>
      <c r="AWO298" s="875"/>
      <c r="AWP298" s="875"/>
      <c r="AWQ298" s="875"/>
      <c r="AWR298" s="875"/>
      <c r="AWS298" s="875"/>
      <c r="AWT298" s="875"/>
      <c r="AWU298" s="875"/>
      <c r="AWV298" s="875"/>
      <c r="AWW298" s="875"/>
      <c r="AWX298" s="875"/>
      <c r="AWY298" s="875"/>
      <c r="AWZ298" s="875"/>
      <c r="AXA298" s="875"/>
      <c r="AXB298" s="875"/>
      <c r="AXC298" s="875"/>
      <c r="AXD298" s="875"/>
      <c r="AXE298" s="875"/>
      <c r="AXF298" s="875"/>
      <c r="AXG298" s="875"/>
      <c r="AXH298" s="875"/>
      <c r="AXI298" s="875"/>
      <c r="AXJ298" s="875"/>
      <c r="AXK298" s="875"/>
      <c r="AXL298" s="875"/>
      <c r="AXM298" s="875"/>
      <c r="AXN298" s="875"/>
      <c r="AXO298" s="875"/>
      <c r="AXP298" s="875"/>
      <c r="AXQ298" s="875"/>
      <c r="AXR298" s="875"/>
      <c r="AXS298" s="875"/>
      <c r="AXT298" s="875"/>
      <c r="AXU298" s="875"/>
      <c r="AXV298" s="875"/>
      <c r="AXW298" s="875"/>
      <c r="AXX298" s="875"/>
      <c r="AXY298" s="875"/>
      <c r="AXZ298" s="875"/>
      <c r="AYA298" s="875"/>
      <c r="AYB298" s="875"/>
      <c r="AYC298" s="875"/>
      <c r="AYD298" s="875"/>
      <c r="AYE298" s="875"/>
      <c r="AYF298" s="875"/>
      <c r="AYG298" s="875"/>
      <c r="AYH298" s="875"/>
      <c r="AYI298" s="875"/>
      <c r="AYJ298" s="875"/>
      <c r="AYK298" s="875"/>
      <c r="AYL298" s="875"/>
      <c r="AYM298" s="875"/>
      <c r="AYN298" s="875"/>
      <c r="AYO298" s="875"/>
      <c r="AYP298" s="875"/>
      <c r="AYQ298" s="875"/>
      <c r="AYR298" s="875"/>
      <c r="AYS298" s="875"/>
      <c r="AYT298" s="875"/>
      <c r="AYU298" s="875"/>
      <c r="AYV298" s="875"/>
      <c r="AYW298" s="875"/>
      <c r="AYX298" s="875"/>
      <c r="AYY298" s="875"/>
      <c r="AYZ298" s="875"/>
      <c r="AZA298" s="875"/>
      <c r="AZB298" s="875"/>
      <c r="AZC298" s="875"/>
      <c r="AZD298" s="875"/>
      <c r="AZE298" s="875"/>
      <c r="AZF298" s="875"/>
      <c r="AZG298" s="875"/>
      <c r="AZH298" s="875"/>
      <c r="AZI298" s="875"/>
      <c r="AZJ298" s="875"/>
      <c r="AZK298" s="875"/>
      <c r="AZL298" s="875"/>
      <c r="AZM298" s="875"/>
      <c r="AZN298" s="875"/>
      <c r="AZO298" s="875"/>
      <c r="AZP298" s="875"/>
      <c r="AZQ298" s="875"/>
      <c r="AZR298" s="875"/>
      <c r="AZS298" s="875"/>
      <c r="AZT298" s="875"/>
      <c r="AZU298" s="875"/>
      <c r="AZV298" s="875"/>
      <c r="AZW298" s="875"/>
      <c r="AZX298" s="875"/>
      <c r="AZY298" s="875"/>
      <c r="AZZ298" s="875"/>
      <c r="BAA298" s="875"/>
      <c r="BAB298" s="875"/>
      <c r="BAC298" s="875"/>
      <c r="BAD298" s="875"/>
      <c r="BAE298" s="875"/>
      <c r="BAF298" s="875"/>
      <c r="BAG298" s="875"/>
      <c r="BAH298" s="875"/>
      <c r="BAI298" s="875"/>
      <c r="BAJ298" s="875"/>
      <c r="BAK298" s="875"/>
      <c r="BAL298" s="875"/>
      <c r="BAM298" s="875"/>
      <c r="BAN298" s="875"/>
      <c r="BAO298" s="875"/>
      <c r="BAP298" s="875"/>
      <c r="BAQ298" s="875"/>
      <c r="BAR298" s="875"/>
      <c r="BAS298" s="875"/>
      <c r="BAT298" s="875"/>
      <c r="BAU298" s="875"/>
      <c r="BAV298" s="875"/>
      <c r="BAW298" s="875"/>
      <c r="BAX298" s="875"/>
      <c r="BAY298" s="875"/>
      <c r="BAZ298" s="875"/>
      <c r="BBA298" s="875"/>
      <c r="BBB298" s="875"/>
      <c r="BBC298" s="875"/>
      <c r="BBD298" s="875"/>
      <c r="BBE298" s="875"/>
      <c r="BBF298" s="875"/>
      <c r="BBG298" s="875"/>
      <c r="BBH298" s="875"/>
      <c r="BBI298" s="875"/>
      <c r="BBJ298" s="875"/>
      <c r="BBK298" s="875"/>
      <c r="BBL298" s="875"/>
      <c r="BBM298" s="875"/>
      <c r="BBN298" s="875"/>
      <c r="BBO298" s="875"/>
      <c r="BBP298" s="875"/>
      <c r="BBQ298" s="875"/>
      <c r="BBR298" s="875"/>
      <c r="BBS298" s="875"/>
      <c r="BBT298" s="875"/>
      <c r="BBU298" s="875"/>
      <c r="BBV298" s="875"/>
      <c r="BBW298" s="875"/>
      <c r="BBX298" s="875"/>
      <c r="BBY298" s="875"/>
      <c r="BBZ298" s="875"/>
      <c r="BCA298" s="875"/>
      <c r="BCB298" s="875"/>
      <c r="BCC298" s="875"/>
      <c r="BCD298" s="875"/>
      <c r="BCE298" s="875"/>
      <c r="BCF298" s="875"/>
      <c r="BCG298" s="875"/>
      <c r="BCH298" s="875"/>
      <c r="BCI298" s="875"/>
      <c r="BCJ298" s="875"/>
      <c r="BCK298" s="875"/>
      <c r="BCL298" s="875"/>
      <c r="BCM298" s="875"/>
      <c r="BCN298" s="875"/>
      <c r="BCO298" s="875"/>
      <c r="BCP298" s="875"/>
      <c r="BCQ298" s="875"/>
      <c r="BCR298" s="875"/>
      <c r="BCS298" s="875"/>
      <c r="BCT298" s="875"/>
      <c r="BCU298" s="875"/>
      <c r="BCV298" s="875"/>
      <c r="BCW298" s="875"/>
      <c r="BCX298" s="875"/>
      <c r="BCY298" s="875"/>
      <c r="BCZ298" s="875"/>
      <c r="BDA298" s="875"/>
      <c r="BDB298" s="875"/>
      <c r="BDC298" s="875"/>
      <c r="BDD298" s="875"/>
      <c r="BDE298" s="875"/>
      <c r="BDF298" s="875"/>
      <c r="BDG298" s="875"/>
      <c r="BDH298" s="875"/>
      <c r="BDI298" s="875"/>
      <c r="BDJ298" s="875"/>
      <c r="BDK298" s="875"/>
      <c r="BDL298" s="875"/>
      <c r="BDM298" s="875"/>
      <c r="BDN298" s="875"/>
      <c r="BDO298" s="875"/>
      <c r="BDP298" s="875"/>
      <c r="BDQ298" s="875"/>
      <c r="BDR298" s="875"/>
      <c r="BDS298" s="875"/>
      <c r="BDT298" s="875"/>
      <c r="BDU298" s="875"/>
      <c r="BDV298" s="875"/>
      <c r="BDW298" s="875"/>
      <c r="BDX298" s="875"/>
      <c r="BDY298" s="875"/>
      <c r="BDZ298" s="875"/>
      <c r="BEA298" s="875"/>
      <c r="BEB298" s="875"/>
      <c r="BEC298" s="875"/>
      <c r="BED298" s="875"/>
      <c r="BEE298" s="875"/>
      <c r="BEF298" s="875"/>
      <c r="BEG298" s="875"/>
      <c r="BEH298" s="875"/>
      <c r="BEI298" s="875"/>
      <c r="BEJ298" s="875"/>
      <c r="BEK298" s="875"/>
      <c r="BEL298" s="875"/>
      <c r="BEM298" s="875"/>
      <c r="BEN298" s="875"/>
      <c r="BEO298" s="875"/>
      <c r="BEP298" s="875"/>
      <c r="BEQ298" s="875"/>
      <c r="BER298" s="875"/>
      <c r="BES298" s="875"/>
      <c r="BET298" s="875"/>
      <c r="BEU298" s="875"/>
      <c r="BEV298" s="875"/>
      <c r="BEW298" s="875"/>
      <c r="BEX298" s="875"/>
      <c r="BEY298" s="875"/>
      <c r="BEZ298" s="875"/>
      <c r="BFA298" s="875"/>
      <c r="BFB298" s="875"/>
      <c r="BFC298" s="875"/>
      <c r="BFD298" s="875"/>
      <c r="BFE298" s="875"/>
      <c r="BFF298" s="875"/>
      <c r="BFG298" s="875"/>
      <c r="BFH298" s="875"/>
      <c r="BFI298" s="875"/>
      <c r="BFJ298" s="875"/>
      <c r="BFK298" s="875"/>
      <c r="BFL298" s="875"/>
      <c r="BFM298" s="875"/>
      <c r="BFN298" s="875"/>
      <c r="BFO298" s="875"/>
      <c r="BFP298" s="875"/>
      <c r="BFQ298" s="875"/>
      <c r="BFR298" s="875"/>
      <c r="BFS298" s="875"/>
      <c r="BFT298" s="875"/>
      <c r="BFU298" s="875"/>
      <c r="BFV298" s="875"/>
      <c r="BFW298" s="875"/>
      <c r="BFX298" s="875"/>
      <c r="BFY298" s="875"/>
      <c r="BFZ298" s="875"/>
      <c r="BGA298" s="875"/>
      <c r="BGB298" s="875"/>
      <c r="BGC298" s="875"/>
      <c r="BGD298" s="875"/>
      <c r="BGE298" s="875"/>
      <c r="BGF298" s="875"/>
      <c r="BGG298" s="875"/>
      <c r="BGH298" s="875"/>
      <c r="BGI298" s="875"/>
      <c r="BGJ298" s="875"/>
      <c r="BGK298" s="875"/>
      <c r="BGL298" s="875"/>
      <c r="BGM298" s="875"/>
      <c r="BGN298" s="875"/>
      <c r="BGO298" s="875"/>
      <c r="BGP298" s="875"/>
      <c r="BGQ298" s="875"/>
      <c r="BGR298" s="875"/>
      <c r="BGS298" s="875"/>
      <c r="BGT298" s="875"/>
      <c r="BGU298" s="875"/>
      <c r="BGV298" s="875"/>
      <c r="BGW298" s="875"/>
      <c r="BGX298" s="875"/>
      <c r="BGY298" s="875"/>
    </row>
    <row r="299" spans="1:1559" s="9" customFormat="1" ht="15.75" customHeight="1">
      <c r="A299" s="98"/>
      <c r="B299" s="183"/>
      <c r="C299" s="183"/>
      <c r="D299" s="183"/>
      <c r="E299" s="183"/>
      <c r="F299" s="183"/>
      <c r="G299" s="183"/>
      <c r="H299" s="183"/>
      <c r="I299" s="183"/>
      <c r="J299" s="183"/>
      <c r="K299" s="183"/>
      <c r="L299" s="183"/>
      <c r="M299" s="183"/>
      <c r="N299" s="183"/>
      <c r="O299" s="183"/>
      <c r="P299" s="491"/>
      <c r="Q299" s="507"/>
      <c r="R299" s="507"/>
      <c r="S299" s="507"/>
      <c r="T299" s="507"/>
      <c r="U299" s="507"/>
      <c r="V299" s="507"/>
      <c r="W299" s="507"/>
      <c r="X299" s="507"/>
      <c r="Y299" s="507"/>
      <c r="Z299" s="507"/>
      <c r="AA299" s="507"/>
      <c r="AB299" s="507"/>
      <c r="AC299" s="507"/>
      <c r="AD299" s="507"/>
      <c r="AE299" s="507"/>
      <c r="AF299" s="507"/>
      <c r="AG299" s="507"/>
      <c r="AH299" s="507"/>
      <c r="AI299" s="507"/>
      <c r="AJ299" s="507"/>
      <c r="AK299" s="507"/>
      <c r="AL299" s="507"/>
      <c r="AM299" s="507"/>
      <c r="AN299" s="507"/>
      <c r="AO299" s="507"/>
      <c r="AP299" s="507"/>
      <c r="AQ299" s="507"/>
      <c r="AR299" s="507"/>
      <c r="AS299" s="871"/>
      <c r="AT299" s="877"/>
      <c r="AU299" s="877"/>
      <c r="AV299" s="877"/>
      <c r="AW299" s="875"/>
      <c r="AX299" s="875"/>
      <c r="AY299" s="875"/>
      <c r="AZ299" s="875"/>
      <c r="BA299" s="875"/>
      <c r="BB299" s="875"/>
      <c r="BC299" s="875"/>
      <c r="BD299" s="875"/>
      <c r="BE299" s="875"/>
      <c r="BF299" s="875"/>
      <c r="BG299" s="875"/>
      <c r="BH299" s="875"/>
      <c r="BI299" s="875"/>
      <c r="BJ299" s="875"/>
      <c r="BK299" s="875"/>
      <c r="BL299" s="875"/>
      <c r="BM299" s="875"/>
      <c r="BN299" s="875"/>
      <c r="BO299" s="875"/>
      <c r="BP299" s="875"/>
      <c r="BQ299" s="875"/>
      <c r="BR299" s="875"/>
      <c r="BS299" s="875"/>
      <c r="BT299" s="875"/>
      <c r="BU299" s="875"/>
      <c r="BV299" s="875"/>
      <c r="BW299" s="875"/>
      <c r="BX299" s="875"/>
      <c r="BY299" s="875"/>
      <c r="BZ299" s="875"/>
      <c r="CA299" s="875"/>
      <c r="CB299" s="875"/>
      <c r="CC299" s="875"/>
      <c r="CD299" s="875"/>
      <c r="CE299" s="875"/>
      <c r="CF299" s="875"/>
      <c r="CG299" s="875"/>
      <c r="CH299" s="875"/>
      <c r="CI299" s="875"/>
      <c r="CJ299" s="875"/>
      <c r="CK299" s="875"/>
      <c r="CL299" s="875"/>
      <c r="CM299" s="875"/>
      <c r="CN299" s="875"/>
      <c r="CO299" s="875"/>
      <c r="CP299" s="875"/>
      <c r="CQ299" s="875"/>
      <c r="CR299" s="875"/>
      <c r="CS299" s="875"/>
      <c r="CT299" s="875"/>
      <c r="CU299" s="875"/>
      <c r="CV299" s="875"/>
      <c r="CW299" s="875"/>
      <c r="CX299" s="875"/>
      <c r="CY299" s="875"/>
      <c r="CZ299" s="875"/>
      <c r="DA299" s="875"/>
      <c r="DB299" s="875"/>
      <c r="DC299" s="875"/>
      <c r="DD299" s="875"/>
      <c r="DE299" s="875"/>
      <c r="DF299" s="875"/>
      <c r="DG299" s="875"/>
      <c r="DH299" s="875"/>
      <c r="DI299" s="875"/>
      <c r="DJ299" s="875"/>
      <c r="DK299" s="875"/>
      <c r="DL299" s="875"/>
      <c r="DM299" s="875"/>
      <c r="DN299" s="875"/>
      <c r="DO299" s="875"/>
      <c r="DP299" s="875"/>
      <c r="DQ299" s="875"/>
      <c r="DR299" s="875"/>
      <c r="DS299" s="875"/>
      <c r="DT299" s="875"/>
      <c r="DU299" s="875"/>
      <c r="DV299" s="875"/>
      <c r="DW299" s="875"/>
      <c r="DX299" s="875"/>
      <c r="DY299" s="875"/>
      <c r="DZ299" s="875"/>
      <c r="EA299" s="875"/>
      <c r="EB299" s="875"/>
      <c r="EC299" s="875"/>
      <c r="ED299" s="875"/>
      <c r="EE299" s="875"/>
      <c r="EF299" s="875"/>
      <c r="EG299" s="875"/>
      <c r="EH299" s="875"/>
      <c r="EI299" s="875"/>
      <c r="EJ299" s="875"/>
      <c r="EK299" s="875"/>
      <c r="EL299" s="875"/>
      <c r="EM299" s="875"/>
      <c r="EN299" s="875"/>
      <c r="EO299" s="875"/>
      <c r="EP299" s="875"/>
      <c r="EQ299" s="875"/>
      <c r="ER299" s="875"/>
      <c r="ES299" s="875"/>
      <c r="ET299" s="875"/>
      <c r="EU299" s="875"/>
      <c r="EV299" s="875"/>
      <c r="EW299" s="875"/>
      <c r="EX299" s="875"/>
      <c r="EY299" s="875"/>
      <c r="EZ299" s="875"/>
      <c r="FA299" s="875"/>
      <c r="FB299" s="875"/>
      <c r="FC299" s="875"/>
      <c r="FD299" s="875"/>
      <c r="FE299" s="875"/>
      <c r="FF299" s="875"/>
      <c r="FG299" s="875"/>
      <c r="FH299" s="875"/>
      <c r="FI299" s="875"/>
      <c r="FJ299" s="875"/>
      <c r="FK299" s="875"/>
      <c r="FL299" s="875"/>
      <c r="FM299" s="875"/>
      <c r="FN299" s="875"/>
      <c r="FO299" s="875"/>
      <c r="FP299" s="875"/>
      <c r="FQ299" s="875"/>
      <c r="FR299" s="875"/>
      <c r="FS299" s="875"/>
      <c r="FT299" s="875"/>
      <c r="FU299" s="875"/>
      <c r="FV299" s="875"/>
      <c r="FW299" s="875"/>
      <c r="FX299" s="875"/>
      <c r="FY299" s="875"/>
      <c r="FZ299" s="875"/>
      <c r="GA299" s="875"/>
      <c r="GB299" s="875"/>
      <c r="GC299" s="875"/>
      <c r="GD299" s="875"/>
      <c r="GE299" s="875"/>
      <c r="GF299" s="875"/>
      <c r="GG299" s="875"/>
      <c r="GH299" s="875"/>
      <c r="GI299" s="875"/>
      <c r="GJ299" s="875"/>
      <c r="GK299" s="875"/>
      <c r="GL299" s="875"/>
      <c r="GM299" s="875"/>
      <c r="GN299" s="875"/>
      <c r="GO299" s="875"/>
      <c r="GP299" s="875"/>
      <c r="GQ299" s="875"/>
      <c r="GR299" s="875"/>
      <c r="GS299" s="875"/>
      <c r="GT299" s="875"/>
      <c r="GU299" s="875"/>
      <c r="GV299" s="875"/>
      <c r="GW299" s="875"/>
      <c r="GX299" s="875"/>
      <c r="GY299" s="875"/>
      <c r="GZ299" s="875"/>
      <c r="HA299" s="875"/>
      <c r="HB299" s="875"/>
      <c r="HC299" s="875"/>
      <c r="HD299" s="875"/>
      <c r="HE299" s="875"/>
      <c r="HF299" s="875"/>
      <c r="HG299" s="875"/>
      <c r="HH299" s="875"/>
      <c r="HI299" s="875"/>
      <c r="HJ299" s="875"/>
      <c r="HK299" s="875"/>
      <c r="HL299" s="875"/>
      <c r="HM299" s="875"/>
      <c r="HN299" s="875"/>
      <c r="HO299" s="875"/>
      <c r="HP299" s="875"/>
      <c r="HQ299" s="875"/>
      <c r="HR299" s="875"/>
      <c r="HS299" s="875"/>
      <c r="HT299" s="875"/>
      <c r="HU299" s="875"/>
      <c r="HV299" s="875"/>
      <c r="HW299" s="875"/>
      <c r="HX299" s="875"/>
      <c r="HY299" s="875"/>
      <c r="HZ299" s="875"/>
      <c r="IA299" s="875"/>
      <c r="IB299" s="875"/>
      <c r="IC299" s="875"/>
      <c r="ID299" s="875"/>
      <c r="IE299" s="875"/>
      <c r="IF299" s="875"/>
      <c r="IG299" s="875"/>
      <c r="IH299" s="875"/>
      <c r="II299" s="875"/>
      <c r="IJ299" s="875"/>
      <c r="IK299" s="875"/>
      <c r="IL299" s="875"/>
      <c r="IM299" s="875"/>
      <c r="IN299" s="875"/>
      <c r="IO299" s="875"/>
      <c r="IP299" s="875"/>
      <c r="IQ299" s="875"/>
      <c r="IR299" s="875"/>
      <c r="IS299" s="875"/>
      <c r="IT299" s="875"/>
      <c r="IU299" s="875"/>
      <c r="IV299" s="875"/>
      <c r="IW299" s="875"/>
      <c r="IX299" s="875"/>
      <c r="IY299" s="875"/>
      <c r="IZ299" s="875"/>
      <c r="JA299" s="875"/>
      <c r="JB299" s="875"/>
      <c r="JC299" s="875"/>
      <c r="JD299" s="875"/>
      <c r="JE299" s="875"/>
      <c r="JF299" s="875"/>
      <c r="JG299" s="875"/>
      <c r="JH299" s="875"/>
      <c r="JI299" s="875"/>
      <c r="JJ299" s="875"/>
      <c r="JK299" s="875"/>
      <c r="JL299" s="875"/>
      <c r="JM299" s="875"/>
      <c r="JN299" s="875"/>
      <c r="JO299" s="875"/>
      <c r="JP299" s="875"/>
      <c r="JQ299" s="875"/>
      <c r="JR299" s="875"/>
      <c r="JS299" s="875"/>
      <c r="JT299" s="875"/>
      <c r="JU299" s="875"/>
      <c r="JV299" s="875"/>
      <c r="JW299" s="875"/>
      <c r="JX299" s="875"/>
      <c r="JY299" s="875"/>
      <c r="JZ299" s="875"/>
      <c r="KA299" s="875"/>
      <c r="KB299" s="875"/>
      <c r="KC299" s="875"/>
      <c r="KD299" s="875"/>
      <c r="KE299" s="875"/>
      <c r="KF299" s="875"/>
      <c r="KG299" s="875"/>
      <c r="KH299" s="875"/>
      <c r="KI299" s="875"/>
      <c r="KJ299" s="875"/>
      <c r="KK299" s="875"/>
      <c r="KL299" s="875"/>
      <c r="KM299" s="875"/>
      <c r="KN299" s="875"/>
      <c r="KO299" s="875"/>
      <c r="KP299" s="875"/>
      <c r="KQ299" s="875"/>
      <c r="KR299" s="875"/>
      <c r="KS299" s="875"/>
      <c r="KT299" s="875"/>
      <c r="KU299" s="875"/>
      <c r="KV299" s="875"/>
      <c r="KW299" s="875"/>
      <c r="KX299" s="875"/>
      <c r="KY299" s="875"/>
      <c r="KZ299" s="875"/>
      <c r="LA299" s="875"/>
      <c r="LB299" s="875"/>
      <c r="LC299" s="875"/>
      <c r="LD299" s="875"/>
      <c r="LE299" s="875"/>
      <c r="LF299" s="875"/>
      <c r="LG299" s="875"/>
      <c r="LH299" s="875"/>
      <c r="LI299" s="875"/>
      <c r="LJ299" s="875"/>
      <c r="LK299" s="875"/>
      <c r="LL299" s="875"/>
      <c r="LM299" s="875"/>
      <c r="LN299" s="875"/>
      <c r="LO299" s="875"/>
      <c r="LP299" s="875"/>
      <c r="LQ299" s="875"/>
      <c r="LR299" s="875"/>
      <c r="LS299" s="875"/>
      <c r="LT299" s="875"/>
      <c r="LU299" s="875"/>
      <c r="LV299" s="875"/>
      <c r="LW299" s="875"/>
      <c r="LX299" s="875"/>
      <c r="LY299" s="875"/>
      <c r="LZ299" s="875"/>
      <c r="MA299" s="875"/>
      <c r="MB299" s="875"/>
      <c r="MC299" s="875"/>
      <c r="MD299" s="875"/>
      <c r="ME299" s="875"/>
      <c r="MF299" s="875"/>
      <c r="MG299" s="875"/>
      <c r="MH299" s="875"/>
      <c r="MI299" s="875"/>
      <c r="MJ299" s="875"/>
      <c r="MK299" s="875"/>
      <c r="ML299" s="875"/>
      <c r="MM299" s="875"/>
      <c r="MN299" s="875"/>
      <c r="MO299" s="875"/>
      <c r="MP299" s="875"/>
      <c r="MQ299" s="875"/>
      <c r="MR299" s="875"/>
      <c r="MS299" s="875"/>
      <c r="MT299" s="875"/>
      <c r="MU299" s="875"/>
      <c r="MV299" s="875"/>
      <c r="MW299" s="875"/>
      <c r="MX299" s="875"/>
      <c r="MY299" s="875"/>
      <c r="MZ299" s="875"/>
      <c r="NA299" s="875"/>
      <c r="NB299" s="875"/>
      <c r="NC299" s="875"/>
      <c r="ND299" s="875"/>
      <c r="NE299" s="875"/>
      <c r="NF299" s="875"/>
      <c r="NG299" s="875"/>
      <c r="NH299" s="875"/>
      <c r="NI299" s="875"/>
      <c r="NJ299" s="875"/>
      <c r="NK299" s="875"/>
      <c r="NL299" s="875"/>
      <c r="NM299" s="875"/>
      <c r="NN299" s="875"/>
      <c r="NO299" s="875"/>
      <c r="NP299" s="875"/>
      <c r="NQ299" s="875"/>
      <c r="NR299" s="875"/>
      <c r="NS299" s="875"/>
      <c r="NT299" s="875"/>
      <c r="NU299" s="875"/>
      <c r="NV299" s="875"/>
      <c r="NW299" s="875"/>
      <c r="NX299" s="875"/>
      <c r="NY299" s="875"/>
      <c r="NZ299" s="875"/>
      <c r="OA299" s="875"/>
      <c r="OB299" s="875"/>
      <c r="OC299" s="875"/>
      <c r="OD299" s="875"/>
      <c r="OE299" s="875"/>
      <c r="OF299" s="875"/>
      <c r="OG299" s="875"/>
      <c r="OH299" s="875"/>
      <c r="OI299" s="875"/>
      <c r="OJ299" s="875"/>
      <c r="OK299" s="875"/>
      <c r="OL299" s="875"/>
      <c r="OM299" s="875"/>
      <c r="ON299" s="875"/>
      <c r="OO299" s="875"/>
      <c r="OP299" s="875"/>
      <c r="OQ299" s="875"/>
      <c r="OR299" s="875"/>
      <c r="OS299" s="875"/>
      <c r="OT299" s="875"/>
      <c r="OU299" s="875"/>
      <c r="OV299" s="875"/>
      <c r="OW299" s="875"/>
      <c r="OX299" s="875"/>
      <c r="OY299" s="875"/>
      <c r="OZ299" s="875"/>
      <c r="PA299" s="875"/>
      <c r="PB299" s="875"/>
      <c r="PC299" s="875"/>
      <c r="PD299" s="875"/>
      <c r="PE299" s="875"/>
      <c r="PF299" s="875"/>
      <c r="PG299" s="875"/>
      <c r="PH299" s="875"/>
      <c r="PI299" s="875"/>
      <c r="PJ299" s="875"/>
      <c r="PK299" s="875"/>
      <c r="PL299" s="875"/>
      <c r="PM299" s="875"/>
      <c r="PN299" s="875"/>
      <c r="PO299" s="875"/>
      <c r="PP299" s="875"/>
      <c r="PQ299" s="875"/>
      <c r="PR299" s="875"/>
      <c r="PS299" s="875"/>
      <c r="PT299" s="875"/>
      <c r="PU299" s="875"/>
      <c r="PV299" s="875"/>
      <c r="PW299" s="875"/>
      <c r="PX299" s="875"/>
      <c r="PY299" s="875"/>
      <c r="PZ299" s="875"/>
      <c r="QA299" s="875"/>
      <c r="QB299" s="875"/>
      <c r="QC299" s="875"/>
      <c r="QD299" s="875"/>
      <c r="QE299" s="875"/>
      <c r="QF299" s="875"/>
      <c r="QG299" s="875"/>
      <c r="QH299" s="875"/>
      <c r="QI299" s="875"/>
      <c r="QJ299" s="875"/>
      <c r="QK299" s="875"/>
      <c r="QL299" s="875"/>
      <c r="QM299" s="875"/>
      <c r="QN299" s="875"/>
      <c r="QO299" s="875"/>
      <c r="QP299" s="875"/>
      <c r="QQ299" s="875"/>
      <c r="QR299" s="875"/>
      <c r="QS299" s="875"/>
      <c r="QT299" s="875"/>
      <c r="QU299" s="875"/>
      <c r="QV299" s="875"/>
      <c r="QW299" s="875"/>
      <c r="QX299" s="875"/>
      <c r="QY299" s="875"/>
      <c r="QZ299" s="875"/>
      <c r="RA299" s="875"/>
      <c r="RB299" s="875"/>
      <c r="RC299" s="875"/>
      <c r="RD299" s="875"/>
      <c r="RE299" s="875"/>
      <c r="RF299" s="875"/>
      <c r="RG299" s="875"/>
      <c r="RH299" s="875"/>
      <c r="RI299" s="875"/>
      <c r="RJ299" s="875"/>
      <c r="RK299" s="875"/>
      <c r="RL299" s="875"/>
      <c r="RM299" s="875"/>
      <c r="RN299" s="875"/>
      <c r="RO299" s="875"/>
      <c r="RP299" s="875"/>
      <c r="RQ299" s="875"/>
      <c r="RR299" s="875"/>
      <c r="RS299" s="875"/>
      <c r="RT299" s="875"/>
      <c r="RU299" s="875"/>
      <c r="RV299" s="875"/>
      <c r="RW299" s="875"/>
      <c r="RX299" s="875"/>
      <c r="RY299" s="875"/>
      <c r="RZ299" s="875"/>
      <c r="SA299" s="875"/>
      <c r="SB299" s="875"/>
      <c r="SC299" s="875"/>
      <c r="SD299" s="875"/>
      <c r="SE299" s="875"/>
      <c r="SF299" s="875"/>
      <c r="SG299" s="875"/>
      <c r="SH299" s="875"/>
      <c r="SI299" s="875"/>
      <c r="SJ299" s="875"/>
      <c r="SK299" s="875"/>
      <c r="SL299" s="875"/>
      <c r="SM299" s="875"/>
      <c r="SN299" s="875"/>
      <c r="SO299" s="875"/>
      <c r="SP299" s="875"/>
      <c r="SQ299" s="875"/>
      <c r="SR299" s="875"/>
      <c r="SS299" s="875"/>
      <c r="ST299" s="875"/>
      <c r="SU299" s="875"/>
      <c r="SV299" s="875"/>
      <c r="SW299" s="875"/>
      <c r="SX299" s="875"/>
      <c r="SY299" s="875"/>
      <c r="SZ299" s="875"/>
      <c r="TA299" s="875"/>
      <c r="TB299" s="875"/>
      <c r="TC299" s="875"/>
      <c r="TD299" s="875"/>
      <c r="TE299" s="875"/>
      <c r="TF299" s="875"/>
      <c r="TG299" s="875"/>
      <c r="TH299" s="875"/>
      <c r="TI299" s="875"/>
      <c r="TJ299" s="875"/>
      <c r="TK299" s="875"/>
      <c r="TL299" s="875"/>
      <c r="TM299" s="875"/>
      <c r="TN299" s="875"/>
      <c r="TO299" s="875"/>
      <c r="TP299" s="875"/>
      <c r="TQ299" s="875"/>
      <c r="TR299" s="875"/>
      <c r="TS299" s="875"/>
      <c r="TT299" s="875"/>
      <c r="TU299" s="875"/>
      <c r="TV299" s="875"/>
      <c r="TW299" s="875"/>
      <c r="TX299" s="875"/>
      <c r="TY299" s="875"/>
      <c r="TZ299" s="875"/>
      <c r="UA299" s="875"/>
      <c r="UB299" s="875"/>
      <c r="UC299" s="875"/>
      <c r="UD299" s="875"/>
      <c r="UE299" s="875"/>
      <c r="UF299" s="875"/>
      <c r="UG299" s="875"/>
      <c r="UH299" s="875"/>
      <c r="UI299" s="875"/>
      <c r="UJ299" s="875"/>
      <c r="UK299" s="875"/>
      <c r="UL299" s="875"/>
      <c r="UM299" s="875"/>
      <c r="UN299" s="875"/>
      <c r="UO299" s="875"/>
      <c r="UP299" s="875"/>
      <c r="UQ299" s="875"/>
      <c r="UR299" s="875"/>
      <c r="US299" s="875"/>
      <c r="UT299" s="875"/>
      <c r="UU299" s="875"/>
      <c r="UV299" s="875"/>
      <c r="UW299" s="875"/>
      <c r="UX299" s="875"/>
      <c r="UY299" s="875"/>
      <c r="UZ299" s="875"/>
      <c r="VA299" s="875"/>
      <c r="VB299" s="875"/>
      <c r="VC299" s="875"/>
      <c r="VD299" s="875"/>
      <c r="VE299" s="875"/>
      <c r="VF299" s="875"/>
      <c r="VG299" s="875"/>
      <c r="VH299" s="875"/>
      <c r="VI299" s="875"/>
      <c r="VJ299" s="875"/>
      <c r="VK299" s="875"/>
      <c r="VL299" s="875"/>
      <c r="VM299" s="875"/>
      <c r="VN299" s="875"/>
      <c r="VO299" s="875"/>
      <c r="VP299" s="875"/>
      <c r="VQ299" s="875"/>
      <c r="VR299" s="875"/>
      <c r="VS299" s="875"/>
      <c r="VT299" s="875"/>
      <c r="VU299" s="875"/>
      <c r="VV299" s="875"/>
      <c r="VW299" s="875"/>
      <c r="VX299" s="875"/>
      <c r="VY299" s="875"/>
      <c r="VZ299" s="875"/>
      <c r="WA299" s="875"/>
      <c r="WB299" s="875"/>
      <c r="WC299" s="875"/>
      <c r="WD299" s="875"/>
      <c r="WE299" s="875"/>
      <c r="WF299" s="875"/>
      <c r="WG299" s="875"/>
      <c r="WH299" s="875"/>
      <c r="WI299" s="875"/>
      <c r="WJ299" s="875"/>
      <c r="WK299" s="875"/>
      <c r="WL299" s="875"/>
      <c r="WM299" s="875"/>
      <c r="WN299" s="875"/>
      <c r="WO299" s="875"/>
      <c r="WP299" s="875"/>
      <c r="WQ299" s="875"/>
      <c r="WR299" s="875"/>
      <c r="WS299" s="875"/>
      <c r="WT299" s="875"/>
      <c r="WU299" s="875"/>
      <c r="WV299" s="875"/>
      <c r="WW299" s="875"/>
      <c r="WX299" s="875"/>
      <c r="WY299" s="875"/>
      <c r="WZ299" s="875"/>
      <c r="XA299" s="875"/>
      <c r="XB299" s="875"/>
      <c r="XC299" s="875"/>
      <c r="XD299" s="875"/>
      <c r="XE299" s="875"/>
      <c r="XF299" s="875"/>
      <c r="XG299" s="875"/>
      <c r="XH299" s="875"/>
      <c r="XI299" s="875"/>
      <c r="XJ299" s="875"/>
      <c r="XK299" s="875"/>
      <c r="XL299" s="875"/>
      <c r="XM299" s="875"/>
      <c r="XN299" s="875"/>
      <c r="XO299" s="875"/>
      <c r="XP299" s="875"/>
      <c r="XQ299" s="875"/>
      <c r="XR299" s="875"/>
      <c r="XS299" s="875"/>
      <c r="XT299" s="875"/>
      <c r="XU299" s="875"/>
      <c r="XV299" s="875"/>
      <c r="XW299" s="875"/>
      <c r="XX299" s="875"/>
      <c r="XY299" s="875"/>
      <c r="XZ299" s="875"/>
      <c r="YA299" s="875"/>
      <c r="YB299" s="875"/>
      <c r="YC299" s="875"/>
      <c r="YD299" s="875"/>
      <c r="YE299" s="875"/>
      <c r="YF299" s="875"/>
      <c r="YG299" s="875"/>
      <c r="YH299" s="875"/>
      <c r="YI299" s="875"/>
      <c r="YJ299" s="875"/>
      <c r="YK299" s="875"/>
      <c r="YL299" s="875"/>
      <c r="YM299" s="875"/>
      <c r="YN299" s="875"/>
      <c r="YO299" s="875"/>
      <c r="YP299" s="875"/>
      <c r="YQ299" s="875"/>
      <c r="YR299" s="875"/>
      <c r="YS299" s="875"/>
      <c r="YT299" s="875"/>
      <c r="YU299" s="875"/>
      <c r="YV299" s="875"/>
      <c r="YW299" s="875"/>
      <c r="YX299" s="875"/>
      <c r="YY299" s="875"/>
      <c r="YZ299" s="875"/>
      <c r="ZA299" s="875"/>
      <c r="ZB299" s="875"/>
      <c r="ZC299" s="875"/>
      <c r="ZD299" s="875"/>
      <c r="ZE299" s="875"/>
      <c r="ZF299" s="875"/>
      <c r="ZG299" s="875"/>
      <c r="ZH299" s="875"/>
      <c r="ZI299" s="875"/>
      <c r="ZJ299" s="875"/>
      <c r="ZK299" s="875"/>
      <c r="ZL299" s="875"/>
      <c r="ZM299" s="875"/>
      <c r="ZN299" s="875"/>
      <c r="ZO299" s="875"/>
      <c r="ZP299" s="875"/>
      <c r="ZQ299" s="875"/>
      <c r="ZR299" s="875"/>
      <c r="ZS299" s="875"/>
      <c r="ZT299" s="875"/>
      <c r="ZU299" s="875"/>
      <c r="ZV299" s="875"/>
      <c r="ZW299" s="875"/>
      <c r="ZX299" s="875"/>
      <c r="ZY299" s="875"/>
      <c r="ZZ299" s="875"/>
      <c r="AAA299" s="875"/>
      <c r="AAB299" s="875"/>
      <c r="AAC299" s="875"/>
      <c r="AAD299" s="875"/>
      <c r="AAE299" s="875"/>
      <c r="AAF299" s="875"/>
      <c r="AAG299" s="875"/>
      <c r="AAH299" s="875"/>
      <c r="AAI299" s="875"/>
      <c r="AAJ299" s="875"/>
      <c r="AAK299" s="875"/>
      <c r="AAL299" s="875"/>
      <c r="AAM299" s="875"/>
      <c r="AAN299" s="875"/>
      <c r="AAO299" s="875"/>
      <c r="AAP299" s="875"/>
      <c r="AAQ299" s="875"/>
      <c r="AAR299" s="875"/>
      <c r="AAS299" s="875"/>
      <c r="AAT299" s="875"/>
      <c r="AAU299" s="875"/>
      <c r="AAV299" s="875"/>
      <c r="AAW299" s="875"/>
      <c r="AAX299" s="875"/>
      <c r="AAY299" s="875"/>
      <c r="AAZ299" s="875"/>
      <c r="ABA299" s="875"/>
      <c r="ABB299" s="875"/>
      <c r="ABC299" s="875"/>
      <c r="ABD299" s="875"/>
      <c r="ABE299" s="875"/>
      <c r="ABF299" s="875"/>
      <c r="ABG299" s="875"/>
      <c r="ABH299" s="875"/>
      <c r="ABI299" s="875"/>
      <c r="ABJ299" s="875"/>
      <c r="ABK299" s="875"/>
      <c r="ABL299" s="875"/>
      <c r="ABM299" s="875"/>
      <c r="ABN299" s="875"/>
      <c r="ABO299" s="875"/>
      <c r="ABP299" s="875"/>
      <c r="ABQ299" s="875"/>
      <c r="ABR299" s="875"/>
      <c r="ABS299" s="875"/>
      <c r="ABT299" s="875"/>
      <c r="ABU299" s="875"/>
      <c r="ABV299" s="875"/>
      <c r="ABW299" s="875"/>
      <c r="ABX299" s="875"/>
      <c r="ABY299" s="875"/>
      <c r="ABZ299" s="875"/>
      <c r="ACA299" s="875"/>
      <c r="ACB299" s="875"/>
      <c r="ACC299" s="875"/>
      <c r="ACD299" s="875"/>
      <c r="ACE299" s="875"/>
      <c r="ACF299" s="875"/>
      <c r="ACG299" s="875"/>
      <c r="ACH299" s="875"/>
      <c r="ACI299" s="875"/>
      <c r="ACJ299" s="875"/>
      <c r="ACK299" s="875"/>
      <c r="ACL299" s="875"/>
      <c r="ACM299" s="875"/>
      <c r="ACN299" s="875"/>
      <c r="ACO299" s="875"/>
      <c r="ACP299" s="875"/>
      <c r="ACQ299" s="875"/>
      <c r="ACR299" s="875"/>
      <c r="ACS299" s="875"/>
      <c r="ACT299" s="875"/>
      <c r="ACU299" s="875"/>
      <c r="ACV299" s="875"/>
      <c r="ACW299" s="875"/>
      <c r="ACX299" s="875"/>
      <c r="ACY299" s="875"/>
      <c r="ACZ299" s="875"/>
      <c r="ADA299" s="875"/>
      <c r="ADB299" s="875"/>
      <c r="ADC299" s="875"/>
      <c r="ADD299" s="875"/>
      <c r="ADE299" s="875"/>
      <c r="ADF299" s="875"/>
      <c r="ADG299" s="875"/>
      <c r="ADH299" s="875"/>
      <c r="ADI299" s="875"/>
      <c r="ADJ299" s="875"/>
      <c r="ADK299" s="875"/>
      <c r="ADL299" s="875"/>
      <c r="ADM299" s="875"/>
      <c r="ADN299" s="875"/>
      <c r="ADO299" s="875"/>
      <c r="ADP299" s="875"/>
      <c r="ADQ299" s="875"/>
      <c r="ADR299" s="875"/>
      <c r="ADS299" s="875"/>
      <c r="ADT299" s="875"/>
      <c r="ADU299" s="875"/>
      <c r="ADV299" s="875"/>
      <c r="ADW299" s="875"/>
      <c r="ADX299" s="875"/>
      <c r="ADY299" s="875"/>
      <c r="ADZ299" s="875"/>
      <c r="AEA299" s="875"/>
      <c r="AEB299" s="875"/>
      <c r="AEC299" s="875"/>
      <c r="AED299" s="875"/>
      <c r="AEE299" s="875"/>
      <c r="AEF299" s="875"/>
      <c r="AEG299" s="875"/>
      <c r="AEH299" s="875"/>
      <c r="AEI299" s="875"/>
      <c r="AEJ299" s="875"/>
      <c r="AEK299" s="875"/>
      <c r="AEL299" s="875"/>
      <c r="AEM299" s="875"/>
      <c r="AEN299" s="875"/>
      <c r="AEO299" s="875"/>
      <c r="AEP299" s="875"/>
      <c r="AEQ299" s="875"/>
      <c r="AER299" s="875"/>
      <c r="AES299" s="875"/>
      <c r="AET299" s="875"/>
      <c r="AEU299" s="875"/>
      <c r="AEV299" s="875"/>
      <c r="AEW299" s="875"/>
      <c r="AEX299" s="875"/>
      <c r="AEY299" s="875"/>
      <c r="AEZ299" s="875"/>
      <c r="AFA299" s="875"/>
      <c r="AFB299" s="875"/>
      <c r="AFC299" s="875"/>
      <c r="AFD299" s="875"/>
      <c r="AFE299" s="875"/>
      <c r="AFF299" s="875"/>
      <c r="AFG299" s="875"/>
      <c r="AFH299" s="875"/>
      <c r="AFI299" s="875"/>
      <c r="AFJ299" s="875"/>
      <c r="AFK299" s="875"/>
      <c r="AFL299" s="875"/>
      <c r="AFM299" s="875"/>
      <c r="AFN299" s="875"/>
      <c r="AFO299" s="875"/>
      <c r="AFP299" s="875"/>
      <c r="AFQ299" s="875"/>
      <c r="AFR299" s="875"/>
      <c r="AFS299" s="875"/>
      <c r="AFT299" s="875"/>
      <c r="AFU299" s="875"/>
      <c r="AFV299" s="875"/>
      <c r="AFW299" s="875"/>
      <c r="AFX299" s="875"/>
      <c r="AFY299" s="875"/>
      <c r="AFZ299" s="875"/>
      <c r="AGA299" s="875"/>
      <c r="AGB299" s="875"/>
      <c r="AGC299" s="875"/>
      <c r="AGD299" s="875"/>
      <c r="AGE299" s="875"/>
      <c r="AGF299" s="875"/>
      <c r="AGG299" s="875"/>
      <c r="AGH299" s="875"/>
      <c r="AGI299" s="875"/>
      <c r="AGJ299" s="875"/>
      <c r="AGK299" s="875"/>
      <c r="AGL299" s="875"/>
      <c r="AGM299" s="875"/>
      <c r="AGN299" s="875"/>
      <c r="AGO299" s="875"/>
      <c r="AGP299" s="875"/>
      <c r="AGQ299" s="875"/>
      <c r="AGR299" s="875"/>
      <c r="AGS299" s="875"/>
      <c r="AGT299" s="875"/>
      <c r="AGU299" s="875"/>
      <c r="AGV299" s="875"/>
      <c r="AGW299" s="875"/>
      <c r="AGX299" s="875"/>
      <c r="AGY299" s="875"/>
      <c r="AGZ299" s="875"/>
      <c r="AHA299" s="875"/>
      <c r="AHB299" s="875"/>
      <c r="AHC299" s="875"/>
      <c r="AHD299" s="875"/>
      <c r="AHE299" s="875"/>
      <c r="AHF299" s="875"/>
      <c r="AHG299" s="875"/>
      <c r="AHH299" s="875"/>
      <c r="AHI299" s="875"/>
      <c r="AHJ299" s="875"/>
      <c r="AHK299" s="875"/>
      <c r="AHL299" s="875"/>
      <c r="AHM299" s="875"/>
      <c r="AHN299" s="875"/>
      <c r="AHO299" s="875"/>
      <c r="AHP299" s="875"/>
      <c r="AHQ299" s="875"/>
      <c r="AHR299" s="875"/>
      <c r="AHS299" s="875"/>
      <c r="AHT299" s="875"/>
      <c r="AHU299" s="875"/>
      <c r="AHV299" s="875"/>
      <c r="AHW299" s="875"/>
      <c r="AHX299" s="875"/>
      <c r="AHY299" s="875"/>
      <c r="AHZ299" s="875"/>
      <c r="AIA299" s="875"/>
      <c r="AIB299" s="875"/>
      <c r="AIC299" s="875"/>
      <c r="AID299" s="875"/>
      <c r="AIE299" s="875"/>
      <c r="AIF299" s="875"/>
      <c r="AIG299" s="875"/>
      <c r="AIH299" s="875"/>
      <c r="AII299" s="875"/>
      <c r="AIJ299" s="875"/>
      <c r="AIK299" s="875"/>
      <c r="AIL299" s="875"/>
      <c r="AIM299" s="875"/>
      <c r="AIN299" s="875"/>
      <c r="AIO299" s="875"/>
      <c r="AIP299" s="875"/>
      <c r="AIQ299" s="875"/>
      <c r="AIR299" s="875"/>
      <c r="AIS299" s="875"/>
      <c r="AIT299" s="875"/>
      <c r="AIU299" s="875"/>
      <c r="AIV299" s="875"/>
      <c r="AIW299" s="875"/>
      <c r="AIX299" s="875"/>
      <c r="AIY299" s="875"/>
      <c r="AIZ299" s="875"/>
      <c r="AJA299" s="875"/>
      <c r="AJB299" s="875"/>
      <c r="AJC299" s="875"/>
      <c r="AJD299" s="875"/>
      <c r="AJE299" s="875"/>
      <c r="AJF299" s="875"/>
      <c r="AJG299" s="875"/>
      <c r="AJH299" s="875"/>
      <c r="AJI299" s="875"/>
      <c r="AJJ299" s="875"/>
      <c r="AJK299" s="875"/>
      <c r="AJL299" s="875"/>
      <c r="AJM299" s="875"/>
      <c r="AJN299" s="875"/>
      <c r="AJO299" s="875"/>
      <c r="AJP299" s="875"/>
      <c r="AJQ299" s="875"/>
      <c r="AJR299" s="875"/>
      <c r="AJS299" s="875"/>
      <c r="AJT299" s="875"/>
      <c r="AJU299" s="875"/>
      <c r="AJV299" s="875"/>
      <c r="AJW299" s="875"/>
      <c r="AJX299" s="875"/>
      <c r="AJY299" s="875"/>
      <c r="AJZ299" s="875"/>
      <c r="AKA299" s="875"/>
      <c r="AKB299" s="875"/>
      <c r="AKC299" s="875"/>
      <c r="AKD299" s="875"/>
      <c r="AKE299" s="875"/>
      <c r="AKF299" s="875"/>
      <c r="AKG299" s="875"/>
      <c r="AKH299" s="875"/>
      <c r="AKI299" s="875"/>
      <c r="AKJ299" s="875"/>
      <c r="AKK299" s="875"/>
      <c r="AKL299" s="875"/>
      <c r="AKM299" s="875"/>
      <c r="AKN299" s="875"/>
      <c r="AKO299" s="875"/>
      <c r="AKP299" s="875"/>
      <c r="AKQ299" s="875"/>
      <c r="AKR299" s="875"/>
      <c r="AKS299" s="875"/>
      <c r="AKT299" s="875"/>
      <c r="AKU299" s="875"/>
      <c r="AKV299" s="875"/>
      <c r="AKW299" s="875"/>
      <c r="AKX299" s="875"/>
      <c r="AKY299" s="875"/>
      <c r="AKZ299" s="875"/>
      <c r="ALA299" s="875"/>
      <c r="ALB299" s="875"/>
      <c r="ALC299" s="875"/>
      <c r="ALD299" s="875"/>
      <c r="ALE299" s="875"/>
      <c r="ALF299" s="875"/>
      <c r="ALG299" s="875"/>
      <c r="ALH299" s="875"/>
      <c r="ALI299" s="875"/>
      <c r="ALJ299" s="875"/>
      <c r="ALK299" s="875"/>
      <c r="ALL299" s="875"/>
      <c r="ALM299" s="875"/>
      <c r="ALN299" s="875"/>
      <c r="ALO299" s="875"/>
      <c r="ALP299" s="875"/>
      <c r="ALQ299" s="875"/>
      <c r="ALR299" s="875"/>
      <c r="ALS299" s="875"/>
      <c r="ALT299" s="875"/>
      <c r="ALU299" s="875"/>
      <c r="ALV299" s="875"/>
      <c r="ALW299" s="875"/>
      <c r="ALX299" s="875"/>
      <c r="ALY299" s="875"/>
      <c r="ALZ299" s="875"/>
      <c r="AMA299" s="875"/>
      <c r="AMB299" s="875"/>
      <c r="AMC299" s="875"/>
      <c r="AMD299" s="875"/>
      <c r="AME299" s="875"/>
      <c r="AMF299" s="875"/>
      <c r="AMG299" s="875"/>
      <c r="AMH299" s="875"/>
      <c r="AMI299" s="875"/>
      <c r="AMJ299" s="875"/>
      <c r="AMK299" s="875"/>
      <c r="AML299" s="875"/>
      <c r="AMM299" s="875"/>
      <c r="AMN299" s="875"/>
      <c r="AMO299" s="875"/>
      <c r="AMP299" s="875"/>
      <c r="AMQ299" s="875"/>
      <c r="AMR299" s="875"/>
      <c r="AMS299" s="875"/>
      <c r="AMT299" s="875"/>
      <c r="AMU299" s="875"/>
      <c r="AMV299" s="875"/>
      <c r="AMW299" s="875"/>
      <c r="AMX299" s="875"/>
      <c r="AMY299" s="875"/>
      <c r="AMZ299" s="875"/>
      <c r="ANA299" s="875"/>
      <c r="ANB299" s="875"/>
      <c r="ANC299" s="875"/>
      <c r="AND299" s="875"/>
      <c r="ANE299" s="875"/>
      <c r="ANF299" s="875"/>
      <c r="ANG299" s="875"/>
      <c r="ANH299" s="875"/>
      <c r="ANI299" s="875"/>
      <c r="ANJ299" s="875"/>
      <c r="ANK299" s="875"/>
      <c r="ANL299" s="875"/>
      <c r="ANM299" s="875"/>
      <c r="ANN299" s="875"/>
      <c r="ANO299" s="875"/>
      <c r="ANP299" s="875"/>
      <c r="ANQ299" s="875"/>
      <c r="ANR299" s="875"/>
      <c r="ANS299" s="875"/>
      <c r="ANT299" s="875"/>
      <c r="ANU299" s="875"/>
      <c r="ANV299" s="875"/>
      <c r="ANW299" s="875"/>
      <c r="ANX299" s="875"/>
      <c r="ANY299" s="875"/>
      <c r="ANZ299" s="875"/>
      <c r="AOA299" s="875"/>
      <c r="AOB299" s="875"/>
      <c r="AOC299" s="875"/>
      <c r="AOD299" s="875"/>
      <c r="AOE299" s="875"/>
      <c r="AOF299" s="875"/>
      <c r="AOG299" s="875"/>
      <c r="AOH299" s="875"/>
      <c r="AOI299" s="875"/>
      <c r="AOJ299" s="875"/>
      <c r="AOK299" s="875"/>
      <c r="AOL299" s="875"/>
      <c r="AOM299" s="875"/>
      <c r="AON299" s="875"/>
      <c r="AOO299" s="875"/>
      <c r="AOP299" s="875"/>
      <c r="AOQ299" s="875"/>
      <c r="AOR299" s="875"/>
      <c r="AOS299" s="875"/>
      <c r="AOT299" s="875"/>
      <c r="AOU299" s="875"/>
      <c r="AOV299" s="875"/>
      <c r="AOW299" s="875"/>
      <c r="AOX299" s="875"/>
      <c r="AOY299" s="875"/>
      <c r="AOZ299" s="875"/>
      <c r="APA299" s="875"/>
      <c r="APB299" s="875"/>
      <c r="APC299" s="875"/>
      <c r="APD299" s="875"/>
      <c r="APE299" s="875"/>
      <c r="APF299" s="875"/>
      <c r="APG299" s="875"/>
      <c r="APH299" s="875"/>
      <c r="API299" s="875"/>
      <c r="APJ299" s="875"/>
      <c r="APK299" s="875"/>
      <c r="APL299" s="875"/>
      <c r="APM299" s="875"/>
      <c r="APN299" s="875"/>
      <c r="APO299" s="875"/>
      <c r="APP299" s="875"/>
      <c r="APQ299" s="875"/>
      <c r="APR299" s="875"/>
      <c r="APS299" s="875"/>
      <c r="APT299" s="875"/>
      <c r="APU299" s="875"/>
      <c r="APV299" s="875"/>
      <c r="APW299" s="875"/>
      <c r="APX299" s="875"/>
      <c r="APY299" s="875"/>
      <c r="APZ299" s="875"/>
      <c r="AQA299" s="875"/>
      <c r="AQB299" s="875"/>
      <c r="AQC299" s="875"/>
      <c r="AQD299" s="875"/>
      <c r="AQE299" s="875"/>
      <c r="AQF299" s="875"/>
      <c r="AQG299" s="875"/>
      <c r="AQH299" s="875"/>
      <c r="AQI299" s="875"/>
      <c r="AQJ299" s="875"/>
      <c r="AQK299" s="875"/>
      <c r="AQL299" s="875"/>
      <c r="AQM299" s="875"/>
      <c r="AQN299" s="875"/>
      <c r="AQO299" s="875"/>
      <c r="AQP299" s="875"/>
      <c r="AQQ299" s="875"/>
      <c r="AQR299" s="875"/>
      <c r="AQS299" s="875"/>
      <c r="AQT299" s="875"/>
      <c r="AQU299" s="875"/>
      <c r="AQV299" s="875"/>
      <c r="AQW299" s="875"/>
      <c r="AQX299" s="875"/>
      <c r="AQY299" s="875"/>
      <c r="AQZ299" s="875"/>
      <c r="ARA299" s="875"/>
      <c r="ARB299" s="875"/>
      <c r="ARC299" s="875"/>
      <c r="ARD299" s="875"/>
      <c r="ARE299" s="875"/>
      <c r="ARF299" s="875"/>
      <c r="ARG299" s="875"/>
      <c r="ARH299" s="875"/>
      <c r="ARI299" s="875"/>
      <c r="ARJ299" s="875"/>
      <c r="ARK299" s="875"/>
      <c r="ARL299" s="875"/>
      <c r="ARM299" s="875"/>
      <c r="ARN299" s="875"/>
      <c r="ARO299" s="875"/>
      <c r="ARP299" s="875"/>
      <c r="ARQ299" s="875"/>
      <c r="ARR299" s="875"/>
      <c r="ARS299" s="875"/>
      <c r="ART299" s="875"/>
      <c r="ARU299" s="875"/>
      <c r="ARV299" s="875"/>
      <c r="ARW299" s="875"/>
      <c r="ARX299" s="875"/>
      <c r="ARY299" s="875"/>
      <c r="ARZ299" s="875"/>
      <c r="ASA299" s="875"/>
      <c r="ASB299" s="875"/>
      <c r="ASC299" s="875"/>
      <c r="ASD299" s="875"/>
      <c r="ASE299" s="875"/>
      <c r="ASF299" s="875"/>
      <c r="ASG299" s="875"/>
      <c r="ASH299" s="875"/>
      <c r="ASI299" s="875"/>
      <c r="ASJ299" s="875"/>
      <c r="ASK299" s="875"/>
      <c r="ASL299" s="875"/>
      <c r="ASM299" s="875"/>
      <c r="ASN299" s="875"/>
      <c r="ASO299" s="875"/>
      <c r="ASP299" s="875"/>
      <c r="ASQ299" s="875"/>
      <c r="ASR299" s="875"/>
      <c r="ASS299" s="875"/>
      <c r="AST299" s="875"/>
      <c r="ASU299" s="875"/>
      <c r="ASV299" s="875"/>
      <c r="ASW299" s="875"/>
      <c r="ASX299" s="875"/>
      <c r="ASY299" s="875"/>
      <c r="ASZ299" s="875"/>
      <c r="ATA299" s="875"/>
      <c r="ATB299" s="875"/>
      <c r="ATC299" s="875"/>
      <c r="ATD299" s="875"/>
      <c r="ATE299" s="875"/>
      <c r="ATF299" s="875"/>
      <c r="ATG299" s="875"/>
      <c r="ATH299" s="875"/>
      <c r="ATI299" s="875"/>
      <c r="ATJ299" s="875"/>
      <c r="ATK299" s="875"/>
      <c r="ATL299" s="875"/>
      <c r="ATM299" s="875"/>
      <c r="ATN299" s="875"/>
      <c r="ATO299" s="875"/>
      <c r="ATP299" s="875"/>
      <c r="ATQ299" s="875"/>
      <c r="ATR299" s="875"/>
      <c r="ATS299" s="875"/>
      <c r="ATT299" s="875"/>
      <c r="ATU299" s="875"/>
      <c r="ATV299" s="875"/>
      <c r="ATW299" s="875"/>
      <c r="ATX299" s="875"/>
      <c r="ATY299" s="875"/>
      <c r="ATZ299" s="875"/>
      <c r="AUA299" s="875"/>
      <c r="AUB299" s="875"/>
      <c r="AUC299" s="875"/>
      <c r="AUD299" s="875"/>
      <c r="AUE299" s="875"/>
      <c r="AUF299" s="875"/>
      <c r="AUG299" s="875"/>
      <c r="AUH299" s="875"/>
      <c r="AUI299" s="875"/>
      <c r="AUJ299" s="875"/>
      <c r="AUK299" s="875"/>
      <c r="AUL299" s="875"/>
      <c r="AUM299" s="875"/>
      <c r="AUN299" s="875"/>
      <c r="AUO299" s="875"/>
      <c r="AUP299" s="875"/>
      <c r="AUQ299" s="875"/>
      <c r="AUR299" s="875"/>
      <c r="AUS299" s="875"/>
      <c r="AUT299" s="875"/>
      <c r="AUU299" s="875"/>
      <c r="AUV299" s="875"/>
      <c r="AUW299" s="875"/>
      <c r="AUX299" s="875"/>
      <c r="AUY299" s="875"/>
      <c r="AUZ299" s="875"/>
      <c r="AVA299" s="875"/>
      <c r="AVB299" s="875"/>
      <c r="AVC299" s="875"/>
      <c r="AVD299" s="875"/>
      <c r="AVE299" s="875"/>
      <c r="AVF299" s="875"/>
      <c r="AVG299" s="875"/>
      <c r="AVH299" s="875"/>
      <c r="AVI299" s="875"/>
      <c r="AVJ299" s="875"/>
      <c r="AVK299" s="875"/>
      <c r="AVL299" s="875"/>
      <c r="AVM299" s="875"/>
      <c r="AVN299" s="875"/>
      <c r="AVO299" s="875"/>
      <c r="AVP299" s="875"/>
      <c r="AVQ299" s="875"/>
      <c r="AVR299" s="875"/>
      <c r="AVS299" s="875"/>
      <c r="AVT299" s="875"/>
      <c r="AVU299" s="875"/>
      <c r="AVV299" s="875"/>
      <c r="AVW299" s="875"/>
      <c r="AVX299" s="875"/>
      <c r="AVY299" s="875"/>
      <c r="AVZ299" s="875"/>
      <c r="AWA299" s="875"/>
      <c r="AWB299" s="875"/>
      <c r="AWC299" s="875"/>
      <c r="AWD299" s="875"/>
      <c r="AWE299" s="875"/>
      <c r="AWF299" s="875"/>
      <c r="AWG299" s="875"/>
      <c r="AWH299" s="875"/>
      <c r="AWI299" s="875"/>
      <c r="AWJ299" s="875"/>
      <c r="AWK299" s="875"/>
      <c r="AWL299" s="875"/>
      <c r="AWM299" s="875"/>
      <c r="AWN299" s="875"/>
      <c r="AWO299" s="875"/>
      <c r="AWP299" s="875"/>
      <c r="AWQ299" s="875"/>
      <c r="AWR299" s="875"/>
      <c r="AWS299" s="875"/>
      <c r="AWT299" s="875"/>
      <c r="AWU299" s="875"/>
      <c r="AWV299" s="875"/>
      <c r="AWW299" s="875"/>
      <c r="AWX299" s="875"/>
      <c r="AWY299" s="875"/>
      <c r="AWZ299" s="875"/>
      <c r="AXA299" s="875"/>
      <c r="AXB299" s="875"/>
      <c r="AXC299" s="875"/>
      <c r="AXD299" s="875"/>
      <c r="AXE299" s="875"/>
      <c r="AXF299" s="875"/>
      <c r="AXG299" s="875"/>
      <c r="AXH299" s="875"/>
      <c r="AXI299" s="875"/>
      <c r="AXJ299" s="875"/>
      <c r="AXK299" s="875"/>
      <c r="AXL299" s="875"/>
      <c r="AXM299" s="875"/>
      <c r="AXN299" s="875"/>
      <c r="AXO299" s="875"/>
      <c r="AXP299" s="875"/>
      <c r="AXQ299" s="875"/>
      <c r="AXR299" s="875"/>
      <c r="AXS299" s="875"/>
      <c r="AXT299" s="875"/>
      <c r="AXU299" s="875"/>
      <c r="AXV299" s="875"/>
      <c r="AXW299" s="875"/>
      <c r="AXX299" s="875"/>
      <c r="AXY299" s="875"/>
      <c r="AXZ299" s="875"/>
      <c r="AYA299" s="875"/>
      <c r="AYB299" s="875"/>
      <c r="AYC299" s="875"/>
      <c r="AYD299" s="875"/>
      <c r="AYE299" s="875"/>
      <c r="AYF299" s="875"/>
      <c r="AYG299" s="875"/>
      <c r="AYH299" s="875"/>
      <c r="AYI299" s="875"/>
      <c r="AYJ299" s="875"/>
      <c r="AYK299" s="875"/>
      <c r="AYL299" s="875"/>
      <c r="AYM299" s="875"/>
      <c r="AYN299" s="875"/>
      <c r="AYO299" s="875"/>
      <c r="AYP299" s="875"/>
      <c r="AYQ299" s="875"/>
      <c r="AYR299" s="875"/>
      <c r="AYS299" s="875"/>
      <c r="AYT299" s="875"/>
      <c r="AYU299" s="875"/>
      <c r="AYV299" s="875"/>
      <c r="AYW299" s="875"/>
      <c r="AYX299" s="875"/>
      <c r="AYY299" s="875"/>
      <c r="AYZ299" s="875"/>
      <c r="AZA299" s="875"/>
      <c r="AZB299" s="875"/>
      <c r="AZC299" s="875"/>
      <c r="AZD299" s="875"/>
      <c r="AZE299" s="875"/>
      <c r="AZF299" s="875"/>
      <c r="AZG299" s="875"/>
      <c r="AZH299" s="875"/>
      <c r="AZI299" s="875"/>
      <c r="AZJ299" s="875"/>
      <c r="AZK299" s="875"/>
      <c r="AZL299" s="875"/>
      <c r="AZM299" s="875"/>
      <c r="AZN299" s="875"/>
      <c r="AZO299" s="875"/>
      <c r="AZP299" s="875"/>
      <c r="AZQ299" s="875"/>
      <c r="AZR299" s="875"/>
      <c r="AZS299" s="875"/>
      <c r="AZT299" s="875"/>
      <c r="AZU299" s="875"/>
      <c r="AZV299" s="875"/>
      <c r="AZW299" s="875"/>
      <c r="AZX299" s="875"/>
      <c r="AZY299" s="875"/>
      <c r="AZZ299" s="875"/>
      <c r="BAA299" s="875"/>
      <c r="BAB299" s="875"/>
      <c r="BAC299" s="875"/>
      <c r="BAD299" s="875"/>
      <c r="BAE299" s="875"/>
      <c r="BAF299" s="875"/>
      <c r="BAG299" s="875"/>
      <c r="BAH299" s="875"/>
      <c r="BAI299" s="875"/>
      <c r="BAJ299" s="875"/>
      <c r="BAK299" s="875"/>
      <c r="BAL299" s="875"/>
      <c r="BAM299" s="875"/>
      <c r="BAN299" s="875"/>
      <c r="BAO299" s="875"/>
      <c r="BAP299" s="875"/>
      <c r="BAQ299" s="875"/>
      <c r="BAR299" s="875"/>
      <c r="BAS299" s="875"/>
      <c r="BAT299" s="875"/>
      <c r="BAU299" s="875"/>
      <c r="BAV299" s="875"/>
      <c r="BAW299" s="875"/>
      <c r="BAX299" s="875"/>
      <c r="BAY299" s="875"/>
      <c r="BAZ299" s="875"/>
      <c r="BBA299" s="875"/>
      <c r="BBB299" s="875"/>
      <c r="BBC299" s="875"/>
      <c r="BBD299" s="875"/>
      <c r="BBE299" s="875"/>
      <c r="BBF299" s="875"/>
      <c r="BBG299" s="875"/>
      <c r="BBH299" s="875"/>
      <c r="BBI299" s="875"/>
      <c r="BBJ299" s="875"/>
      <c r="BBK299" s="875"/>
      <c r="BBL299" s="875"/>
      <c r="BBM299" s="875"/>
      <c r="BBN299" s="875"/>
      <c r="BBO299" s="875"/>
      <c r="BBP299" s="875"/>
      <c r="BBQ299" s="875"/>
      <c r="BBR299" s="875"/>
      <c r="BBS299" s="875"/>
      <c r="BBT299" s="875"/>
      <c r="BBU299" s="875"/>
      <c r="BBV299" s="875"/>
      <c r="BBW299" s="875"/>
      <c r="BBX299" s="875"/>
      <c r="BBY299" s="875"/>
      <c r="BBZ299" s="875"/>
      <c r="BCA299" s="875"/>
      <c r="BCB299" s="875"/>
      <c r="BCC299" s="875"/>
      <c r="BCD299" s="875"/>
      <c r="BCE299" s="875"/>
      <c r="BCF299" s="875"/>
      <c r="BCG299" s="875"/>
      <c r="BCH299" s="875"/>
      <c r="BCI299" s="875"/>
      <c r="BCJ299" s="875"/>
      <c r="BCK299" s="875"/>
      <c r="BCL299" s="875"/>
      <c r="BCM299" s="875"/>
      <c r="BCN299" s="875"/>
      <c r="BCO299" s="875"/>
      <c r="BCP299" s="875"/>
      <c r="BCQ299" s="875"/>
      <c r="BCR299" s="875"/>
      <c r="BCS299" s="875"/>
      <c r="BCT299" s="875"/>
      <c r="BCU299" s="875"/>
      <c r="BCV299" s="875"/>
      <c r="BCW299" s="875"/>
      <c r="BCX299" s="875"/>
      <c r="BCY299" s="875"/>
      <c r="BCZ299" s="875"/>
      <c r="BDA299" s="875"/>
      <c r="BDB299" s="875"/>
      <c r="BDC299" s="875"/>
      <c r="BDD299" s="875"/>
      <c r="BDE299" s="875"/>
      <c r="BDF299" s="875"/>
      <c r="BDG299" s="875"/>
      <c r="BDH299" s="875"/>
      <c r="BDI299" s="875"/>
      <c r="BDJ299" s="875"/>
      <c r="BDK299" s="875"/>
      <c r="BDL299" s="875"/>
      <c r="BDM299" s="875"/>
      <c r="BDN299" s="875"/>
      <c r="BDO299" s="875"/>
      <c r="BDP299" s="875"/>
      <c r="BDQ299" s="875"/>
      <c r="BDR299" s="875"/>
      <c r="BDS299" s="875"/>
      <c r="BDT299" s="875"/>
      <c r="BDU299" s="875"/>
      <c r="BDV299" s="875"/>
      <c r="BDW299" s="875"/>
      <c r="BDX299" s="875"/>
      <c r="BDY299" s="875"/>
      <c r="BDZ299" s="875"/>
      <c r="BEA299" s="875"/>
      <c r="BEB299" s="875"/>
      <c r="BEC299" s="875"/>
      <c r="BED299" s="875"/>
      <c r="BEE299" s="875"/>
      <c r="BEF299" s="875"/>
      <c r="BEG299" s="875"/>
      <c r="BEH299" s="875"/>
      <c r="BEI299" s="875"/>
      <c r="BEJ299" s="875"/>
      <c r="BEK299" s="875"/>
      <c r="BEL299" s="875"/>
      <c r="BEM299" s="875"/>
      <c r="BEN299" s="875"/>
      <c r="BEO299" s="875"/>
      <c r="BEP299" s="875"/>
      <c r="BEQ299" s="875"/>
      <c r="BER299" s="875"/>
      <c r="BES299" s="875"/>
      <c r="BET299" s="875"/>
      <c r="BEU299" s="875"/>
      <c r="BEV299" s="875"/>
      <c r="BEW299" s="875"/>
      <c r="BEX299" s="875"/>
      <c r="BEY299" s="875"/>
      <c r="BEZ299" s="875"/>
      <c r="BFA299" s="875"/>
      <c r="BFB299" s="875"/>
      <c r="BFC299" s="875"/>
      <c r="BFD299" s="875"/>
      <c r="BFE299" s="875"/>
      <c r="BFF299" s="875"/>
      <c r="BFG299" s="875"/>
      <c r="BFH299" s="875"/>
      <c r="BFI299" s="875"/>
      <c r="BFJ299" s="875"/>
      <c r="BFK299" s="875"/>
      <c r="BFL299" s="875"/>
      <c r="BFM299" s="875"/>
      <c r="BFN299" s="875"/>
      <c r="BFO299" s="875"/>
      <c r="BFP299" s="875"/>
      <c r="BFQ299" s="875"/>
      <c r="BFR299" s="875"/>
      <c r="BFS299" s="875"/>
      <c r="BFT299" s="875"/>
      <c r="BFU299" s="875"/>
      <c r="BFV299" s="875"/>
      <c r="BFW299" s="875"/>
      <c r="BFX299" s="875"/>
      <c r="BFY299" s="875"/>
      <c r="BFZ299" s="875"/>
      <c r="BGA299" s="875"/>
      <c r="BGB299" s="875"/>
      <c r="BGC299" s="875"/>
      <c r="BGD299" s="875"/>
      <c r="BGE299" s="875"/>
      <c r="BGF299" s="875"/>
      <c r="BGG299" s="875"/>
      <c r="BGH299" s="875"/>
      <c r="BGI299" s="875"/>
      <c r="BGJ299" s="875"/>
      <c r="BGK299" s="875"/>
      <c r="BGL299" s="875"/>
      <c r="BGM299" s="875"/>
      <c r="BGN299" s="875"/>
      <c r="BGO299" s="875"/>
      <c r="BGP299" s="875"/>
      <c r="BGQ299" s="875"/>
      <c r="BGR299" s="875"/>
      <c r="BGS299" s="875"/>
      <c r="BGT299" s="875"/>
      <c r="BGU299" s="875"/>
      <c r="BGV299" s="875"/>
      <c r="BGW299" s="875"/>
      <c r="BGX299" s="875"/>
      <c r="BGY299" s="875"/>
    </row>
    <row r="300" spans="1:1559" s="9" customFormat="1" ht="22.5" customHeight="1">
      <c r="A300" s="99" t="s">
        <v>82</v>
      </c>
      <c r="B300" s="99"/>
      <c r="C300" s="99"/>
      <c r="D300" s="99"/>
      <c r="E300" s="99"/>
      <c r="F300" s="299"/>
      <c r="G300" s="370"/>
      <c r="H300" s="370"/>
      <c r="I300" s="370"/>
      <c r="J300" s="370"/>
      <c r="K300" s="370"/>
      <c r="L300" s="370"/>
      <c r="M300" s="370"/>
      <c r="N300" s="370"/>
      <c r="O300" s="370"/>
      <c r="P300" s="370"/>
      <c r="Q300" s="370"/>
      <c r="R300" s="370"/>
      <c r="S300" s="370"/>
      <c r="T300" s="370"/>
      <c r="U300" s="370"/>
      <c r="V300" s="370"/>
      <c r="W300" s="370"/>
      <c r="X300" s="370"/>
      <c r="Y300" s="370"/>
      <c r="Z300" s="370"/>
      <c r="AA300" s="370"/>
      <c r="AB300" s="370"/>
      <c r="AC300" s="370"/>
      <c r="AD300" s="370"/>
      <c r="AE300" s="370"/>
      <c r="AF300" s="370"/>
      <c r="AG300" s="370"/>
      <c r="AH300" s="370"/>
      <c r="AI300" s="370"/>
      <c r="AJ300" s="370"/>
      <c r="AK300" s="370"/>
      <c r="AL300" s="370"/>
      <c r="AM300" s="370"/>
      <c r="AN300" s="370"/>
      <c r="AO300" s="370"/>
      <c r="AP300" s="370"/>
      <c r="AQ300" s="370"/>
      <c r="AR300" s="370"/>
      <c r="AS300" s="370"/>
      <c r="AT300" s="875"/>
      <c r="AU300" s="875"/>
      <c r="AV300" s="875"/>
      <c r="AW300" s="875"/>
      <c r="AX300" s="875"/>
      <c r="AY300" s="875"/>
      <c r="AZ300" s="875"/>
      <c r="BA300" s="875"/>
      <c r="BB300" s="875"/>
      <c r="BC300" s="875"/>
      <c r="BD300" s="875"/>
      <c r="BE300" s="875"/>
      <c r="BF300" s="875"/>
      <c r="BG300" s="875"/>
      <c r="BH300" s="875"/>
      <c r="BI300" s="875"/>
      <c r="BJ300" s="875"/>
      <c r="BK300" s="875"/>
      <c r="BL300" s="875"/>
      <c r="BM300" s="875"/>
      <c r="BN300" s="875"/>
      <c r="BO300" s="875"/>
      <c r="BP300" s="875"/>
      <c r="BQ300" s="875"/>
      <c r="BR300" s="875"/>
      <c r="BS300" s="875"/>
      <c r="BT300" s="875"/>
      <c r="BU300" s="875"/>
      <c r="BV300" s="875"/>
      <c r="BW300" s="875"/>
      <c r="BX300" s="875"/>
      <c r="BY300" s="875"/>
      <c r="BZ300" s="875"/>
      <c r="CA300" s="875"/>
      <c r="CB300" s="875"/>
      <c r="CC300" s="875"/>
      <c r="CD300" s="875"/>
      <c r="CE300" s="875"/>
      <c r="CF300" s="875"/>
      <c r="CG300" s="875"/>
      <c r="CH300" s="875"/>
      <c r="CI300" s="875"/>
      <c r="CJ300" s="875"/>
      <c r="CK300" s="875"/>
      <c r="CL300" s="875"/>
      <c r="CM300" s="875"/>
      <c r="CN300" s="875"/>
      <c r="CO300" s="875"/>
      <c r="CP300" s="875"/>
      <c r="CQ300" s="875"/>
      <c r="CR300" s="875"/>
      <c r="CS300" s="875"/>
      <c r="CT300" s="875"/>
      <c r="CU300" s="875"/>
      <c r="CV300" s="875"/>
      <c r="CW300" s="875"/>
      <c r="CX300" s="875"/>
      <c r="CY300" s="875"/>
      <c r="CZ300" s="875"/>
      <c r="DA300" s="875"/>
      <c r="DB300" s="875"/>
      <c r="DC300" s="875"/>
      <c r="DD300" s="875"/>
      <c r="DE300" s="875"/>
      <c r="DF300" s="875"/>
      <c r="DG300" s="875"/>
      <c r="DH300" s="875"/>
      <c r="DI300" s="875"/>
      <c r="DJ300" s="875"/>
      <c r="DK300" s="875"/>
      <c r="DL300" s="875"/>
      <c r="DM300" s="875"/>
      <c r="DN300" s="875"/>
      <c r="DO300" s="875"/>
      <c r="DP300" s="875"/>
      <c r="DQ300" s="875"/>
      <c r="DR300" s="875"/>
      <c r="DS300" s="875"/>
      <c r="DT300" s="875"/>
      <c r="DU300" s="875"/>
      <c r="DV300" s="875"/>
      <c r="DW300" s="875"/>
      <c r="DX300" s="875"/>
      <c r="DY300" s="875"/>
      <c r="DZ300" s="875"/>
      <c r="EA300" s="875"/>
      <c r="EB300" s="875"/>
      <c r="EC300" s="875"/>
      <c r="ED300" s="875"/>
      <c r="EE300" s="875"/>
      <c r="EF300" s="875"/>
      <c r="EG300" s="875"/>
      <c r="EH300" s="875"/>
      <c r="EI300" s="875"/>
      <c r="EJ300" s="875"/>
      <c r="EK300" s="875"/>
      <c r="EL300" s="875"/>
      <c r="EM300" s="875"/>
      <c r="EN300" s="875"/>
      <c r="EO300" s="875"/>
      <c r="EP300" s="875"/>
      <c r="EQ300" s="875"/>
      <c r="ER300" s="875"/>
      <c r="ES300" s="875"/>
      <c r="ET300" s="875"/>
      <c r="EU300" s="875"/>
      <c r="EV300" s="875"/>
      <c r="EW300" s="875"/>
      <c r="EX300" s="875"/>
      <c r="EY300" s="875"/>
      <c r="EZ300" s="875"/>
      <c r="FA300" s="875"/>
      <c r="FB300" s="875"/>
      <c r="FC300" s="875"/>
      <c r="FD300" s="875"/>
      <c r="FE300" s="875"/>
      <c r="FF300" s="875"/>
      <c r="FG300" s="875"/>
      <c r="FH300" s="875"/>
      <c r="FI300" s="875"/>
      <c r="FJ300" s="875"/>
      <c r="FK300" s="875"/>
      <c r="FL300" s="875"/>
      <c r="FM300" s="875"/>
      <c r="FN300" s="875"/>
      <c r="FO300" s="875"/>
      <c r="FP300" s="875"/>
      <c r="FQ300" s="875"/>
      <c r="FR300" s="875"/>
      <c r="FS300" s="875"/>
      <c r="FT300" s="875"/>
      <c r="FU300" s="875"/>
      <c r="FV300" s="875"/>
      <c r="FW300" s="875"/>
      <c r="FX300" s="875"/>
      <c r="FY300" s="875"/>
      <c r="FZ300" s="875"/>
      <c r="GA300" s="875"/>
      <c r="GB300" s="875"/>
      <c r="GC300" s="875"/>
      <c r="GD300" s="875"/>
      <c r="GE300" s="875"/>
      <c r="GF300" s="875"/>
      <c r="GG300" s="875"/>
      <c r="GH300" s="875"/>
      <c r="GI300" s="875"/>
      <c r="GJ300" s="875"/>
      <c r="GK300" s="875"/>
      <c r="GL300" s="875"/>
      <c r="GM300" s="875"/>
      <c r="GN300" s="875"/>
      <c r="GO300" s="875"/>
      <c r="GP300" s="875"/>
      <c r="GQ300" s="875"/>
      <c r="GR300" s="875"/>
      <c r="GS300" s="875"/>
      <c r="GT300" s="875"/>
      <c r="GU300" s="875"/>
      <c r="GV300" s="875"/>
      <c r="GW300" s="875"/>
      <c r="GX300" s="875"/>
      <c r="GY300" s="875"/>
      <c r="GZ300" s="875"/>
      <c r="HA300" s="875"/>
      <c r="HB300" s="875"/>
      <c r="HC300" s="875"/>
      <c r="HD300" s="875"/>
      <c r="HE300" s="875"/>
      <c r="HF300" s="875"/>
      <c r="HG300" s="875"/>
      <c r="HH300" s="875"/>
      <c r="HI300" s="875"/>
      <c r="HJ300" s="875"/>
      <c r="HK300" s="875"/>
      <c r="HL300" s="875"/>
      <c r="HM300" s="875"/>
      <c r="HN300" s="875"/>
      <c r="HO300" s="875"/>
      <c r="HP300" s="875"/>
      <c r="HQ300" s="875"/>
      <c r="HR300" s="875"/>
      <c r="HS300" s="875"/>
      <c r="HT300" s="875"/>
      <c r="HU300" s="875"/>
      <c r="HV300" s="875"/>
      <c r="HW300" s="875"/>
      <c r="HX300" s="875"/>
      <c r="HY300" s="875"/>
      <c r="HZ300" s="875"/>
      <c r="IA300" s="875"/>
      <c r="IB300" s="875"/>
      <c r="IC300" s="875"/>
      <c r="ID300" s="875"/>
      <c r="IE300" s="875"/>
      <c r="IF300" s="875"/>
      <c r="IG300" s="875"/>
      <c r="IH300" s="875"/>
      <c r="II300" s="875"/>
      <c r="IJ300" s="875"/>
      <c r="IK300" s="875"/>
      <c r="IL300" s="875"/>
      <c r="IM300" s="875"/>
      <c r="IN300" s="875"/>
      <c r="IO300" s="875"/>
      <c r="IP300" s="875"/>
      <c r="IQ300" s="875"/>
      <c r="IR300" s="875"/>
      <c r="IS300" s="875"/>
      <c r="IT300" s="875"/>
      <c r="IU300" s="875"/>
      <c r="IV300" s="875"/>
      <c r="IW300" s="875"/>
      <c r="IX300" s="875"/>
      <c r="IY300" s="875"/>
      <c r="IZ300" s="875"/>
      <c r="JA300" s="875"/>
      <c r="JB300" s="875"/>
      <c r="JC300" s="875"/>
      <c r="JD300" s="875"/>
      <c r="JE300" s="875"/>
      <c r="JF300" s="875"/>
      <c r="JG300" s="875"/>
      <c r="JH300" s="875"/>
      <c r="JI300" s="875"/>
      <c r="JJ300" s="875"/>
      <c r="JK300" s="875"/>
      <c r="JL300" s="875"/>
      <c r="JM300" s="875"/>
      <c r="JN300" s="875"/>
      <c r="JO300" s="875"/>
      <c r="JP300" s="875"/>
      <c r="JQ300" s="875"/>
      <c r="JR300" s="875"/>
      <c r="JS300" s="875"/>
      <c r="JT300" s="875"/>
      <c r="JU300" s="875"/>
      <c r="JV300" s="875"/>
      <c r="JW300" s="875"/>
      <c r="JX300" s="875"/>
      <c r="JY300" s="875"/>
      <c r="JZ300" s="875"/>
      <c r="KA300" s="875"/>
      <c r="KB300" s="875"/>
      <c r="KC300" s="875"/>
      <c r="KD300" s="875"/>
      <c r="KE300" s="875"/>
      <c r="KF300" s="875"/>
      <c r="KG300" s="875"/>
      <c r="KH300" s="875"/>
      <c r="KI300" s="875"/>
      <c r="KJ300" s="875"/>
      <c r="KK300" s="875"/>
      <c r="KL300" s="875"/>
      <c r="KM300" s="875"/>
      <c r="KN300" s="875"/>
      <c r="KO300" s="875"/>
      <c r="KP300" s="875"/>
      <c r="KQ300" s="875"/>
      <c r="KR300" s="875"/>
      <c r="KS300" s="875"/>
      <c r="KT300" s="875"/>
      <c r="KU300" s="875"/>
      <c r="KV300" s="875"/>
      <c r="KW300" s="875"/>
      <c r="KX300" s="875"/>
      <c r="KY300" s="875"/>
      <c r="KZ300" s="875"/>
      <c r="LA300" s="875"/>
      <c r="LB300" s="875"/>
      <c r="LC300" s="875"/>
      <c r="LD300" s="875"/>
      <c r="LE300" s="875"/>
      <c r="LF300" s="875"/>
      <c r="LG300" s="875"/>
      <c r="LH300" s="875"/>
      <c r="LI300" s="875"/>
      <c r="LJ300" s="875"/>
      <c r="LK300" s="875"/>
      <c r="LL300" s="875"/>
      <c r="LM300" s="875"/>
      <c r="LN300" s="875"/>
      <c r="LO300" s="875"/>
      <c r="LP300" s="875"/>
      <c r="LQ300" s="875"/>
      <c r="LR300" s="875"/>
      <c r="LS300" s="875"/>
      <c r="LT300" s="875"/>
      <c r="LU300" s="875"/>
      <c r="LV300" s="875"/>
      <c r="LW300" s="875"/>
      <c r="LX300" s="875"/>
      <c r="LY300" s="875"/>
      <c r="LZ300" s="875"/>
      <c r="MA300" s="875"/>
      <c r="MB300" s="875"/>
      <c r="MC300" s="875"/>
      <c r="MD300" s="875"/>
      <c r="ME300" s="875"/>
      <c r="MF300" s="875"/>
      <c r="MG300" s="875"/>
      <c r="MH300" s="875"/>
      <c r="MI300" s="875"/>
      <c r="MJ300" s="875"/>
      <c r="MK300" s="875"/>
      <c r="ML300" s="875"/>
      <c r="MM300" s="875"/>
      <c r="MN300" s="875"/>
      <c r="MO300" s="875"/>
      <c r="MP300" s="875"/>
      <c r="MQ300" s="875"/>
      <c r="MR300" s="875"/>
      <c r="MS300" s="875"/>
      <c r="MT300" s="875"/>
      <c r="MU300" s="875"/>
      <c r="MV300" s="875"/>
      <c r="MW300" s="875"/>
      <c r="MX300" s="875"/>
      <c r="MY300" s="875"/>
      <c r="MZ300" s="875"/>
      <c r="NA300" s="875"/>
      <c r="NB300" s="875"/>
      <c r="NC300" s="875"/>
      <c r="ND300" s="875"/>
      <c r="NE300" s="875"/>
      <c r="NF300" s="875"/>
      <c r="NG300" s="875"/>
      <c r="NH300" s="875"/>
      <c r="NI300" s="875"/>
      <c r="NJ300" s="875"/>
      <c r="NK300" s="875"/>
      <c r="NL300" s="875"/>
      <c r="NM300" s="875"/>
      <c r="NN300" s="875"/>
      <c r="NO300" s="875"/>
      <c r="NP300" s="875"/>
      <c r="NQ300" s="875"/>
      <c r="NR300" s="875"/>
      <c r="NS300" s="875"/>
      <c r="NT300" s="875"/>
      <c r="NU300" s="875"/>
      <c r="NV300" s="875"/>
      <c r="NW300" s="875"/>
      <c r="NX300" s="875"/>
      <c r="NY300" s="875"/>
      <c r="NZ300" s="875"/>
      <c r="OA300" s="875"/>
      <c r="OB300" s="875"/>
      <c r="OC300" s="875"/>
      <c r="OD300" s="875"/>
      <c r="OE300" s="875"/>
      <c r="OF300" s="875"/>
      <c r="OG300" s="875"/>
      <c r="OH300" s="875"/>
      <c r="OI300" s="875"/>
      <c r="OJ300" s="875"/>
      <c r="OK300" s="875"/>
      <c r="OL300" s="875"/>
      <c r="OM300" s="875"/>
      <c r="ON300" s="875"/>
      <c r="OO300" s="875"/>
      <c r="OP300" s="875"/>
      <c r="OQ300" s="875"/>
      <c r="OR300" s="875"/>
      <c r="OS300" s="875"/>
      <c r="OT300" s="875"/>
      <c r="OU300" s="875"/>
      <c r="OV300" s="875"/>
      <c r="OW300" s="875"/>
      <c r="OX300" s="875"/>
      <c r="OY300" s="875"/>
      <c r="OZ300" s="875"/>
      <c r="PA300" s="875"/>
      <c r="PB300" s="875"/>
      <c r="PC300" s="875"/>
      <c r="PD300" s="875"/>
      <c r="PE300" s="875"/>
      <c r="PF300" s="875"/>
      <c r="PG300" s="875"/>
      <c r="PH300" s="875"/>
      <c r="PI300" s="875"/>
      <c r="PJ300" s="875"/>
      <c r="PK300" s="875"/>
      <c r="PL300" s="875"/>
      <c r="PM300" s="875"/>
      <c r="PN300" s="875"/>
      <c r="PO300" s="875"/>
      <c r="PP300" s="875"/>
      <c r="PQ300" s="875"/>
      <c r="PR300" s="875"/>
      <c r="PS300" s="875"/>
      <c r="PT300" s="875"/>
      <c r="PU300" s="875"/>
      <c r="PV300" s="875"/>
      <c r="PW300" s="875"/>
      <c r="PX300" s="875"/>
      <c r="PY300" s="875"/>
      <c r="PZ300" s="875"/>
      <c r="QA300" s="875"/>
      <c r="QB300" s="875"/>
      <c r="QC300" s="875"/>
      <c r="QD300" s="875"/>
      <c r="QE300" s="875"/>
      <c r="QF300" s="875"/>
      <c r="QG300" s="875"/>
      <c r="QH300" s="875"/>
      <c r="QI300" s="875"/>
      <c r="QJ300" s="875"/>
      <c r="QK300" s="875"/>
      <c r="QL300" s="875"/>
      <c r="QM300" s="875"/>
      <c r="QN300" s="875"/>
      <c r="QO300" s="875"/>
      <c r="QP300" s="875"/>
      <c r="QQ300" s="875"/>
      <c r="QR300" s="875"/>
      <c r="QS300" s="875"/>
      <c r="QT300" s="875"/>
      <c r="QU300" s="875"/>
      <c r="QV300" s="875"/>
      <c r="QW300" s="875"/>
      <c r="QX300" s="875"/>
      <c r="QY300" s="875"/>
      <c r="QZ300" s="875"/>
      <c r="RA300" s="875"/>
      <c r="RB300" s="875"/>
      <c r="RC300" s="875"/>
      <c r="RD300" s="875"/>
      <c r="RE300" s="875"/>
      <c r="RF300" s="875"/>
      <c r="RG300" s="875"/>
      <c r="RH300" s="875"/>
      <c r="RI300" s="875"/>
      <c r="RJ300" s="875"/>
      <c r="RK300" s="875"/>
      <c r="RL300" s="875"/>
      <c r="RM300" s="875"/>
      <c r="RN300" s="875"/>
      <c r="RO300" s="875"/>
      <c r="RP300" s="875"/>
      <c r="RQ300" s="875"/>
      <c r="RR300" s="875"/>
      <c r="RS300" s="875"/>
      <c r="RT300" s="875"/>
      <c r="RU300" s="875"/>
      <c r="RV300" s="875"/>
      <c r="RW300" s="875"/>
      <c r="RX300" s="875"/>
      <c r="RY300" s="875"/>
      <c r="RZ300" s="875"/>
      <c r="SA300" s="875"/>
      <c r="SB300" s="875"/>
      <c r="SC300" s="875"/>
      <c r="SD300" s="875"/>
      <c r="SE300" s="875"/>
      <c r="SF300" s="875"/>
      <c r="SG300" s="875"/>
      <c r="SH300" s="875"/>
      <c r="SI300" s="875"/>
      <c r="SJ300" s="875"/>
      <c r="SK300" s="875"/>
      <c r="SL300" s="875"/>
      <c r="SM300" s="875"/>
      <c r="SN300" s="875"/>
      <c r="SO300" s="875"/>
      <c r="SP300" s="875"/>
      <c r="SQ300" s="875"/>
      <c r="SR300" s="875"/>
      <c r="SS300" s="875"/>
      <c r="ST300" s="875"/>
      <c r="SU300" s="875"/>
      <c r="SV300" s="875"/>
      <c r="SW300" s="875"/>
      <c r="SX300" s="875"/>
      <c r="SY300" s="875"/>
      <c r="SZ300" s="875"/>
      <c r="TA300" s="875"/>
      <c r="TB300" s="875"/>
      <c r="TC300" s="875"/>
      <c r="TD300" s="875"/>
      <c r="TE300" s="875"/>
      <c r="TF300" s="875"/>
      <c r="TG300" s="875"/>
      <c r="TH300" s="875"/>
      <c r="TI300" s="875"/>
      <c r="TJ300" s="875"/>
      <c r="TK300" s="875"/>
      <c r="TL300" s="875"/>
      <c r="TM300" s="875"/>
      <c r="TN300" s="875"/>
      <c r="TO300" s="875"/>
      <c r="TP300" s="875"/>
      <c r="TQ300" s="875"/>
      <c r="TR300" s="875"/>
      <c r="TS300" s="875"/>
      <c r="TT300" s="875"/>
      <c r="TU300" s="875"/>
      <c r="TV300" s="875"/>
      <c r="TW300" s="875"/>
      <c r="TX300" s="875"/>
      <c r="TY300" s="875"/>
      <c r="TZ300" s="875"/>
      <c r="UA300" s="875"/>
      <c r="UB300" s="875"/>
      <c r="UC300" s="875"/>
      <c r="UD300" s="875"/>
      <c r="UE300" s="875"/>
      <c r="UF300" s="875"/>
      <c r="UG300" s="875"/>
      <c r="UH300" s="875"/>
      <c r="UI300" s="875"/>
      <c r="UJ300" s="875"/>
      <c r="UK300" s="875"/>
      <c r="UL300" s="875"/>
      <c r="UM300" s="875"/>
      <c r="UN300" s="875"/>
      <c r="UO300" s="875"/>
      <c r="UP300" s="875"/>
      <c r="UQ300" s="875"/>
      <c r="UR300" s="875"/>
      <c r="US300" s="875"/>
      <c r="UT300" s="875"/>
      <c r="UU300" s="875"/>
      <c r="UV300" s="875"/>
      <c r="UW300" s="875"/>
      <c r="UX300" s="875"/>
      <c r="UY300" s="875"/>
      <c r="UZ300" s="875"/>
      <c r="VA300" s="875"/>
      <c r="VB300" s="875"/>
      <c r="VC300" s="875"/>
      <c r="VD300" s="875"/>
      <c r="VE300" s="875"/>
      <c r="VF300" s="875"/>
      <c r="VG300" s="875"/>
      <c r="VH300" s="875"/>
      <c r="VI300" s="875"/>
      <c r="VJ300" s="875"/>
      <c r="VK300" s="875"/>
      <c r="VL300" s="875"/>
      <c r="VM300" s="875"/>
      <c r="VN300" s="875"/>
      <c r="VO300" s="875"/>
      <c r="VP300" s="875"/>
      <c r="VQ300" s="875"/>
      <c r="VR300" s="875"/>
      <c r="VS300" s="875"/>
      <c r="VT300" s="875"/>
      <c r="VU300" s="875"/>
      <c r="VV300" s="875"/>
      <c r="VW300" s="875"/>
      <c r="VX300" s="875"/>
      <c r="VY300" s="875"/>
      <c r="VZ300" s="875"/>
      <c r="WA300" s="875"/>
      <c r="WB300" s="875"/>
      <c r="WC300" s="875"/>
      <c r="WD300" s="875"/>
      <c r="WE300" s="875"/>
      <c r="WF300" s="875"/>
      <c r="WG300" s="875"/>
      <c r="WH300" s="875"/>
      <c r="WI300" s="875"/>
      <c r="WJ300" s="875"/>
      <c r="WK300" s="875"/>
      <c r="WL300" s="875"/>
      <c r="WM300" s="875"/>
      <c r="WN300" s="875"/>
      <c r="WO300" s="875"/>
      <c r="WP300" s="875"/>
      <c r="WQ300" s="875"/>
      <c r="WR300" s="875"/>
      <c r="WS300" s="875"/>
      <c r="WT300" s="875"/>
      <c r="WU300" s="875"/>
      <c r="WV300" s="875"/>
      <c r="WW300" s="875"/>
      <c r="WX300" s="875"/>
      <c r="WY300" s="875"/>
      <c r="WZ300" s="875"/>
      <c r="XA300" s="875"/>
      <c r="XB300" s="875"/>
      <c r="XC300" s="875"/>
      <c r="XD300" s="875"/>
      <c r="XE300" s="875"/>
      <c r="XF300" s="875"/>
      <c r="XG300" s="875"/>
      <c r="XH300" s="875"/>
      <c r="XI300" s="875"/>
      <c r="XJ300" s="875"/>
      <c r="XK300" s="875"/>
      <c r="XL300" s="875"/>
      <c r="XM300" s="875"/>
      <c r="XN300" s="875"/>
      <c r="XO300" s="875"/>
      <c r="XP300" s="875"/>
      <c r="XQ300" s="875"/>
      <c r="XR300" s="875"/>
      <c r="XS300" s="875"/>
      <c r="XT300" s="875"/>
      <c r="XU300" s="875"/>
      <c r="XV300" s="875"/>
      <c r="XW300" s="875"/>
      <c r="XX300" s="875"/>
      <c r="XY300" s="875"/>
      <c r="XZ300" s="875"/>
      <c r="YA300" s="875"/>
      <c r="YB300" s="875"/>
      <c r="YC300" s="875"/>
      <c r="YD300" s="875"/>
      <c r="YE300" s="875"/>
      <c r="YF300" s="875"/>
      <c r="YG300" s="875"/>
      <c r="YH300" s="875"/>
      <c r="YI300" s="875"/>
      <c r="YJ300" s="875"/>
      <c r="YK300" s="875"/>
      <c r="YL300" s="875"/>
      <c r="YM300" s="875"/>
      <c r="YN300" s="875"/>
      <c r="YO300" s="875"/>
      <c r="YP300" s="875"/>
      <c r="YQ300" s="875"/>
      <c r="YR300" s="875"/>
      <c r="YS300" s="875"/>
      <c r="YT300" s="875"/>
      <c r="YU300" s="875"/>
      <c r="YV300" s="875"/>
      <c r="YW300" s="875"/>
      <c r="YX300" s="875"/>
      <c r="YY300" s="875"/>
      <c r="YZ300" s="875"/>
      <c r="ZA300" s="875"/>
      <c r="ZB300" s="875"/>
      <c r="ZC300" s="875"/>
      <c r="ZD300" s="875"/>
      <c r="ZE300" s="875"/>
      <c r="ZF300" s="875"/>
      <c r="ZG300" s="875"/>
      <c r="ZH300" s="875"/>
      <c r="ZI300" s="875"/>
      <c r="ZJ300" s="875"/>
      <c r="ZK300" s="875"/>
      <c r="ZL300" s="875"/>
      <c r="ZM300" s="875"/>
      <c r="ZN300" s="875"/>
      <c r="ZO300" s="875"/>
      <c r="ZP300" s="875"/>
      <c r="ZQ300" s="875"/>
      <c r="ZR300" s="875"/>
      <c r="ZS300" s="875"/>
      <c r="ZT300" s="875"/>
      <c r="ZU300" s="875"/>
      <c r="ZV300" s="875"/>
      <c r="ZW300" s="875"/>
      <c r="ZX300" s="875"/>
      <c r="ZY300" s="875"/>
      <c r="ZZ300" s="875"/>
      <c r="AAA300" s="875"/>
      <c r="AAB300" s="875"/>
      <c r="AAC300" s="875"/>
      <c r="AAD300" s="875"/>
      <c r="AAE300" s="875"/>
      <c r="AAF300" s="875"/>
      <c r="AAG300" s="875"/>
      <c r="AAH300" s="875"/>
      <c r="AAI300" s="875"/>
      <c r="AAJ300" s="875"/>
      <c r="AAK300" s="875"/>
      <c r="AAL300" s="875"/>
      <c r="AAM300" s="875"/>
      <c r="AAN300" s="875"/>
      <c r="AAO300" s="875"/>
      <c r="AAP300" s="875"/>
      <c r="AAQ300" s="875"/>
      <c r="AAR300" s="875"/>
      <c r="AAS300" s="875"/>
      <c r="AAT300" s="875"/>
      <c r="AAU300" s="875"/>
      <c r="AAV300" s="875"/>
      <c r="AAW300" s="875"/>
      <c r="AAX300" s="875"/>
      <c r="AAY300" s="875"/>
      <c r="AAZ300" s="875"/>
      <c r="ABA300" s="875"/>
      <c r="ABB300" s="875"/>
      <c r="ABC300" s="875"/>
      <c r="ABD300" s="875"/>
      <c r="ABE300" s="875"/>
      <c r="ABF300" s="875"/>
      <c r="ABG300" s="875"/>
      <c r="ABH300" s="875"/>
      <c r="ABI300" s="875"/>
      <c r="ABJ300" s="875"/>
      <c r="ABK300" s="875"/>
      <c r="ABL300" s="875"/>
      <c r="ABM300" s="875"/>
      <c r="ABN300" s="875"/>
      <c r="ABO300" s="875"/>
      <c r="ABP300" s="875"/>
      <c r="ABQ300" s="875"/>
      <c r="ABR300" s="875"/>
      <c r="ABS300" s="875"/>
      <c r="ABT300" s="875"/>
      <c r="ABU300" s="875"/>
      <c r="ABV300" s="875"/>
      <c r="ABW300" s="875"/>
      <c r="ABX300" s="875"/>
      <c r="ABY300" s="875"/>
      <c r="ABZ300" s="875"/>
      <c r="ACA300" s="875"/>
      <c r="ACB300" s="875"/>
      <c r="ACC300" s="875"/>
      <c r="ACD300" s="875"/>
      <c r="ACE300" s="875"/>
      <c r="ACF300" s="875"/>
      <c r="ACG300" s="875"/>
      <c r="ACH300" s="875"/>
      <c r="ACI300" s="875"/>
      <c r="ACJ300" s="875"/>
      <c r="ACK300" s="875"/>
      <c r="ACL300" s="875"/>
      <c r="ACM300" s="875"/>
      <c r="ACN300" s="875"/>
      <c r="ACO300" s="875"/>
      <c r="ACP300" s="875"/>
      <c r="ACQ300" s="875"/>
      <c r="ACR300" s="875"/>
      <c r="ACS300" s="875"/>
      <c r="ACT300" s="875"/>
      <c r="ACU300" s="875"/>
      <c r="ACV300" s="875"/>
      <c r="ACW300" s="875"/>
      <c r="ACX300" s="875"/>
      <c r="ACY300" s="875"/>
      <c r="ACZ300" s="875"/>
      <c r="ADA300" s="875"/>
      <c r="ADB300" s="875"/>
      <c r="ADC300" s="875"/>
      <c r="ADD300" s="875"/>
      <c r="ADE300" s="875"/>
      <c r="ADF300" s="875"/>
      <c r="ADG300" s="875"/>
      <c r="ADH300" s="875"/>
      <c r="ADI300" s="875"/>
      <c r="ADJ300" s="875"/>
      <c r="ADK300" s="875"/>
      <c r="ADL300" s="875"/>
      <c r="ADM300" s="875"/>
      <c r="ADN300" s="875"/>
      <c r="ADO300" s="875"/>
      <c r="ADP300" s="875"/>
      <c r="ADQ300" s="875"/>
      <c r="ADR300" s="875"/>
      <c r="ADS300" s="875"/>
      <c r="ADT300" s="875"/>
      <c r="ADU300" s="875"/>
      <c r="ADV300" s="875"/>
      <c r="ADW300" s="875"/>
      <c r="ADX300" s="875"/>
      <c r="ADY300" s="875"/>
      <c r="ADZ300" s="875"/>
      <c r="AEA300" s="875"/>
      <c r="AEB300" s="875"/>
      <c r="AEC300" s="875"/>
      <c r="AED300" s="875"/>
      <c r="AEE300" s="875"/>
      <c r="AEF300" s="875"/>
      <c r="AEG300" s="875"/>
      <c r="AEH300" s="875"/>
      <c r="AEI300" s="875"/>
      <c r="AEJ300" s="875"/>
      <c r="AEK300" s="875"/>
      <c r="AEL300" s="875"/>
      <c r="AEM300" s="875"/>
      <c r="AEN300" s="875"/>
      <c r="AEO300" s="875"/>
      <c r="AEP300" s="875"/>
      <c r="AEQ300" s="875"/>
      <c r="AER300" s="875"/>
      <c r="AES300" s="875"/>
      <c r="AET300" s="875"/>
      <c r="AEU300" s="875"/>
      <c r="AEV300" s="875"/>
      <c r="AEW300" s="875"/>
      <c r="AEX300" s="875"/>
      <c r="AEY300" s="875"/>
      <c r="AEZ300" s="875"/>
      <c r="AFA300" s="875"/>
      <c r="AFB300" s="875"/>
      <c r="AFC300" s="875"/>
      <c r="AFD300" s="875"/>
      <c r="AFE300" s="875"/>
      <c r="AFF300" s="875"/>
      <c r="AFG300" s="875"/>
      <c r="AFH300" s="875"/>
      <c r="AFI300" s="875"/>
      <c r="AFJ300" s="875"/>
      <c r="AFK300" s="875"/>
      <c r="AFL300" s="875"/>
      <c r="AFM300" s="875"/>
      <c r="AFN300" s="875"/>
      <c r="AFO300" s="875"/>
      <c r="AFP300" s="875"/>
      <c r="AFQ300" s="875"/>
      <c r="AFR300" s="875"/>
      <c r="AFS300" s="875"/>
      <c r="AFT300" s="875"/>
      <c r="AFU300" s="875"/>
      <c r="AFV300" s="875"/>
      <c r="AFW300" s="875"/>
      <c r="AFX300" s="875"/>
      <c r="AFY300" s="875"/>
      <c r="AFZ300" s="875"/>
      <c r="AGA300" s="875"/>
      <c r="AGB300" s="875"/>
      <c r="AGC300" s="875"/>
      <c r="AGD300" s="875"/>
      <c r="AGE300" s="875"/>
      <c r="AGF300" s="875"/>
      <c r="AGG300" s="875"/>
      <c r="AGH300" s="875"/>
      <c r="AGI300" s="875"/>
      <c r="AGJ300" s="875"/>
      <c r="AGK300" s="875"/>
      <c r="AGL300" s="875"/>
      <c r="AGM300" s="875"/>
      <c r="AGN300" s="875"/>
      <c r="AGO300" s="875"/>
      <c r="AGP300" s="875"/>
      <c r="AGQ300" s="875"/>
      <c r="AGR300" s="875"/>
      <c r="AGS300" s="875"/>
      <c r="AGT300" s="875"/>
      <c r="AGU300" s="875"/>
      <c r="AGV300" s="875"/>
      <c r="AGW300" s="875"/>
      <c r="AGX300" s="875"/>
      <c r="AGY300" s="875"/>
      <c r="AGZ300" s="875"/>
      <c r="AHA300" s="875"/>
      <c r="AHB300" s="875"/>
      <c r="AHC300" s="875"/>
      <c r="AHD300" s="875"/>
      <c r="AHE300" s="875"/>
      <c r="AHF300" s="875"/>
      <c r="AHG300" s="875"/>
      <c r="AHH300" s="875"/>
      <c r="AHI300" s="875"/>
      <c r="AHJ300" s="875"/>
      <c r="AHK300" s="875"/>
      <c r="AHL300" s="875"/>
      <c r="AHM300" s="875"/>
      <c r="AHN300" s="875"/>
      <c r="AHO300" s="875"/>
      <c r="AHP300" s="875"/>
      <c r="AHQ300" s="875"/>
      <c r="AHR300" s="875"/>
      <c r="AHS300" s="875"/>
      <c r="AHT300" s="875"/>
      <c r="AHU300" s="875"/>
      <c r="AHV300" s="875"/>
      <c r="AHW300" s="875"/>
      <c r="AHX300" s="875"/>
      <c r="AHY300" s="875"/>
      <c r="AHZ300" s="875"/>
      <c r="AIA300" s="875"/>
      <c r="AIB300" s="875"/>
      <c r="AIC300" s="875"/>
      <c r="AID300" s="875"/>
      <c r="AIE300" s="875"/>
      <c r="AIF300" s="875"/>
      <c r="AIG300" s="875"/>
      <c r="AIH300" s="875"/>
      <c r="AII300" s="875"/>
      <c r="AIJ300" s="875"/>
      <c r="AIK300" s="875"/>
      <c r="AIL300" s="875"/>
      <c r="AIM300" s="875"/>
      <c r="AIN300" s="875"/>
      <c r="AIO300" s="875"/>
      <c r="AIP300" s="875"/>
      <c r="AIQ300" s="875"/>
      <c r="AIR300" s="875"/>
      <c r="AIS300" s="875"/>
      <c r="AIT300" s="875"/>
      <c r="AIU300" s="875"/>
      <c r="AIV300" s="875"/>
      <c r="AIW300" s="875"/>
      <c r="AIX300" s="875"/>
      <c r="AIY300" s="875"/>
      <c r="AIZ300" s="875"/>
      <c r="AJA300" s="875"/>
      <c r="AJB300" s="875"/>
      <c r="AJC300" s="875"/>
      <c r="AJD300" s="875"/>
      <c r="AJE300" s="875"/>
      <c r="AJF300" s="875"/>
      <c r="AJG300" s="875"/>
      <c r="AJH300" s="875"/>
      <c r="AJI300" s="875"/>
      <c r="AJJ300" s="875"/>
      <c r="AJK300" s="875"/>
      <c r="AJL300" s="875"/>
      <c r="AJM300" s="875"/>
      <c r="AJN300" s="875"/>
      <c r="AJO300" s="875"/>
      <c r="AJP300" s="875"/>
      <c r="AJQ300" s="875"/>
      <c r="AJR300" s="875"/>
      <c r="AJS300" s="875"/>
      <c r="AJT300" s="875"/>
      <c r="AJU300" s="875"/>
      <c r="AJV300" s="875"/>
      <c r="AJW300" s="875"/>
      <c r="AJX300" s="875"/>
      <c r="AJY300" s="875"/>
      <c r="AJZ300" s="875"/>
      <c r="AKA300" s="875"/>
      <c r="AKB300" s="875"/>
      <c r="AKC300" s="875"/>
      <c r="AKD300" s="875"/>
      <c r="AKE300" s="875"/>
      <c r="AKF300" s="875"/>
      <c r="AKG300" s="875"/>
      <c r="AKH300" s="875"/>
      <c r="AKI300" s="875"/>
      <c r="AKJ300" s="875"/>
      <c r="AKK300" s="875"/>
      <c r="AKL300" s="875"/>
      <c r="AKM300" s="875"/>
      <c r="AKN300" s="875"/>
      <c r="AKO300" s="875"/>
      <c r="AKP300" s="875"/>
      <c r="AKQ300" s="875"/>
      <c r="AKR300" s="875"/>
      <c r="AKS300" s="875"/>
      <c r="AKT300" s="875"/>
      <c r="AKU300" s="875"/>
      <c r="AKV300" s="875"/>
      <c r="AKW300" s="875"/>
      <c r="AKX300" s="875"/>
      <c r="AKY300" s="875"/>
      <c r="AKZ300" s="875"/>
      <c r="ALA300" s="875"/>
      <c r="ALB300" s="875"/>
      <c r="ALC300" s="875"/>
      <c r="ALD300" s="875"/>
      <c r="ALE300" s="875"/>
      <c r="ALF300" s="875"/>
      <c r="ALG300" s="875"/>
      <c r="ALH300" s="875"/>
      <c r="ALI300" s="875"/>
      <c r="ALJ300" s="875"/>
      <c r="ALK300" s="875"/>
      <c r="ALL300" s="875"/>
      <c r="ALM300" s="875"/>
      <c r="ALN300" s="875"/>
      <c r="ALO300" s="875"/>
      <c r="ALP300" s="875"/>
      <c r="ALQ300" s="875"/>
      <c r="ALR300" s="875"/>
      <c r="ALS300" s="875"/>
      <c r="ALT300" s="875"/>
      <c r="ALU300" s="875"/>
      <c r="ALV300" s="875"/>
      <c r="ALW300" s="875"/>
      <c r="ALX300" s="875"/>
      <c r="ALY300" s="875"/>
      <c r="ALZ300" s="875"/>
      <c r="AMA300" s="875"/>
      <c r="AMB300" s="875"/>
      <c r="AMC300" s="875"/>
      <c r="AMD300" s="875"/>
      <c r="AME300" s="875"/>
      <c r="AMF300" s="875"/>
      <c r="AMG300" s="875"/>
      <c r="AMH300" s="875"/>
      <c r="AMI300" s="875"/>
      <c r="AMJ300" s="875"/>
      <c r="AMK300" s="875"/>
      <c r="AML300" s="875"/>
      <c r="AMM300" s="875"/>
      <c r="AMN300" s="875"/>
      <c r="AMO300" s="875"/>
      <c r="AMP300" s="875"/>
      <c r="AMQ300" s="875"/>
      <c r="AMR300" s="875"/>
      <c r="AMS300" s="875"/>
      <c r="AMT300" s="875"/>
      <c r="AMU300" s="875"/>
      <c r="AMV300" s="875"/>
      <c r="AMW300" s="875"/>
      <c r="AMX300" s="875"/>
      <c r="AMY300" s="875"/>
      <c r="AMZ300" s="875"/>
      <c r="ANA300" s="875"/>
      <c r="ANB300" s="875"/>
      <c r="ANC300" s="875"/>
      <c r="AND300" s="875"/>
      <c r="ANE300" s="875"/>
      <c r="ANF300" s="875"/>
      <c r="ANG300" s="875"/>
      <c r="ANH300" s="875"/>
      <c r="ANI300" s="875"/>
      <c r="ANJ300" s="875"/>
      <c r="ANK300" s="875"/>
      <c r="ANL300" s="875"/>
      <c r="ANM300" s="875"/>
      <c r="ANN300" s="875"/>
      <c r="ANO300" s="875"/>
      <c r="ANP300" s="875"/>
      <c r="ANQ300" s="875"/>
      <c r="ANR300" s="875"/>
      <c r="ANS300" s="875"/>
      <c r="ANT300" s="875"/>
      <c r="ANU300" s="875"/>
      <c r="ANV300" s="875"/>
      <c r="ANW300" s="875"/>
      <c r="ANX300" s="875"/>
      <c r="ANY300" s="875"/>
      <c r="ANZ300" s="875"/>
      <c r="AOA300" s="875"/>
      <c r="AOB300" s="875"/>
      <c r="AOC300" s="875"/>
      <c r="AOD300" s="875"/>
      <c r="AOE300" s="875"/>
      <c r="AOF300" s="875"/>
      <c r="AOG300" s="875"/>
      <c r="AOH300" s="875"/>
      <c r="AOI300" s="875"/>
      <c r="AOJ300" s="875"/>
      <c r="AOK300" s="875"/>
      <c r="AOL300" s="875"/>
      <c r="AOM300" s="875"/>
      <c r="AON300" s="875"/>
      <c r="AOO300" s="875"/>
      <c r="AOP300" s="875"/>
      <c r="AOQ300" s="875"/>
      <c r="AOR300" s="875"/>
      <c r="AOS300" s="875"/>
      <c r="AOT300" s="875"/>
      <c r="AOU300" s="875"/>
      <c r="AOV300" s="875"/>
      <c r="AOW300" s="875"/>
      <c r="AOX300" s="875"/>
      <c r="AOY300" s="875"/>
      <c r="AOZ300" s="875"/>
      <c r="APA300" s="875"/>
      <c r="APB300" s="875"/>
      <c r="APC300" s="875"/>
      <c r="APD300" s="875"/>
      <c r="APE300" s="875"/>
      <c r="APF300" s="875"/>
      <c r="APG300" s="875"/>
      <c r="APH300" s="875"/>
      <c r="API300" s="875"/>
      <c r="APJ300" s="875"/>
      <c r="APK300" s="875"/>
      <c r="APL300" s="875"/>
      <c r="APM300" s="875"/>
      <c r="APN300" s="875"/>
      <c r="APO300" s="875"/>
      <c r="APP300" s="875"/>
      <c r="APQ300" s="875"/>
      <c r="APR300" s="875"/>
      <c r="APS300" s="875"/>
      <c r="APT300" s="875"/>
      <c r="APU300" s="875"/>
      <c r="APV300" s="875"/>
      <c r="APW300" s="875"/>
      <c r="APX300" s="875"/>
      <c r="APY300" s="875"/>
      <c r="APZ300" s="875"/>
      <c r="AQA300" s="875"/>
      <c r="AQB300" s="875"/>
      <c r="AQC300" s="875"/>
      <c r="AQD300" s="875"/>
      <c r="AQE300" s="875"/>
      <c r="AQF300" s="875"/>
      <c r="AQG300" s="875"/>
      <c r="AQH300" s="875"/>
      <c r="AQI300" s="875"/>
      <c r="AQJ300" s="875"/>
      <c r="AQK300" s="875"/>
      <c r="AQL300" s="875"/>
      <c r="AQM300" s="875"/>
      <c r="AQN300" s="875"/>
      <c r="AQO300" s="875"/>
      <c r="AQP300" s="875"/>
      <c r="AQQ300" s="875"/>
      <c r="AQR300" s="875"/>
      <c r="AQS300" s="875"/>
      <c r="AQT300" s="875"/>
      <c r="AQU300" s="875"/>
      <c r="AQV300" s="875"/>
      <c r="AQW300" s="875"/>
      <c r="AQX300" s="875"/>
      <c r="AQY300" s="875"/>
      <c r="AQZ300" s="875"/>
      <c r="ARA300" s="875"/>
      <c r="ARB300" s="875"/>
      <c r="ARC300" s="875"/>
      <c r="ARD300" s="875"/>
      <c r="ARE300" s="875"/>
      <c r="ARF300" s="875"/>
      <c r="ARG300" s="875"/>
      <c r="ARH300" s="875"/>
      <c r="ARI300" s="875"/>
      <c r="ARJ300" s="875"/>
      <c r="ARK300" s="875"/>
      <c r="ARL300" s="875"/>
      <c r="ARM300" s="875"/>
      <c r="ARN300" s="875"/>
      <c r="ARO300" s="875"/>
      <c r="ARP300" s="875"/>
      <c r="ARQ300" s="875"/>
      <c r="ARR300" s="875"/>
      <c r="ARS300" s="875"/>
      <c r="ART300" s="875"/>
      <c r="ARU300" s="875"/>
      <c r="ARV300" s="875"/>
      <c r="ARW300" s="875"/>
      <c r="ARX300" s="875"/>
      <c r="ARY300" s="875"/>
      <c r="ARZ300" s="875"/>
      <c r="ASA300" s="875"/>
      <c r="ASB300" s="875"/>
      <c r="ASC300" s="875"/>
      <c r="ASD300" s="875"/>
      <c r="ASE300" s="875"/>
      <c r="ASF300" s="875"/>
      <c r="ASG300" s="875"/>
      <c r="ASH300" s="875"/>
      <c r="ASI300" s="875"/>
      <c r="ASJ300" s="875"/>
      <c r="ASK300" s="875"/>
      <c r="ASL300" s="875"/>
      <c r="ASM300" s="875"/>
      <c r="ASN300" s="875"/>
      <c r="ASO300" s="875"/>
      <c r="ASP300" s="875"/>
      <c r="ASQ300" s="875"/>
      <c r="ASR300" s="875"/>
      <c r="ASS300" s="875"/>
      <c r="AST300" s="875"/>
      <c r="ASU300" s="875"/>
      <c r="ASV300" s="875"/>
      <c r="ASW300" s="875"/>
      <c r="ASX300" s="875"/>
      <c r="ASY300" s="875"/>
      <c r="ASZ300" s="875"/>
      <c r="ATA300" s="875"/>
      <c r="ATB300" s="875"/>
      <c r="ATC300" s="875"/>
      <c r="ATD300" s="875"/>
      <c r="ATE300" s="875"/>
      <c r="ATF300" s="875"/>
      <c r="ATG300" s="875"/>
      <c r="ATH300" s="875"/>
      <c r="ATI300" s="875"/>
      <c r="ATJ300" s="875"/>
      <c r="ATK300" s="875"/>
      <c r="ATL300" s="875"/>
      <c r="ATM300" s="875"/>
      <c r="ATN300" s="875"/>
      <c r="ATO300" s="875"/>
      <c r="ATP300" s="875"/>
      <c r="ATQ300" s="875"/>
      <c r="ATR300" s="875"/>
      <c r="ATS300" s="875"/>
      <c r="ATT300" s="875"/>
      <c r="ATU300" s="875"/>
      <c r="ATV300" s="875"/>
      <c r="ATW300" s="875"/>
      <c r="ATX300" s="875"/>
      <c r="ATY300" s="875"/>
      <c r="ATZ300" s="875"/>
      <c r="AUA300" s="875"/>
      <c r="AUB300" s="875"/>
      <c r="AUC300" s="875"/>
      <c r="AUD300" s="875"/>
      <c r="AUE300" s="875"/>
      <c r="AUF300" s="875"/>
      <c r="AUG300" s="875"/>
      <c r="AUH300" s="875"/>
      <c r="AUI300" s="875"/>
      <c r="AUJ300" s="875"/>
      <c r="AUK300" s="875"/>
      <c r="AUL300" s="875"/>
      <c r="AUM300" s="875"/>
      <c r="AUN300" s="875"/>
      <c r="AUO300" s="875"/>
      <c r="AUP300" s="875"/>
      <c r="AUQ300" s="875"/>
      <c r="AUR300" s="875"/>
      <c r="AUS300" s="875"/>
      <c r="AUT300" s="875"/>
      <c r="AUU300" s="875"/>
      <c r="AUV300" s="875"/>
      <c r="AUW300" s="875"/>
      <c r="AUX300" s="875"/>
      <c r="AUY300" s="875"/>
      <c r="AUZ300" s="875"/>
      <c r="AVA300" s="875"/>
      <c r="AVB300" s="875"/>
      <c r="AVC300" s="875"/>
      <c r="AVD300" s="875"/>
      <c r="AVE300" s="875"/>
      <c r="AVF300" s="875"/>
      <c r="AVG300" s="875"/>
      <c r="AVH300" s="875"/>
      <c r="AVI300" s="875"/>
      <c r="AVJ300" s="875"/>
      <c r="AVK300" s="875"/>
      <c r="AVL300" s="875"/>
      <c r="AVM300" s="875"/>
      <c r="AVN300" s="875"/>
      <c r="AVO300" s="875"/>
      <c r="AVP300" s="875"/>
      <c r="AVQ300" s="875"/>
      <c r="AVR300" s="875"/>
      <c r="AVS300" s="875"/>
      <c r="AVT300" s="875"/>
      <c r="AVU300" s="875"/>
      <c r="AVV300" s="875"/>
      <c r="AVW300" s="875"/>
      <c r="AVX300" s="875"/>
      <c r="AVY300" s="875"/>
      <c r="AVZ300" s="875"/>
      <c r="AWA300" s="875"/>
      <c r="AWB300" s="875"/>
      <c r="AWC300" s="875"/>
      <c r="AWD300" s="875"/>
      <c r="AWE300" s="875"/>
      <c r="AWF300" s="875"/>
      <c r="AWG300" s="875"/>
      <c r="AWH300" s="875"/>
      <c r="AWI300" s="875"/>
      <c r="AWJ300" s="875"/>
      <c r="AWK300" s="875"/>
      <c r="AWL300" s="875"/>
      <c r="AWM300" s="875"/>
      <c r="AWN300" s="875"/>
      <c r="AWO300" s="875"/>
      <c r="AWP300" s="875"/>
      <c r="AWQ300" s="875"/>
      <c r="AWR300" s="875"/>
      <c r="AWS300" s="875"/>
      <c r="AWT300" s="875"/>
      <c r="AWU300" s="875"/>
      <c r="AWV300" s="875"/>
      <c r="AWW300" s="875"/>
      <c r="AWX300" s="875"/>
      <c r="AWY300" s="875"/>
      <c r="AWZ300" s="875"/>
      <c r="AXA300" s="875"/>
      <c r="AXB300" s="875"/>
      <c r="AXC300" s="875"/>
      <c r="AXD300" s="875"/>
      <c r="AXE300" s="875"/>
      <c r="AXF300" s="875"/>
      <c r="AXG300" s="875"/>
      <c r="AXH300" s="875"/>
      <c r="AXI300" s="875"/>
      <c r="AXJ300" s="875"/>
      <c r="AXK300" s="875"/>
      <c r="AXL300" s="875"/>
      <c r="AXM300" s="875"/>
      <c r="AXN300" s="875"/>
      <c r="AXO300" s="875"/>
      <c r="AXP300" s="875"/>
      <c r="AXQ300" s="875"/>
      <c r="AXR300" s="875"/>
      <c r="AXS300" s="875"/>
      <c r="AXT300" s="875"/>
      <c r="AXU300" s="875"/>
      <c r="AXV300" s="875"/>
      <c r="AXW300" s="875"/>
      <c r="AXX300" s="875"/>
      <c r="AXY300" s="875"/>
      <c r="AXZ300" s="875"/>
      <c r="AYA300" s="875"/>
      <c r="AYB300" s="875"/>
      <c r="AYC300" s="875"/>
      <c r="AYD300" s="875"/>
      <c r="AYE300" s="875"/>
      <c r="AYF300" s="875"/>
      <c r="AYG300" s="875"/>
      <c r="AYH300" s="875"/>
      <c r="AYI300" s="875"/>
      <c r="AYJ300" s="875"/>
      <c r="AYK300" s="875"/>
      <c r="AYL300" s="875"/>
      <c r="AYM300" s="875"/>
      <c r="AYN300" s="875"/>
      <c r="AYO300" s="875"/>
      <c r="AYP300" s="875"/>
      <c r="AYQ300" s="875"/>
      <c r="AYR300" s="875"/>
      <c r="AYS300" s="875"/>
      <c r="AYT300" s="875"/>
      <c r="AYU300" s="875"/>
      <c r="AYV300" s="875"/>
      <c r="AYW300" s="875"/>
      <c r="AYX300" s="875"/>
      <c r="AYY300" s="875"/>
      <c r="AYZ300" s="875"/>
      <c r="AZA300" s="875"/>
      <c r="AZB300" s="875"/>
      <c r="AZC300" s="875"/>
      <c r="AZD300" s="875"/>
      <c r="AZE300" s="875"/>
      <c r="AZF300" s="875"/>
      <c r="AZG300" s="875"/>
      <c r="AZH300" s="875"/>
      <c r="AZI300" s="875"/>
      <c r="AZJ300" s="875"/>
      <c r="AZK300" s="875"/>
      <c r="AZL300" s="875"/>
      <c r="AZM300" s="875"/>
      <c r="AZN300" s="875"/>
      <c r="AZO300" s="875"/>
      <c r="AZP300" s="875"/>
      <c r="AZQ300" s="875"/>
      <c r="AZR300" s="875"/>
      <c r="AZS300" s="875"/>
      <c r="AZT300" s="875"/>
      <c r="AZU300" s="875"/>
      <c r="AZV300" s="875"/>
      <c r="AZW300" s="875"/>
      <c r="AZX300" s="875"/>
      <c r="AZY300" s="875"/>
      <c r="AZZ300" s="875"/>
      <c r="BAA300" s="875"/>
      <c r="BAB300" s="875"/>
      <c r="BAC300" s="875"/>
      <c r="BAD300" s="875"/>
      <c r="BAE300" s="875"/>
      <c r="BAF300" s="875"/>
      <c r="BAG300" s="875"/>
      <c r="BAH300" s="875"/>
      <c r="BAI300" s="875"/>
      <c r="BAJ300" s="875"/>
      <c r="BAK300" s="875"/>
      <c r="BAL300" s="875"/>
      <c r="BAM300" s="875"/>
      <c r="BAN300" s="875"/>
      <c r="BAO300" s="875"/>
      <c r="BAP300" s="875"/>
      <c r="BAQ300" s="875"/>
      <c r="BAR300" s="875"/>
      <c r="BAS300" s="875"/>
      <c r="BAT300" s="875"/>
      <c r="BAU300" s="875"/>
      <c r="BAV300" s="875"/>
      <c r="BAW300" s="875"/>
      <c r="BAX300" s="875"/>
      <c r="BAY300" s="875"/>
      <c r="BAZ300" s="875"/>
      <c r="BBA300" s="875"/>
      <c r="BBB300" s="875"/>
      <c r="BBC300" s="875"/>
      <c r="BBD300" s="875"/>
      <c r="BBE300" s="875"/>
      <c r="BBF300" s="875"/>
      <c r="BBG300" s="875"/>
      <c r="BBH300" s="875"/>
      <c r="BBI300" s="875"/>
      <c r="BBJ300" s="875"/>
      <c r="BBK300" s="875"/>
      <c r="BBL300" s="875"/>
      <c r="BBM300" s="875"/>
      <c r="BBN300" s="875"/>
      <c r="BBO300" s="875"/>
      <c r="BBP300" s="875"/>
      <c r="BBQ300" s="875"/>
      <c r="BBR300" s="875"/>
      <c r="BBS300" s="875"/>
      <c r="BBT300" s="875"/>
      <c r="BBU300" s="875"/>
      <c r="BBV300" s="875"/>
      <c r="BBW300" s="875"/>
      <c r="BBX300" s="875"/>
      <c r="BBY300" s="875"/>
      <c r="BBZ300" s="875"/>
      <c r="BCA300" s="875"/>
      <c r="BCB300" s="875"/>
      <c r="BCC300" s="875"/>
      <c r="BCD300" s="875"/>
      <c r="BCE300" s="875"/>
      <c r="BCF300" s="875"/>
      <c r="BCG300" s="875"/>
      <c r="BCH300" s="875"/>
      <c r="BCI300" s="875"/>
      <c r="BCJ300" s="875"/>
      <c r="BCK300" s="875"/>
      <c r="BCL300" s="875"/>
      <c r="BCM300" s="875"/>
      <c r="BCN300" s="875"/>
      <c r="BCO300" s="875"/>
      <c r="BCP300" s="875"/>
      <c r="BCQ300" s="875"/>
      <c r="BCR300" s="875"/>
      <c r="BCS300" s="875"/>
      <c r="BCT300" s="875"/>
      <c r="BCU300" s="875"/>
      <c r="BCV300" s="875"/>
      <c r="BCW300" s="875"/>
      <c r="BCX300" s="875"/>
      <c r="BCY300" s="875"/>
      <c r="BCZ300" s="875"/>
      <c r="BDA300" s="875"/>
      <c r="BDB300" s="875"/>
      <c r="BDC300" s="875"/>
      <c r="BDD300" s="875"/>
      <c r="BDE300" s="875"/>
      <c r="BDF300" s="875"/>
      <c r="BDG300" s="875"/>
      <c r="BDH300" s="875"/>
      <c r="BDI300" s="875"/>
      <c r="BDJ300" s="875"/>
      <c r="BDK300" s="875"/>
      <c r="BDL300" s="875"/>
      <c r="BDM300" s="875"/>
      <c r="BDN300" s="875"/>
      <c r="BDO300" s="875"/>
      <c r="BDP300" s="875"/>
      <c r="BDQ300" s="875"/>
      <c r="BDR300" s="875"/>
      <c r="BDS300" s="875"/>
      <c r="BDT300" s="875"/>
      <c r="BDU300" s="875"/>
      <c r="BDV300" s="875"/>
      <c r="BDW300" s="875"/>
      <c r="BDX300" s="875"/>
      <c r="BDY300" s="875"/>
      <c r="BDZ300" s="875"/>
      <c r="BEA300" s="875"/>
      <c r="BEB300" s="875"/>
      <c r="BEC300" s="875"/>
      <c r="BED300" s="875"/>
      <c r="BEE300" s="875"/>
      <c r="BEF300" s="875"/>
      <c r="BEG300" s="875"/>
      <c r="BEH300" s="875"/>
      <c r="BEI300" s="875"/>
      <c r="BEJ300" s="875"/>
      <c r="BEK300" s="875"/>
      <c r="BEL300" s="875"/>
      <c r="BEM300" s="875"/>
      <c r="BEN300" s="875"/>
      <c r="BEO300" s="875"/>
      <c r="BEP300" s="875"/>
      <c r="BEQ300" s="875"/>
      <c r="BER300" s="875"/>
      <c r="BES300" s="875"/>
      <c r="BET300" s="875"/>
      <c r="BEU300" s="875"/>
      <c r="BEV300" s="875"/>
      <c r="BEW300" s="875"/>
      <c r="BEX300" s="875"/>
      <c r="BEY300" s="875"/>
      <c r="BEZ300" s="875"/>
      <c r="BFA300" s="875"/>
      <c r="BFB300" s="875"/>
      <c r="BFC300" s="875"/>
      <c r="BFD300" s="875"/>
      <c r="BFE300" s="875"/>
      <c r="BFF300" s="875"/>
      <c r="BFG300" s="875"/>
      <c r="BFH300" s="875"/>
      <c r="BFI300" s="875"/>
      <c r="BFJ300" s="875"/>
      <c r="BFK300" s="875"/>
      <c r="BFL300" s="875"/>
      <c r="BFM300" s="875"/>
      <c r="BFN300" s="875"/>
      <c r="BFO300" s="875"/>
      <c r="BFP300" s="875"/>
      <c r="BFQ300" s="875"/>
      <c r="BFR300" s="875"/>
      <c r="BFS300" s="875"/>
      <c r="BFT300" s="875"/>
      <c r="BFU300" s="875"/>
      <c r="BFV300" s="875"/>
      <c r="BFW300" s="875"/>
      <c r="BFX300" s="875"/>
      <c r="BFY300" s="875"/>
      <c r="BFZ300" s="875"/>
      <c r="BGA300" s="875"/>
      <c r="BGB300" s="875"/>
      <c r="BGC300" s="875"/>
      <c r="BGD300" s="875"/>
      <c r="BGE300" s="875"/>
      <c r="BGF300" s="875"/>
      <c r="BGG300" s="875"/>
      <c r="BGH300" s="875"/>
      <c r="BGI300" s="875"/>
      <c r="BGJ300" s="875"/>
      <c r="BGK300" s="875"/>
      <c r="BGL300" s="875"/>
      <c r="BGM300" s="875"/>
      <c r="BGN300" s="875"/>
      <c r="BGO300" s="875"/>
      <c r="BGP300" s="875"/>
      <c r="BGQ300" s="875"/>
      <c r="BGR300" s="875"/>
      <c r="BGS300" s="875"/>
      <c r="BGT300" s="875"/>
      <c r="BGU300" s="875"/>
      <c r="BGV300" s="875"/>
      <c r="BGW300" s="875"/>
      <c r="BGX300" s="875"/>
      <c r="BGY300" s="875"/>
    </row>
    <row r="301" spans="1:1559" ht="9" customHeight="1">
      <c r="A301" s="50"/>
      <c r="B301" s="50"/>
      <c r="C301" s="50"/>
      <c r="D301" s="50"/>
      <c r="E301" s="50"/>
      <c r="F301" s="50"/>
      <c r="G301" s="348"/>
      <c r="H301" s="414"/>
      <c r="I301" s="414"/>
      <c r="J301" s="414"/>
      <c r="K301" s="414"/>
      <c r="L301" s="414"/>
      <c r="M301" s="414"/>
      <c r="N301" s="414"/>
      <c r="O301" s="414"/>
      <c r="P301" s="414"/>
      <c r="Q301" s="414"/>
      <c r="R301" s="414"/>
      <c r="S301" s="414"/>
      <c r="T301" s="414"/>
      <c r="U301" s="414"/>
      <c r="V301" s="414"/>
      <c r="W301" s="414"/>
      <c r="X301" s="414"/>
      <c r="Y301" s="414"/>
      <c r="Z301" s="414"/>
      <c r="AA301" s="414"/>
      <c r="AB301" s="414"/>
      <c r="AC301" s="414"/>
      <c r="AD301" s="414"/>
      <c r="AE301" s="653"/>
      <c r="AF301" s="653"/>
      <c r="AG301" s="653"/>
      <c r="AH301" s="653"/>
      <c r="AI301" s="653"/>
      <c r="AJ301" s="653"/>
      <c r="AK301" s="653"/>
      <c r="AL301" s="653"/>
      <c r="AM301" s="653"/>
      <c r="AN301" s="653"/>
      <c r="AO301" s="653"/>
      <c r="AP301" s="653"/>
      <c r="AQ301" s="653"/>
      <c r="AR301" s="653"/>
      <c r="AS301" s="653"/>
    </row>
    <row r="302" spans="1:1559" ht="25.5" customHeight="1">
      <c r="A302" s="51" t="s">
        <v>222</v>
      </c>
      <c r="B302" s="142"/>
      <c r="C302" s="194"/>
      <c r="D302" s="227" t="s">
        <v>259</v>
      </c>
      <c r="E302" s="227"/>
      <c r="F302" s="227"/>
      <c r="G302" s="227"/>
      <c r="H302" s="227"/>
      <c r="I302" s="227"/>
      <c r="J302" s="227"/>
      <c r="K302" s="227"/>
      <c r="L302" s="227"/>
      <c r="M302" s="227"/>
      <c r="N302" s="227"/>
      <c r="O302" s="227"/>
      <c r="P302" s="227"/>
      <c r="Q302" s="227"/>
      <c r="R302" s="227"/>
      <c r="S302" s="227"/>
      <c r="T302" s="537"/>
      <c r="U302" s="537"/>
      <c r="V302" s="537"/>
      <c r="W302" s="414"/>
      <c r="X302" s="414"/>
      <c r="Y302" s="414"/>
      <c r="Z302" s="414"/>
      <c r="AA302" s="414"/>
      <c r="AB302" s="414"/>
      <c r="AC302" s="414"/>
      <c r="AD302" s="414"/>
      <c r="AE302" s="654" t="s">
        <v>225</v>
      </c>
      <c r="AF302" s="671"/>
      <c r="AG302" s="671"/>
      <c r="AH302" s="671"/>
      <c r="AI302" s="704"/>
      <c r="AJ302" s="654">
        <v>27</v>
      </c>
      <c r="AK302" s="736"/>
      <c r="AL302" s="667" t="str">
        <f>IF(AL48="","",AL48)</f>
        <v/>
      </c>
      <c r="AM302" s="667"/>
      <c r="AN302" s="667"/>
      <c r="AO302" s="667"/>
      <c r="AP302" s="667"/>
      <c r="AQ302" s="667"/>
      <c r="AR302" s="667"/>
      <c r="AS302" s="698"/>
    </row>
    <row r="303" spans="1:1559" s="5" customFormat="1" ht="15" customHeight="1">
      <c r="A303" s="100"/>
      <c r="B303" s="100"/>
      <c r="C303" s="100"/>
      <c r="D303" s="100"/>
      <c r="E303" s="100"/>
      <c r="F303" s="100"/>
      <c r="G303" s="371"/>
      <c r="H303" s="371"/>
      <c r="I303" s="371"/>
      <c r="J303" s="371"/>
      <c r="K303" s="371"/>
      <c r="L303" s="371"/>
      <c r="M303" s="371"/>
      <c r="N303" s="371"/>
      <c r="O303" s="371"/>
      <c r="P303" s="371"/>
      <c r="Q303" s="371"/>
      <c r="R303" s="371"/>
      <c r="S303" s="371"/>
      <c r="T303" s="371"/>
      <c r="U303" s="371"/>
      <c r="V303" s="371"/>
      <c r="W303" s="371"/>
      <c r="X303" s="371"/>
      <c r="Y303" s="371"/>
      <c r="Z303" s="371"/>
      <c r="AA303" s="371"/>
      <c r="AB303" s="371"/>
      <c r="AC303" s="371"/>
      <c r="AD303" s="371"/>
      <c r="AE303" s="371"/>
      <c r="AF303" s="371"/>
      <c r="AG303" s="371"/>
      <c r="AH303" s="371"/>
      <c r="AI303" s="371"/>
      <c r="AJ303" s="371"/>
      <c r="AK303" s="371"/>
      <c r="AL303" s="371"/>
      <c r="AM303" s="371"/>
      <c r="AN303" s="371"/>
      <c r="AO303" s="371"/>
      <c r="AP303" s="371"/>
      <c r="AQ303" s="371"/>
      <c r="AR303" s="371"/>
      <c r="AS303" s="371"/>
      <c r="AT303" s="4"/>
      <c r="AU303" s="4"/>
    </row>
    <row r="304" spans="1:1559" s="5" customFormat="1" ht="15" customHeight="1">
      <c r="A304" s="100"/>
      <c r="B304" s="100"/>
      <c r="C304" s="100"/>
      <c r="D304" s="100"/>
      <c r="E304" s="100"/>
      <c r="F304" s="100"/>
      <c r="G304" s="371"/>
      <c r="H304" s="371"/>
      <c r="I304" s="371"/>
      <c r="J304" s="371"/>
      <c r="K304" s="371"/>
      <c r="L304" s="371"/>
      <c r="M304" s="371"/>
      <c r="N304" s="371"/>
      <c r="O304" s="371"/>
      <c r="P304" s="371"/>
      <c r="Q304" s="371"/>
      <c r="R304" s="371"/>
      <c r="S304" s="371"/>
      <c r="T304" s="371"/>
      <c r="U304" s="371"/>
      <c r="V304" s="371"/>
      <c r="W304" s="371"/>
      <c r="X304" s="371"/>
      <c r="Y304" s="371"/>
      <c r="Z304" s="371"/>
      <c r="AA304" s="371"/>
      <c r="AB304" s="371"/>
      <c r="AC304" s="371"/>
      <c r="AD304" s="371"/>
      <c r="AE304" s="371"/>
      <c r="AF304" s="371"/>
      <c r="AG304" s="371"/>
      <c r="AH304" s="371"/>
      <c r="AI304" s="371"/>
      <c r="AJ304" s="371"/>
      <c r="AK304" s="371"/>
      <c r="AL304" s="371"/>
      <c r="AM304" s="371"/>
      <c r="AN304" s="371"/>
      <c r="AO304" s="371"/>
      <c r="AP304" s="371"/>
      <c r="AQ304" s="371"/>
      <c r="AR304" s="371"/>
      <c r="AS304" s="371"/>
      <c r="AT304" s="4"/>
      <c r="AU304" s="4"/>
    </row>
    <row r="305" spans="1:47" s="5" customFormat="1" ht="15" customHeight="1">
      <c r="A305" s="100"/>
      <c r="B305" s="100"/>
      <c r="C305" s="100"/>
      <c r="D305" s="100"/>
      <c r="E305" s="100"/>
      <c r="F305" s="100"/>
      <c r="G305" s="371"/>
      <c r="H305" s="371"/>
      <c r="I305" s="371"/>
      <c r="J305" s="371"/>
      <c r="K305" s="371"/>
      <c r="L305" s="371"/>
      <c r="M305" s="371"/>
      <c r="N305" s="371"/>
      <c r="O305" s="371"/>
      <c r="P305" s="371"/>
      <c r="Q305" s="371"/>
      <c r="R305" s="371"/>
      <c r="S305" s="371"/>
      <c r="T305" s="371"/>
      <c r="U305" s="371"/>
      <c r="V305" s="371"/>
      <c r="W305" s="371"/>
      <c r="X305" s="371"/>
      <c r="Y305" s="371"/>
      <c r="Z305" s="371"/>
      <c r="AA305" s="371"/>
      <c r="AB305" s="371"/>
      <c r="AC305" s="371"/>
      <c r="AD305" s="371"/>
      <c r="AE305" s="371"/>
      <c r="AF305" s="371"/>
      <c r="AG305" s="371"/>
      <c r="AH305" s="371"/>
      <c r="AI305" s="371"/>
      <c r="AJ305" s="371"/>
      <c r="AK305" s="371"/>
      <c r="AL305" s="371"/>
      <c r="AM305" s="371"/>
      <c r="AN305" s="371"/>
      <c r="AO305" s="371"/>
      <c r="AP305" s="371"/>
      <c r="AQ305" s="371"/>
      <c r="AR305" s="371"/>
      <c r="AS305" s="371"/>
      <c r="AT305" s="4"/>
      <c r="AU305" s="4"/>
    </row>
    <row r="306" spans="1:47" s="5" customFormat="1" ht="15" customHeight="1">
      <c r="A306" s="100"/>
      <c r="B306" s="100"/>
      <c r="C306" s="100"/>
      <c r="D306" s="100"/>
      <c r="E306" s="100"/>
      <c r="F306" s="100"/>
      <c r="G306" s="371"/>
      <c r="H306" s="371"/>
      <c r="I306" s="371"/>
      <c r="J306" s="371"/>
      <c r="K306" s="371"/>
      <c r="L306" s="371"/>
      <c r="M306" s="371"/>
      <c r="N306" s="371"/>
      <c r="O306" s="371"/>
      <c r="P306" s="371"/>
      <c r="Q306" s="371"/>
      <c r="R306" s="371"/>
      <c r="S306" s="371"/>
      <c r="T306" s="371"/>
      <c r="U306" s="371"/>
      <c r="V306" s="371"/>
      <c r="W306" s="371"/>
      <c r="X306" s="371"/>
      <c r="Y306" s="371"/>
      <c r="Z306" s="371"/>
      <c r="AA306" s="371"/>
      <c r="AB306" s="371"/>
      <c r="AC306" s="371"/>
      <c r="AD306" s="371"/>
      <c r="AE306" s="371"/>
      <c r="AF306" s="371"/>
      <c r="AG306" s="371"/>
      <c r="AH306" s="371"/>
      <c r="AI306" s="371"/>
      <c r="AJ306" s="371"/>
      <c r="AK306" s="371"/>
      <c r="AL306" s="371"/>
      <c r="AM306" s="371"/>
      <c r="AN306" s="371"/>
      <c r="AO306" s="371"/>
      <c r="AP306" s="371"/>
      <c r="AQ306" s="371"/>
      <c r="AR306" s="371"/>
      <c r="AS306" s="371"/>
      <c r="AT306" s="4"/>
      <c r="AU306" s="4"/>
    </row>
    <row r="307" spans="1:47" s="5" customFormat="1" ht="15" customHeight="1">
      <c r="A307" s="100"/>
      <c r="B307" s="100"/>
      <c r="C307" s="100"/>
      <c r="D307" s="100"/>
      <c r="E307" s="100"/>
      <c r="F307" s="100"/>
      <c r="G307" s="371"/>
      <c r="H307" s="371"/>
      <c r="I307" s="371"/>
      <c r="J307" s="371"/>
      <c r="K307" s="371"/>
      <c r="L307" s="371"/>
      <c r="M307" s="371"/>
      <c r="N307" s="371"/>
      <c r="O307" s="371"/>
      <c r="P307" s="371"/>
      <c r="Q307" s="371"/>
      <c r="R307" s="371"/>
      <c r="S307" s="371"/>
      <c r="T307" s="371"/>
      <c r="U307" s="371"/>
      <c r="V307" s="371"/>
      <c r="W307" s="371"/>
      <c r="X307" s="371"/>
      <c r="Y307" s="371"/>
      <c r="Z307" s="371"/>
      <c r="AA307" s="371"/>
      <c r="AB307" s="371"/>
      <c r="AC307" s="371"/>
      <c r="AD307" s="371"/>
      <c r="AE307" s="371"/>
      <c r="AF307" s="371"/>
      <c r="AG307" s="371"/>
      <c r="AH307" s="371"/>
      <c r="AI307" s="371"/>
      <c r="AJ307" s="371"/>
      <c r="AK307" s="371"/>
      <c r="AL307" s="371"/>
      <c r="AM307" s="371"/>
      <c r="AN307" s="371"/>
      <c r="AO307" s="371"/>
      <c r="AP307" s="371"/>
      <c r="AQ307" s="371"/>
      <c r="AR307" s="371"/>
      <c r="AS307" s="371"/>
      <c r="AT307" s="4"/>
      <c r="AU307" s="4"/>
    </row>
    <row r="308" spans="1:47" s="5" customFormat="1" ht="15" customHeight="1">
      <c r="A308" s="100"/>
      <c r="B308" s="100"/>
      <c r="C308" s="100"/>
      <c r="D308" s="100"/>
      <c r="E308" s="100"/>
      <c r="F308" s="100"/>
      <c r="G308" s="371"/>
      <c r="H308" s="371"/>
      <c r="I308" s="371"/>
      <c r="J308" s="371"/>
      <c r="K308" s="371"/>
      <c r="L308" s="371"/>
      <c r="M308" s="371"/>
      <c r="N308" s="371"/>
      <c r="O308" s="371"/>
      <c r="P308" s="371"/>
      <c r="Q308" s="371"/>
      <c r="R308" s="371"/>
      <c r="S308" s="371"/>
      <c r="T308" s="371"/>
      <c r="U308" s="371"/>
      <c r="V308" s="371"/>
      <c r="W308" s="371"/>
      <c r="X308" s="371"/>
      <c r="Y308" s="371"/>
      <c r="Z308" s="371"/>
      <c r="AA308" s="371"/>
      <c r="AB308" s="371"/>
      <c r="AC308" s="371"/>
      <c r="AD308" s="371"/>
      <c r="AE308" s="371"/>
      <c r="AF308" s="371"/>
      <c r="AG308" s="371"/>
      <c r="AH308" s="371"/>
      <c r="AI308" s="371"/>
      <c r="AJ308" s="371"/>
      <c r="AK308" s="371"/>
      <c r="AL308" s="371"/>
      <c r="AM308" s="371"/>
      <c r="AN308" s="371"/>
      <c r="AO308" s="371"/>
      <c r="AP308" s="371"/>
      <c r="AQ308" s="371"/>
      <c r="AR308" s="371"/>
      <c r="AS308" s="371"/>
      <c r="AT308" s="4"/>
      <c r="AU308" s="4"/>
    </row>
    <row r="309" spans="1:47" s="5" customFormat="1" ht="15" customHeight="1">
      <c r="A309" s="100"/>
      <c r="B309" s="100"/>
      <c r="C309" s="100"/>
      <c r="D309" s="100"/>
      <c r="E309" s="100"/>
      <c r="F309" s="100"/>
      <c r="G309" s="371"/>
      <c r="H309" s="371"/>
      <c r="I309" s="371"/>
      <c r="J309" s="371"/>
      <c r="K309" s="371"/>
      <c r="L309" s="371"/>
      <c r="M309" s="371"/>
      <c r="N309" s="371"/>
      <c r="O309" s="371"/>
      <c r="P309" s="371"/>
      <c r="Q309" s="371"/>
      <c r="R309" s="371"/>
      <c r="S309" s="371"/>
      <c r="T309" s="371"/>
      <c r="U309" s="371"/>
      <c r="V309" s="371"/>
      <c r="W309" s="371"/>
      <c r="X309" s="371"/>
      <c r="Y309" s="371"/>
      <c r="Z309" s="371"/>
      <c r="AA309" s="371"/>
      <c r="AB309" s="371"/>
      <c r="AC309" s="371"/>
      <c r="AD309" s="371"/>
      <c r="AE309" s="371"/>
      <c r="AF309" s="371"/>
      <c r="AG309" s="371"/>
      <c r="AH309" s="371"/>
      <c r="AI309" s="371"/>
      <c r="AJ309" s="371"/>
      <c r="AK309" s="371"/>
      <c r="AL309" s="371"/>
      <c r="AM309" s="371"/>
      <c r="AN309" s="371"/>
      <c r="AO309" s="371"/>
      <c r="AP309" s="371"/>
      <c r="AQ309" s="371"/>
      <c r="AR309" s="371"/>
      <c r="AS309" s="371"/>
      <c r="AT309" s="4"/>
      <c r="AU309" s="4"/>
    </row>
    <row r="310" spans="1:47" s="5" customFormat="1" ht="15" customHeight="1">
      <c r="A310" s="100"/>
      <c r="B310" s="100"/>
      <c r="C310" s="100"/>
      <c r="D310" s="100"/>
      <c r="E310" s="100"/>
      <c r="F310" s="100"/>
      <c r="G310" s="371"/>
      <c r="H310" s="371"/>
      <c r="I310" s="371"/>
      <c r="J310" s="371"/>
      <c r="K310" s="371"/>
      <c r="L310" s="371"/>
      <c r="M310" s="371"/>
      <c r="N310" s="371"/>
      <c r="O310" s="371"/>
      <c r="P310" s="371"/>
      <c r="Q310" s="371"/>
      <c r="R310" s="371"/>
      <c r="S310" s="371"/>
      <c r="T310" s="371"/>
      <c r="U310" s="371"/>
      <c r="V310" s="371"/>
      <c r="W310" s="371"/>
      <c r="X310" s="371"/>
      <c r="Y310" s="371"/>
      <c r="Z310" s="371"/>
      <c r="AA310" s="371"/>
      <c r="AB310" s="371"/>
      <c r="AC310" s="371"/>
      <c r="AD310" s="371"/>
      <c r="AE310" s="371"/>
      <c r="AF310" s="371"/>
      <c r="AG310" s="371"/>
      <c r="AH310" s="371"/>
      <c r="AI310" s="371"/>
      <c r="AJ310" s="371"/>
      <c r="AK310" s="371"/>
      <c r="AL310" s="371"/>
      <c r="AM310" s="371"/>
      <c r="AN310" s="371"/>
      <c r="AO310" s="371"/>
      <c r="AP310" s="371"/>
      <c r="AQ310" s="371"/>
      <c r="AR310" s="371"/>
      <c r="AS310" s="371"/>
      <c r="AT310" s="4"/>
      <c r="AU310" s="4"/>
    </row>
    <row r="311" spans="1:47" s="5" customFormat="1" ht="15" customHeight="1">
      <c r="A311" s="100"/>
      <c r="B311" s="100"/>
      <c r="C311" s="100"/>
      <c r="D311" s="100"/>
      <c r="E311" s="100"/>
      <c r="F311" s="100"/>
      <c r="G311" s="371"/>
      <c r="H311" s="371"/>
      <c r="I311" s="371"/>
      <c r="J311" s="371"/>
      <c r="K311" s="371"/>
      <c r="L311" s="371"/>
      <c r="M311" s="371"/>
      <c r="N311" s="371"/>
      <c r="O311" s="371"/>
      <c r="P311" s="371"/>
      <c r="Q311" s="371"/>
      <c r="R311" s="371"/>
      <c r="S311" s="371"/>
      <c r="T311" s="371"/>
      <c r="U311" s="371"/>
      <c r="V311" s="371"/>
      <c r="W311" s="371"/>
      <c r="X311" s="371"/>
      <c r="Y311" s="371"/>
      <c r="Z311" s="371"/>
      <c r="AA311" s="371"/>
      <c r="AB311" s="371"/>
      <c r="AC311" s="371"/>
      <c r="AD311" s="371"/>
      <c r="AE311" s="371"/>
      <c r="AF311" s="371"/>
      <c r="AG311" s="371"/>
      <c r="AH311" s="371"/>
      <c r="AI311" s="371"/>
      <c r="AJ311" s="371"/>
      <c r="AK311" s="371"/>
      <c r="AL311" s="371"/>
      <c r="AM311" s="371"/>
      <c r="AN311" s="371"/>
      <c r="AO311" s="371"/>
      <c r="AP311" s="371"/>
      <c r="AQ311" s="371"/>
      <c r="AR311" s="371"/>
      <c r="AS311" s="371"/>
      <c r="AT311" s="4"/>
      <c r="AU311" s="4"/>
    </row>
    <row r="312" spans="1:47" s="5" customFormat="1" ht="15" customHeight="1">
      <c r="A312" s="100"/>
      <c r="B312" s="100"/>
      <c r="C312" s="100"/>
      <c r="D312" s="100"/>
      <c r="E312" s="100"/>
      <c r="F312" s="100"/>
      <c r="G312" s="371"/>
      <c r="H312" s="371"/>
      <c r="I312" s="371"/>
      <c r="J312" s="371"/>
      <c r="K312" s="371"/>
      <c r="L312" s="371"/>
      <c r="M312" s="371"/>
      <c r="N312" s="371"/>
      <c r="O312" s="371"/>
      <c r="P312" s="371"/>
      <c r="Q312" s="371"/>
      <c r="R312" s="371"/>
      <c r="S312" s="371"/>
      <c r="T312" s="371"/>
      <c r="U312" s="371"/>
      <c r="V312" s="371"/>
      <c r="W312" s="371"/>
      <c r="X312" s="371"/>
      <c r="Y312" s="371"/>
      <c r="Z312" s="371"/>
      <c r="AA312" s="371"/>
      <c r="AB312" s="371"/>
      <c r="AC312" s="371"/>
      <c r="AD312" s="371"/>
      <c r="AE312" s="371"/>
      <c r="AF312" s="371"/>
      <c r="AG312" s="371"/>
      <c r="AH312" s="371"/>
      <c r="AI312" s="371"/>
      <c r="AJ312" s="371"/>
      <c r="AK312" s="371"/>
      <c r="AL312" s="371"/>
      <c r="AM312" s="371"/>
      <c r="AN312" s="371"/>
      <c r="AO312" s="371"/>
      <c r="AP312" s="371"/>
      <c r="AQ312" s="371"/>
      <c r="AR312" s="371"/>
      <c r="AS312" s="371"/>
      <c r="AT312" s="4"/>
      <c r="AU312" s="4"/>
    </row>
    <row r="313" spans="1:47" s="5" customFormat="1" ht="15" customHeight="1">
      <c r="A313" s="100"/>
      <c r="B313" s="100"/>
      <c r="C313" s="100"/>
      <c r="D313" s="100"/>
      <c r="E313" s="100"/>
      <c r="F313" s="100"/>
      <c r="G313" s="371"/>
      <c r="H313" s="371"/>
      <c r="I313" s="371"/>
      <c r="J313" s="371"/>
      <c r="K313" s="371"/>
      <c r="L313" s="371"/>
      <c r="M313" s="371"/>
      <c r="N313" s="371"/>
      <c r="O313" s="371"/>
      <c r="P313" s="371"/>
      <c r="Q313" s="371"/>
      <c r="R313" s="371"/>
      <c r="S313" s="371"/>
      <c r="T313" s="371"/>
      <c r="U313" s="371"/>
      <c r="V313" s="371"/>
      <c r="W313" s="371"/>
      <c r="X313" s="371"/>
      <c r="Y313" s="371"/>
      <c r="Z313" s="371"/>
      <c r="AA313" s="371"/>
      <c r="AB313" s="371"/>
      <c r="AC313" s="371"/>
      <c r="AD313" s="371"/>
      <c r="AE313" s="371"/>
      <c r="AF313" s="371"/>
      <c r="AG313" s="371"/>
      <c r="AH313" s="371"/>
      <c r="AI313" s="371"/>
      <c r="AJ313" s="371"/>
      <c r="AK313" s="371"/>
      <c r="AL313" s="371"/>
      <c r="AM313" s="371"/>
      <c r="AN313" s="371"/>
      <c r="AO313" s="371"/>
      <c r="AP313" s="371"/>
      <c r="AQ313" s="371"/>
      <c r="AR313" s="371"/>
      <c r="AS313" s="371"/>
      <c r="AT313" s="4"/>
      <c r="AU313" s="4"/>
    </row>
    <row r="314" spans="1:47" s="5" customFormat="1" ht="15" customHeight="1">
      <c r="A314" s="100"/>
      <c r="B314" s="100"/>
      <c r="C314" s="100"/>
      <c r="D314" s="100"/>
      <c r="E314" s="100"/>
      <c r="F314" s="100"/>
      <c r="G314" s="371"/>
      <c r="H314" s="371"/>
      <c r="I314" s="371"/>
      <c r="J314" s="371"/>
      <c r="K314" s="371"/>
      <c r="L314" s="371"/>
      <c r="M314" s="371"/>
      <c r="N314" s="371"/>
      <c r="O314" s="371"/>
      <c r="P314" s="371"/>
      <c r="Q314" s="371"/>
      <c r="R314" s="371"/>
      <c r="S314" s="371"/>
      <c r="T314" s="371"/>
      <c r="U314" s="371"/>
      <c r="V314" s="371"/>
      <c r="W314" s="371"/>
      <c r="X314" s="371"/>
      <c r="Y314" s="371"/>
      <c r="Z314" s="371"/>
      <c r="AA314" s="371"/>
      <c r="AB314" s="371"/>
      <c r="AC314" s="371"/>
      <c r="AD314" s="371"/>
      <c r="AE314" s="371"/>
      <c r="AF314" s="371"/>
      <c r="AG314" s="371"/>
      <c r="AH314" s="371"/>
      <c r="AI314" s="371"/>
      <c r="AJ314" s="371"/>
      <c r="AK314" s="371"/>
      <c r="AL314" s="371"/>
      <c r="AM314" s="371"/>
      <c r="AN314" s="371"/>
      <c r="AO314" s="371"/>
      <c r="AP314" s="371"/>
      <c r="AQ314" s="371"/>
      <c r="AR314" s="371"/>
      <c r="AS314" s="371"/>
      <c r="AT314" s="4"/>
      <c r="AU314" s="4"/>
    </row>
    <row r="315" spans="1:47" s="5" customFormat="1" ht="15" customHeight="1">
      <c r="A315" s="100"/>
      <c r="B315" s="100"/>
      <c r="C315" s="100"/>
      <c r="D315" s="100"/>
      <c r="E315" s="100"/>
      <c r="F315" s="100"/>
      <c r="G315" s="371"/>
      <c r="H315" s="371"/>
      <c r="I315" s="371"/>
      <c r="J315" s="371"/>
      <c r="K315" s="371"/>
      <c r="L315" s="371"/>
      <c r="M315" s="371"/>
      <c r="N315" s="371"/>
      <c r="O315" s="371"/>
      <c r="P315" s="371"/>
      <c r="Q315" s="371"/>
      <c r="R315" s="371"/>
      <c r="S315" s="371"/>
      <c r="T315" s="371"/>
      <c r="U315" s="371"/>
      <c r="V315" s="371"/>
      <c r="W315" s="371"/>
      <c r="X315" s="371"/>
      <c r="Y315" s="371"/>
      <c r="Z315" s="371"/>
      <c r="AA315" s="371"/>
      <c r="AB315" s="371"/>
      <c r="AC315" s="371"/>
      <c r="AD315" s="371"/>
      <c r="AE315" s="371"/>
      <c r="AF315" s="371"/>
      <c r="AG315" s="371"/>
      <c r="AH315" s="371"/>
      <c r="AI315" s="371"/>
      <c r="AJ315" s="371"/>
      <c r="AK315" s="371"/>
      <c r="AL315" s="371"/>
      <c r="AM315" s="371"/>
      <c r="AN315" s="371"/>
      <c r="AO315" s="371"/>
      <c r="AP315" s="371"/>
      <c r="AQ315" s="371"/>
      <c r="AR315" s="371"/>
      <c r="AS315" s="371"/>
      <c r="AT315" s="4"/>
      <c r="AU315" s="4"/>
    </row>
    <row r="316" spans="1:47" s="5" customFormat="1" ht="15" customHeight="1">
      <c r="A316" s="100"/>
      <c r="B316" s="100"/>
      <c r="C316" s="100"/>
      <c r="D316" s="100"/>
      <c r="E316" s="100"/>
      <c r="F316" s="100"/>
      <c r="G316" s="371"/>
      <c r="H316" s="371"/>
      <c r="I316" s="371"/>
      <c r="J316" s="371"/>
      <c r="K316" s="371"/>
      <c r="L316" s="371"/>
      <c r="M316" s="371"/>
      <c r="N316" s="371"/>
      <c r="O316" s="371"/>
      <c r="P316" s="371"/>
      <c r="Q316" s="371"/>
      <c r="R316" s="371"/>
      <c r="S316" s="371"/>
      <c r="T316" s="371"/>
      <c r="U316" s="371"/>
      <c r="V316" s="371"/>
      <c r="W316" s="371"/>
      <c r="X316" s="371"/>
      <c r="Y316" s="371"/>
      <c r="Z316" s="371"/>
      <c r="AA316" s="371"/>
      <c r="AB316" s="371"/>
      <c r="AC316" s="371"/>
      <c r="AD316" s="371"/>
      <c r="AE316" s="371"/>
      <c r="AF316" s="371"/>
      <c r="AG316" s="371"/>
      <c r="AH316" s="371"/>
      <c r="AI316" s="371"/>
      <c r="AJ316" s="371"/>
      <c r="AK316" s="371"/>
      <c r="AL316" s="371"/>
      <c r="AM316" s="371"/>
      <c r="AN316" s="371"/>
      <c r="AO316" s="371"/>
      <c r="AP316" s="371"/>
      <c r="AQ316" s="371"/>
      <c r="AR316" s="371"/>
      <c r="AS316" s="371"/>
      <c r="AT316" s="4"/>
      <c r="AU316" s="4"/>
    </row>
    <row r="317" spans="1:47" s="5" customFormat="1" ht="15" customHeight="1">
      <c r="A317" s="100"/>
      <c r="B317" s="100"/>
      <c r="C317" s="100"/>
      <c r="D317" s="100"/>
      <c r="E317" s="100"/>
      <c r="F317" s="100"/>
      <c r="G317" s="371"/>
      <c r="H317" s="371"/>
      <c r="I317" s="371"/>
      <c r="J317" s="371"/>
      <c r="K317" s="371"/>
      <c r="L317" s="371"/>
      <c r="M317" s="371"/>
      <c r="N317" s="371"/>
      <c r="O317" s="371"/>
      <c r="P317" s="371"/>
      <c r="Q317" s="371"/>
      <c r="R317" s="371"/>
      <c r="S317" s="371"/>
      <c r="T317" s="371"/>
      <c r="U317" s="371"/>
      <c r="V317" s="371"/>
      <c r="W317" s="371"/>
      <c r="X317" s="371"/>
      <c r="Y317" s="371"/>
      <c r="Z317" s="371"/>
      <c r="AA317" s="371"/>
      <c r="AB317" s="371"/>
      <c r="AC317" s="371"/>
      <c r="AD317" s="371"/>
      <c r="AE317" s="371"/>
      <c r="AF317" s="371"/>
      <c r="AG317" s="371"/>
      <c r="AH317" s="371"/>
      <c r="AI317" s="371"/>
      <c r="AJ317" s="371"/>
      <c r="AK317" s="371"/>
      <c r="AL317" s="371"/>
      <c r="AM317" s="371"/>
      <c r="AN317" s="371"/>
      <c r="AO317" s="371"/>
      <c r="AP317" s="371"/>
      <c r="AQ317" s="371"/>
      <c r="AR317" s="371"/>
      <c r="AS317" s="371"/>
      <c r="AT317" s="4"/>
      <c r="AU317" s="4"/>
    </row>
    <row r="318" spans="1:47" s="5" customFormat="1" ht="15" customHeight="1">
      <c r="A318" s="100"/>
      <c r="B318" s="100"/>
      <c r="C318" s="100"/>
      <c r="D318" s="100"/>
      <c r="E318" s="100"/>
      <c r="F318" s="100"/>
      <c r="G318" s="371"/>
      <c r="H318" s="371"/>
      <c r="I318" s="371"/>
      <c r="J318" s="371"/>
      <c r="K318" s="371"/>
      <c r="L318" s="371"/>
      <c r="M318" s="371"/>
      <c r="N318" s="371"/>
      <c r="O318" s="371"/>
      <c r="P318" s="371"/>
      <c r="Q318" s="371"/>
      <c r="R318" s="371"/>
      <c r="S318" s="371"/>
      <c r="T318" s="371"/>
      <c r="U318" s="371"/>
      <c r="V318" s="371"/>
      <c r="W318" s="371"/>
      <c r="X318" s="371"/>
      <c r="Y318" s="371"/>
      <c r="Z318" s="371"/>
      <c r="AA318" s="371"/>
      <c r="AB318" s="371"/>
      <c r="AC318" s="371"/>
      <c r="AD318" s="371"/>
      <c r="AE318" s="371"/>
      <c r="AF318" s="371"/>
      <c r="AG318" s="371"/>
      <c r="AH318" s="371"/>
      <c r="AI318" s="371"/>
      <c r="AJ318" s="371"/>
      <c r="AK318" s="371"/>
      <c r="AL318" s="371"/>
      <c r="AM318" s="371"/>
      <c r="AN318" s="371"/>
      <c r="AO318" s="371"/>
      <c r="AP318" s="371"/>
      <c r="AQ318" s="371"/>
      <c r="AR318" s="371"/>
      <c r="AS318" s="371"/>
      <c r="AT318" s="4"/>
      <c r="AU318" s="4"/>
    </row>
    <row r="319" spans="1:47" s="5" customFormat="1" ht="15" customHeight="1">
      <c r="A319" s="100"/>
      <c r="B319" s="100"/>
      <c r="C319" s="100"/>
      <c r="D319" s="100"/>
      <c r="E319" s="100"/>
      <c r="F319" s="100"/>
      <c r="G319" s="371"/>
      <c r="H319" s="371"/>
      <c r="I319" s="371"/>
      <c r="J319" s="371"/>
      <c r="K319" s="371"/>
      <c r="L319" s="371"/>
      <c r="M319" s="371"/>
      <c r="N319" s="371"/>
      <c r="O319" s="371"/>
      <c r="P319" s="371"/>
      <c r="Q319" s="371"/>
      <c r="R319" s="371"/>
      <c r="S319" s="371"/>
      <c r="T319" s="371"/>
      <c r="U319" s="371"/>
      <c r="V319" s="371"/>
      <c r="W319" s="371"/>
      <c r="X319" s="371"/>
      <c r="Y319" s="371"/>
      <c r="Z319" s="371"/>
      <c r="AA319" s="371"/>
      <c r="AB319" s="371"/>
      <c r="AC319" s="371"/>
      <c r="AD319" s="371"/>
      <c r="AE319" s="371"/>
      <c r="AF319" s="371"/>
      <c r="AG319" s="371"/>
      <c r="AH319" s="371"/>
      <c r="AI319" s="371"/>
      <c r="AJ319" s="371"/>
      <c r="AK319" s="371"/>
      <c r="AL319" s="371"/>
      <c r="AM319" s="371"/>
      <c r="AN319" s="371"/>
      <c r="AO319" s="371"/>
      <c r="AP319" s="371"/>
      <c r="AQ319" s="371"/>
      <c r="AR319" s="371"/>
      <c r="AS319" s="371"/>
      <c r="AT319" s="4"/>
      <c r="AU319" s="4"/>
    </row>
    <row r="320" spans="1:47" s="5" customFormat="1" ht="15" customHeight="1">
      <c r="A320" s="100"/>
      <c r="B320" s="100"/>
      <c r="C320" s="100"/>
      <c r="D320" s="100"/>
      <c r="E320" s="100"/>
      <c r="F320" s="100"/>
      <c r="G320" s="371"/>
      <c r="H320" s="371"/>
      <c r="I320" s="371"/>
      <c r="J320" s="371"/>
      <c r="K320" s="371"/>
      <c r="L320" s="371"/>
      <c r="M320" s="371"/>
      <c r="N320" s="371"/>
      <c r="O320" s="371"/>
      <c r="P320" s="371"/>
      <c r="Q320" s="371"/>
      <c r="R320" s="371"/>
      <c r="S320" s="371"/>
      <c r="T320" s="371"/>
      <c r="U320" s="371"/>
      <c r="V320" s="371"/>
      <c r="W320" s="371"/>
      <c r="X320" s="371"/>
      <c r="Y320" s="371"/>
      <c r="Z320" s="371"/>
      <c r="AA320" s="371"/>
      <c r="AB320" s="371"/>
      <c r="AC320" s="371"/>
      <c r="AD320" s="371"/>
      <c r="AE320" s="371"/>
      <c r="AF320" s="371"/>
      <c r="AG320" s="371"/>
      <c r="AH320" s="371"/>
      <c r="AI320" s="371"/>
      <c r="AJ320" s="371"/>
      <c r="AK320" s="371"/>
      <c r="AL320" s="371"/>
      <c r="AM320" s="371"/>
      <c r="AN320" s="371"/>
      <c r="AO320" s="371"/>
      <c r="AP320" s="371"/>
      <c r="AQ320" s="371"/>
      <c r="AR320" s="371"/>
      <c r="AS320" s="371"/>
      <c r="AT320" s="4"/>
      <c r="AU320" s="4"/>
    </row>
    <row r="321" spans="1:47" s="5" customFormat="1" ht="15" customHeight="1">
      <c r="A321" s="100"/>
      <c r="B321" s="100"/>
      <c r="C321" s="100"/>
      <c r="D321" s="100"/>
      <c r="E321" s="100"/>
      <c r="F321" s="100"/>
      <c r="G321" s="371"/>
      <c r="H321" s="371"/>
      <c r="I321" s="371"/>
      <c r="J321" s="371"/>
      <c r="K321" s="371"/>
      <c r="L321" s="371"/>
      <c r="M321" s="371"/>
      <c r="N321" s="371"/>
      <c r="O321" s="371"/>
      <c r="P321" s="371"/>
      <c r="Q321" s="371"/>
      <c r="R321" s="371"/>
      <c r="S321" s="371"/>
      <c r="T321" s="371"/>
      <c r="U321" s="371"/>
      <c r="V321" s="371"/>
      <c r="W321" s="371"/>
      <c r="X321" s="371"/>
      <c r="Y321" s="371"/>
      <c r="Z321" s="371"/>
      <c r="AA321" s="371"/>
      <c r="AB321" s="371"/>
      <c r="AC321" s="371"/>
      <c r="AD321" s="371"/>
      <c r="AE321" s="371"/>
      <c r="AF321" s="371"/>
      <c r="AG321" s="371"/>
      <c r="AH321" s="371"/>
      <c r="AI321" s="371"/>
      <c r="AJ321" s="371"/>
      <c r="AK321" s="371"/>
      <c r="AL321" s="371"/>
      <c r="AM321" s="371"/>
      <c r="AN321" s="371"/>
      <c r="AO321" s="371"/>
      <c r="AP321" s="371"/>
      <c r="AQ321" s="371"/>
      <c r="AR321" s="371"/>
      <c r="AS321" s="371"/>
      <c r="AT321" s="4"/>
      <c r="AU321" s="4"/>
    </row>
    <row r="322" spans="1:47" s="5" customFormat="1" ht="15" customHeight="1">
      <c r="A322" s="100"/>
      <c r="B322" s="100"/>
      <c r="C322" s="100"/>
      <c r="D322" s="100"/>
      <c r="E322" s="100"/>
      <c r="F322" s="100"/>
      <c r="G322" s="371"/>
      <c r="H322" s="371"/>
      <c r="I322" s="371"/>
      <c r="J322" s="371"/>
      <c r="K322" s="371"/>
      <c r="L322" s="371"/>
      <c r="M322" s="371"/>
      <c r="N322" s="371"/>
      <c r="O322" s="371"/>
      <c r="P322" s="371"/>
      <c r="Q322" s="371"/>
      <c r="R322" s="371"/>
      <c r="S322" s="371"/>
      <c r="T322" s="371"/>
      <c r="U322" s="371"/>
      <c r="V322" s="371"/>
      <c r="W322" s="371"/>
      <c r="X322" s="371"/>
      <c r="Y322" s="371"/>
      <c r="Z322" s="371"/>
      <c r="AA322" s="371"/>
      <c r="AB322" s="371"/>
      <c r="AC322" s="371"/>
      <c r="AD322" s="371"/>
      <c r="AE322" s="371"/>
      <c r="AF322" s="371"/>
      <c r="AG322" s="371"/>
      <c r="AH322" s="371"/>
      <c r="AI322" s="371"/>
      <c r="AJ322" s="371"/>
      <c r="AK322" s="371"/>
      <c r="AL322" s="371"/>
      <c r="AM322" s="371"/>
      <c r="AN322" s="371"/>
      <c r="AO322" s="371"/>
      <c r="AP322" s="371"/>
      <c r="AQ322" s="371"/>
      <c r="AR322" s="371"/>
      <c r="AS322" s="371"/>
      <c r="AT322" s="4"/>
      <c r="AU322" s="4"/>
    </row>
    <row r="323" spans="1:47" s="5" customFormat="1" ht="15" customHeight="1">
      <c r="A323" s="100"/>
      <c r="B323" s="100"/>
      <c r="C323" s="100"/>
      <c r="D323" s="100"/>
      <c r="E323" s="100"/>
      <c r="F323" s="100"/>
      <c r="G323" s="371"/>
      <c r="H323" s="371"/>
      <c r="I323" s="371"/>
      <c r="J323" s="371"/>
      <c r="K323" s="371"/>
      <c r="L323" s="371"/>
      <c r="M323" s="371"/>
      <c r="N323" s="371"/>
      <c r="O323" s="371"/>
      <c r="P323" s="371"/>
      <c r="Q323" s="371"/>
      <c r="R323" s="371"/>
      <c r="S323" s="371"/>
      <c r="T323" s="371"/>
      <c r="U323" s="371"/>
      <c r="V323" s="371"/>
      <c r="W323" s="371"/>
      <c r="X323" s="371"/>
      <c r="Y323" s="371"/>
      <c r="Z323" s="371"/>
      <c r="AA323" s="371"/>
      <c r="AB323" s="371"/>
      <c r="AC323" s="371"/>
      <c r="AD323" s="371"/>
      <c r="AE323" s="371"/>
      <c r="AF323" s="371"/>
      <c r="AG323" s="371"/>
      <c r="AH323" s="371"/>
      <c r="AI323" s="371"/>
      <c r="AJ323" s="371"/>
      <c r="AK323" s="371"/>
      <c r="AL323" s="371"/>
      <c r="AM323" s="371"/>
      <c r="AN323" s="371"/>
      <c r="AO323" s="371"/>
      <c r="AP323" s="371"/>
      <c r="AQ323" s="371"/>
      <c r="AR323" s="371"/>
      <c r="AS323" s="371"/>
      <c r="AT323" s="4"/>
      <c r="AU323" s="4"/>
    </row>
    <row r="324" spans="1:47" s="5" customFormat="1" ht="15" customHeight="1">
      <c r="A324" s="100"/>
      <c r="B324" s="100"/>
      <c r="C324" s="100"/>
      <c r="D324" s="100"/>
      <c r="E324" s="100"/>
      <c r="F324" s="100"/>
      <c r="G324" s="371"/>
      <c r="H324" s="371"/>
      <c r="I324" s="371"/>
      <c r="J324" s="371"/>
      <c r="K324" s="371"/>
      <c r="L324" s="371"/>
      <c r="M324" s="371"/>
      <c r="N324" s="371"/>
      <c r="O324" s="371"/>
      <c r="P324" s="371"/>
      <c r="Q324" s="371"/>
      <c r="R324" s="371"/>
      <c r="S324" s="371"/>
      <c r="T324" s="371"/>
      <c r="U324" s="371"/>
      <c r="V324" s="371"/>
      <c r="W324" s="371"/>
      <c r="X324" s="371"/>
      <c r="Y324" s="371"/>
      <c r="Z324" s="371"/>
      <c r="AA324" s="371"/>
      <c r="AB324" s="371"/>
      <c r="AC324" s="371"/>
      <c r="AD324" s="371"/>
      <c r="AE324" s="371"/>
      <c r="AF324" s="371"/>
      <c r="AG324" s="371"/>
      <c r="AH324" s="371"/>
      <c r="AI324" s="371"/>
      <c r="AJ324" s="371"/>
      <c r="AK324" s="371"/>
      <c r="AL324" s="371"/>
      <c r="AM324" s="371"/>
      <c r="AN324" s="371"/>
      <c r="AO324" s="371"/>
      <c r="AP324" s="371"/>
      <c r="AQ324" s="371"/>
      <c r="AR324" s="371"/>
      <c r="AS324" s="371"/>
      <c r="AT324" s="4"/>
      <c r="AU324" s="4"/>
    </row>
    <row r="325" spans="1:47" s="5" customFormat="1" ht="15" customHeight="1">
      <c r="A325" s="100"/>
      <c r="B325" s="100"/>
      <c r="C325" s="100"/>
      <c r="D325" s="100"/>
      <c r="E325" s="100"/>
      <c r="F325" s="100"/>
      <c r="G325" s="371"/>
      <c r="H325" s="371"/>
      <c r="I325" s="371"/>
      <c r="J325" s="371"/>
      <c r="K325" s="371"/>
      <c r="L325" s="371"/>
      <c r="M325" s="371"/>
      <c r="N325" s="371"/>
      <c r="O325" s="371"/>
      <c r="P325" s="371"/>
      <c r="Q325" s="371"/>
      <c r="R325" s="371"/>
      <c r="S325" s="371"/>
      <c r="T325" s="371"/>
      <c r="U325" s="371"/>
      <c r="V325" s="371"/>
      <c r="W325" s="371"/>
      <c r="X325" s="371"/>
      <c r="Y325" s="371"/>
      <c r="Z325" s="371"/>
      <c r="AA325" s="371"/>
      <c r="AB325" s="371"/>
      <c r="AC325" s="371"/>
      <c r="AD325" s="371"/>
      <c r="AE325" s="371"/>
      <c r="AF325" s="371"/>
      <c r="AG325" s="371"/>
      <c r="AH325" s="371"/>
      <c r="AI325" s="371"/>
      <c r="AJ325" s="371"/>
      <c r="AK325" s="371"/>
      <c r="AL325" s="371"/>
      <c r="AM325" s="371"/>
      <c r="AN325" s="371"/>
      <c r="AO325" s="371"/>
      <c r="AP325" s="371"/>
      <c r="AQ325" s="371"/>
      <c r="AR325" s="371"/>
      <c r="AS325" s="371"/>
      <c r="AT325" s="4"/>
      <c r="AU325" s="4"/>
    </row>
    <row r="326" spans="1:47" s="5" customFormat="1" ht="15" customHeight="1">
      <c r="A326" s="100"/>
      <c r="B326" s="100"/>
      <c r="C326" s="100"/>
      <c r="D326" s="100"/>
      <c r="E326" s="100"/>
      <c r="F326" s="100"/>
      <c r="G326" s="371"/>
      <c r="H326" s="371"/>
      <c r="I326" s="371"/>
      <c r="J326" s="371"/>
      <c r="K326" s="371"/>
      <c r="L326" s="371"/>
      <c r="M326" s="371"/>
      <c r="N326" s="371"/>
      <c r="O326" s="371"/>
      <c r="P326" s="371"/>
      <c r="Q326" s="371"/>
      <c r="R326" s="371"/>
      <c r="S326" s="371"/>
      <c r="T326" s="371"/>
      <c r="U326" s="371"/>
      <c r="V326" s="371"/>
      <c r="W326" s="371"/>
      <c r="X326" s="371"/>
      <c r="Y326" s="371"/>
      <c r="Z326" s="371"/>
      <c r="AA326" s="371"/>
      <c r="AB326" s="371"/>
      <c r="AC326" s="371"/>
      <c r="AD326" s="371"/>
      <c r="AE326" s="371"/>
      <c r="AF326" s="371"/>
      <c r="AG326" s="371"/>
      <c r="AH326" s="371"/>
      <c r="AI326" s="371"/>
      <c r="AJ326" s="371"/>
      <c r="AK326" s="371"/>
      <c r="AL326" s="371"/>
      <c r="AM326" s="371"/>
      <c r="AN326" s="371"/>
      <c r="AO326" s="371"/>
      <c r="AP326" s="371"/>
      <c r="AQ326" s="371"/>
      <c r="AR326" s="371"/>
      <c r="AS326" s="371"/>
      <c r="AT326" s="4"/>
      <c r="AU326" s="4"/>
    </row>
    <row r="327" spans="1:47" s="5" customFormat="1" ht="15" customHeight="1">
      <c r="A327" s="100"/>
      <c r="B327" s="100"/>
      <c r="C327" s="100"/>
      <c r="D327" s="100"/>
      <c r="E327" s="100"/>
      <c r="F327" s="100"/>
      <c r="G327" s="371"/>
      <c r="H327" s="371"/>
      <c r="I327" s="371"/>
      <c r="J327" s="371"/>
      <c r="K327" s="371"/>
      <c r="L327" s="371"/>
      <c r="M327" s="371"/>
      <c r="N327" s="371"/>
      <c r="O327" s="371"/>
      <c r="P327" s="371"/>
      <c r="Q327" s="371"/>
      <c r="R327" s="371"/>
      <c r="S327" s="371"/>
      <c r="T327" s="371"/>
      <c r="U327" s="371"/>
      <c r="V327" s="371"/>
      <c r="W327" s="371"/>
      <c r="X327" s="371"/>
      <c r="Y327" s="371"/>
      <c r="Z327" s="371"/>
      <c r="AA327" s="371"/>
      <c r="AB327" s="371"/>
      <c r="AC327" s="371"/>
      <c r="AD327" s="371"/>
      <c r="AE327" s="371"/>
      <c r="AF327" s="371"/>
      <c r="AG327" s="371"/>
      <c r="AH327" s="371"/>
      <c r="AI327" s="371"/>
      <c r="AJ327" s="371"/>
      <c r="AK327" s="371"/>
      <c r="AL327" s="371"/>
      <c r="AM327" s="371"/>
      <c r="AN327" s="371"/>
      <c r="AO327" s="371"/>
      <c r="AP327" s="371"/>
      <c r="AQ327" s="371"/>
      <c r="AR327" s="371"/>
      <c r="AS327" s="371"/>
      <c r="AT327" s="4"/>
      <c r="AU327" s="4"/>
    </row>
    <row r="328" spans="1:47" s="5" customFormat="1" ht="15" customHeight="1">
      <c r="A328" s="100"/>
      <c r="B328" s="100"/>
      <c r="C328" s="100"/>
      <c r="D328" s="100"/>
      <c r="E328" s="100"/>
      <c r="F328" s="100"/>
      <c r="G328" s="371"/>
      <c r="H328" s="371"/>
      <c r="I328" s="371"/>
      <c r="J328" s="371"/>
      <c r="K328" s="371"/>
      <c r="L328" s="371"/>
      <c r="M328" s="371"/>
      <c r="N328" s="371"/>
      <c r="O328" s="371"/>
      <c r="P328" s="371"/>
      <c r="Q328" s="371"/>
      <c r="R328" s="371"/>
      <c r="S328" s="371"/>
      <c r="T328" s="371"/>
      <c r="U328" s="371"/>
      <c r="V328" s="371"/>
      <c r="W328" s="371"/>
      <c r="X328" s="371"/>
      <c r="Y328" s="371"/>
      <c r="Z328" s="371"/>
      <c r="AA328" s="371"/>
      <c r="AB328" s="371"/>
      <c r="AC328" s="371"/>
      <c r="AD328" s="371"/>
      <c r="AE328" s="371"/>
      <c r="AF328" s="371"/>
      <c r="AG328" s="371"/>
      <c r="AH328" s="371"/>
      <c r="AI328" s="371"/>
      <c r="AJ328" s="371"/>
      <c r="AK328" s="371"/>
      <c r="AL328" s="371"/>
      <c r="AM328" s="371"/>
      <c r="AN328" s="371"/>
      <c r="AO328" s="371"/>
      <c r="AP328" s="371"/>
      <c r="AQ328" s="371"/>
      <c r="AR328" s="371"/>
      <c r="AS328" s="371"/>
      <c r="AT328" s="4"/>
      <c r="AU328" s="4"/>
    </row>
    <row r="329" spans="1:47" s="5" customFormat="1" ht="15" customHeight="1">
      <c r="A329" s="100"/>
      <c r="B329" s="100"/>
      <c r="C329" s="100"/>
      <c r="D329" s="100"/>
      <c r="E329" s="100"/>
      <c r="F329" s="100"/>
      <c r="G329" s="371"/>
      <c r="H329" s="371"/>
      <c r="I329" s="371"/>
      <c r="J329" s="371"/>
      <c r="K329" s="371"/>
      <c r="L329" s="371"/>
      <c r="M329" s="371"/>
      <c r="N329" s="371"/>
      <c r="O329" s="371"/>
      <c r="P329" s="371"/>
      <c r="Q329" s="371"/>
      <c r="R329" s="371"/>
      <c r="S329" s="371"/>
      <c r="T329" s="371"/>
      <c r="U329" s="371"/>
      <c r="V329" s="371"/>
      <c r="W329" s="371"/>
      <c r="X329" s="371"/>
      <c r="Y329" s="371"/>
      <c r="Z329" s="371"/>
      <c r="AA329" s="371"/>
      <c r="AB329" s="371"/>
      <c r="AC329" s="371"/>
      <c r="AD329" s="371"/>
      <c r="AE329" s="371"/>
      <c r="AF329" s="371"/>
      <c r="AG329" s="371"/>
      <c r="AH329" s="371"/>
      <c r="AI329" s="371"/>
      <c r="AJ329" s="371"/>
      <c r="AK329" s="371"/>
      <c r="AL329" s="371"/>
      <c r="AM329" s="371"/>
      <c r="AN329" s="371"/>
      <c r="AO329" s="371"/>
      <c r="AP329" s="371"/>
      <c r="AQ329" s="371"/>
      <c r="AR329" s="371"/>
      <c r="AS329" s="371"/>
      <c r="AT329" s="4"/>
      <c r="AU329" s="4"/>
    </row>
    <row r="330" spans="1:47" s="5" customFormat="1" ht="15" customHeight="1">
      <c r="A330" s="100"/>
      <c r="B330" s="100"/>
      <c r="C330" s="100"/>
      <c r="D330" s="100"/>
      <c r="E330" s="100"/>
      <c r="F330" s="100"/>
      <c r="G330" s="371"/>
      <c r="H330" s="371"/>
      <c r="I330" s="371"/>
      <c r="J330" s="371"/>
      <c r="K330" s="371"/>
      <c r="L330" s="371"/>
      <c r="M330" s="371"/>
      <c r="N330" s="371"/>
      <c r="O330" s="371"/>
      <c r="P330" s="371"/>
      <c r="Q330" s="371"/>
      <c r="R330" s="371"/>
      <c r="S330" s="371"/>
      <c r="T330" s="371"/>
      <c r="U330" s="371"/>
      <c r="V330" s="371"/>
      <c r="W330" s="371"/>
      <c r="X330" s="371"/>
      <c r="Y330" s="371"/>
      <c r="Z330" s="371"/>
      <c r="AA330" s="371"/>
      <c r="AB330" s="371"/>
      <c r="AC330" s="371"/>
      <c r="AD330" s="371"/>
      <c r="AE330" s="371"/>
      <c r="AF330" s="371"/>
      <c r="AG330" s="371"/>
      <c r="AH330" s="371"/>
      <c r="AI330" s="371"/>
      <c r="AJ330" s="371"/>
      <c r="AK330" s="371"/>
      <c r="AL330" s="371"/>
      <c r="AM330" s="371"/>
      <c r="AN330" s="371"/>
      <c r="AO330" s="371"/>
      <c r="AP330" s="371"/>
      <c r="AQ330" s="371"/>
      <c r="AR330" s="371"/>
      <c r="AS330" s="371"/>
      <c r="AT330" s="4"/>
      <c r="AU330" s="4"/>
    </row>
    <row r="331" spans="1:47" s="5" customFormat="1" ht="15" customHeight="1">
      <c r="A331" s="100"/>
      <c r="B331" s="100"/>
      <c r="C331" s="100"/>
      <c r="D331" s="100"/>
      <c r="E331" s="100"/>
      <c r="F331" s="100"/>
      <c r="G331" s="371"/>
      <c r="H331" s="371"/>
      <c r="I331" s="371"/>
      <c r="J331" s="371"/>
      <c r="K331" s="371"/>
      <c r="L331" s="371"/>
      <c r="M331" s="371"/>
      <c r="N331" s="371"/>
      <c r="O331" s="371"/>
      <c r="P331" s="371"/>
      <c r="Q331" s="371"/>
      <c r="R331" s="371"/>
      <c r="S331" s="371"/>
      <c r="T331" s="371"/>
      <c r="U331" s="371"/>
      <c r="V331" s="371"/>
      <c r="W331" s="371"/>
      <c r="X331" s="371"/>
      <c r="Y331" s="371"/>
      <c r="Z331" s="371"/>
      <c r="AA331" s="371"/>
      <c r="AB331" s="371"/>
      <c r="AC331" s="371"/>
      <c r="AD331" s="371"/>
      <c r="AE331" s="371"/>
      <c r="AF331" s="371"/>
      <c r="AG331" s="371"/>
      <c r="AH331" s="371"/>
      <c r="AI331" s="371"/>
      <c r="AJ331" s="371"/>
      <c r="AK331" s="371"/>
      <c r="AL331" s="371"/>
      <c r="AM331" s="371"/>
      <c r="AN331" s="371"/>
      <c r="AO331" s="371"/>
      <c r="AP331" s="371"/>
      <c r="AQ331" s="371"/>
      <c r="AR331" s="371"/>
      <c r="AS331" s="371"/>
      <c r="AT331" s="4"/>
      <c r="AU331" s="4"/>
    </row>
    <row r="332" spans="1:47" s="5" customFormat="1" ht="15" customHeight="1">
      <c r="A332" s="100"/>
      <c r="B332" s="100"/>
      <c r="C332" s="100"/>
      <c r="D332" s="100"/>
      <c r="E332" s="100"/>
      <c r="F332" s="100"/>
      <c r="G332" s="371"/>
      <c r="H332" s="371"/>
      <c r="I332" s="371"/>
      <c r="J332" s="371"/>
      <c r="K332" s="371"/>
      <c r="L332" s="371"/>
      <c r="M332" s="371"/>
      <c r="N332" s="371"/>
      <c r="O332" s="371"/>
      <c r="P332" s="371"/>
      <c r="Q332" s="371"/>
      <c r="R332" s="371"/>
      <c r="S332" s="371"/>
      <c r="T332" s="371"/>
      <c r="U332" s="371"/>
      <c r="V332" s="371"/>
      <c r="W332" s="371"/>
      <c r="X332" s="371"/>
      <c r="Y332" s="371"/>
      <c r="Z332" s="371"/>
      <c r="AA332" s="371"/>
      <c r="AB332" s="371"/>
      <c r="AC332" s="371"/>
      <c r="AD332" s="371"/>
      <c r="AE332" s="371"/>
      <c r="AF332" s="371"/>
      <c r="AG332" s="371"/>
      <c r="AH332" s="371"/>
      <c r="AI332" s="371"/>
      <c r="AJ332" s="371"/>
      <c r="AK332" s="371"/>
      <c r="AL332" s="371"/>
      <c r="AM332" s="371"/>
      <c r="AN332" s="371"/>
      <c r="AO332" s="371"/>
      <c r="AP332" s="371"/>
      <c r="AQ332" s="371"/>
      <c r="AR332" s="371"/>
      <c r="AS332" s="371"/>
      <c r="AT332" s="4"/>
      <c r="AU332" s="4"/>
    </row>
    <row r="333" spans="1:47" s="5" customFormat="1" ht="15" customHeight="1">
      <c r="A333" s="100"/>
      <c r="B333" s="100"/>
      <c r="C333" s="100"/>
      <c r="D333" s="100"/>
      <c r="E333" s="100"/>
      <c r="F333" s="100"/>
      <c r="G333" s="371"/>
      <c r="H333" s="371"/>
      <c r="I333" s="371"/>
      <c r="J333" s="371"/>
      <c r="K333" s="371"/>
      <c r="L333" s="371"/>
      <c r="M333" s="371"/>
      <c r="N333" s="371"/>
      <c r="O333" s="371"/>
      <c r="P333" s="371"/>
      <c r="Q333" s="371"/>
      <c r="R333" s="371"/>
      <c r="S333" s="371"/>
      <c r="T333" s="371"/>
      <c r="U333" s="371"/>
      <c r="V333" s="371"/>
      <c r="W333" s="371"/>
      <c r="X333" s="371"/>
      <c r="Y333" s="371"/>
      <c r="Z333" s="371"/>
      <c r="AA333" s="371"/>
      <c r="AB333" s="371"/>
      <c r="AC333" s="371"/>
      <c r="AD333" s="371"/>
      <c r="AE333" s="371"/>
      <c r="AF333" s="371"/>
      <c r="AG333" s="371"/>
      <c r="AH333" s="371"/>
      <c r="AI333" s="371"/>
      <c r="AJ333" s="371"/>
      <c r="AK333" s="371"/>
      <c r="AL333" s="371"/>
      <c r="AM333" s="371"/>
      <c r="AN333" s="371"/>
      <c r="AO333" s="371"/>
      <c r="AP333" s="371"/>
      <c r="AQ333" s="371"/>
      <c r="AR333" s="371"/>
      <c r="AS333" s="371"/>
      <c r="AT333" s="4"/>
      <c r="AU333" s="4"/>
    </row>
    <row r="334" spans="1:47" s="5" customFormat="1" ht="15" customHeight="1">
      <c r="A334" s="100"/>
      <c r="B334" s="100"/>
      <c r="C334" s="100"/>
      <c r="D334" s="100"/>
      <c r="E334" s="100"/>
      <c r="F334" s="100"/>
      <c r="G334" s="371"/>
      <c r="H334" s="371"/>
      <c r="I334" s="371"/>
      <c r="J334" s="371"/>
      <c r="K334" s="371"/>
      <c r="L334" s="371"/>
      <c r="M334" s="371"/>
      <c r="N334" s="371"/>
      <c r="O334" s="371"/>
      <c r="P334" s="371"/>
      <c r="Q334" s="371"/>
      <c r="R334" s="371"/>
      <c r="S334" s="371"/>
      <c r="T334" s="371"/>
      <c r="U334" s="371"/>
      <c r="V334" s="371"/>
      <c r="W334" s="371"/>
      <c r="X334" s="371"/>
      <c r="Y334" s="371"/>
      <c r="Z334" s="371"/>
      <c r="AA334" s="371"/>
      <c r="AB334" s="371"/>
      <c r="AC334" s="371"/>
      <c r="AD334" s="371"/>
      <c r="AE334" s="371"/>
      <c r="AF334" s="371"/>
      <c r="AG334" s="371"/>
      <c r="AH334" s="371"/>
      <c r="AI334" s="371"/>
      <c r="AJ334" s="371"/>
      <c r="AK334" s="371"/>
      <c r="AL334" s="371"/>
      <c r="AM334" s="371"/>
      <c r="AN334" s="371"/>
      <c r="AO334" s="371"/>
      <c r="AP334" s="371"/>
      <c r="AQ334" s="371"/>
      <c r="AR334" s="371"/>
      <c r="AS334" s="371"/>
      <c r="AT334" s="4"/>
      <c r="AU334" s="4"/>
    </row>
    <row r="335" spans="1:47" s="5" customFormat="1" ht="15" customHeight="1">
      <c r="A335" s="100"/>
      <c r="B335" s="100"/>
      <c r="C335" s="100"/>
      <c r="D335" s="100"/>
      <c r="E335" s="100"/>
      <c r="F335" s="100"/>
      <c r="G335" s="371"/>
      <c r="H335" s="371"/>
      <c r="I335" s="371"/>
      <c r="J335" s="371"/>
      <c r="K335" s="371"/>
      <c r="L335" s="371"/>
      <c r="M335" s="371"/>
      <c r="N335" s="371"/>
      <c r="O335" s="371"/>
      <c r="P335" s="371"/>
      <c r="Q335" s="371"/>
      <c r="R335" s="371"/>
      <c r="S335" s="371"/>
      <c r="T335" s="371"/>
      <c r="U335" s="371"/>
      <c r="V335" s="371"/>
      <c r="W335" s="371"/>
      <c r="X335" s="371"/>
      <c r="Y335" s="371"/>
      <c r="Z335" s="371"/>
      <c r="AA335" s="371"/>
      <c r="AB335" s="371"/>
      <c r="AC335" s="371"/>
      <c r="AD335" s="371"/>
      <c r="AE335" s="371"/>
      <c r="AF335" s="371"/>
      <c r="AG335" s="371"/>
      <c r="AH335" s="371"/>
      <c r="AI335" s="371"/>
      <c r="AJ335" s="371"/>
      <c r="AK335" s="371"/>
      <c r="AL335" s="371"/>
      <c r="AM335" s="371"/>
      <c r="AN335" s="371"/>
      <c r="AO335" s="371"/>
      <c r="AP335" s="371"/>
      <c r="AQ335" s="371"/>
      <c r="AR335" s="371"/>
      <c r="AS335" s="371"/>
      <c r="AT335" s="4"/>
      <c r="AU335" s="4"/>
    </row>
    <row r="336" spans="1:47" s="5" customFormat="1" ht="15" customHeight="1">
      <c r="A336" s="100"/>
      <c r="B336" s="100"/>
      <c r="C336" s="100"/>
      <c r="D336" s="100"/>
      <c r="E336" s="100"/>
      <c r="F336" s="100"/>
      <c r="G336" s="371"/>
      <c r="H336" s="371"/>
      <c r="I336" s="371"/>
      <c r="J336" s="371"/>
      <c r="K336" s="371"/>
      <c r="L336" s="371"/>
      <c r="M336" s="371"/>
      <c r="N336" s="371"/>
      <c r="O336" s="371"/>
      <c r="P336" s="371"/>
      <c r="Q336" s="371"/>
      <c r="R336" s="371"/>
      <c r="S336" s="371"/>
      <c r="T336" s="371"/>
      <c r="U336" s="371"/>
      <c r="V336" s="371"/>
      <c r="W336" s="371"/>
      <c r="X336" s="371"/>
      <c r="Y336" s="371"/>
      <c r="Z336" s="371"/>
      <c r="AA336" s="371"/>
      <c r="AB336" s="371"/>
      <c r="AC336" s="371"/>
      <c r="AD336" s="371"/>
      <c r="AE336" s="371"/>
      <c r="AF336" s="371"/>
      <c r="AG336" s="371"/>
      <c r="AH336" s="371"/>
      <c r="AI336" s="371"/>
      <c r="AJ336" s="371"/>
      <c r="AK336" s="371"/>
      <c r="AL336" s="371"/>
      <c r="AM336" s="371"/>
      <c r="AN336" s="371"/>
      <c r="AO336" s="371"/>
      <c r="AP336" s="371"/>
      <c r="AQ336" s="371"/>
      <c r="AR336" s="371"/>
      <c r="AS336" s="371"/>
      <c r="AT336" s="4"/>
      <c r="AU336" s="4"/>
    </row>
    <row r="337" spans="1:47" s="5" customFormat="1" ht="15" customHeight="1">
      <c r="A337" s="100"/>
      <c r="B337" s="100"/>
      <c r="C337" s="100"/>
      <c r="D337" s="100"/>
      <c r="E337" s="100"/>
      <c r="F337" s="100"/>
      <c r="G337" s="371"/>
      <c r="H337" s="371"/>
      <c r="I337" s="371"/>
      <c r="J337" s="371"/>
      <c r="K337" s="371"/>
      <c r="L337" s="371"/>
      <c r="M337" s="371"/>
      <c r="N337" s="371"/>
      <c r="O337" s="371"/>
      <c r="P337" s="371"/>
      <c r="Q337" s="371"/>
      <c r="R337" s="371"/>
      <c r="S337" s="371"/>
      <c r="T337" s="371"/>
      <c r="U337" s="371"/>
      <c r="V337" s="371"/>
      <c r="W337" s="371"/>
      <c r="X337" s="371"/>
      <c r="Y337" s="371"/>
      <c r="Z337" s="371"/>
      <c r="AA337" s="371"/>
      <c r="AB337" s="371"/>
      <c r="AC337" s="371"/>
      <c r="AD337" s="371"/>
      <c r="AE337" s="371"/>
      <c r="AF337" s="371"/>
      <c r="AG337" s="371"/>
      <c r="AH337" s="371"/>
      <c r="AI337" s="371"/>
      <c r="AJ337" s="371"/>
      <c r="AK337" s="371"/>
      <c r="AL337" s="371"/>
      <c r="AM337" s="371"/>
      <c r="AN337" s="371"/>
      <c r="AO337" s="371"/>
      <c r="AP337" s="371"/>
      <c r="AQ337" s="371"/>
      <c r="AR337" s="371"/>
      <c r="AS337" s="371"/>
      <c r="AT337" s="4"/>
      <c r="AU337" s="4"/>
    </row>
    <row r="338" spans="1:47" s="5" customFormat="1" ht="15" customHeight="1">
      <c r="A338" s="100"/>
      <c r="B338" s="100"/>
      <c r="C338" s="100"/>
      <c r="D338" s="100"/>
      <c r="E338" s="100"/>
      <c r="F338" s="100"/>
      <c r="G338" s="371"/>
      <c r="H338" s="371"/>
      <c r="I338" s="371"/>
      <c r="J338" s="371"/>
      <c r="K338" s="371"/>
      <c r="L338" s="371"/>
      <c r="M338" s="371"/>
      <c r="N338" s="371"/>
      <c r="O338" s="371"/>
      <c r="P338" s="371"/>
      <c r="Q338" s="371"/>
      <c r="R338" s="371"/>
      <c r="S338" s="371"/>
      <c r="T338" s="371"/>
      <c r="U338" s="371"/>
      <c r="V338" s="371"/>
      <c r="W338" s="371"/>
      <c r="X338" s="371"/>
      <c r="Y338" s="371"/>
      <c r="Z338" s="371"/>
      <c r="AA338" s="371"/>
      <c r="AB338" s="371"/>
      <c r="AC338" s="371"/>
      <c r="AD338" s="371"/>
      <c r="AE338" s="371"/>
      <c r="AF338" s="371"/>
      <c r="AG338" s="371"/>
      <c r="AH338" s="371"/>
      <c r="AI338" s="371"/>
      <c r="AJ338" s="371"/>
      <c r="AK338" s="371"/>
      <c r="AL338" s="371"/>
      <c r="AM338" s="371"/>
      <c r="AN338" s="371"/>
      <c r="AO338" s="371"/>
      <c r="AP338" s="371"/>
      <c r="AQ338" s="371"/>
      <c r="AR338" s="371"/>
      <c r="AS338" s="371"/>
      <c r="AT338" s="4"/>
      <c r="AU338" s="4"/>
    </row>
    <row r="339" spans="1:47" s="5" customFormat="1" ht="15" customHeight="1">
      <c r="A339" s="100"/>
      <c r="B339" s="100"/>
      <c r="C339" s="100"/>
      <c r="D339" s="100"/>
      <c r="E339" s="100"/>
      <c r="F339" s="100"/>
      <c r="G339" s="371"/>
      <c r="H339" s="371"/>
      <c r="I339" s="371"/>
      <c r="J339" s="371"/>
      <c r="K339" s="371"/>
      <c r="L339" s="371"/>
      <c r="M339" s="371"/>
      <c r="N339" s="371"/>
      <c r="O339" s="371"/>
      <c r="P339" s="371"/>
      <c r="Q339" s="371"/>
      <c r="R339" s="371"/>
      <c r="S339" s="371"/>
      <c r="T339" s="371"/>
      <c r="U339" s="371"/>
      <c r="V339" s="371"/>
      <c r="W339" s="371"/>
      <c r="X339" s="371"/>
      <c r="Y339" s="371"/>
      <c r="Z339" s="371"/>
      <c r="AA339" s="371"/>
      <c r="AB339" s="371"/>
      <c r="AC339" s="371"/>
      <c r="AD339" s="371"/>
      <c r="AE339" s="371"/>
      <c r="AF339" s="371"/>
      <c r="AG339" s="371"/>
      <c r="AH339" s="371"/>
      <c r="AI339" s="371"/>
      <c r="AJ339" s="371"/>
      <c r="AK339" s="371"/>
      <c r="AL339" s="371"/>
      <c r="AM339" s="371"/>
      <c r="AN339" s="371"/>
      <c r="AO339" s="371"/>
      <c r="AP339" s="371"/>
      <c r="AQ339" s="371"/>
      <c r="AR339" s="371"/>
      <c r="AS339" s="371"/>
      <c r="AT339" s="4"/>
      <c r="AU339" s="4"/>
    </row>
    <row r="340" spans="1:47" s="5" customFormat="1" ht="15" customHeight="1">
      <c r="A340" s="100"/>
      <c r="B340" s="100"/>
      <c r="C340" s="100"/>
      <c r="D340" s="100"/>
      <c r="E340" s="100"/>
      <c r="F340" s="100"/>
      <c r="G340" s="371"/>
      <c r="H340" s="371"/>
      <c r="I340" s="371"/>
      <c r="J340" s="371"/>
      <c r="K340" s="371"/>
      <c r="L340" s="371"/>
      <c r="M340" s="371"/>
      <c r="N340" s="371"/>
      <c r="O340" s="371"/>
      <c r="P340" s="371"/>
      <c r="Q340" s="371"/>
      <c r="R340" s="371"/>
      <c r="S340" s="371"/>
      <c r="T340" s="371"/>
      <c r="U340" s="371"/>
      <c r="V340" s="371"/>
      <c r="W340" s="371"/>
      <c r="X340" s="371"/>
      <c r="Y340" s="371"/>
      <c r="Z340" s="371"/>
      <c r="AA340" s="371"/>
      <c r="AB340" s="371"/>
      <c r="AC340" s="371"/>
      <c r="AD340" s="371"/>
      <c r="AE340" s="371"/>
      <c r="AF340" s="371"/>
      <c r="AG340" s="371"/>
      <c r="AH340" s="371"/>
      <c r="AI340" s="371"/>
      <c r="AJ340" s="371"/>
      <c r="AK340" s="371"/>
      <c r="AL340" s="371"/>
      <c r="AM340" s="371"/>
      <c r="AN340" s="371"/>
      <c r="AO340" s="371"/>
      <c r="AP340" s="371"/>
      <c r="AQ340" s="371"/>
      <c r="AR340" s="371"/>
      <c r="AS340" s="371"/>
      <c r="AT340" s="4"/>
      <c r="AU340" s="4"/>
    </row>
    <row r="341" spans="1:47" s="5" customFormat="1" ht="15" customHeight="1">
      <c r="A341" s="100"/>
      <c r="B341" s="100"/>
      <c r="C341" s="100"/>
      <c r="D341" s="100"/>
      <c r="E341" s="100"/>
      <c r="F341" s="100"/>
      <c r="G341" s="371"/>
      <c r="H341" s="371"/>
      <c r="I341" s="371"/>
      <c r="J341" s="371"/>
      <c r="K341" s="371"/>
      <c r="L341" s="371"/>
      <c r="M341" s="371"/>
      <c r="N341" s="371"/>
      <c r="O341" s="371"/>
      <c r="P341" s="371"/>
      <c r="Q341" s="371"/>
      <c r="R341" s="371"/>
      <c r="S341" s="371"/>
      <c r="T341" s="371"/>
      <c r="U341" s="371"/>
      <c r="V341" s="371"/>
      <c r="W341" s="371"/>
      <c r="X341" s="371"/>
      <c r="Y341" s="371"/>
      <c r="Z341" s="371"/>
      <c r="AA341" s="371"/>
      <c r="AB341" s="371"/>
      <c r="AC341" s="371"/>
      <c r="AD341" s="371"/>
      <c r="AE341" s="371"/>
      <c r="AF341" s="371"/>
      <c r="AG341" s="371"/>
      <c r="AH341" s="371"/>
      <c r="AI341" s="371"/>
      <c r="AJ341" s="371"/>
      <c r="AK341" s="371"/>
      <c r="AL341" s="371"/>
      <c r="AM341" s="371"/>
      <c r="AN341" s="371"/>
      <c r="AO341" s="371"/>
      <c r="AP341" s="371"/>
      <c r="AQ341" s="371"/>
      <c r="AR341" s="371"/>
      <c r="AS341" s="371"/>
      <c r="AT341" s="4"/>
      <c r="AU341" s="4"/>
    </row>
    <row r="342" spans="1:47" s="5" customFormat="1" ht="15" customHeight="1">
      <c r="A342" s="100"/>
      <c r="B342" s="100"/>
      <c r="C342" s="100"/>
      <c r="D342" s="100"/>
      <c r="E342" s="100"/>
      <c r="F342" s="100"/>
      <c r="G342" s="371"/>
      <c r="H342" s="371"/>
      <c r="I342" s="371"/>
      <c r="J342" s="371"/>
      <c r="K342" s="371"/>
      <c r="L342" s="371"/>
      <c r="M342" s="371"/>
      <c r="N342" s="371"/>
      <c r="O342" s="371"/>
      <c r="P342" s="371"/>
      <c r="Q342" s="371"/>
      <c r="R342" s="371"/>
      <c r="S342" s="371"/>
      <c r="T342" s="371"/>
      <c r="U342" s="371"/>
      <c r="V342" s="371"/>
      <c r="W342" s="371"/>
      <c r="X342" s="371"/>
      <c r="Y342" s="371"/>
      <c r="Z342" s="371"/>
      <c r="AA342" s="371"/>
      <c r="AB342" s="371"/>
      <c r="AC342" s="371"/>
      <c r="AD342" s="371"/>
      <c r="AE342" s="371"/>
      <c r="AF342" s="371"/>
      <c r="AG342" s="371"/>
      <c r="AH342" s="371"/>
      <c r="AI342" s="371"/>
      <c r="AJ342" s="371"/>
      <c r="AK342" s="371"/>
      <c r="AL342" s="371"/>
      <c r="AM342" s="371"/>
      <c r="AN342" s="371"/>
      <c r="AO342" s="371"/>
      <c r="AP342" s="371"/>
      <c r="AQ342" s="371"/>
      <c r="AR342" s="371"/>
      <c r="AS342" s="371"/>
      <c r="AT342" s="4"/>
      <c r="AU342" s="4"/>
    </row>
    <row r="343" spans="1:47" s="5" customFormat="1" ht="15" customHeight="1">
      <c r="A343" s="100"/>
      <c r="B343" s="100"/>
      <c r="C343" s="100"/>
      <c r="D343" s="100"/>
      <c r="E343" s="100"/>
      <c r="F343" s="100"/>
      <c r="G343" s="371"/>
      <c r="H343" s="371"/>
      <c r="I343" s="371"/>
      <c r="J343" s="371"/>
      <c r="K343" s="371"/>
      <c r="L343" s="371"/>
      <c r="M343" s="371"/>
      <c r="N343" s="371"/>
      <c r="O343" s="371"/>
      <c r="P343" s="371"/>
      <c r="Q343" s="371"/>
      <c r="R343" s="371"/>
      <c r="S343" s="371"/>
      <c r="T343" s="371"/>
      <c r="U343" s="371"/>
      <c r="V343" s="371"/>
      <c r="W343" s="371"/>
      <c r="X343" s="371"/>
      <c r="Y343" s="371"/>
      <c r="Z343" s="371"/>
      <c r="AA343" s="371"/>
      <c r="AB343" s="371"/>
      <c r="AC343" s="371"/>
      <c r="AD343" s="371"/>
      <c r="AE343" s="371"/>
      <c r="AF343" s="371"/>
      <c r="AG343" s="371"/>
      <c r="AH343" s="371"/>
      <c r="AI343" s="371"/>
      <c r="AJ343" s="371"/>
      <c r="AK343" s="371"/>
      <c r="AL343" s="371"/>
      <c r="AM343" s="371"/>
      <c r="AN343" s="371"/>
      <c r="AO343" s="371"/>
      <c r="AP343" s="371"/>
      <c r="AQ343" s="371"/>
      <c r="AR343" s="371"/>
      <c r="AS343" s="371"/>
      <c r="AT343" s="4"/>
      <c r="AU343" s="4"/>
    </row>
    <row r="344" spans="1:47" s="5" customFormat="1" ht="15" customHeight="1">
      <c r="A344" s="100"/>
      <c r="B344" s="100"/>
      <c r="C344" s="100"/>
      <c r="D344" s="100"/>
      <c r="E344" s="100"/>
      <c r="F344" s="100"/>
      <c r="G344" s="371"/>
      <c r="H344" s="371"/>
      <c r="I344" s="371"/>
      <c r="J344" s="371"/>
      <c r="K344" s="371"/>
      <c r="L344" s="371"/>
      <c r="M344" s="371"/>
      <c r="N344" s="371"/>
      <c r="O344" s="371"/>
      <c r="P344" s="371"/>
      <c r="Q344" s="371"/>
      <c r="R344" s="371"/>
      <c r="S344" s="371"/>
      <c r="T344" s="371"/>
      <c r="U344" s="371"/>
      <c r="V344" s="371"/>
      <c r="W344" s="371"/>
      <c r="X344" s="371"/>
      <c r="Y344" s="371"/>
      <c r="Z344" s="371"/>
      <c r="AA344" s="371"/>
      <c r="AB344" s="371"/>
      <c r="AC344" s="371"/>
      <c r="AD344" s="371"/>
      <c r="AE344" s="371"/>
      <c r="AF344" s="371"/>
      <c r="AG344" s="371"/>
      <c r="AH344" s="371"/>
      <c r="AI344" s="371"/>
      <c r="AJ344" s="371"/>
      <c r="AK344" s="371"/>
      <c r="AL344" s="371"/>
      <c r="AM344" s="371"/>
      <c r="AN344" s="371"/>
      <c r="AO344" s="371"/>
      <c r="AP344" s="371"/>
      <c r="AQ344" s="371"/>
      <c r="AR344" s="371"/>
      <c r="AS344" s="371"/>
      <c r="AT344" s="4"/>
      <c r="AU344" s="4"/>
    </row>
    <row r="345" spans="1:47" s="5" customFormat="1" ht="15" customHeight="1">
      <c r="A345" s="100"/>
      <c r="B345" s="100"/>
      <c r="C345" s="100"/>
      <c r="D345" s="100"/>
      <c r="E345" s="100"/>
      <c r="F345" s="100"/>
      <c r="G345" s="371"/>
      <c r="H345" s="371"/>
      <c r="I345" s="371"/>
      <c r="J345" s="371"/>
      <c r="K345" s="371"/>
      <c r="L345" s="371"/>
      <c r="M345" s="371"/>
      <c r="N345" s="371"/>
      <c r="O345" s="371"/>
      <c r="P345" s="371"/>
      <c r="Q345" s="371"/>
      <c r="R345" s="371"/>
      <c r="S345" s="371"/>
      <c r="T345" s="371"/>
      <c r="U345" s="371"/>
      <c r="V345" s="371"/>
      <c r="W345" s="371"/>
      <c r="X345" s="371"/>
      <c r="Y345" s="371"/>
      <c r="Z345" s="371"/>
      <c r="AA345" s="371"/>
      <c r="AB345" s="371"/>
      <c r="AC345" s="371"/>
      <c r="AD345" s="371"/>
      <c r="AE345" s="371"/>
      <c r="AF345" s="371"/>
      <c r="AG345" s="371"/>
      <c r="AH345" s="371"/>
      <c r="AI345" s="371"/>
      <c r="AJ345" s="371"/>
      <c r="AK345" s="371"/>
      <c r="AL345" s="371"/>
      <c r="AM345" s="371"/>
      <c r="AN345" s="371"/>
      <c r="AO345" s="371"/>
      <c r="AP345" s="371"/>
      <c r="AQ345" s="371"/>
      <c r="AR345" s="371"/>
      <c r="AS345" s="371"/>
      <c r="AT345" s="4"/>
      <c r="AU345" s="4"/>
    </row>
    <row r="346" spans="1:47" s="5" customFormat="1" ht="15" customHeight="1">
      <c r="A346" s="100"/>
      <c r="B346" s="100"/>
      <c r="C346" s="100"/>
      <c r="D346" s="100"/>
      <c r="E346" s="100"/>
      <c r="F346" s="100"/>
      <c r="G346" s="371"/>
      <c r="H346" s="371"/>
      <c r="I346" s="371"/>
      <c r="J346" s="371"/>
      <c r="K346" s="371"/>
      <c r="L346" s="371"/>
      <c r="M346" s="371"/>
      <c r="N346" s="371"/>
      <c r="O346" s="371"/>
      <c r="P346" s="371"/>
      <c r="Q346" s="371"/>
      <c r="R346" s="371"/>
      <c r="S346" s="371"/>
      <c r="T346" s="371"/>
      <c r="U346" s="371"/>
      <c r="V346" s="371"/>
      <c r="W346" s="371"/>
      <c r="X346" s="371"/>
      <c r="Y346" s="371"/>
      <c r="Z346" s="371"/>
      <c r="AA346" s="371"/>
      <c r="AB346" s="371"/>
      <c r="AC346" s="371"/>
      <c r="AD346" s="371"/>
      <c r="AE346" s="371"/>
      <c r="AF346" s="371"/>
      <c r="AG346" s="371"/>
      <c r="AH346" s="371"/>
      <c r="AI346" s="371"/>
      <c r="AJ346" s="371"/>
      <c r="AK346" s="371"/>
      <c r="AL346" s="371"/>
      <c r="AM346" s="371"/>
      <c r="AN346" s="371"/>
      <c r="AO346" s="371"/>
      <c r="AP346" s="371"/>
      <c r="AQ346" s="371"/>
      <c r="AR346" s="371"/>
      <c r="AS346" s="371"/>
      <c r="AT346" s="4"/>
      <c r="AU346" s="4"/>
    </row>
    <row r="347" spans="1:47" s="5" customFormat="1" ht="15" customHeight="1">
      <c r="A347" s="100"/>
      <c r="B347" s="100"/>
      <c r="C347" s="100"/>
      <c r="D347" s="100"/>
      <c r="E347" s="100"/>
      <c r="F347" s="100"/>
      <c r="G347" s="371"/>
      <c r="H347" s="371"/>
      <c r="I347" s="371"/>
      <c r="J347" s="371"/>
      <c r="K347" s="371"/>
      <c r="L347" s="371"/>
      <c r="M347" s="371"/>
      <c r="N347" s="371"/>
      <c r="O347" s="371"/>
      <c r="P347" s="371"/>
      <c r="Q347" s="371"/>
      <c r="R347" s="371"/>
      <c r="S347" s="371"/>
      <c r="T347" s="371"/>
      <c r="U347" s="371"/>
      <c r="V347" s="371"/>
      <c r="W347" s="371"/>
      <c r="X347" s="371"/>
      <c r="Y347" s="371"/>
      <c r="Z347" s="371"/>
      <c r="AA347" s="371"/>
      <c r="AB347" s="371"/>
      <c r="AC347" s="371"/>
      <c r="AD347" s="371"/>
      <c r="AE347" s="371"/>
      <c r="AF347" s="371"/>
      <c r="AG347" s="371"/>
      <c r="AH347" s="371"/>
      <c r="AI347" s="371"/>
      <c r="AJ347" s="371"/>
      <c r="AK347" s="371"/>
      <c r="AL347" s="371"/>
      <c r="AM347" s="371"/>
      <c r="AN347" s="371"/>
      <c r="AO347" s="371"/>
      <c r="AP347" s="371"/>
      <c r="AQ347" s="371"/>
      <c r="AR347" s="371"/>
      <c r="AS347" s="371"/>
      <c r="AT347" s="4"/>
      <c r="AU347" s="4"/>
    </row>
    <row r="348" spans="1:47" s="5" customFormat="1" ht="15" customHeight="1">
      <c r="A348" s="100"/>
      <c r="B348" s="100"/>
      <c r="C348" s="100"/>
      <c r="D348" s="100"/>
      <c r="E348" s="100"/>
      <c r="F348" s="100"/>
      <c r="G348" s="371"/>
      <c r="H348" s="371"/>
      <c r="I348" s="371"/>
      <c r="J348" s="371"/>
      <c r="K348" s="371"/>
      <c r="L348" s="371"/>
      <c r="M348" s="371"/>
      <c r="N348" s="371"/>
      <c r="O348" s="371"/>
      <c r="P348" s="371"/>
      <c r="Q348" s="371"/>
      <c r="R348" s="371"/>
      <c r="S348" s="371"/>
      <c r="T348" s="371"/>
      <c r="U348" s="371"/>
      <c r="V348" s="371"/>
      <c r="W348" s="371"/>
      <c r="X348" s="371"/>
      <c r="Y348" s="371"/>
      <c r="Z348" s="371"/>
      <c r="AA348" s="371"/>
      <c r="AB348" s="371"/>
      <c r="AC348" s="371"/>
      <c r="AD348" s="371"/>
      <c r="AE348" s="371"/>
      <c r="AF348" s="371"/>
      <c r="AG348" s="371"/>
      <c r="AH348" s="371"/>
      <c r="AI348" s="371"/>
      <c r="AJ348" s="371"/>
      <c r="AK348" s="371"/>
      <c r="AL348" s="371"/>
      <c r="AM348" s="371"/>
      <c r="AN348" s="371"/>
      <c r="AO348" s="371"/>
      <c r="AP348" s="371"/>
      <c r="AQ348" s="371"/>
      <c r="AR348" s="371"/>
      <c r="AS348" s="371"/>
      <c r="AT348" s="4"/>
      <c r="AU348" s="4"/>
    </row>
    <row r="349" spans="1:47" s="5" customFormat="1" ht="15" customHeight="1">
      <c r="A349" s="100"/>
      <c r="B349" s="100"/>
      <c r="C349" s="100"/>
      <c r="D349" s="100"/>
      <c r="E349" s="100"/>
      <c r="F349" s="100"/>
      <c r="G349" s="371"/>
      <c r="H349" s="371"/>
      <c r="I349" s="371"/>
      <c r="J349" s="371"/>
      <c r="K349" s="371"/>
      <c r="L349" s="371"/>
      <c r="M349" s="371"/>
      <c r="N349" s="371"/>
      <c r="O349" s="371"/>
      <c r="P349" s="371"/>
      <c r="Q349" s="371"/>
      <c r="R349" s="371"/>
      <c r="S349" s="371"/>
      <c r="T349" s="371"/>
      <c r="U349" s="371"/>
      <c r="V349" s="371"/>
      <c r="W349" s="371"/>
      <c r="X349" s="371"/>
      <c r="Y349" s="371"/>
      <c r="Z349" s="371"/>
      <c r="AA349" s="371"/>
      <c r="AB349" s="371"/>
      <c r="AC349" s="371"/>
      <c r="AD349" s="371"/>
      <c r="AE349" s="371"/>
      <c r="AF349" s="371"/>
      <c r="AG349" s="371"/>
      <c r="AH349" s="371"/>
      <c r="AI349" s="371"/>
      <c r="AJ349" s="371"/>
      <c r="AK349" s="371"/>
      <c r="AL349" s="371"/>
      <c r="AM349" s="371"/>
      <c r="AN349" s="371"/>
      <c r="AO349" s="371"/>
      <c r="AP349" s="371"/>
      <c r="AQ349" s="371"/>
      <c r="AR349" s="371"/>
      <c r="AS349" s="371"/>
      <c r="AT349" s="4"/>
      <c r="AU349" s="4"/>
    </row>
    <row r="350" spans="1:47" s="5" customFormat="1" ht="15" customHeight="1">
      <c r="A350" s="100"/>
      <c r="B350" s="100"/>
      <c r="C350" s="100"/>
      <c r="D350" s="100"/>
      <c r="E350" s="100"/>
      <c r="F350" s="100"/>
      <c r="G350" s="371"/>
      <c r="H350" s="371"/>
      <c r="I350" s="371"/>
      <c r="J350" s="371"/>
      <c r="K350" s="371"/>
      <c r="L350" s="371"/>
      <c r="M350" s="371"/>
      <c r="N350" s="371"/>
      <c r="O350" s="371"/>
      <c r="P350" s="371"/>
      <c r="Q350" s="371"/>
      <c r="R350" s="371"/>
      <c r="S350" s="371"/>
      <c r="T350" s="371"/>
      <c r="U350" s="371"/>
      <c r="V350" s="371"/>
      <c r="W350" s="371"/>
      <c r="X350" s="371"/>
      <c r="Y350" s="371"/>
      <c r="Z350" s="371"/>
      <c r="AA350" s="371"/>
      <c r="AB350" s="371"/>
      <c r="AC350" s="371"/>
      <c r="AD350" s="371"/>
      <c r="AE350" s="371"/>
      <c r="AF350" s="371"/>
      <c r="AG350" s="371"/>
      <c r="AH350" s="371"/>
      <c r="AI350" s="371"/>
      <c r="AJ350" s="371"/>
      <c r="AK350" s="371"/>
      <c r="AL350" s="371"/>
      <c r="AM350" s="371"/>
      <c r="AN350" s="371"/>
      <c r="AO350" s="371"/>
      <c r="AP350" s="371"/>
      <c r="AQ350" s="371"/>
      <c r="AR350" s="371"/>
      <c r="AS350" s="371"/>
      <c r="AT350" s="4"/>
      <c r="AU350" s="4"/>
    </row>
    <row r="351" spans="1:47" s="5" customFormat="1" ht="15" customHeight="1">
      <c r="A351" s="100"/>
      <c r="B351" s="100"/>
      <c r="C351" s="100"/>
      <c r="D351" s="100"/>
      <c r="E351" s="100"/>
      <c r="F351" s="100"/>
      <c r="G351" s="371"/>
      <c r="H351" s="371"/>
      <c r="I351" s="371"/>
      <c r="J351" s="371"/>
      <c r="K351" s="371"/>
      <c r="L351" s="371"/>
      <c r="M351" s="371"/>
      <c r="N351" s="371"/>
      <c r="O351" s="371"/>
      <c r="P351" s="371"/>
      <c r="Q351" s="371"/>
      <c r="R351" s="371"/>
      <c r="S351" s="371"/>
      <c r="T351" s="371"/>
      <c r="U351" s="371"/>
      <c r="V351" s="371"/>
      <c r="W351" s="371"/>
      <c r="X351" s="371"/>
      <c r="Y351" s="371"/>
      <c r="Z351" s="371"/>
      <c r="AA351" s="371"/>
      <c r="AB351" s="371"/>
      <c r="AC351" s="371"/>
      <c r="AD351" s="371"/>
      <c r="AE351" s="371"/>
      <c r="AF351" s="371"/>
      <c r="AG351" s="371"/>
      <c r="AH351" s="371"/>
      <c r="AI351" s="371"/>
      <c r="AJ351" s="371"/>
      <c r="AK351" s="371"/>
      <c r="AL351" s="371"/>
      <c r="AM351" s="371"/>
      <c r="AN351" s="371"/>
      <c r="AO351" s="371"/>
      <c r="AP351" s="371"/>
      <c r="AQ351" s="371"/>
      <c r="AR351" s="371"/>
      <c r="AS351" s="371"/>
      <c r="AT351" s="4"/>
      <c r="AU351" s="4"/>
    </row>
    <row r="352" spans="1:47" s="5" customFormat="1" ht="15" customHeight="1">
      <c r="A352" s="100"/>
      <c r="B352" s="100"/>
      <c r="C352" s="100"/>
      <c r="D352" s="100"/>
      <c r="E352" s="100"/>
      <c r="F352" s="100"/>
      <c r="G352" s="371"/>
      <c r="H352" s="371"/>
      <c r="I352" s="371"/>
      <c r="J352" s="371"/>
      <c r="K352" s="371"/>
      <c r="L352" s="371"/>
      <c r="M352" s="371"/>
      <c r="N352" s="371"/>
      <c r="O352" s="371"/>
      <c r="P352" s="371"/>
      <c r="Q352" s="371"/>
      <c r="R352" s="371"/>
      <c r="S352" s="371"/>
      <c r="T352" s="371"/>
      <c r="U352" s="371"/>
      <c r="V352" s="371"/>
      <c r="W352" s="371"/>
      <c r="X352" s="371"/>
      <c r="Y352" s="371"/>
      <c r="Z352" s="371"/>
      <c r="AA352" s="371"/>
      <c r="AB352" s="371"/>
      <c r="AC352" s="371"/>
      <c r="AD352" s="371"/>
      <c r="AE352" s="371"/>
      <c r="AF352" s="371"/>
      <c r="AG352" s="371"/>
      <c r="AH352" s="371"/>
      <c r="AI352" s="371"/>
      <c r="AJ352" s="371"/>
      <c r="AK352" s="371"/>
      <c r="AL352" s="371"/>
      <c r="AM352" s="371"/>
      <c r="AN352" s="371"/>
      <c r="AO352" s="371"/>
      <c r="AP352" s="371"/>
      <c r="AQ352" s="371"/>
      <c r="AR352" s="371"/>
      <c r="AS352" s="371"/>
      <c r="AT352" s="4"/>
      <c r="AU352" s="4"/>
    </row>
    <row r="353" spans="1:47" s="5" customFormat="1" ht="15" customHeight="1">
      <c r="A353" s="100"/>
      <c r="B353" s="100"/>
      <c r="C353" s="100"/>
      <c r="D353" s="100"/>
      <c r="E353" s="100"/>
      <c r="F353" s="100"/>
      <c r="G353" s="371"/>
      <c r="H353" s="371"/>
      <c r="I353" s="371"/>
      <c r="J353" s="371"/>
      <c r="K353" s="371"/>
      <c r="L353" s="371"/>
      <c r="M353" s="371"/>
      <c r="N353" s="371"/>
      <c r="O353" s="371"/>
      <c r="P353" s="371"/>
      <c r="Q353" s="371"/>
      <c r="R353" s="371"/>
      <c r="S353" s="371"/>
      <c r="T353" s="371"/>
      <c r="U353" s="371"/>
      <c r="V353" s="371"/>
      <c r="W353" s="371"/>
      <c r="X353" s="371"/>
      <c r="Y353" s="371"/>
      <c r="Z353" s="371"/>
      <c r="AA353" s="371"/>
      <c r="AB353" s="371"/>
      <c r="AC353" s="371"/>
      <c r="AD353" s="371"/>
      <c r="AE353" s="371"/>
      <c r="AF353" s="371"/>
      <c r="AG353" s="371"/>
      <c r="AH353" s="371"/>
      <c r="AI353" s="371"/>
      <c r="AJ353" s="371"/>
      <c r="AK353" s="371"/>
      <c r="AL353" s="371"/>
      <c r="AM353" s="371"/>
      <c r="AN353" s="371"/>
      <c r="AO353" s="371"/>
      <c r="AP353" s="371"/>
      <c r="AQ353" s="371"/>
      <c r="AR353" s="371"/>
      <c r="AS353" s="371"/>
      <c r="AT353" s="4"/>
      <c r="AU353" s="4"/>
    </row>
    <row r="354" spans="1:47" s="5" customFormat="1" ht="15" customHeight="1">
      <c r="A354" s="100"/>
      <c r="B354" s="100"/>
      <c r="C354" s="100"/>
      <c r="D354" s="100"/>
      <c r="E354" s="100"/>
      <c r="F354" s="100"/>
      <c r="G354" s="371"/>
      <c r="H354" s="371"/>
      <c r="I354" s="371"/>
      <c r="J354" s="371"/>
      <c r="K354" s="371"/>
      <c r="L354" s="371"/>
      <c r="M354" s="371"/>
      <c r="N354" s="371"/>
      <c r="O354" s="371"/>
      <c r="P354" s="371"/>
      <c r="Q354" s="371"/>
      <c r="R354" s="371"/>
      <c r="S354" s="371"/>
      <c r="T354" s="371"/>
      <c r="U354" s="371"/>
      <c r="V354" s="371"/>
      <c r="W354" s="371"/>
      <c r="X354" s="371"/>
      <c r="Y354" s="371"/>
      <c r="Z354" s="371"/>
      <c r="AA354" s="371"/>
      <c r="AB354" s="371"/>
      <c r="AC354" s="371"/>
      <c r="AD354" s="371"/>
      <c r="AE354" s="371"/>
      <c r="AF354" s="371"/>
      <c r="AG354" s="371"/>
      <c r="AH354" s="371"/>
      <c r="AI354" s="371"/>
      <c r="AJ354" s="371"/>
      <c r="AK354" s="371"/>
      <c r="AL354" s="371"/>
      <c r="AM354" s="371"/>
      <c r="AN354" s="371"/>
      <c r="AO354" s="371"/>
      <c r="AP354" s="371"/>
      <c r="AQ354" s="371"/>
      <c r="AR354" s="371"/>
      <c r="AS354" s="371"/>
      <c r="AT354" s="4"/>
      <c r="AU354" s="4"/>
    </row>
    <row r="355" spans="1:47" s="5" customFormat="1" ht="15" customHeight="1">
      <c r="A355" s="100"/>
      <c r="B355" s="100"/>
      <c r="C355" s="100"/>
      <c r="D355" s="100"/>
      <c r="E355" s="100"/>
      <c r="F355" s="100"/>
      <c r="G355" s="371"/>
      <c r="H355" s="371"/>
      <c r="I355" s="371"/>
      <c r="J355" s="371"/>
      <c r="K355" s="371"/>
      <c r="L355" s="371"/>
      <c r="M355" s="371"/>
      <c r="N355" s="371"/>
      <c r="O355" s="371"/>
      <c r="P355" s="371"/>
      <c r="Q355" s="371"/>
      <c r="R355" s="371"/>
      <c r="S355" s="371"/>
      <c r="T355" s="371"/>
      <c r="U355" s="371"/>
      <c r="V355" s="371"/>
      <c r="W355" s="371"/>
      <c r="X355" s="371"/>
      <c r="Y355" s="371"/>
      <c r="Z355" s="371"/>
      <c r="AA355" s="371"/>
      <c r="AB355" s="371"/>
      <c r="AC355" s="371"/>
      <c r="AD355" s="371"/>
      <c r="AE355" s="371"/>
      <c r="AF355" s="371"/>
      <c r="AG355" s="371"/>
      <c r="AH355" s="371"/>
      <c r="AI355" s="371"/>
      <c r="AJ355" s="371"/>
      <c r="AK355" s="371"/>
      <c r="AL355" s="371"/>
      <c r="AM355" s="371"/>
      <c r="AN355" s="371"/>
      <c r="AO355" s="371"/>
      <c r="AP355" s="371"/>
      <c r="AQ355" s="371"/>
      <c r="AR355" s="371"/>
      <c r="AS355" s="371"/>
      <c r="AT355" s="4"/>
      <c r="AU355" s="4"/>
    </row>
    <row r="356" spans="1:47" s="5" customFormat="1" ht="15" customHeight="1">
      <c r="A356" s="100"/>
      <c r="B356" s="100"/>
      <c r="C356" s="100"/>
      <c r="D356" s="100"/>
      <c r="E356" s="100"/>
      <c r="F356" s="100"/>
      <c r="G356" s="371"/>
      <c r="H356" s="371"/>
      <c r="I356" s="371"/>
      <c r="J356" s="371"/>
      <c r="K356" s="371"/>
      <c r="L356" s="371"/>
      <c r="M356" s="371"/>
      <c r="N356" s="371"/>
      <c r="O356" s="371"/>
      <c r="P356" s="371"/>
      <c r="Q356" s="371"/>
      <c r="R356" s="371"/>
      <c r="S356" s="371"/>
      <c r="T356" s="371"/>
      <c r="U356" s="371"/>
      <c r="V356" s="371"/>
      <c r="W356" s="371"/>
      <c r="X356" s="371"/>
      <c r="Y356" s="371"/>
      <c r="Z356" s="371"/>
      <c r="AA356" s="371"/>
      <c r="AB356" s="371"/>
      <c r="AC356" s="371"/>
      <c r="AD356" s="371"/>
      <c r="AE356" s="371"/>
      <c r="AF356" s="371"/>
      <c r="AG356" s="371"/>
      <c r="AH356" s="371"/>
      <c r="AI356" s="371"/>
      <c r="AJ356" s="371"/>
      <c r="AK356" s="371"/>
      <c r="AL356" s="371"/>
      <c r="AM356" s="371"/>
      <c r="AN356" s="371"/>
      <c r="AO356" s="371"/>
      <c r="AP356" s="371"/>
      <c r="AQ356" s="371"/>
      <c r="AR356" s="371"/>
      <c r="AS356" s="371"/>
      <c r="AT356" s="4"/>
      <c r="AU356" s="4"/>
    </row>
    <row r="357" spans="1:47" s="5" customFormat="1" ht="15" customHeight="1">
      <c r="A357" s="100"/>
      <c r="B357" s="100"/>
      <c r="C357" s="100"/>
      <c r="D357" s="100"/>
      <c r="E357" s="100"/>
      <c r="F357" s="100"/>
      <c r="G357" s="371"/>
      <c r="H357" s="371"/>
      <c r="I357" s="371"/>
      <c r="J357" s="371"/>
      <c r="K357" s="371"/>
      <c r="L357" s="371"/>
      <c r="M357" s="371"/>
      <c r="N357" s="371"/>
      <c r="O357" s="371"/>
      <c r="P357" s="371"/>
      <c r="Q357" s="371"/>
      <c r="R357" s="371"/>
      <c r="S357" s="371"/>
      <c r="T357" s="371"/>
      <c r="U357" s="371"/>
      <c r="V357" s="371"/>
      <c r="W357" s="371"/>
      <c r="X357" s="371"/>
      <c r="Y357" s="371"/>
      <c r="Z357" s="371"/>
      <c r="AA357" s="371"/>
      <c r="AB357" s="371"/>
      <c r="AC357" s="371"/>
      <c r="AD357" s="371"/>
      <c r="AE357" s="371"/>
      <c r="AF357" s="371"/>
      <c r="AG357" s="371"/>
      <c r="AH357" s="371"/>
      <c r="AI357" s="371"/>
      <c r="AJ357" s="371"/>
      <c r="AK357" s="371"/>
      <c r="AL357" s="371"/>
      <c r="AM357" s="371"/>
      <c r="AN357" s="371"/>
      <c r="AO357" s="371"/>
      <c r="AP357" s="371"/>
      <c r="AQ357" s="371"/>
      <c r="AR357" s="371"/>
      <c r="AS357" s="371"/>
      <c r="AT357" s="4"/>
      <c r="AU357" s="4"/>
    </row>
    <row r="358" spans="1:47" s="5" customFormat="1" ht="15" customHeight="1">
      <c r="A358" s="100"/>
      <c r="B358" s="100"/>
      <c r="C358" s="100"/>
      <c r="D358" s="100"/>
      <c r="E358" s="100"/>
      <c r="F358" s="100"/>
      <c r="G358" s="371"/>
      <c r="H358" s="371"/>
      <c r="I358" s="371"/>
      <c r="J358" s="371"/>
      <c r="K358" s="371"/>
      <c r="L358" s="371"/>
      <c r="M358" s="371"/>
      <c r="N358" s="371"/>
      <c r="O358" s="371"/>
      <c r="P358" s="371"/>
      <c r="Q358" s="371"/>
      <c r="R358" s="371"/>
      <c r="S358" s="371"/>
      <c r="T358" s="371"/>
      <c r="U358" s="371"/>
      <c r="V358" s="371"/>
      <c r="W358" s="371"/>
      <c r="X358" s="371"/>
      <c r="Y358" s="371"/>
      <c r="Z358" s="371"/>
      <c r="AA358" s="371"/>
      <c r="AB358" s="371"/>
      <c r="AC358" s="371"/>
      <c r="AD358" s="371"/>
      <c r="AE358" s="371"/>
      <c r="AF358" s="371"/>
      <c r="AG358" s="371"/>
      <c r="AH358" s="371"/>
      <c r="AI358" s="371"/>
      <c r="AJ358" s="371"/>
      <c r="AK358" s="371"/>
      <c r="AL358" s="371"/>
      <c r="AM358" s="371"/>
      <c r="AN358" s="371"/>
      <c r="AO358" s="371"/>
      <c r="AP358" s="371"/>
      <c r="AQ358" s="371"/>
      <c r="AR358" s="371"/>
      <c r="AS358" s="371"/>
      <c r="AT358" s="4"/>
      <c r="AU358" s="4"/>
    </row>
    <row r="359" spans="1:47" s="5" customFormat="1" ht="15" customHeight="1">
      <c r="A359" s="100"/>
      <c r="B359" s="100"/>
      <c r="C359" s="100"/>
      <c r="D359" s="100"/>
      <c r="E359" s="100"/>
      <c r="F359" s="100"/>
      <c r="G359" s="371"/>
      <c r="H359" s="371"/>
      <c r="I359" s="371"/>
      <c r="J359" s="371"/>
      <c r="K359" s="371"/>
      <c r="L359" s="371"/>
      <c r="M359" s="371"/>
      <c r="N359" s="371"/>
      <c r="O359" s="371"/>
      <c r="P359" s="371"/>
      <c r="Q359" s="371"/>
      <c r="R359" s="371"/>
      <c r="S359" s="371"/>
      <c r="T359" s="371"/>
      <c r="U359" s="371"/>
      <c r="V359" s="371"/>
      <c r="W359" s="371"/>
      <c r="X359" s="371"/>
      <c r="Y359" s="371"/>
      <c r="Z359" s="371"/>
      <c r="AA359" s="371"/>
      <c r="AB359" s="371"/>
      <c r="AC359" s="371"/>
      <c r="AD359" s="371"/>
      <c r="AE359" s="371"/>
      <c r="AF359" s="371"/>
      <c r="AG359" s="371"/>
      <c r="AH359" s="371"/>
      <c r="AI359" s="371"/>
      <c r="AJ359" s="371"/>
      <c r="AK359" s="371"/>
      <c r="AL359" s="371"/>
      <c r="AM359" s="371"/>
      <c r="AN359" s="371"/>
      <c r="AO359" s="371"/>
      <c r="AP359" s="371"/>
      <c r="AQ359" s="371"/>
      <c r="AR359" s="371"/>
      <c r="AS359" s="371"/>
      <c r="AT359" s="4"/>
      <c r="AU359" s="4"/>
    </row>
    <row r="360" spans="1:47" s="5" customFormat="1" ht="15" customHeight="1">
      <c r="A360" s="100"/>
      <c r="B360" s="100"/>
      <c r="C360" s="100"/>
      <c r="D360" s="100"/>
      <c r="E360" s="100"/>
      <c r="F360" s="100"/>
      <c r="G360" s="371"/>
      <c r="H360" s="371"/>
      <c r="I360" s="371"/>
      <c r="J360" s="371"/>
      <c r="K360" s="371"/>
      <c r="L360" s="371"/>
      <c r="M360" s="371"/>
      <c r="N360" s="371"/>
      <c r="O360" s="371"/>
      <c r="P360" s="371"/>
      <c r="Q360" s="371"/>
      <c r="R360" s="371"/>
      <c r="S360" s="371"/>
      <c r="T360" s="371"/>
      <c r="U360" s="371"/>
      <c r="V360" s="371"/>
      <c r="W360" s="371"/>
      <c r="X360" s="371"/>
      <c r="Y360" s="371"/>
      <c r="Z360" s="371"/>
      <c r="AA360" s="371"/>
      <c r="AB360" s="371"/>
      <c r="AC360" s="371"/>
      <c r="AD360" s="371"/>
      <c r="AE360" s="371"/>
      <c r="AF360" s="371"/>
      <c r="AG360" s="371"/>
      <c r="AH360" s="371"/>
      <c r="AI360" s="371"/>
      <c r="AJ360" s="371"/>
      <c r="AK360" s="371"/>
      <c r="AL360" s="371"/>
      <c r="AM360" s="371"/>
      <c r="AN360" s="371"/>
      <c r="AO360" s="371"/>
      <c r="AP360" s="371"/>
      <c r="AQ360" s="371"/>
      <c r="AR360" s="371"/>
      <c r="AS360" s="371"/>
      <c r="AT360" s="4"/>
      <c r="AU360" s="4"/>
    </row>
    <row r="361" spans="1:47" s="5" customFormat="1" ht="15" customHeight="1">
      <c r="A361" s="100"/>
      <c r="B361" s="100"/>
      <c r="C361" s="100"/>
      <c r="D361" s="100"/>
      <c r="E361" s="100"/>
      <c r="F361" s="100"/>
      <c r="G361" s="371"/>
      <c r="H361" s="371"/>
      <c r="I361" s="371"/>
      <c r="J361" s="371"/>
      <c r="K361" s="371"/>
      <c r="L361" s="371"/>
      <c r="M361" s="371"/>
      <c r="N361" s="371"/>
      <c r="O361" s="371"/>
      <c r="P361" s="371"/>
      <c r="Q361" s="371"/>
      <c r="R361" s="371"/>
      <c r="S361" s="371"/>
      <c r="T361" s="371"/>
      <c r="U361" s="371"/>
      <c r="V361" s="371"/>
      <c r="W361" s="371"/>
      <c r="X361" s="371"/>
      <c r="Y361" s="371"/>
      <c r="Z361" s="371"/>
      <c r="AA361" s="371"/>
      <c r="AB361" s="371"/>
      <c r="AC361" s="371"/>
      <c r="AD361" s="371"/>
      <c r="AE361" s="371"/>
      <c r="AF361" s="371"/>
      <c r="AG361" s="371"/>
      <c r="AH361" s="371"/>
      <c r="AI361" s="371"/>
      <c r="AJ361" s="371"/>
      <c r="AK361" s="371"/>
      <c r="AL361" s="371"/>
      <c r="AM361" s="371"/>
      <c r="AN361" s="371"/>
      <c r="AO361" s="371"/>
      <c r="AP361" s="371"/>
      <c r="AQ361" s="371"/>
      <c r="AR361" s="371"/>
      <c r="AS361" s="371"/>
      <c r="AT361" s="4"/>
      <c r="AU361" s="4"/>
    </row>
    <row r="362" spans="1:47" s="5" customFormat="1" ht="15" customHeight="1">
      <c r="A362" s="100"/>
      <c r="B362" s="100"/>
      <c r="C362" s="100"/>
      <c r="D362" s="100"/>
      <c r="E362" s="100"/>
      <c r="F362" s="100"/>
      <c r="G362" s="371"/>
      <c r="H362" s="371"/>
      <c r="I362" s="371"/>
      <c r="J362" s="371"/>
      <c r="K362" s="371"/>
      <c r="L362" s="371"/>
      <c r="M362" s="371"/>
      <c r="N362" s="371"/>
      <c r="O362" s="371"/>
      <c r="P362" s="371"/>
      <c r="Q362" s="371"/>
      <c r="R362" s="371"/>
      <c r="S362" s="371"/>
      <c r="T362" s="371"/>
      <c r="U362" s="371"/>
      <c r="V362" s="371"/>
      <c r="W362" s="371"/>
      <c r="X362" s="371"/>
      <c r="Y362" s="371"/>
      <c r="Z362" s="371"/>
      <c r="AA362" s="371"/>
      <c r="AB362" s="371"/>
      <c r="AC362" s="371"/>
      <c r="AD362" s="371"/>
      <c r="AE362" s="371"/>
      <c r="AF362" s="371"/>
      <c r="AG362" s="371"/>
      <c r="AH362" s="371"/>
      <c r="AI362" s="371"/>
      <c r="AJ362" s="371"/>
      <c r="AK362" s="371"/>
      <c r="AL362" s="371"/>
      <c r="AM362" s="371"/>
      <c r="AN362" s="371"/>
      <c r="AO362" s="371"/>
      <c r="AP362" s="371"/>
      <c r="AQ362" s="371"/>
      <c r="AR362" s="371"/>
      <c r="AS362" s="371"/>
      <c r="AT362" s="4"/>
      <c r="AU362" s="4"/>
    </row>
    <row r="363" spans="1:47" s="5" customFormat="1" ht="15" customHeight="1">
      <c r="A363" s="100"/>
      <c r="B363" s="100"/>
      <c r="C363" s="100"/>
      <c r="D363" s="100"/>
      <c r="E363" s="100"/>
      <c r="F363" s="100"/>
      <c r="G363" s="371"/>
      <c r="H363" s="371"/>
      <c r="I363" s="371"/>
      <c r="J363" s="371"/>
      <c r="K363" s="371"/>
      <c r="L363" s="371"/>
      <c r="M363" s="371"/>
      <c r="N363" s="371"/>
      <c r="O363" s="371"/>
      <c r="P363" s="371"/>
      <c r="Q363" s="371"/>
      <c r="R363" s="371"/>
      <c r="S363" s="371"/>
      <c r="T363" s="371"/>
      <c r="U363" s="371"/>
      <c r="V363" s="371"/>
      <c r="W363" s="371"/>
      <c r="X363" s="371"/>
      <c r="Y363" s="371"/>
      <c r="Z363" s="371"/>
      <c r="AA363" s="371"/>
      <c r="AB363" s="371"/>
      <c r="AC363" s="371"/>
      <c r="AD363" s="371"/>
      <c r="AE363" s="371"/>
      <c r="AF363" s="371"/>
      <c r="AG363" s="371"/>
      <c r="AH363" s="371"/>
      <c r="AI363" s="371"/>
      <c r="AJ363" s="371"/>
      <c r="AK363" s="371"/>
      <c r="AL363" s="371"/>
      <c r="AM363" s="371"/>
      <c r="AN363" s="371"/>
      <c r="AO363" s="371"/>
      <c r="AP363" s="371"/>
      <c r="AQ363" s="371"/>
      <c r="AR363" s="371"/>
      <c r="AS363" s="371"/>
      <c r="AT363" s="4"/>
      <c r="AU363" s="4"/>
    </row>
    <row r="364" spans="1:47" s="5" customFormat="1" ht="15" customHeight="1">
      <c r="A364" s="100"/>
      <c r="B364" s="100"/>
      <c r="C364" s="100"/>
      <c r="D364" s="100"/>
      <c r="E364" s="100"/>
      <c r="F364" s="100"/>
      <c r="G364" s="371"/>
      <c r="H364" s="371"/>
      <c r="I364" s="371"/>
      <c r="J364" s="371"/>
      <c r="K364" s="371"/>
      <c r="L364" s="371"/>
      <c r="M364" s="371"/>
      <c r="N364" s="371"/>
      <c r="O364" s="371"/>
      <c r="P364" s="371"/>
      <c r="Q364" s="371"/>
      <c r="R364" s="371"/>
      <c r="S364" s="371"/>
      <c r="T364" s="371"/>
      <c r="U364" s="371"/>
      <c r="V364" s="371"/>
      <c r="W364" s="371"/>
      <c r="X364" s="371"/>
      <c r="Y364" s="371"/>
      <c r="Z364" s="371"/>
      <c r="AA364" s="371"/>
      <c r="AB364" s="371"/>
      <c r="AC364" s="371"/>
      <c r="AD364" s="371"/>
      <c r="AE364" s="371"/>
      <c r="AF364" s="371"/>
      <c r="AG364" s="371"/>
      <c r="AH364" s="371"/>
      <c r="AI364" s="371"/>
      <c r="AJ364" s="371"/>
      <c r="AK364" s="371"/>
      <c r="AL364" s="371"/>
      <c r="AM364" s="371"/>
      <c r="AN364" s="371"/>
      <c r="AO364" s="371"/>
      <c r="AP364" s="371"/>
      <c r="AQ364" s="371"/>
      <c r="AR364" s="371"/>
      <c r="AS364" s="371"/>
      <c r="AT364" s="4"/>
      <c r="AU364" s="4"/>
    </row>
    <row r="365" spans="1:47" s="5" customFormat="1" ht="15" customHeight="1">
      <c r="A365" s="100"/>
      <c r="B365" s="100"/>
      <c r="C365" s="100"/>
      <c r="D365" s="100"/>
      <c r="E365" s="100"/>
      <c r="F365" s="100"/>
      <c r="G365" s="371"/>
      <c r="H365" s="371"/>
      <c r="I365" s="371"/>
      <c r="J365" s="371"/>
      <c r="K365" s="371"/>
      <c r="L365" s="371"/>
      <c r="M365" s="371"/>
      <c r="N365" s="371"/>
      <c r="O365" s="371"/>
      <c r="P365" s="371"/>
      <c r="Q365" s="371"/>
      <c r="R365" s="371"/>
      <c r="S365" s="371"/>
      <c r="T365" s="371"/>
      <c r="U365" s="371"/>
      <c r="V365" s="371"/>
      <c r="W365" s="371"/>
      <c r="X365" s="371"/>
      <c r="Y365" s="371"/>
      <c r="Z365" s="371"/>
      <c r="AA365" s="371"/>
      <c r="AB365" s="371"/>
      <c r="AC365" s="371"/>
      <c r="AD365" s="371"/>
      <c r="AE365" s="371"/>
      <c r="AF365" s="371"/>
      <c r="AG365" s="371"/>
      <c r="AH365" s="371"/>
      <c r="AI365" s="371"/>
      <c r="AJ365" s="371"/>
      <c r="AK365" s="371"/>
      <c r="AL365" s="371"/>
      <c r="AM365" s="371"/>
      <c r="AN365" s="371"/>
      <c r="AO365" s="371"/>
      <c r="AP365" s="371"/>
      <c r="AQ365" s="371"/>
      <c r="AR365" s="371"/>
      <c r="AS365" s="371"/>
      <c r="AT365" s="4"/>
      <c r="AU365" s="4"/>
    </row>
    <row r="366" spans="1:47" s="5" customFormat="1" ht="15" customHeight="1">
      <c r="A366" s="100"/>
      <c r="B366" s="100"/>
      <c r="C366" s="100"/>
      <c r="D366" s="100"/>
      <c r="E366" s="100"/>
      <c r="F366" s="100"/>
      <c r="G366" s="371"/>
      <c r="H366" s="371"/>
      <c r="I366" s="371"/>
      <c r="J366" s="371"/>
      <c r="K366" s="371"/>
      <c r="L366" s="371"/>
      <c r="M366" s="371"/>
      <c r="N366" s="371"/>
      <c r="O366" s="371"/>
      <c r="P366" s="371"/>
      <c r="Q366" s="371"/>
      <c r="R366" s="371"/>
      <c r="S366" s="371"/>
      <c r="T366" s="371"/>
      <c r="U366" s="371"/>
      <c r="V366" s="371"/>
      <c r="W366" s="371"/>
      <c r="X366" s="371"/>
      <c r="Y366" s="371"/>
      <c r="Z366" s="371"/>
      <c r="AA366" s="371"/>
      <c r="AB366" s="371"/>
      <c r="AC366" s="371"/>
      <c r="AD366" s="371"/>
      <c r="AE366" s="371"/>
      <c r="AF366" s="371"/>
      <c r="AG366" s="371"/>
      <c r="AH366" s="371"/>
      <c r="AI366" s="371"/>
      <c r="AJ366" s="371"/>
      <c r="AK366" s="371"/>
      <c r="AL366" s="371"/>
      <c r="AM366" s="371"/>
      <c r="AN366" s="371"/>
      <c r="AO366" s="371"/>
      <c r="AP366" s="371"/>
      <c r="AQ366" s="371"/>
      <c r="AR366" s="371"/>
      <c r="AS366" s="371"/>
      <c r="AT366" s="4"/>
      <c r="AU366" s="4"/>
    </row>
    <row r="367" spans="1:47" s="5" customFormat="1" ht="15" customHeight="1">
      <c r="A367" s="100"/>
      <c r="B367" s="100"/>
      <c r="C367" s="100"/>
      <c r="D367" s="100"/>
      <c r="E367" s="100"/>
      <c r="F367" s="100"/>
      <c r="G367" s="371"/>
      <c r="H367" s="371"/>
      <c r="I367" s="371"/>
      <c r="J367" s="371"/>
      <c r="K367" s="371"/>
      <c r="L367" s="371"/>
      <c r="M367" s="371"/>
      <c r="N367" s="371"/>
      <c r="O367" s="371"/>
      <c r="P367" s="371"/>
      <c r="Q367" s="371"/>
      <c r="R367" s="371"/>
      <c r="S367" s="371"/>
      <c r="T367" s="371"/>
      <c r="U367" s="371"/>
      <c r="V367" s="371"/>
      <c r="W367" s="371"/>
      <c r="X367" s="371"/>
      <c r="Y367" s="371"/>
      <c r="Z367" s="371"/>
      <c r="AA367" s="371"/>
      <c r="AB367" s="371"/>
      <c r="AC367" s="371"/>
      <c r="AD367" s="371"/>
      <c r="AE367" s="371"/>
      <c r="AF367" s="371"/>
      <c r="AG367" s="371"/>
      <c r="AH367" s="371"/>
      <c r="AI367" s="371"/>
      <c r="AJ367" s="371"/>
      <c r="AK367" s="371"/>
      <c r="AL367" s="371"/>
      <c r="AM367" s="371"/>
      <c r="AN367" s="371"/>
      <c r="AO367" s="371"/>
      <c r="AP367" s="371"/>
      <c r="AQ367" s="371"/>
      <c r="AR367" s="371"/>
      <c r="AS367" s="371"/>
      <c r="AT367" s="4"/>
      <c r="AU367" s="4"/>
    </row>
    <row r="368" spans="1:47" s="5" customFormat="1" ht="15" customHeight="1">
      <c r="A368" s="100"/>
      <c r="B368" s="100"/>
      <c r="C368" s="100"/>
      <c r="D368" s="100"/>
      <c r="E368" s="100"/>
      <c r="F368" s="100"/>
      <c r="G368" s="371"/>
      <c r="H368" s="371"/>
      <c r="I368" s="371"/>
      <c r="J368" s="371"/>
      <c r="K368" s="371"/>
      <c r="L368" s="371"/>
      <c r="M368" s="371"/>
      <c r="N368" s="371"/>
      <c r="O368" s="371"/>
      <c r="P368" s="371"/>
      <c r="Q368" s="371"/>
      <c r="R368" s="371"/>
      <c r="S368" s="371"/>
      <c r="T368" s="371"/>
      <c r="U368" s="371"/>
      <c r="V368" s="371"/>
      <c r="W368" s="371"/>
      <c r="X368" s="371"/>
      <c r="Y368" s="371"/>
      <c r="Z368" s="371"/>
      <c r="AA368" s="371"/>
      <c r="AB368" s="371"/>
      <c r="AC368" s="371"/>
      <c r="AD368" s="371"/>
      <c r="AE368" s="371"/>
      <c r="AF368" s="371"/>
      <c r="AG368" s="371"/>
      <c r="AH368" s="371"/>
      <c r="AI368" s="371"/>
      <c r="AJ368" s="371"/>
      <c r="AK368" s="371"/>
      <c r="AL368" s="371"/>
      <c r="AM368" s="371"/>
      <c r="AN368" s="371"/>
      <c r="AO368" s="371"/>
      <c r="AP368" s="371"/>
      <c r="AQ368" s="371"/>
      <c r="AR368" s="371"/>
      <c r="AS368" s="371"/>
      <c r="AT368" s="4"/>
      <c r="AU368" s="4"/>
    </row>
    <row r="369" spans="1:47" s="5" customFormat="1" ht="15" customHeight="1">
      <c r="A369" s="100"/>
      <c r="B369" s="100"/>
      <c r="C369" s="100"/>
      <c r="D369" s="100"/>
      <c r="E369" s="100"/>
      <c r="F369" s="100"/>
      <c r="G369" s="371"/>
      <c r="H369" s="371"/>
      <c r="I369" s="371"/>
      <c r="J369" s="371"/>
      <c r="K369" s="371"/>
      <c r="L369" s="371"/>
      <c r="M369" s="371"/>
      <c r="N369" s="371"/>
      <c r="O369" s="371"/>
      <c r="P369" s="371"/>
      <c r="Q369" s="371"/>
      <c r="R369" s="371"/>
      <c r="S369" s="371"/>
      <c r="T369" s="371"/>
      <c r="U369" s="371"/>
      <c r="V369" s="371"/>
      <c r="W369" s="371"/>
      <c r="X369" s="371"/>
      <c r="Y369" s="371"/>
      <c r="Z369" s="371"/>
      <c r="AA369" s="371"/>
      <c r="AB369" s="371"/>
      <c r="AC369" s="371"/>
      <c r="AD369" s="371"/>
      <c r="AE369" s="371"/>
      <c r="AF369" s="371"/>
      <c r="AG369" s="371"/>
      <c r="AH369" s="371"/>
      <c r="AI369" s="371"/>
      <c r="AJ369" s="371"/>
      <c r="AK369" s="371"/>
      <c r="AL369" s="371"/>
      <c r="AM369" s="371"/>
      <c r="AN369" s="371"/>
      <c r="AO369" s="371"/>
      <c r="AP369" s="371"/>
      <c r="AQ369" s="371"/>
      <c r="AR369" s="371"/>
      <c r="AS369" s="371"/>
      <c r="AT369" s="4"/>
      <c r="AU369" s="4"/>
    </row>
    <row r="370" spans="1:47" s="5" customFormat="1" ht="15" customHeight="1">
      <c r="A370" s="100"/>
      <c r="B370" s="100"/>
      <c r="C370" s="100"/>
      <c r="D370" s="100"/>
      <c r="E370" s="100"/>
      <c r="F370" s="100"/>
      <c r="G370" s="371"/>
      <c r="H370" s="371"/>
      <c r="I370" s="371"/>
      <c r="J370" s="371"/>
      <c r="K370" s="371"/>
      <c r="L370" s="371"/>
      <c r="M370" s="371"/>
      <c r="N370" s="371"/>
      <c r="O370" s="371"/>
      <c r="P370" s="371"/>
      <c r="Q370" s="371"/>
      <c r="R370" s="371"/>
      <c r="S370" s="371"/>
      <c r="T370" s="371"/>
      <c r="U370" s="371"/>
      <c r="V370" s="371"/>
      <c r="W370" s="371"/>
      <c r="X370" s="371"/>
      <c r="Y370" s="371"/>
      <c r="Z370" s="371"/>
      <c r="AA370" s="371"/>
      <c r="AB370" s="371"/>
      <c r="AC370" s="371"/>
      <c r="AD370" s="371"/>
      <c r="AE370" s="371"/>
      <c r="AF370" s="371"/>
      <c r="AG370" s="371"/>
      <c r="AH370" s="371"/>
      <c r="AI370" s="371"/>
      <c r="AJ370" s="371"/>
      <c r="AK370" s="371"/>
      <c r="AL370" s="371"/>
      <c r="AM370" s="371"/>
      <c r="AN370" s="371"/>
      <c r="AO370" s="371"/>
      <c r="AP370" s="371"/>
      <c r="AQ370" s="371"/>
      <c r="AR370" s="371"/>
      <c r="AS370" s="371"/>
      <c r="AT370" s="4"/>
      <c r="AU370" s="4"/>
    </row>
    <row r="371" spans="1:47" s="5" customFormat="1" ht="15" customHeight="1">
      <c r="A371" s="100"/>
      <c r="B371" s="100"/>
      <c r="C371" s="100"/>
      <c r="D371" s="100"/>
      <c r="E371" s="100"/>
      <c r="F371" s="100"/>
      <c r="G371" s="371"/>
      <c r="H371" s="371"/>
      <c r="I371" s="371"/>
      <c r="J371" s="371"/>
      <c r="K371" s="371"/>
      <c r="L371" s="371"/>
      <c r="M371" s="371"/>
      <c r="N371" s="371"/>
      <c r="O371" s="371"/>
      <c r="P371" s="371"/>
      <c r="Q371" s="371"/>
      <c r="R371" s="371"/>
      <c r="S371" s="371"/>
      <c r="T371" s="371"/>
      <c r="U371" s="371"/>
      <c r="V371" s="371"/>
      <c r="W371" s="371"/>
      <c r="X371" s="371"/>
      <c r="Y371" s="371"/>
      <c r="Z371" s="371"/>
      <c r="AA371" s="371"/>
      <c r="AB371" s="371"/>
      <c r="AC371" s="371"/>
      <c r="AD371" s="371"/>
      <c r="AE371" s="371"/>
      <c r="AF371" s="371"/>
      <c r="AG371" s="371"/>
      <c r="AH371" s="371"/>
      <c r="AI371" s="371"/>
      <c r="AJ371" s="371"/>
      <c r="AK371" s="371"/>
      <c r="AL371" s="371"/>
      <c r="AM371" s="371"/>
      <c r="AN371" s="371"/>
      <c r="AO371" s="371"/>
      <c r="AP371" s="371"/>
      <c r="AQ371" s="371"/>
      <c r="AR371" s="371"/>
      <c r="AS371" s="371"/>
      <c r="AT371" s="4"/>
      <c r="AU371" s="4"/>
    </row>
    <row r="372" spans="1:47" s="5" customFormat="1" ht="15" customHeight="1">
      <c r="A372" s="100"/>
      <c r="B372" s="100"/>
      <c r="C372" s="100"/>
      <c r="D372" s="100"/>
      <c r="E372" s="100"/>
      <c r="F372" s="100"/>
      <c r="G372" s="371"/>
      <c r="H372" s="371"/>
      <c r="I372" s="371"/>
      <c r="J372" s="371"/>
      <c r="K372" s="371"/>
      <c r="L372" s="371"/>
      <c r="M372" s="371"/>
      <c r="N372" s="371"/>
      <c r="O372" s="371"/>
      <c r="P372" s="371"/>
      <c r="Q372" s="371"/>
      <c r="R372" s="371"/>
      <c r="S372" s="371"/>
      <c r="T372" s="371"/>
      <c r="U372" s="371"/>
      <c r="V372" s="371"/>
      <c r="W372" s="371"/>
      <c r="X372" s="371"/>
      <c r="Y372" s="371"/>
      <c r="Z372" s="371"/>
      <c r="AA372" s="371"/>
      <c r="AB372" s="371"/>
      <c r="AC372" s="371"/>
      <c r="AD372" s="371"/>
      <c r="AE372" s="371"/>
      <c r="AF372" s="371"/>
      <c r="AG372" s="371"/>
      <c r="AH372" s="371"/>
      <c r="AI372" s="371"/>
      <c r="AJ372" s="371"/>
      <c r="AK372" s="371"/>
      <c r="AL372" s="371"/>
      <c r="AM372" s="371"/>
      <c r="AN372" s="371"/>
      <c r="AO372" s="371"/>
      <c r="AP372" s="371"/>
      <c r="AQ372" s="371"/>
      <c r="AR372" s="371"/>
      <c r="AS372" s="371"/>
      <c r="AT372" s="4"/>
      <c r="AU372" s="4"/>
    </row>
    <row r="373" spans="1:47" s="5" customFormat="1" ht="15" customHeight="1">
      <c r="A373" s="100"/>
      <c r="B373" s="100"/>
      <c r="C373" s="100"/>
      <c r="D373" s="100"/>
      <c r="E373" s="100"/>
      <c r="F373" s="100"/>
      <c r="G373" s="371"/>
      <c r="H373" s="371"/>
      <c r="I373" s="371"/>
      <c r="J373" s="371"/>
      <c r="K373" s="371"/>
      <c r="L373" s="371"/>
      <c r="M373" s="371"/>
      <c r="N373" s="371"/>
      <c r="O373" s="371"/>
      <c r="P373" s="371"/>
      <c r="Q373" s="371"/>
      <c r="R373" s="371"/>
      <c r="S373" s="371"/>
      <c r="T373" s="371"/>
      <c r="U373" s="371"/>
      <c r="V373" s="371"/>
      <c r="W373" s="371"/>
      <c r="X373" s="371"/>
      <c r="Y373" s="371"/>
      <c r="Z373" s="371"/>
      <c r="AA373" s="371"/>
      <c r="AB373" s="371"/>
      <c r="AC373" s="371"/>
      <c r="AD373" s="371"/>
      <c r="AE373" s="371"/>
      <c r="AF373" s="371"/>
      <c r="AG373" s="371"/>
      <c r="AH373" s="371"/>
      <c r="AI373" s="371"/>
      <c r="AJ373" s="371"/>
      <c r="AK373" s="371"/>
      <c r="AL373" s="371"/>
      <c r="AM373" s="371"/>
      <c r="AN373" s="371"/>
      <c r="AO373" s="371"/>
      <c r="AP373" s="371"/>
      <c r="AQ373" s="371"/>
      <c r="AR373" s="371"/>
      <c r="AS373" s="371"/>
      <c r="AT373" s="4"/>
      <c r="AU373" s="4"/>
    </row>
    <row r="374" spans="1:47" s="5" customFormat="1" ht="15" customHeight="1">
      <c r="A374" s="100"/>
      <c r="B374" s="100"/>
      <c r="C374" s="100"/>
      <c r="D374" s="100"/>
      <c r="E374" s="100"/>
      <c r="F374" s="100"/>
      <c r="G374" s="371"/>
      <c r="H374" s="371"/>
      <c r="I374" s="371"/>
      <c r="J374" s="371"/>
      <c r="K374" s="371"/>
      <c r="L374" s="371"/>
      <c r="M374" s="371"/>
      <c r="N374" s="371"/>
      <c r="O374" s="371"/>
      <c r="P374" s="371"/>
      <c r="Q374" s="371"/>
      <c r="R374" s="371"/>
      <c r="S374" s="371"/>
      <c r="T374" s="371"/>
      <c r="U374" s="371"/>
      <c r="V374" s="371"/>
      <c r="W374" s="371"/>
      <c r="X374" s="371"/>
      <c r="Y374" s="371"/>
      <c r="Z374" s="371"/>
      <c r="AA374" s="371"/>
      <c r="AB374" s="371"/>
      <c r="AC374" s="371"/>
      <c r="AD374" s="371"/>
      <c r="AE374" s="371"/>
      <c r="AF374" s="371"/>
      <c r="AG374" s="371"/>
      <c r="AH374" s="371"/>
      <c r="AI374" s="371"/>
      <c r="AJ374" s="371"/>
      <c r="AK374" s="371"/>
      <c r="AL374" s="371"/>
      <c r="AM374" s="371"/>
      <c r="AN374" s="371"/>
      <c r="AO374" s="371"/>
      <c r="AP374" s="371"/>
      <c r="AQ374" s="371"/>
      <c r="AR374" s="371"/>
      <c r="AS374" s="371"/>
      <c r="AT374" s="4"/>
      <c r="AU374" s="4"/>
    </row>
    <row r="375" spans="1:47" s="5" customFormat="1" ht="15" customHeight="1">
      <c r="A375" s="100"/>
      <c r="B375" s="100"/>
      <c r="C375" s="100"/>
      <c r="D375" s="100"/>
      <c r="E375" s="100"/>
      <c r="F375" s="100"/>
      <c r="G375" s="371"/>
      <c r="H375" s="371"/>
      <c r="I375" s="371"/>
      <c r="J375" s="371"/>
      <c r="K375" s="371"/>
      <c r="L375" s="371"/>
      <c r="M375" s="371"/>
      <c r="N375" s="371"/>
      <c r="O375" s="371"/>
      <c r="P375" s="371"/>
      <c r="Q375" s="371"/>
      <c r="R375" s="371"/>
      <c r="S375" s="371"/>
      <c r="T375" s="371"/>
      <c r="U375" s="371"/>
      <c r="V375" s="371"/>
      <c r="W375" s="371"/>
      <c r="X375" s="371"/>
      <c r="Y375" s="371"/>
      <c r="Z375" s="371"/>
      <c r="AA375" s="371"/>
      <c r="AB375" s="371"/>
      <c r="AC375" s="371"/>
      <c r="AD375" s="371"/>
      <c r="AE375" s="371"/>
      <c r="AF375" s="371"/>
      <c r="AG375" s="371"/>
      <c r="AH375" s="371"/>
      <c r="AI375" s="371"/>
      <c r="AJ375" s="371"/>
      <c r="AK375" s="371"/>
      <c r="AL375" s="371"/>
      <c r="AM375" s="371"/>
      <c r="AN375" s="371"/>
      <c r="AO375" s="371"/>
      <c r="AP375" s="371"/>
      <c r="AQ375" s="371"/>
      <c r="AR375" s="371"/>
      <c r="AS375" s="371"/>
      <c r="AT375" s="4"/>
      <c r="AU375" s="4"/>
    </row>
    <row r="376" spans="1:47" s="5" customFormat="1" ht="15" customHeight="1">
      <c r="A376" s="100"/>
      <c r="B376" s="100"/>
      <c r="C376" s="100"/>
      <c r="D376" s="100"/>
      <c r="E376" s="100"/>
      <c r="F376" s="100"/>
      <c r="G376" s="371"/>
      <c r="H376" s="371"/>
      <c r="I376" s="371"/>
      <c r="J376" s="371"/>
      <c r="K376" s="371"/>
      <c r="L376" s="371"/>
      <c r="M376" s="371"/>
      <c r="N376" s="371"/>
      <c r="O376" s="371"/>
      <c r="P376" s="371"/>
      <c r="Q376" s="371"/>
      <c r="R376" s="371"/>
      <c r="S376" s="371"/>
      <c r="T376" s="371"/>
      <c r="U376" s="371"/>
      <c r="V376" s="371"/>
      <c r="W376" s="371"/>
      <c r="X376" s="371"/>
      <c r="Y376" s="371"/>
      <c r="Z376" s="371"/>
      <c r="AA376" s="371"/>
      <c r="AB376" s="371"/>
      <c r="AC376" s="371"/>
      <c r="AD376" s="371"/>
      <c r="AE376" s="371"/>
      <c r="AF376" s="371"/>
      <c r="AG376" s="371"/>
      <c r="AH376" s="371"/>
      <c r="AI376" s="371"/>
      <c r="AJ376" s="371"/>
      <c r="AK376" s="371"/>
      <c r="AL376" s="371"/>
      <c r="AM376" s="371"/>
      <c r="AN376" s="371"/>
      <c r="AO376" s="371"/>
      <c r="AP376" s="371"/>
      <c r="AQ376" s="371"/>
      <c r="AR376" s="371"/>
      <c r="AS376" s="371"/>
      <c r="AT376" s="4"/>
      <c r="AU376" s="4"/>
    </row>
    <row r="377" spans="1:47" s="5" customFormat="1" ht="15" customHeight="1">
      <c r="A377" s="100"/>
      <c r="B377" s="100"/>
      <c r="C377" s="100"/>
      <c r="D377" s="100"/>
      <c r="E377" s="100"/>
      <c r="F377" s="100"/>
      <c r="G377" s="371"/>
      <c r="H377" s="371"/>
      <c r="I377" s="371"/>
      <c r="J377" s="371"/>
      <c r="K377" s="371"/>
      <c r="L377" s="371"/>
      <c r="M377" s="371"/>
      <c r="N377" s="371"/>
      <c r="O377" s="371"/>
      <c r="P377" s="371"/>
      <c r="Q377" s="371"/>
      <c r="R377" s="371"/>
      <c r="S377" s="371"/>
      <c r="T377" s="371"/>
      <c r="U377" s="371"/>
      <c r="V377" s="371"/>
      <c r="W377" s="371"/>
      <c r="X377" s="371"/>
      <c r="Y377" s="371"/>
      <c r="Z377" s="371"/>
      <c r="AA377" s="371"/>
      <c r="AB377" s="371"/>
      <c r="AC377" s="371"/>
      <c r="AD377" s="371"/>
      <c r="AE377" s="371"/>
      <c r="AF377" s="371"/>
      <c r="AG377" s="371"/>
      <c r="AH377" s="371"/>
      <c r="AI377" s="371"/>
      <c r="AJ377" s="371"/>
      <c r="AK377" s="371"/>
      <c r="AL377" s="371"/>
      <c r="AM377" s="371"/>
      <c r="AN377" s="371"/>
      <c r="AO377" s="371"/>
      <c r="AP377" s="371"/>
      <c r="AQ377" s="371"/>
      <c r="AR377" s="371"/>
      <c r="AS377" s="371"/>
      <c r="AT377" s="4"/>
      <c r="AU377" s="4"/>
    </row>
    <row r="378" spans="1:47" s="5" customFormat="1" ht="15" customHeight="1">
      <c r="A378" s="100"/>
      <c r="B378" s="100"/>
      <c r="C378" s="100"/>
      <c r="D378" s="100"/>
      <c r="E378" s="100"/>
      <c r="F378" s="100"/>
      <c r="G378" s="371"/>
      <c r="H378" s="371"/>
      <c r="I378" s="371"/>
      <c r="J378" s="371"/>
      <c r="K378" s="371"/>
      <c r="L378" s="371"/>
      <c r="M378" s="371"/>
      <c r="N378" s="371"/>
      <c r="O378" s="371"/>
      <c r="P378" s="371"/>
      <c r="Q378" s="371"/>
      <c r="R378" s="371"/>
      <c r="S378" s="371"/>
      <c r="T378" s="371"/>
      <c r="U378" s="371"/>
      <c r="V378" s="371"/>
      <c r="W378" s="371"/>
      <c r="X378" s="371"/>
      <c r="Y378" s="371"/>
      <c r="Z378" s="371"/>
      <c r="AA378" s="371"/>
      <c r="AB378" s="371"/>
      <c r="AC378" s="371"/>
      <c r="AD378" s="371"/>
      <c r="AE378" s="371"/>
      <c r="AF378" s="371"/>
      <c r="AG378" s="371"/>
      <c r="AH378" s="371"/>
      <c r="AI378" s="371"/>
      <c r="AJ378" s="371"/>
      <c r="AK378" s="371"/>
      <c r="AL378" s="371"/>
      <c r="AM378" s="371"/>
      <c r="AN378" s="371"/>
      <c r="AO378" s="371"/>
      <c r="AP378" s="371"/>
      <c r="AQ378" s="371"/>
      <c r="AR378" s="371"/>
      <c r="AS378" s="371"/>
      <c r="AT378" s="4"/>
      <c r="AU378" s="4"/>
    </row>
    <row r="379" spans="1:47" s="5" customFormat="1" ht="15" customHeight="1">
      <c r="A379" s="100"/>
      <c r="B379" s="100"/>
      <c r="C379" s="100"/>
      <c r="D379" s="100"/>
      <c r="E379" s="100"/>
      <c r="F379" s="100"/>
      <c r="G379" s="371"/>
      <c r="H379" s="371"/>
      <c r="I379" s="371"/>
      <c r="J379" s="371"/>
      <c r="K379" s="371"/>
      <c r="L379" s="371"/>
      <c r="M379" s="371"/>
      <c r="N379" s="371"/>
      <c r="O379" s="371"/>
      <c r="P379" s="371"/>
      <c r="Q379" s="371"/>
      <c r="R379" s="371"/>
      <c r="S379" s="371"/>
      <c r="T379" s="371"/>
      <c r="U379" s="371"/>
      <c r="V379" s="371"/>
      <c r="W379" s="371"/>
      <c r="X379" s="371"/>
      <c r="Y379" s="371"/>
      <c r="Z379" s="371"/>
      <c r="AA379" s="371"/>
      <c r="AB379" s="371"/>
      <c r="AC379" s="371"/>
      <c r="AD379" s="371"/>
      <c r="AE379" s="371"/>
      <c r="AF379" s="371"/>
      <c r="AG379" s="371"/>
      <c r="AH379" s="371"/>
      <c r="AI379" s="371"/>
      <c r="AJ379" s="371"/>
      <c r="AK379" s="371"/>
      <c r="AL379" s="371"/>
      <c r="AM379" s="371"/>
      <c r="AN379" s="371"/>
      <c r="AO379" s="371"/>
      <c r="AP379" s="371"/>
      <c r="AQ379" s="371"/>
      <c r="AR379" s="371"/>
      <c r="AS379" s="371"/>
      <c r="AT379" s="4"/>
      <c r="AU379" s="4"/>
    </row>
    <row r="380" spans="1:47" s="5" customFormat="1" ht="15" customHeight="1">
      <c r="A380" s="100"/>
      <c r="B380" s="100"/>
      <c r="C380" s="100"/>
      <c r="D380" s="100"/>
      <c r="E380" s="100"/>
      <c r="F380" s="100"/>
      <c r="G380" s="371"/>
      <c r="H380" s="371"/>
      <c r="I380" s="371"/>
      <c r="J380" s="371"/>
      <c r="K380" s="371"/>
      <c r="L380" s="371"/>
      <c r="M380" s="371"/>
      <c r="N380" s="371"/>
      <c r="O380" s="371"/>
      <c r="P380" s="371"/>
      <c r="Q380" s="371"/>
      <c r="R380" s="371"/>
      <c r="S380" s="371"/>
      <c r="T380" s="371"/>
      <c r="U380" s="371"/>
      <c r="V380" s="371"/>
      <c r="W380" s="371"/>
      <c r="X380" s="371"/>
      <c r="Y380" s="371"/>
      <c r="Z380" s="371"/>
      <c r="AA380" s="371"/>
      <c r="AB380" s="371"/>
      <c r="AC380" s="371"/>
      <c r="AD380" s="371"/>
      <c r="AE380" s="371"/>
      <c r="AF380" s="371"/>
      <c r="AG380" s="371"/>
      <c r="AH380" s="371"/>
      <c r="AI380" s="371"/>
      <c r="AJ380" s="371"/>
      <c r="AK380" s="371"/>
      <c r="AL380" s="371"/>
      <c r="AM380" s="371"/>
      <c r="AN380" s="371"/>
      <c r="AO380" s="371"/>
      <c r="AP380" s="371"/>
      <c r="AQ380" s="371"/>
      <c r="AR380" s="371"/>
      <c r="AS380" s="371"/>
      <c r="AT380" s="4"/>
      <c r="AU380" s="4"/>
    </row>
    <row r="381" spans="1:47" s="5" customFormat="1" ht="15" customHeight="1">
      <c r="A381" s="100"/>
      <c r="B381" s="100"/>
      <c r="C381" s="100"/>
      <c r="D381" s="100"/>
      <c r="E381" s="100"/>
      <c r="F381" s="100"/>
      <c r="G381" s="371"/>
      <c r="H381" s="371"/>
      <c r="I381" s="371"/>
      <c r="J381" s="371"/>
      <c r="K381" s="371"/>
      <c r="L381" s="371"/>
      <c r="M381" s="371"/>
      <c r="N381" s="371"/>
      <c r="O381" s="371"/>
      <c r="P381" s="371"/>
      <c r="Q381" s="371"/>
      <c r="R381" s="371"/>
      <c r="S381" s="371"/>
      <c r="T381" s="371"/>
      <c r="U381" s="371"/>
      <c r="V381" s="371"/>
      <c r="W381" s="371"/>
      <c r="X381" s="371"/>
      <c r="Y381" s="371"/>
      <c r="Z381" s="371"/>
      <c r="AA381" s="371"/>
      <c r="AB381" s="371"/>
      <c r="AC381" s="371"/>
      <c r="AD381" s="371"/>
      <c r="AE381" s="371"/>
      <c r="AF381" s="371"/>
      <c r="AG381" s="371"/>
      <c r="AH381" s="371"/>
      <c r="AI381" s="371"/>
      <c r="AJ381" s="371"/>
      <c r="AK381" s="371"/>
      <c r="AL381" s="371"/>
      <c r="AM381" s="371"/>
      <c r="AN381" s="371"/>
      <c r="AO381" s="371"/>
      <c r="AP381" s="371"/>
      <c r="AQ381" s="371"/>
      <c r="AR381" s="371"/>
      <c r="AS381" s="371"/>
      <c r="AT381" s="4"/>
      <c r="AU381" s="4"/>
    </row>
    <row r="382" spans="1:47" s="5" customFormat="1" ht="15" customHeight="1">
      <c r="A382" s="100"/>
      <c r="B382" s="100"/>
      <c r="C382" s="100"/>
      <c r="D382" s="100"/>
      <c r="E382" s="100"/>
      <c r="F382" s="100"/>
      <c r="G382" s="371"/>
      <c r="H382" s="371"/>
      <c r="I382" s="371"/>
      <c r="J382" s="371"/>
      <c r="K382" s="371"/>
      <c r="L382" s="371"/>
      <c r="M382" s="371"/>
      <c r="N382" s="371"/>
      <c r="O382" s="371"/>
      <c r="P382" s="371"/>
      <c r="Q382" s="371"/>
      <c r="R382" s="371"/>
      <c r="S382" s="371"/>
      <c r="T382" s="371"/>
      <c r="U382" s="371"/>
      <c r="V382" s="371"/>
      <c r="W382" s="371"/>
      <c r="X382" s="371"/>
      <c r="Y382" s="371"/>
      <c r="Z382" s="371"/>
      <c r="AA382" s="371"/>
      <c r="AB382" s="371"/>
      <c r="AC382" s="371"/>
      <c r="AD382" s="371"/>
      <c r="AE382" s="371"/>
      <c r="AF382" s="371"/>
      <c r="AG382" s="371"/>
      <c r="AH382" s="371"/>
      <c r="AI382" s="371"/>
      <c r="AJ382" s="371"/>
      <c r="AK382" s="371"/>
      <c r="AL382" s="371"/>
      <c r="AM382" s="371"/>
      <c r="AN382" s="371"/>
      <c r="AO382" s="371"/>
      <c r="AP382" s="371"/>
      <c r="AQ382" s="371"/>
      <c r="AR382" s="371"/>
      <c r="AS382" s="371"/>
      <c r="AT382" s="4"/>
      <c r="AU382" s="4"/>
    </row>
    <row r="383" spans="1:47" s="5" customFormat="1" ht="15" customHeight="1">
      <c r="A383" s="100"/>
      <c r="B383" s="100"/>
      <c r="C383" s="100"/>
      <c r="D383" s="100"/>
      <c r="E383" s="100"/>
      <c r="F383" s="100"/>
      <c r="G383" s="371"/>
      <c r="H383" s="371"/>
      <c r="I383" s="371"/>
      <c r="J383" s="371"/>
      <c r="K383" s="371"/>
      <c r="L383" s="371"/>
      <c r="M383" s="371"/>
      <c r="N383" s="371"/>
      <c r="O383" s="371"/>
      <c r="P383" s="371"/>
      <c r="Q383" s="371"/>
      <c r="R383" s="371"/>
      <c r="S383" s="371"/>
      <c r="T383" s="371"/>
      <c r="U383" s="371"/>
      <c r="V383" s="371"/>
      <c r="W383" s="371"/>
      <c r="X383" s="371"/>
      <c r="Y383" s="371"/>
      <c r="Z383" s="371"/>
      <c r="AA383" s="371"/>
      <c r="AB383" s="371"/>
      <c r="AC383" s="371"/>
      <c r="AD383" s="371"/>
      <c r="AE383" s="371"/>
      <c r="AF383" s="371"/>
      <c r="AG383" s="371"/>
      <c r="AH383" s="371"/>
      <c r="AI383" s="371"/>
      <c r="AJ383" s="371"/>
      <c r="AK383" s="371"/>
      <c r="AL383" s="371"/>
      <c r="AM383" s="371"/>
      <c r="AN383" s="371"/>
      <c r="AO383" s="371"/>
      <c r="AP383" s="371"/>
      <c r="AQ383" s="371"/>
      <c r="AR383" s="371"/>
      <c r="AS383" s="371"/>
      <c r="AT383" s="4"/>
      <c r="AU383" s="4"/>
    </row>
    <row r="384" spans="1:47" s="5" customFormat="1" ht="15" customHeight="1">
      <c r="A384" s="100"/>
      <c r="B384" s="100"/>
      <c r="C384" s="100"/>
      <c r="D384" s="100"/>
      <c r="E384" s="100"/>
      <c r="F384" s="100"/>
      <c r="G384" s="371"/>
      <c r="H384" s="371"/>
      <c r="I384" s="371"/>
      <c r="J384" s="371"/>
      <c r="K384" s="371"/>
      <c r="L384" s="371"/>
      <c r="M384" s="371"/>
      <c r="N384" s="371"/>
      <c r="O384" s="371"/>
      <c r="P384" s="371"/>
      <c r="Q384" s="371"/>
      <c r="R384" s="371"/>
      <c r="S384" s="371"/>
      <c r="T384" s="371"/>
      <c r="U384" s="371"/>
      <c r="V384" s="371"/>
      <c r="W384" s="371"/>
      <c r="X384" s="371"/>
      <c r="Y384" s="371"/>
      <c r="Z384" s="371"/>
      <c r="AA384" s="371"/>
      <c r="AB384" s="371"/>
      <c r="AC384" s="371"/>
      <c r="AD384" s="371"/>
      <c r="AE384" s="371"/>
      <c r="AF384" s="371"/>
      <c r="AG384" s="371"/>
      <c r="AH384" s="371"/>
      <c r="AI384" s="371"/>
      <c r="AJ384" s="371"/>
      <c r="AK384" s="371"/>
      <c r="AL384" s="371"/>
      <c r="AM384" s="371"/>
      <c r="AN384" s="371"/>
      <c r="AO384" s="371"/>
      <c r="AP384" s="371"/>
      <c r="AQ384" s="371"/>
      <c r="AR384" s="371"/>
      <c r="AS384" s="371"/>
      <c r="AT384" s="4"/>
      <c r="AU384" s="4"/>
    </row>
    <row r="385" spans="1:47" s="5" customFormat="1" ht="15" customHeight="1">
      <c r="A385" s="100"/>
      <c r="B385" s="100"/>
      <c r="C385" s="100"/>
      <c r="D385" s="100"/>
      <c r="E385" s="100"/>
      <c r="F385" s="100"/>
      <c r="G385" s="371"/>
      <c r="H385" s="371"/>
      <c r="I385" s="371"/>
      <c r="J385" s="371"/>
      <c r="K385" s="371"/>
      <c r="L385" s="371"/>
      <c r="M385" s="371"/>
      <c r="N385" s="371"/>
      <c r="O385" s="371"/>
      <c r="P385" s="371"/>
      <c r="Q385" s="371"/>
      <c r="R385" s="371"/>
      <c r="S385" s="371"/>
      <c r="T385" s="371"/>
      <c r="U385" s="371"/>
      <c r="V385" s="371"/>
      <c r="W385" s="371"/>
      <c r="X385" s="371"/>
      <c r="Y385" s="371"/>
      <c r="Z385" s="371"/>
      <c r="AA385" s="371"/>
      <c r="AB385" s="371"/>
      <c r="AC385" s="371"/>
      <c r="AD385" s="371"/>
      <c r="AE385" s="371"/>
      <c r="AF385" s="371"/>
      <c r="AG385" s="371"/>
      <c r="AH385" s="371"/>
      <c r="AI385" s="371"/>
      <c r="AJ385" s="371"/>
      <c r="AK385" s="371"/>
      <c r="AL385" s="371"/>
      <c r="AM385" s="371"/>
      <c r="AN385" s="371"/>
      <c r="AO385" s="371"/>
      <c r="AP385" s="371"/>
      <c r="AQ385" s="371"/>
      <c r="AR385" s="371"/>
      <c r="AS385" s="371"/>
      <c r="AT385" s="4"/>
      <c r="AU385" s="4"/>
    </row>
    <row r="386" spans="1:47" s="5" customFormat="1" ht="15" customHeight="1">
      <c r="A386" s="100"/>
      <c r="B386" s="100"/>
      <c r="C386" s="100"/>
      <c r="D386" s="100"/>
      <c r="E386" s="100"/>
      <c r="F386" s="100"/>
      <c r="G386" s="371"/>
      <c r="H386" s="371"/>
      <c r="I386" s="371"/>
      <c r="J386" s="371"/>
      <c r="K386" s="371"/>
      <c r="L386" s="371"/>
      <c r="M386" s="371"/>
      <c r="N386" s="371"/>
      <c r="O386" s="371"/>
      <c r="P386" s="371"/>
      <c r="Q386" s="371"/>
      <c r="R386" s="371"/>
      <c r="S386" s="371"/>
      <c r="T386" s="371"/>
      <c r="U386" s="371"/>
      <c r="V386" s="371"/>
      <c r="W386" s="371"/>
      <c r="X386" s="371"/>
      <c r="Y386" s="371"/>
      <c r="Z386" s="371"/>
      <c r="AA386" s="371"/>
      <c r="AB386" s="371"/>
      <c r="AC386" s="371"/>
      <c r="AD386" s="371"/>
      <c r="AE386" s="371"/>
      <c r="AF386" s="371"/>
      <c r="AG386" s="371"/>
      <c r="AH386" s="371"/>
      <c r="AI386" s="371"/>
      <c r="AJ386" s="371"/>
      <c r="AK386" s="371"/>
      <c r="AL386" s="371"/>
      <c r="AM386" s="371"/>
      <c r="AN386" s="371"/>
      <c r="AO386" s="371"/>
      <c r="AP386" s="371"/>
      <c r="AQ386" s="371"/>
      <c r="AR386" s="371"/>
      <c r="AS386" s="371"/>
      <c r="AT386" s="4"/>
      <c r="AU386" s="4"/>
    </row>
    <row r="387" spans="1:47" s="5" customFormat="1" ht="15" customHeight="1">
      <c r="A387" s="100"/>
      <c r="B387" s="100"/>
      <c r="C387" s="100"/>
      <c r="D387" s="100"/>
      <c r="E387" s="100"/>
      <c r="F387" s="100"/>
      <c r="G387" s="371"/>
      <c r="H387" s="371"/>
      <c r="I387" s="371"/>
      <c r="J387" s="371"/>
      <c r="K387" s="371"/>
      <c r="L387" s="371"/>
      <c r="M387" s="371"/>
      <c r="N387" s="371"/>
      <c r="O387" s="371"/>
      <c r="P387" s="371"/>
      <c r="Q387" s="371"/>
      <c r="R387" s="371"/>
      <c r="S387" s="371"/>
      <c r="T387" s="371"/>
      <c r="U387" s="371"/>
      <c r="V387" s="371"/>
      <c r="W387" s="371"/>
      <c r="X387" s="371"/>
      <c r="Y387" s="371"/>
      <c r="Z387" s="371"/>
      <c r="AA387" s="371"/>
      <c r="AB387" s="371"/>
      <c r="AC387" s="371"/>
      <c r="AD387" s="371"/>
      <c r="AE387" s="371"/>
      <c r="AF387" s="371"/>
      <c r="AG387" s="371"/>
      <c r="AH387" s="371"/>
      <c r="AI387" s="371"/>
      <c r="AJ387" s="371"/>
      <c r="AK387" s="371"/>
      <c r="AL387" s="371"/>
      <c r="AM387" s="371"/>
      <c r="AN387" s="371"/>
      <c r="AO387" s="371"/>
      <c r="AP387" s="371"/>
      <c r="AQ387" s="371"/>
      <c r="AR387" s="371"/>
      <c r="AS387" s="371"/>
      <c r="AT387" s="4"/>
      <c r="AU387" s="4"/>
    </row>
    <row r="388" spans="1:47" s="5" customFormat="1" ht="15" customHeight="1">
      <c r="A388" s="100"/>
      <c r="B388" s="100"/>
      <c r="C388" s="100"/>
      <c r="D388" s="100"/>
      <c r="E388" s="100"/>
      <c r="F388" s="100"/>
      <c r="G388" s="371"/>
      <c r="H388" s="371"/>
      <c r="I388" s="371"/>
      <c r="J388" s="371"/>
      <c r="K388" s="371"/>
      <c r="L388" s="371"/>
      <c r="M388" s="371"/>
      <c r="N388" s="371"/>
      <c r="O388" s="371"/>
      <c r="P388" s="371"/>
      <c r="Q388" s="371"/>
      <c r="R388" s="371"/>
      <c r="S388" s="371"/>
      <c r="T388" s="371"/>
      <c r="U388" s="371"/>
      <c r="V388" s="371"/>
      <c r="W388" s="371"/>
      <c r="X388" s="371"/>
      <c r="Y388" s="371"/>
      <c r="Z388" s="371"/>
      <c r="AA388" s="371"/>
      <c r="AB388" s="371"/>
      <c r="AC388" s="371"/>
      <c r="AD388" s="371"/>
      <c r="AE388" s="371"/>
      <c r="AF388" s="371"/>
      <c r="AG388" s="371"/>
      <c r="AH388" s="371"/>
      <c r="AI388" s="371"/>
      <c r="AJ388" s="371"/>
      <c r="AK388" s="371"/>
      <c r="AL388" s="371"/>
      <c r="AM388" s="371"/>
      <c r="AN388" s="371"/>
      <c r="AO388" s="371"/>
      <c r="AP388" s="371"/>
      <c r="AQ388" s="371"/>
      <c r="AR388" s="371"/>
      <c r="AS388" s="371"/>
      <c r="AT388" s="4"/>
      <c r="AU388" s="4"/>
    </row>
    <row r="389" spans="1:47" s="5" customFormat="1" ht="15" customHeight="1">
      <c r="A389" s="100"/>
      <c r="B389" s="100"/>
      <c r="C389" s="100"/>
      <c r="D389" s="100"/>
      <c r="E389" s="100"/>
      <c r="F389" s="100"/>
      <c r="G389" s="371"/>
      <c r="H389" s="371"/>
      <c r="I389" s="371"/>
      <c r="J389" s="371"/>
      <c r="K389" s="371"/>
      <c r="L389" s="371"/>
      <c r="M389" s="371"/>
      <c r="N389" s="371"/>
      <c r="O389" s="371"/>
      <c r="P389" s="371"/>
      <c r="Q389" s="371"/>
      <c r="R389" s="371"/>
      <c r="S389" s="371"/>
      <c r="T389" s="371"/>
      <c r="U389" s="371"/>
      <c r="V389" s="371"/>
      <c r="W389" s="371"/>
      <c r="X389" s="371"/>
      <c r="Y389" s="371"/>
      <c r="Z389" s="371"/>
      <c r="AA389" s="371"/>
      <c r="AB389" s="371"/>
      <c r="AC389" s="371"/>
      <c r="AD389" s="371"/>
      <c r="AE389" s="371"/>
      <c r="AF389" s="371"/>
      <c r="AG389" s="371"/>
      <c r="AH389" s="371"/>
      <c r="AI389" s="371"/>
      <c r="AJ389" s="371"/>
      <c r="AK389" s="371"/>
      <c r="AL389" s="371"/>
      <c r="AM389" s="371"/>
      <c r="AN389" s="371"/>
      <c r="AO389" s="371"/>
      <c r="AP389" s="371"/>
      <c r="AQ389" s="371"/>
      <c r="AR389" s="371"/>
      <c r="AS389" s="371"/>
      <c r="AT389" s="4"/>
      <c r="AU389" s="4"/>
    </row>
    <row r="390" spans="1:47" s="5" customFormat="1" ht="15" customHeight="1">
      <c r="A390" s="100"/>
      <c r="B390" s="100"/>
      <c r="C390" s="100"/>
      <c r="D390" s="100"/>
      <c r="E390" s="100"/>
      <c r="F390" s="100"/>
      <c r="G390" s="371"/>
      <c r="H390" s="371"/>
      <c r="I390" s="371"/>
      <c r="J390" s="371"/>
      <c r="K390" s="371"/>
      <c r="L390" s="371"/>
      <c r="M390" s="371"/>
      <c r="N390" s="371"/>
      <c r="O390" s="371"/>
      <c r="P390" s="371"/>
      <c r="Q390" s="371"/>
      <c r="R390" s="371"/>
      <c r="S390" s="371"/>
      <c r="T390" s="371"/>
      <c r="U390" s="371"/>
      <c r="V390" s="371"/>
      <c r="W390" s="371"/>
      <c r="X390" s="371"/>
      <c r="Y390" s="371"/>
      <c r="Z390" s="371"/>
      <c r="AA390" s="371"/>
      <c r="AB390" s="371"/>
      <c r="AC390" s="371"/>
      <c r="AD390" s="371"/>
      <c r="AE390" s="371"/>
      <c r="AF390" s="371"/>
      <c r="AG390" s="371"/>
      <c r="AH390" s="371"/>
      <c r="AI390" s="371"/>
      <c r="AJ390" s="371"/>
      <c r="AK390" s="371"/>
      <c r="AL390" s="371"/>
      <c r="AM390" s="371"/>
      <c r="AN390" s="371"/>
      <c r="AO390" s="371"/>
      <c r="AP390" s="371"/>
      <c r="AQ390" s="371"/>
      <c r="AR390" s="371"/>
      <c r="AS390" s="371"/>
      <c r="AT390" s="4"/>
      <c r="AU390" s="4"/>
    </row>
    <row r="391" spans="1:47" s="5" customFormat="1" ht="15" customHeight="1">
      <c r="A391" s="100"/>
      <c r="B391" s="100"/>
      <c r="C391" s="100"/>
      <c r="D391" s="100"/>
      <c r="E391" s="100"/>
      <c r="F391" s="100"/>
      <c r="G391" s="371"/>
      <c r="H391" s="371"/>
      <c r="I391" s="371"/>
      <c r="J391" s="371"/>
      <c r="K391" s="371"/>
      <c r="L391" s="371"/>
      <c r="M391" s="371"/>
      <c r="N391" s="371"/>
      <c r="O391" s="371"/>
      <c r="P391" s="371"/>
      <c r="Q391" s="371"/>
      <c r="R391" s="371"/>
      <c r="S391" s="371"/>
      <c r="T391" s="371"/>
      <c r="U391" s="371"/>
      <c r="V391" s="371"/>
      <c r="W391" s="371"/>
      <c r="X391" s="371"/>
      <c r="Y391" s="371"/>
      <c r="Z391" s="371"/>
      <c r="AA391" s="371"/>
      <c r="AB391" s="371"/>
      <c r="AC391" s="371"/>
      <c r="AD391" s="371"/>
      <c r="AE391" s="371"/>
      <c r="AF391" s="371"/>
      <c r="AG391" s="371"/>
      <c r="AH391" s="371"/>
      <c r="AI391" s="371"/>
      <c r="AJ391" s="371"/>
      <c r="AK391" s="371"/>
      <c r="AL391" s="371"/>
      <c r="AM391" s="371"/>
      <c r="AN391" s="371"/>
      <c r="AO391" s="371"/>
      <c r="AP391" s="371"/>
      <c r="AQ391" s="371"/>
      <c r="AR391" s="371"/>
      <c r="AS391" s="371"/>
      <c r="AT391" s="4"/>
      <c r="AU391" s="4"/>
    </row>
    <row r="392" spans="1:47" s="5" customFormat="1" ht="15" customHeight="1">
      <c r="A392" s="100"/>
      <c r="B392" s="100"/>
      <c r="C392" s="100"/>
      <c r="D392" s="100"/>
      <c r="E392" s="100"/>
      <c r="F392" s="100"/>
      <c r="G392" s="371"/>
      <c r="H392" s="371"/>
      <c r="I392" s="371"/>
      <c r="J392" s="371"/>
      <c r="K392" s="371"/>
      <c r="L392" s="371"/>
      <c r="M392" s="371"/>
      <c r="N392" s="371"/>
      <c r="O392" s="371"/>
      <c r="P392" s="371"/>
      <c r="Q392" s="371"/>
      <c r="R392" s="371"/>
      <c r="S392" s="371"/>
      <c r="T392" s="371"/>
      <c r="U392" s="371"/>
      <c r="V392" s="371"/>
      <c r="W392" s="371"/>
      <c r="X392" s="371"/>
      <c r="Y392" s="371"/>
      <c r="Z392" s="371"/>
      <c r="AA392" s="371"/>
      <c r="AB392" s="371"/>
      <c r="AC392" s="371"/>
      <c r="AD392" s="371"/>
      <c r="AE392" s="371"/>
      <c r="AF392" s="371"/>
      <c r="AG392" s="371"/>
      <c r="AH392" s="371"/>
      <c r="AI392" s="371"/>
      <c r="AJ392" s="371"/>
      <c r="AK392" s="371"/>
      <c r="AL392" s="371"/>
      <c r="AM392" s="371"/>
      <c r="AN392" s="371"/>
      <c r="AO392" s="371"/>
      <c r="AP392" s="371"/>
      <c r="AQ392" s="371"/>
      <c r="AR392" s="371"/>
      <c r="AS392" s="371"/>
      <c r="AT392" s="4"/>
      <c r="AU392" s="4"/>
    </row>
    <row r="393" spans="1:47" s="5" customFormat="1" ht="15" customHeight="1">
      <c r="A393" s="100"/>
      <c r="B393" s="100"/>
      <c r="C393" s="100"/>
      <c r="D393" s="100"/>
      <c r="E393" s="100"/>
      <c r="F393" s="100"/>
      <c r="G393" s="371"/>
      <c r="H393" s="371"/>
      <c r="I393" s="371"/>
      <c r="J393" s="371"/>
      <c r="K393" s="371"/>
      <c r="L393" s="371"/>
      <c r="M393" s="371"/>
      <c r="N393" s="371"/>
      <c r="O393" s="371"/>
      <c r="P393" s="371"/>
      <c r="Q393" s="371"/>
      <c r="R393" s="371"/>
      <c r="S393" s="371"/>
      <c r="T393" s="371"/>
      <c r="U393" s="371"/>
      <c r="V393" s="371"/>
      <c r="W393" s="371"/>
      <c r="X393" s="371"/>
      <c r="Y393" s="371"/>
      <c r="Z393" s="371"/>
      <c r="AA393" s="371"/>
      <c r="AB393" s="371"/>
      <c r="AC393" s="371"/>
      <c r="AD393" s="371"/>
      <c r="AE393" s="371"/>
      <c r="AF393" s="371"/>
      <c r="AG393" s="371"/>
      <c r="AH393" s="371"/>
      <c r="AI393" s="371"/>
      <c r="AJ393" s="371"/>
      <c r="AK393" s="371"/>
      <c r="AL393" s="371"/>
      <c r="AM393" s="371"/>
      <c r="AN393" s="371"/>
      <c r="AO393" s="371"/>
      <c r="AP393" s="371"/>
      <c r="AQ393" s="371"/>
      <c r="AR393" s="371"/>
      <c r="AS393" s="371"/>
      <c r="AT393" s="4"/>
      <c r="AU393" s="4"/>
    </row>
    <row r="394" spans="1:47" s="5" customFormat="1" ht="15" customHeight="1">
      <c r="A394" s="100"/>
      <c r="B394" s="100"/>
      <c r="C394" s="100"/>
      <c r="D394" s="100"/>
      <c r="E394" s="100"/>
      <c r="F394" s="100"/>
      <c r="G394" s="371"/>
      <c r="H394" s="371"/>
      <c r="I394" s="371"/>
      <c r="J394" s="371"/>
      <c r="K394" s="371"/>
      <c r="L394" s="371"/>
      <c r="M394" s="371"/>
      <c r="N394" s="371"/>
      <c r="O394" s="371"/>
      <c r="P394" s="371"/>
      <c r="Q394" s="371"/>
      <c r="R394" s="371"/>
      <c r="S394" s="371"/>
      <c r="T394" s="371"/>
      <c r="U394" s="371"/>
      <c r="V394" s="371"/>
      <c r="W394" s="371"/>
      <c r="X394" s="371"/>
      <c r="Y394" s="371"/>
      <c r="Z394" s="371"/>
      <c r="AA394" s="371"/>
      <c r="AB394" s="371"/>
      <c r="AC394" s="371"/>
      <c r="AD394" s="371"/>
      <c r="AE394" s="371"/>
      <c r="AF394" s="371"/>
      <c r="AG394" s="371"/>
      <c r="AH394" s="371"/>
      <c r="AI394" s="371"/>
      <c r="AJ394" s="371"/>
      <c r="AK394" s="371"/>
      <c r="AL394" s="371"/>
      <c r="AM394" s="371"/>
      <c r="AN394" s="371"/>
      <c r="AO394" s="371"/>
      <c r="AP394" s="371"/>
      <c r="AQ394" s="371"/>
      <c r="AR394" s="371"/>
      <c r="AS394" s="371"/>
      <c r="AT394" s="4"/>
      <c r="AU394" s="4"/>
    </row>
    <row r="395" spans="1:47" s="5" customFormat="1" ht="15" customHeight="1">
      <c r="A395" s="100"/>
      <c r="B395" s="100"/>
      <c r="C395" s="100"/>
      <c r="D395" s="100"/>
      <c r="E395" s="100"/>
      <c r="F395" s="100"/>
      <c r="G395" s="371"/>
      <c r="H395" s="371"/>
      <c r="I395" s="371"/>
      <c r="J395" s="371"/>
      <c r="K395" s="371"/>
      <c r="L395" s="371"/>
      <c r="M395" s="371"/>
      <c r="N395" s="371"/>
      <c r="O395" s="371"/>
      <c r="P395" s="371"/>
      <c r="Q395" s="371"/>
      <c r="R395" s="371"/>
      <c r="S395" s="371"/>
      <c r="T395" s="371"/>
      <c r="U395" s="371"/>
      <c r="V395" s="371"/>
      <c r="W395" s="371"/>
      <c r="X395" s="371"/>
      <c r="Y395" s="371"/>
      <c r="Z395" s="371"/>
      <c r="AA395" s="371"/>
      <c r="AB395" s="371"/>
      <c r="AC395" s="371"/>
      <c r="AD395" s="371"/>
      <c r="AE395" s="371"/>
      <c r="AF395" s="371"/>
      <c r="AG395" s="371"/>
      <c r="AH395" s="371"/>
      <c r="AI395" s="371"/>
      <c r="AJ395" s="371"/>
      <c r="AK395" s="371"/>
      <c r="AL395" s="371"/>
      <c r="AM395" s="371"/>
      <c r="AN395" s="371"/>
      <c r="AO395" s="371"/>
      <c r="AP395" s="371"/>
      <c r="AQ395" s="371"/>
      <c r="AR395" s="371"/>
      <c r="AS395" s="371"/>
      <c r="AT395" s="4"/>
      <c r="AU395" s="4"/>
    </row>
    <row r="396" spans="1:47" s="5" customFormat="1" ht="15" customHeight="1">
      <c r="A396" s="100"/>
      <c r="B396" s="100"/>
      <c r="C396" s="100"/>
      <c r="D396" s="100"/>
      <c r="E396" s="100"/>
      <c r="F396" s="100"/>
      <c r="G396" s="371"/>
      <c r="H396" s="371"/>
      <c r="I396" s="371"/>
      <c r="J396" s="371"/>
      <c r="K396" s="371"/>
      <c r="L396" s="371"/>
      <c r="M396" s="371"/>
      <c r="N396" s="371"/>
      <c r="O396" s="371"/>
      <c r="P396" s="371"/>
      <c r="Q396" s="371"/>
      <c r="R396" s="371"/>
      <c r="S396" s="371"/>
      <c r="T396" s="371"/>
      <c r="U396" s="371"/>
      <c r="V396" s="371"/>
      <c r="W396" s="371"/>
      <c r="X396" s="371"/>
      <c r="Y396" s="371"/>
      <c r="Z396" s="371"/>
      <c r="AA396" s="371"/>
      <c r="AB396" s="371"/>
      <c r="AC396" s="371"/>
      <c r="AD396" s="371"/>
      <c r="AE396" s="371"/>
      <c r="AF396" s="371"/>
      <c r="AG396" s="371"/>
      <c r="AH396" s="371"/>
      <c r="AI396" s="371"/>
      <c r="AJ396" s="371"/>
      <c r="AK396" s="371"/>
      <c r="AL396" s="371"/>
      <c r="AM396" s="371"/>
      <c r="AN396" s="371"/>
      <c r="AO396" s="371"/>
      <c r="AP396" s="371"/>
      <c r="AQ396" s="371"/>
      <c r="AR396" s="371"/>
      <c r="AS396" s="371"/>
      <c r="AT396" s="4"/>
      <c r="AU396" s="4"/>
    </row>
    <row r="397" spans="1:47" s="5" customFormat="1" ht="15" customHeight="1">
      <c r="A397" s="100"/>
      <c r="B397" s="100"/>
      <c r="C397" s="100"/>
      <c r="D397" s="100"/>
      <c r="E397" s="100"/>
      <c r="F397" s="100"/>
      <c r="G397" s="371"/>
      <c r="H397" s="371"/>
      <c r="I397" s="371"/>
      <c r="J397" s="371"/>
      <c r="K397" s="371"/>
      <c r="L397" s="371"/>
      <c r="M397" s="371"/>
      <c r="N397" s="371"/>
      <c r="O397" s="371"/>
      <c r="P397" s="371"/>
      <c r="Q397" s="371"/>
      <c r="R397" s="371"/>
      <c r="S397" s="371"/>
      <c r="T397" s="371"/>
      <c r="U397" s="371"/>
      <c r="V397" s="371"/>
      <c r="W397" s="371"/>
      <c r="X397" s="371"/>
      <c r="Y397" s="371"/>
      <c r="Z397" s="371"/>
      <c r="AA397" s="371"/>
      <c r="AB397" s="371"/>
      <c r="AC397" s="371"/>
      <c r="AD397" s="371"/>
      <c r="AE397" s="371"/>
      <c r="AF397" s="371"/>
      <c r="AG397" s="371"/>
      <c r="AH397" s="371"/>
      <c r="AI397" s="371"/>
      <c r="AJ397" s="371"/>
      <c r="AK397" s="371"/>
      <c r="AL397" s="371"/>
      <c r="AM397" s="371"/>
      <c r="AN397" s="371"/>
      <c r="AO397" s="371"/>
      <c r="AP397" s="371"/>
      <c r="AQ397" s="371"/>
      <c r="AR397" s="371"/>
      <c r="AS397" s="371"/>
      <c r="AT397" s="4"/>
      <c r="AU397" s="4"/>
    </row>
    <row r="398" spans="1:47" s="5" customFormat="1" ht="15" customHeight="1">
      <c r="A398" s="100"/>
      <c r="B398" s="100"/>
      <c r="C398" s="100"/>
      <c r="D398" s="100"/>
      <c r="E398" s="100"/>
      <c r="F398" s="100"/>
      <c r="G398" s="371"/>
      <c r="H398" s="371"/>
      <c r="I398" s="371"/>
      <c r="J398" s="371"/>
      <c r="K398" s="371"/>
      <c r="L398" s="371"/>
      <c r="M398" s="371"/>
      <c r="N398" s="371"/>
      <c r="O398" s="371"/>
      <c r="P398" s="371"/>
      <c r="Q398" s="371"/>
      <c r="R398" s="371"/>
      <c r="S398" s="371"/>
      <c r="T398" s="371"/>
      <c r="U398" s="371"/>
      <c r="V398" s="371"/>
      <c r="W398" s="371"/>
      <c r="X398" s="371"/>
      <c r="Y398" s="371"/>
      <c r="Z398" s="371"/>
      <c r="AA398" s="371"/>
      <c r="AB398" s="371"/>
      <c r="AC398" s="371"/>
      <c r="AD398" s="371"/>
      <c r="AE398" s="371"/>
      <c r="AF398" s="371"/>
      <c r="AG398" s="371"/>
      <c r="AH398" s="371"/>
      <c r="AI398" s="371"/>
      <c r="AJ398" s="371"/>
      <c r="AK398" s="371"/>
      <c r="AL398" s="371"/>
      <c r="AM398" s="371"/>
      <c r="AN398" s="371"/>
      <c r="AO398" s="371"/>
      <c r="AP398" s="371"/>
      <c r="AQ398" s="371"/>
      <c r="AR398" s="371"/>
      <c r="AS398" s="371"/>
      <c r="AT398" s="4"/>
      <c r="AU398" s="4"/>
    </row>
    <row r="399" spans="1:47" s="5" customFormat="1" ht="15" customHeight="1">
      <c r="A399" s="100"/>
      <c r="B399" s="100"/>
      <c r="C399" s="100"/>
      <c r="D399" s="100"/>
      <c r="E399" s="100"/>
      <c r="F399" s="100"/>
      <c r="G399" s="371"/>
      <c r="H399" s="371"/>
      <c r="I399" s="371"/>
      <c r="J399" s="371"/>
      <c r="K399" s="371"/>
      <c r="L399" s="371"/>
      <c r="M399" s="371"/>
      <c r="N399" s="371"/>
      <c r="O399" s="371"/>
      <c r="P399" s="371"/>
      <c r="Q399" s="371"/>
      <c r="R399" s="371"/>
      <c r="S399" s="371"/>
      <c r="T399" s="371"/>
      <c r="U399" s="371"/>
      <c r="V399" s="371"/>
      <c r="W399" s="371"/>
      <c r="X399" s="371"/>
      <c r="Y399" s="371"/>
      <c r="Z399" s="371"/>
      <c r="AA399" s="371"/>
      <c r="AB399" s="371"/>
      <c r="AC399" s="371"/>
      <c r="AD399" s="371"/>
      <c r="AE399" s="371"/>
      <c r="AF399" s="371"/>
      <c r="AG399" s="371"/>
      <c r="AH399" s="371"/>
      <c r="AI399" s="371"/>
      <c r="AJ399" s="371"/>
      <c r="AK399" s="371"/>
      <c r="AL399" s="371"/>
      <c r="AM399" s="371"/>
      <c r="AN399" s="371"/>
      <c r="AO399" s="371"/>
      <c r="AP399" s="371"/>
      <c r="AQ399" s="371"/>
      <c r="AR399" s="371"/>
      <c r="AS399" s="371"/>
      <c r="AT399" s="4"/>
      <c r="AU399" s="4"/>
    </row>
    <row r="400" spans="1:47" s="5" customFormat="1" ht="15" customHeight="1">
      <c r="A400" s="100"/>
      <c r="B400" s="100"/>
      <c r="C400" s="100"/>
      <c r="D400" s="100"/>
      <c r="E400" s="100"/>
      <c r="F400" s="100"/>
      <c r="G400" s="371"/>
      <c r="H400" s="371"/>
      <c r="I400" s="371"/>
      <c r="J400" s="371"/>
      <c r="K400" s="371"/>
      <c r="L400" s="371"/>
      <c r="M400" s="371"/>
      <c r="N400" s="371"/>
      <c r="O400" s="371"/>
      <c r="P400" s="371"/>
      <c r="Q400" s="371"/>
      <c r="R400" s="371"/>
      <c r="S400" s="371"/>
      <c r="T400" s="371"/>
      <c r="U400" s="371"/>
      <c r="V400" s="371"/>
      <c r="W400" s="371"/>
      <c r="X400" s="371"/>
      <c r="Y400" s="371"/>
      <c r="Z400" s="371"/>
      <c r="AA400" s="371"/>
      <c r="AB400" s="371"/>
      <c r="AC400" s="371"/>
      <c r="AD400" s="371"/>
      <c r="AE400" s="371"/>
      <c r="AF400" s="371"/>
      <c r="AG400" s="371"/>
      <c r="AH400" s="371"/>
      <c r="AI400" s="371"/>
      <c r="AJ400" s="371"/>
      <c r="AK400" s="371"/>
      <c r="AL400" s="371"/>
      <c r="AM400" s="371"/>
      <c r="AN400" s="371"/>
      <c r="AO400" s="371"/>
      <c r="AP400" s="371"/>
      <c r="AQ400" s="371"/>
      <c r="AR400" s="371"/>
      <c r="AS400" s="371"/>
      <c r="AT400" s="4"/>
      <c r="AU400" s="4"/>
    </row>
    <row r="401" spans="1:47" s="5" customFormat="1" ht="15" customHeight="1">
      <c r="A401" s="100"/>
      <c r="B401" s="100"/>
      <c r="C401" s="100"/>
      <c r="D401" s="100"/>
      <c r="E401" s="100"/>
      <c r="F401" s="100"/>
      <c r="G401" s="371"/>
      <c r="H401" s="371"/>
      <c r="I401" s="371"/>
      <c r="J401" s="371"/>
      <c r="K401" s="371"/>
      <c r="L401" s="371"/>
      <c r="M401" s="371"/>
      <c r="N401" s="371"/>
      <c r="O401" s="371"/>
      <c r="P401" s="371"/>
      <c r="Q401" s="371"/>
      <c r="R401" s="371"/>
      <c r="S401" s="371"/>
      <c r="T401" s="371"/>
      <c r="U401" s="371"/>
      <c r="V401" s="371"/>
      <c r="W401" s="371"/>
      <c r="X401" s="371"/>
      <c r="Y401" s="371"/>
      <c r="Z401" s="371"/>
      <c r="AA401" s="371"/>
      <c r="AB401" s="371"/>
      <c r="AC401" s="371"/>
      <c r="AD401" s="371"/>
      <c r="AE401" s="371"/>
      <c r="AF401" s="371"/>
      <c r="AG401" s="371"/>
      <c r="AH401" s="371"/>
      <c r="AI401" s="371"/>
      <c r="AJ401" s="371"/>
      <c r="AK401" s="371"/>
      <c r="AL401" s="371"/>
      <c r="AM401" s="371"/>
      <c r="AN401" s="371"/>
      <c r="AO401" s="371"/>
      <c r="AP401" s="371"/>
      <c r="AQ401" s="371"/>
      <c r="AR401" s="371"/>
      <c r="AS401" s="371"/>
      <c r="AT401" s="4"/>
      <c r="AU401" s="4"/>
    </row>
    <row r="402" spans="1:47" s="5" customFormat="1" ht="15" customHeight="1">
      <c r="A402" s="100"/>
      <c r="B402" s="100"/>
      <c r="C402" s="100"/>
      <c r="D402" s="100"/>
      <c r="E402" s="100"/>
      <c r="F402" s="100"/>
      <c r="G402" s="371"/>
      <c r="H402" s="371"/>
      <c r="I402" s="371"/>
      <c r="J402" s="371"/>
      <c r="K402" s="371"/>
      <c r="L402" s="371"/>
      <c r="M402" s="371"/>
      <c r="N402" s="371"/>
      <c r="O402" s="371"/>
      <c r="P402" s="371"/>
      <c r="Q402" s="371"/>
      <c r="R402" s="371"/>
      <c r="S402" s="371"/>
      <c r="T402" s="371"/>
      <c r="U402" s="371"/>
      <c r="V402" s="371"/>
      <c r="W402" s="371"/>
      <c r="X402" s="371"/>
      <c r="Y402" s="371"/>
      <c r="Z402" s="371"/>
      <c r="AA402" s="371"/>
      <c r="AB402" s="371"/>
      <c r="AC402" s="371"/>
      <c r="AD402" s="371"/>
      <c r="AE402" s="371"/>
      <c r="AF402" s="371"/>
      <c r="AG402" s="371"/>
      <c r="AH402" s="371"/>
      <c r="AI402" s="371"/>
      <c r="AJ402" s="371"/>
      <c r="AK402" s="371"/>
      <c r="AL402" s="371"/>
      <c r="AM402" s="371"/>
      <c r="AN402" s="371"/>
      <c r="AO402" s="371"/>
      <c r="AP402" s="371"/>
      <c r="AQ402" s="371"/>
      <c r="AR402" s="371"/>
      <c r="AS402" s="371"/>
      <c r="AT402" s="4"/>
      <c r="AU402" s="4"/>
    </row>
    <row r="403" spans="1:47" s="5" customFormat="1" ht="15" customHeight="1">
      <c r="A403" s="100"/>
      <c r="B403" s="100"/>
      <c r="C403" s="100"/>
      <c r="D403" s="100"/>
      <c r="E403" s="100"/>
      <c r="F403" s="100"/>
      <c r="G403" s="371"/>
      <c r="H403" s="371"/>
      <c r="I403" s="371"/>
      <c r="J403" s="371"/>
      <c r="K403" s="371"/>
      <c r="L403" s="371"/>
      <c r="M403" s="371"/>
      <c r="N403" s="371"/>
      <c r="O403" s="371"/>
      <c r="P403" s="371"/>
      <c r="Q403" s="371"/>
      <c r="R403" s="371"/>
      <c r="S403" s="371"/>
      <c r="T403" s="371"/>
      <c r="U403" s="371"/>
      <c r="V403" s="371"/>
      <c r="W403" s="371"/>
      <c r="X403" s="371"/>
      <c r="Y403" s="371"/>
      <c r="Z403" s="371"/>
      <c r="AA403" s="371"/>
      <c r="AB403" s="371"/>
      <c r="AC403" s="371"/>
      <c r="AD403" s="371"/>
      <c r="AE403" s="371"/>
      <c r="AF403" s="371"/>
      <c r="AG403" s="371"/>
      <c r="AH403" s="371"/>
      <c r="AI403" s="371"/>
      <c r="AJ403" s="371"/>
      <c r="AK403" s="371"/>
      <c r="AL403" s="371"/>
      <c r="AM403" s="371"/>
      <c r="AN403" s="371"/>
      <c r="AO403" s="371"/>
      <c r="AP403" s="371"/>
      <c r="AQ403" s="371"/>
      <c r="AR403" s="371"/>
      <c r="AS403" s="371"/>
      <c r="AT403" s="4"/>
      <c r="AU403" s="4"/>
    </row>
    <row r="404" spans="1:47" s="5" customFormat="1" ht="15" customHeight="1">
      <c r="A404" s="100"/>
      <c r="B404" s="100"/>
      <c r="C404" s="100"/>
      <c r="D404" s="100"/>
      <c r="E404" s="100"/>
      <c r="F404" s="100"/>
      <c r="G404" s="371"/>
      <c r="H404" s="371"/>
      <c r="I404" s="371"/>
      <c r="J404" s="371"/>
      <c r="K404" s="371"/>
      <c r="L404" s="371"/>
      <c r="M404" s="371"/>
      <c r="N404" s="371"/>
      <c r="O404" s="371"/>
      <c r="P404" s="371"/>
      <c r="Q404" s="371"/>
      <c r="R404" s="371"/>
      <c r="S404" s="371"/>
      <c r="T404" s="371"/>
      <c r="U404" s="371"/>
      <c r="V404" s="371"/>
      <c r="W404" s="371"/>
      <c r="X404" s="371"/>
      <c r="Y404" s="371"/>
      <c r="Z404" s="371"/>
      <c r="AA404" s="371"/>
      <c r="AB404" s="371"/>
      <c r="AC404" s="371"/>
      <c r="AD404" s="371"/>
      <c r="AE404" s="371"/>
      <c r="AF404" s="371"/>
      <c r="AG404" s="371"/>
      <c r="AH404" s="371"/>
      <c r="AI404" s="371"/>
      <c r="AJ404" s="371"/>
      <c r="AK404" s="371"/>
      <c r="AL404" s="371"/>
      <c r="AM404" s="371"/>
      <c r="AN404" s="371"/>
      <c r="AO404" s="371"/>
      <c r="AP404" s="371"/>
      <c r="AQ404" s="371"/>
      <c r="AR404" s="371"/>
      <c r="AS404" s="371"/>
      <c r="AT404" s="4"/>
      <c r="AU404" s="4"/>
    </row>
    <row r="405" spans="1:47" s="5" customFormat="1" ht="15" customHeight="1">
      <c r="A405" s="100"/>
      <c r="B405" s="100"/>
      <c r="C405" s="100"/>
      <c r="D405" s="100"/>
      <c r="E405" s="100"/>
      <c r="F405" s="100"/>
      <c r="G405" s="371"/>
      <c r="H405" s="371"/>
      <c r="I405" s="371"/>
      <c r="J405" s="371"/>
      <c r="K405" s="371"/>
      <c r="L405" s="371"/>
      <c r="M405" s="371"/>
      <c r="N405" s="371"/>
      <c r="O405" s="371"/>
      <c r="P405" s="371"/>
      <c r="Q405" s="371"/>
      <c r="R405" s="371"/>
      <c r="S405" s="371"/>
      <c r="T405" s="371"/>
      <c r="U405" s="371"/>
      <c r="V405" s="371"/>
      <c r="W405" s="371"/>
      <c r="X405" s="371"/>
      <c r="Y405" s="371"/>
      <c r="Z405" s="371"/>
      <c r="AA405" s="371"/>
      <c r="AB405" s="371"/>
      <c r="AC405" s="371"/>
      <c r="AD405" s="371"/>
      <c r="AE405" s="371"/>
      <c r="AF405" s="371"/>
      <c r="AG405" s="371"/>
      <c r="AH405" s="371"/>
      <c r="AI405" s="371"/>
      <c r="AJ405" s="371"/>
      <c r="AK405" s="371"/>
      <c r="AL405" s="371"/>
      <c r="AM405" s="371"/>
      <c r="AN405" s="371"/>
      <c r="AO405" s="371"/>
      <c r="AP405" s="371"/>
      <c r="AQ405" s="371"/>
      <c r="AR405" s="371"/>
      <c r="AS405" s="371"/>
      <c r="AT405" s="4"/>
      <c r="AU405" s="4"/>
    </row>
    <row r="406" spans="1:47" s="5" customFormat="1" ht="15" customHeight="1">
      <c r="A406" s="100"/>
      <c r="B406" s="100"/>
      <c r="C406" s="100"/>
      <c r="D406" s="100"/>
      <c r="E406" s="100"/>
      <c r="F406" s="100"/>
      <c r="G406" s="371"/>
      <c r="H406" s="371"/>
      <c r="I406" s="371"/>
      <c r="J406" s="371"/>
      <c r="K406" s="371"/>
      <c r="L406" s="371"/>
      <c r="M406" s="371"/>
      <c r="N406" s="371"/>
      <c r="O406" s="371"/>
      <c r="P406" s="371"/>
      <c r="Q406" s="371"/>
      <c r="R406" s="371"/>
      <c r="S406" s="371"/>
      <c r="T406" s="371"/>
      <c r="U406" s="371"/>
      <c r="V406" s="371"/>
      <c r="W406" s="371"/>
      <c r="X406" s="371"/>
      <c r="Y406" s="371"/>
      <c r="Z406" s="371"/>
      <c r="AA406" s="371"/>
      <c r="AB406" s="371"/>
      <c r="AC406" s="371"/>
      <c r="AD406" s="371"/>
      <c r="AE406" s="371"/>
      <c r="AF406" s="371"/>
      <c r="AG406" s="371"/>
      <c r="AH406" s="371"/>
      <c r="AI406" s="371"/>
      <c r="AJ406" s="371"/>
      <c r="AK406" s="371"/>
      <c r="AL406" s="371"/>
      <c r="AM406" s="371"/>
      <c r="AN406" s="371"/>
      <c r="AO406" s="371"/>
      <c r="AP406" s="371"/>
      <c r="AQ406" s="371"/>
      <c r="AR406" s="371"/>
      <c r="AS406" s="371"/>
      <c r="AT406" s="4"/>
      <c r="AU406" s="4"/>
    </row>
    <row r="407" spans="1:47" s="5" customFormat="1" ht="15" customHeight="1">
      <c r="A407" s="100"/>
      <c r="B407" s="100"/>
      <c r="C407" s="100"/>
      <c r="D407" s="100"/>
      <c r="E407" s="100"/>
      <c r="F407" s="100"/>
      <c r="G407" s="371"/>
      <c r="H407" s="371"/>
      <c r="I407" s="371"/>
      <c r="J407" s="371"/>
      <c r="K407" s="371"/>
      <c r="L407" s="371"/>
      <c r="M407" s="371"/>
      <c r="N407" s="371"/>
      <c r="O407" s="371"/>
      <c r="P407" s="371"/>
      <c r="Q407" s="371"/>
      <c r="R407" s="371"/>
      <c r="S407" s="371"/>
      <c r="T407" s="371"/>
      <c r="U407" s="371"/>
      <c r="V407" s="371"/>
      <c r="W407" s="371"/>
      <c r="X407" s="371"/>
      <c r="Y407" s="371"/>
      <c r="Z407" s="371"/>
      <c r="AA407" s="371"/>
      <c r="AB407" s="371"/>
      <c r="AC407" s="371"/>
      <c r="AD407" s="371"/>
      <c r="AE407" s="371"/>
      <c r="AF407" s="371"/>
      <c r="AG407" s="371"/>
      <c r="AH407" s="371"/>
      <c r="AI407" s="371"/>
      <c r="AJ407" s="371"/>
      <c r="AK407" s="371"/>
      <c r="AL407" s="371"/>
      <c r="AM407" s="371"/>
      <c r="AN407" s="371"/>
      <c r="AO407" s="371"/>
      <c r="AP407" s="371"/>
      <c r="AQ407" s="371"/>
      <c r="AR407" s="371"/>
      <c r="AS407" s="371"/>
      <c r="AT407" s="4"/>
      <c r="AU407" s="4"/>
    </row>
    <row r="408" spans="1:47" s="5" customFormat="1" ht="15" customHeight="1">
      <c r="A408" s="100"/>
      <c r="B408" s="100"/>
      <c r="C408" s="100"/>
      <c r="D408" s="100"/>
      <c r="E408" s="100"/>
      <c r="F408" s="100"/>
      <c r="G408" s="371"/>
      <c r="H408" s="371"/>
      <c r="I408" s="371"/>
      <c r="J408" s="371"/>
      <c r="K408" s="371"/>
      <c r="L408" s="371"/>
      <c r="M408" s="371"/>
      <c r="N408" s="371"/>
      <c r="O408" s="371"/>
      <c r="P408" s="371"/>
      <c r="Q408" s="371"/>
      <c r="R408" s="371"/>
      <c r="S408" s="371"/>
      <c r="T408" s="371"/>
      <c r="U408" s="371"/>
      <c r="V408" s="371"/>
      <c r="W408" s="371"/>
      <c r="X408" s="371"/>
      <c r="Y408" s="371"/>
      <c r="Z408" s="371"/>
      <c r="AA408" s="371"/>
      <c r="AB408" s="371"/>
      <c r="AC408" s="371"/>
      <c r="AD408" s="371"/>
      <c r="AE408" s="371"/>
      <c r="AF408" s="371"/>
      <c r="AG408" s="371"/>
      <c r="AH408" s="371"/>
      <c r="AI408" s="371"/>
      <c r="AJ408" s="371"/>
      <c r="AK408" s="371"/>
      <c r="AL408" s="371"/>
      <c r="AM408" s="371"/>
      <c r="AN408" s="371"/>
      <c r="AO408" s="371"/>
      <c r="AP408" s="371"/>
      <c r="AQ408" s="371"/>
      <c r="AR408" s="371"/>
      <c r="AS408" s="371"/>
      <c r="AT408" s="4"/>
      <c r="AU408" s="4"/>
    </row>
    <row r="409" spans="1:47" s="5" customFormat="1" ht="15" customHeight="1">
      <c r="A409" s="100"/>
      <c r="B409" s="100"/>
      <c r="C409" s="100"/>
      <c r="D409" s="100"/>
      <c r="E409" s="100"/>
      <c r="F409" s="100"/>
      <c r="G409" s="371"/>
      <c r="H409" s="371"/>
      <c r="I409" s="371"/>
      <c r="J409" s="371"/>
      <c r="K409" s="371"/>
      <c r="L409" s="371"/>
      <c r="M409" s="371"/>
      <c r="N409" s="371"/>
      <c r="O409" s="371"/>
      <c r="P409" s="371"/>
      <c r="Q409" s="371"/>
      <c r="R409" s="371"/>
      <c r="S409" s="371"/>
      <c r="T409" s="371"/>
      <c r="U409" s="371"/>
      <c r="V409" s="371"/>
      <c r="W409" s="371"/>
      <c r="X409" s="371"/>
      <c r="Y409" s="371"/>
      <c r="Z409" s="371"/>
      <c r="AA409" s="371"/>
      <c r="AB409" s="371"/>
      <c r="AC409" s="371"/>
      <c r="AD409" s="371"/>
      <c r="AE409" s="371"/>
      <c r="AF409" s="371"/>
      <c r="AG409" s="371"/>
      <c r="AH409" s="371"/>
      <c r="AI409" s="371"/>
      <c r="AJ409" s="371"/>
      <c r="AK409" s="371"/>
      <c r="AL409" s="371"/>
      <c r="AM409" s="371"/>
      <c r="AN409" s="371"/>
      <c r="AO409" s="371"/>
      <c r="AP409" s="371"/>
      <c r="AQ409" s="371"/>
      <c r="AR409" s="371"/>
      <c r="AS409" s="371"/>
      <c r="AT409" s="4"/>
      <c r="AU409" s="4"/>
    </row>
    <row r="410" spans="1:47" s="5" customFormat="1" ht="15" customHeight="1">
      <c r="A410" s="100"/>
      <c r="B410" s="100"/>
      <c r="C410" s="100"/>
      <c r="D410" s="100"/>
      <c r="E410" s="100"/>
      <c r="F410" s="100"/>
      <c r="G410" s="371"/>
      <c r="H410" s="371"/>
      <c r="I410" s="371"/>
      <c r="J410" s="371"/>
      <c r="K410" s="371"/>
      <c r="L410" s="371"/>
      <c r="M410" s="371"/>
      <c r="N410" s="371"/>
      <c r="O410" s="371"/>
      <c r="P410" s="371"/>
      <c r="Q410" s="371"/>
      <c r="R410" s="371"/>
      <c r="S410" s="371"/>
      <c r="T410" s="371"/>
      <c r="U410" s="371"/>
      <c r="V410" s="371"/>
      <c r="W410" s="371"/>
      <c r="X410" s="371"/>
      <c r="Y410" s="371"/>
      <c r="Z410" s="371"/>
      <c r="AA410" s="371"/>
      <c r="AB410" s="371"/>
      <c r="AC410" s="371"/>
      <c r="AD410" s="371"/>
      <c r="AE410" s="371"/>
      <c r="AF410" s="371"/>
      <c r="AG410" s="371"/>
      <c r="AH410" s="371"/>
      <c r="AI410" s="371"/>
      <c r="AJ410" s="371"/>
      <c r="AK410" s="371"/>
      <c r="AL410" s="371"/>
      <c r="AM410" s="371"/>
      <c r="AN410" s="371"/>
      <c r="AO410" s="371"/>
      <c r="AP410" s="371"/>
      <c r="AQ410" s="371"/>
      <c r="AR410" s="371"/>
      <c r="AS410" s="371"/>
      <c r="AT410" s="4"/>
      <c r="AU410" s="4"/>
    </row>
    <row r="411" spans="1:47" s="5" customFormat="1" ht="15" customHeight="1">
      <c r="A411" s="100"/>
      <c r="B411" s="100"/>
      <c r="C411" s="100"/>
      <c r="D411" s="100"/>
      <c r="E411" s="100"/>
      <c r="F411" s="100"/>
      <c r="G411" s="371"/>
      <c r="H411" s="371"/>
      <c r="I411" s="371"/>
      <c r="J411" s="371"/>
      <c r="K411" s="371"/>
      <c r="L411" s="371"/>
      <c r="M411" s="371"/>
      <c r="N411" s="371"/>
      <c r="O411" s="371"/>
      <c r="P411" s="371"/>
      <c r="Q411" s="371"/>
      <c r="R411" s="371"/>
      <c r="S411" s="371"/>
      <c r="T411" s="371"/>
      <c r="U411" s="371"/>
      <c r="V411" s="371"/>
      <c r="W411" s="371"/>
      <c r="X411" s="371"/>
      <c r="Y411" s="371"/>
      <c r="Z411" s="371"/>
      <c r="AA411" s="371"/>
      <c r="AB411" s="371"/>
      <c r="AC411" s="371"/>
      <c r="AD411" s="371"/>
      <c r="AE411" s="371"/>
      <c r="AF411" s="371"/>
      <c r="AG411" s="371"/>
      <c r="AH411" s="371"/>
      <c r="AI411" s="371"/>
      <c r="AJ411" s="371"/>
      <c r="AK411" s="371"/>
      <c r="AL411" s="371"/>
      <c r="AM411" s="371"/>
      <c r="AN411" s="371"/>
      <c r="AO411" s="371"/>
      <c r="AP411" s="371"/>
      <c r="AQ411" s="371"/>
      <c r="AR411" s="371"/>
      <c r="AS411" s="371"/>
      <c r="AT411" s="4"/>
      <c r="AU411" s="4"/>
    </row>
    <row r="412" spans="1:47" s="5" customFormat="1" ht="15" customHeight="1">
      <c r="A412" s="100"/>
      <c r="B412" s="100"/>
      <c r="C412" s="100"/>
      <c r="D412" s="100"/>
      <c r="E412" s="100"/>
      <c r="F412" s="100"/>
      <c r="G412" s="371"/>
      <c r="H412" s="371"/>
      <c r="I412" s="371"/>
      <c r="J412" s="371"/>
      <c r="K412" s="371"/>
      <c r="L412" s="371"/>
      <c r="M412" s="371"/>
      <c r="N412" s="371"/>
      <c r="O412" s="371"/>
      <c r="P412" s="371"/>
      <c r="Q412" s="371"/>
      <c r="R412" s="371"/>
      <c r="S412" s="371"/>
      <c r="T412" s="371"/>
      <c r="U412" s="371"/>
      <c r="V412" s="371"/>
      <c r="W412" s="371"/>
      <c r="X412" s="371"/>
      <c r="Y412" s="371"/>
      <c r="Z412" s="371"/>
      <c r="AA412" s="371"/>
      <c r="AB412" s="371"/>
      <c r="AC412" s="371"/>
      <c r="AD412" s="371"/>
      <c r="AE412" s="371"/>
      <c r="AF412" s="371"/>
      <c r="AG412" s="371"/>
      <c r="AH412" s="371"/>
      <c r="AI412" s="371"/>
      <c r="AJ412" s="371"/>
      <c r="AK412" s="371"/>
      <c r="AL412" s="371"/>
      <c r="AM412" s="371"/>
      <c r="AN412" s="371"/>
      <c r="AO412" s="371"/>
      <c r="AP412" s="371"/>
      <c r="AQ412" s="371"/>
      <c r="AR412" s="371"/>
      <c r="AS412" s="371"/>
      <c r="AT412" s="4"/>
      <c r="AU412" s="4"/>
    </row>
    <row r="413" spans="1:47" s="5" customFormat="1" ht="15" customHeight="1">
      <c r="A413" s="100"/>
      <c r="B413" s="100"/>
      <c r="C413" s="100"/>
      <c r="D413" s="100"/>
      <c r="E413" s="100"/>
      <c r="F413" s="100"/>
      <c r="G413" s="371"/>
      <c r="H413" s="371"/>
      <c r="I413" s="371"/>
      <c r="J413" s="371"/>
      <c r="K413" s="371"/>
      <c r="L413" s="371"/>
      <c r="M413" s="371"/>
      <c r="N413" s="371"/>
      <c r="O413" s="371"/>
      <c r="P413" s="371"/>
      <c r="Q413" s="371"/>
      <c r="R413" s="371"/>
      <c r="S413" s="371"/>
      <c r="T413" s="371"/>
      <c r="U413" s="371"/>
      <c r="V413" s="371"/>
      <c r="W413" s="371"/>
      <c r="X413" s="371"/>
      <c r="Y413" s="371"/>
      <c r="Z413" s="371"/>
      <c r="AA413" s="371"/>
      <c r="AB413" s="371"/>
      <c r="AC413" s="371"/>
      <c r="AD413" s="371"/>
      <c r="AE413" s="371"/>
      <c r="AF413" s="371"/>
      <c r="AG413" s="371"/>
      <c r="AH413" s="371"/>
      <c r="AI413" s="371"/>
      <c r="AJ413" s="371"/>
      <c r="AK413" s="371"/>
      <c r="AL413" s="371"/>
      <c r="AM413" s="371"/>
      <c r="AN413" s="371"/>
      <c r="AO413" s="371"/>
      <c r="AP413" s="371"/>
      <c r="AQ413" s="371"/>
      <c r="AR413" s="371"/>
      <c r="AS413" s="371"/>
      <c r="AT413" s="4"/>
      <c r="AU413" s="4"/>
    </row>
    <row r="414" spans="1:47" s="5" customFormat="1" ht="15" customHeight="1">
      <c r="A414" s="100"/>
      <c r="B414" s="100"/>
      <c r="C414" s="100"/>
      <c r="D414" s="100"/>
      <c r="E414" s="100"/>
      <c r="F414" s="100"/>
      <c r="G414" s="371"/>
      <c r="H414" s="371"/>
      <c r="I414" s="371"/>
      <c r="J414" s="371"/>
      <c r="K414" s="371"/>
      <c r="L414" s="371"/>
      <c r="M414" s="371"/>
      <c r="N414" s="371"/>
      <c r="O414" s="371"/>
      <c r="P414" s="371"/>
      <c r="Q414" s="371"/>
      <c r="R414" s="371"/>
      <c r="S414" s="371"/>
      <c r="T414" s="371"/>
      <c r="U414" s="371"/>
      <c r="V414" s="371"/>
      <c r="W414" s="371"/>
      <c r="X414" s="371"/>
      <c r="Y414" s="371"/>
      <c r="Z414" s="371"/>
      <c r="AA414" s="371"/>
      <c r="AB414" s="371"/>
      <c r="AC414" s="371"/>
      <c r="AD414" s="371"/>
      <c r="AE414" s="371"/>
      <c r="AF414" s="371"/>
      <c r="AG414" s="371"/>
      <c r="AH414" s="371"/>
      <c r="AI414" s="371"/>
      <c r="AJ414" s="371"/>
      <c r="AK414" s="371"/>
      <c r="AL414" s="371"/>
      <c r="AM414" s="371"/>
      <c r="AN414" s="371"/>
      <c r="AO414" s="371"/>
      <c r="AP414" s="371"/>
      <c r="AQ414" s="371"/>
      <c r="AR414" s="371"/>
      <c r="AS414" s="371"/>
      <c r="AT414" s="4"/>
      <c r="AU414" s="4"/>
    </row>
    <row r="415" spans="1:47" s="5" customFormat="1" ht="15" customHeight="1">
      <c r="A415" s="100"/>
      <c r="B415" s="100"/>
      <c r="C415" s="100"/>
      <c r="D415" s="100"/>
      <c r="E415" s="100"/>
      <c r="F415" s="100"/>
      <c r="G415" s="371"/>
      <c r="H415" s="371"/>
      <c r="I415" s="371"/>
      <c r="J415" s="371"/>
      <c r="K415" s="371"/>
      <c r="L415" s="371"/>
      <c r="M415" s="371"/>
      <c r="N415" s="371"/>
      <c r="O415" s="371"/>
      <c r="P415" s="371"/>
      <c r="Q415" s="371"/>
      <c r="R415" s="371"/>
      <c r="S415" s="371"/>
      <c r="T415" s="371"/>
      <c r="U415" s="371"/>
      <c r="V415" s="371"/>
      <c r="W415" s="371"/>
      <c r="X415" s="371"/>
      <c r="Y415" s="371"/>
      <c r="Z415" s="371"/>
      <c r="AA415" s="371"/>
      <c r="AB415" s="371"/>
      <c r="AC415" s="371"/>
      <c r="AD415" s="371"/>
      <c r="AE415" s="371"/>
      <c r="AF415" s="371"/>
      <c r="AG415" s="371"/>
      <c r="AH415" s="371"/>
      <c r="AI415" s="371"/>
      <c r="AJ415" s="371"/>
      <c r="AK415" s="371"/>
      <c r="AL415" s="371"/>
      <c r="AM415" s="371"/>
      <c r="AN415" s="371"/>
      <c r="AO415" s="371"/>
      <c r="AP415" s="371"/>
      <c r="AQ415" s="371"/>
      <c r="AR415" s="371"/>
      <c r="AS415" s="371"/>
      <c r="AT415" s="4"/>
      <c r="AU415" s="4"/>
    </row>
    <row r="416" spans="1:47" s="5" customFormat="1" ht="15" customHeight="1">
      <c r="A416" s="100"/>
      <c r="B416" s="100"/>
      <c r="C416" s="100"/>
      <c r="D416" s="100"/>
      <c r="E416" s="100"/>
      <c r="F416" s="100"/>
      <c r="G416" s="371"/>
      <c r="H416" s="371"/>
      <c r="I416" s="371"/>
      <c r="J416" s="371"/>
      <c r="K416" s="371"/>
      <c r="L416" s="371"/>
      <c r="M416" s="371"/>
      <c r="N416" s="371"/>
      <c r="O416" s="371"/>
      <c r="P416" s="371"/>
      <c r="Q416" s="371"/>
      <c r="R416" s="371"/>
      <c r="S416" s="371"/>
      <c r="T416" s="371"/>
      <c r="U416" s="371"/>
      <c r="V416" s="371"/>
      <c r="W416" s="371"/>
      <c r="X416" s="371"/>
      <c r="Y416" s="371"/>
      <c r="Z416" s="371"/>
      <c r="AA416" s="371"/>
      <c r="AB416" s="371"/>
      <c r="AC416" s="371"/>
      <c r="AD416" s="371"/>
      <c r="AE416" s="371"/>
      <c r="AF416" s="371"/>
      <c r="AG416" s="371"/>
      <c r="AH416" s="371"/>
      <c r="AI416" s="371"/>
      <c r="AJ416" s="371"/>
      <c r="AK416" s="371"/>
      <c r="AL416" s="371"/>
      <c r="AM416" s="371"/>
      <c r="AN416" s="371"/>
      <c r="AO416" s="371"/>
      <c r="AP416" s="371"/>
      <c r="AQ416" s="371"/>
      <c r="AR416" s="371"/>
      <c r="AS416" s="371"/>
      <c r="AT416" s="4"/>
      <c r="AU416" s="4"/>
    </row>
    <row r="417" spans="1:47" s="5" customFormat="1" ht="15" customHeight="1">
      <c r="A417" s="100"/>
      <c r="B417" s="100"/>
      <c r="C417" s="100"/>
      <c r="D417" s="100"/>
      <c r="E417" s="100"/>
      <c r="F417" s="100"/>
      <c r="G417" s="371"/>
      <c r="H417" s="371"/>
      <c r="I417" s="371"/>
      <c r="J417" s="371"/>
      <c r="K417" s="371"/>
      <c r="L417" s="371"/>
      <c r="M417" s="371"/>
      <c r="N417" s="371"/>
      <c r="O417" s="371"/>
      <c r="P417" s="371"/>
      <c r="Q417" s="371"/>
      <c r="R417" s="371"/>
      <c r="S417" s="371"/>
      <c r="T417" s="371"/>
      <c r="U417" s="371"/>
      <c r="V417" s="371"/>
      <c r="W417" s="371"/>
      <c r="X417" s="371"/>
      <c r="Y417" s="371"/>
      <c r="Z417" s="371"/>
      <c r="AA417" s="371"/>
      <c r="AB417" s="371"/>
      <c r="AC417" s="371"/>
      <c r="AD417" s="371"/>
      <c r="AE417" s="371"/>
      <c r="AF417" s="371"/>
      <c r="AG417" s="371"/>
      <c r="AH417" s="371"/>
      <c r="AI417" s="371"/>
      <c r="AJ417" s="371"/>
      <c r="AK417" s="371"/>
      <c r="AL417" s="371"/>
      <c r="AM417" s="371"/>
      <c r="AN417" s="371"/>
      <c r="AO417" s="371"/>
      <c r="AP417" s="371"/>
      <c r="AQ417" s="371"/>
      <c r="AR417" s="371"/>
      <c r="AS417" s="371"/>
      <c r="AT417" s="4"/>
      <c r="AU417" s="4"/>
    </row>
    <row r="418" spans="1:47" s="5" customFormat="1" ht="15" customHeight="1">
      <c r="A418" s="100"/>
      <c r="B418" s="100"/>
      <c r="C418" s="100"/>
      <c r="D418" s="100"/>
      <c r="E418" s="100"/>
      <c r="F418" s="100"/>
      <c r="G418" s="371"/>
      <c r="H418" s="371"/>
      <c r="I418" s="371"/>
      <c r="J418" s="371"/>
      <c r="K418" s="371"/>
      <c r="L418" s="371"/>
      <c r="M418" s="371"/>
      <c r="N418" s="371"/>
      <c r="O418" s="371"/>
      <c r="P418" s="371"/>
      <c r="Q418" s="371"/>
      <c r="R418" s="371"/>
      <c r="S418" s="371"/>
      <c r="T418" s="371"/>
      <c r="U418" s="371"/>
      <c r="V418" s="371"/>
      <c r="W418" s="371"/>
      <c r="X418" s="371"/>
      <c r="Y418" s="371"/>
      <c r="Z418" s="371"/>
      <c r="AA418" s="371"/>
      <c r="AB418" s="371"/>
      <c r="AC418" s="371"/>
      <c r="AD418" s="371"/>
      <c r="AE418" s="371"/>
      <c r="AF418" s="371"/>
      <c r="AG418" s="371"/>
      <c r="AH418" s="371"/>
      <c r="AI418" s="371"/>
      <c r="AJ418" s="371"/>
      <c r="AK418" s="371"/>
      <c r="AL418" s="371"/>
      <c r="AM418" s="371"/>
      <c r="AN418" s="371"/>
      <c r="AO418" s="371"/>
      <c r="AP418" s="371"/>
      <c r="AQ418" s="371"/>
      <c r="AR418" s="371"/>
      <c r="AS418" s="371"/>
      <c r="AT418" s="4"/>
      <c r="AU418" s="4"/>
    </row>
    <row r="419" spans="1:47" s="5" customFormat="1" ht="15" customHeight="1">
      <c r="A419" s="100"/>
      <c r="B419" s="100"/>
      <c r="C419" s="100"/>
      <c r="D419" s="100"/>
      <c r="E419" s="100"/>
      <c r="F419" s="100"/>
      <c r="G419" s="371"/>
      <c r="H419" s="371"/>
      <c r="I419" s="371"/>
      <c r="J419" s="371"/>
      <c r="K419" s="371"/>
      <c r="L419" s="371"/>
      <c r="M419" s="371"/>
      <c r="N419" s="371"/>
      <c r="O419" s="371"/>
      <c r="P419" s="371"/>
      <c r="Q419" s="371"/>
      <c r="R419" s="371"/>
      <c r="S419" s="371"/>
      <c r="T419" s="371"/>
      <c r="U419" s="371"/>
      <c r="V419" s="371"/>
      <c r="W419" s="371"/>
      <c r="X419" s="371"/>
      <c r="Y419" s="371"/>
      <c r="Z419" s="371"/>
      <c r="AA419" s="371"/>
      <c r="AB419" s="371"/>
      <c r="AC419" s="371"/>
      <c r="AD419" s="371"/>
      <c r="AE419" s="371"/>
      <c r="AF419" s="371"/>
      <c r="AG419" s="371"/>
      <c r="AH419" s="371"/>
      <c r="AI419" s="371"/>
      <c r="AJ419" s="371"/>
      <c r="AK419" s="371"/>
      <c r="AL419" s="371"/>
      <c r="AM419" s="371"/>
      <c r="AN419" s="371"/>
      <c r="AO419" s="371"/>
      <c r="AP419" s="371"/>
      <c r="AQ419" s="371"/>
      <c r="AR419" s="371"/>
      <c r="AS419" s="371"/>
      <c r="AT419" s="4"/>
      <c r="AU419" s="4"/>
    </row>
    <row r="420" spans="1:47" s="5" customFormat="1" ht="15" customHeight="1">
      <c r="A420" s="100"/>
      <c r="B420" s="100"/>
      <c r="C420" s="100"/>
      <c r="D420" s="100"/>
      <c r="E420" s="100"/>
      <c r="F420" s="100"/>
      <c r="G420" s="371"/>
      <c r="H420" s="371"/>
      <c r="I420" s="371"/>
      <c r="J420" s="371"/>
      <c r="K420" s="371"/>
      <c r="L420" s="371"/>
      <c r="M420" s="371"/>
      <c r="N420" s="371"/>
      <c r="O420" s="371"/>
      <c r="P420" s="371"/>
      <c r="Q420" s="371"/>
      <c r="R420" s="371"/>
      <c r="S420" s="371"/>
      <c r="T420" s="371"/>
      <c r="U420" s="371"/>
      <c r="V420" s="371"/>
      <c r="W420" s="371"/>
      <c r="X420" s="371"/>
      <c r="Y420" s="371"/>
      <c r="Z420" s="371"/>
      <c r="AA420" s="371"/>
      <c r="AB420" s="371"/>
      <c r="AC420" s="371"/>
      <c r="AD420" s="371"/>
      <c r="AE420" s="371"/>
      <c r="AF420" s="371"/>
      <c r="AG420" s="371"/>
      <c r="AH420" s="371"/>
      <c r="AI420" s="371"/>
      <c r="AJ420" s="371"/>
      <c r="AK420" s="371"/>
      <c r="AL420" s="371"/>
      <c r="AM420" s="371"/>
      <c r="AN420" s="371"/>
      <c r="AO420" s="371"/>
      <c r="AP420" s="371"/>
      <c r="AQ420" s="371"/>
      <c r="AR420" s="371"/>
      <c r="AS420" s="371"/>
      <c r="AT420" s="4"/>
      <c r="AU420" s="4"/>
    </row>
    <row r="421" spans="1:47" s="5" customFormat="1" ht="15" customHeight="1">
      <c r="A421" s="100"/>
      <c r="B421" s="100"/>
      <c r="C421" s="100"/>
      <c r="D421" s="100"/>
      <c r="E421" s="100"/>
      <c r="F421" s="100"/>
      <c r="G421" s="371"/>
      <c r="H421" s="371"/>
      <c r="I421" s="371"/>
      <c r="J421" s="371"/>
      <c r="K421" s="371"/>
      <c r="L421" s="371"/>
      <c r="M421" s="371"/>
      <c r="N421" s="371"/>
      <c r="O421" s="371"/>
      <c r="P421" s="371"/>
      <c r="Q421" s="371"/>
      <c r="R421" s="371"/>
      <c r="S421" s="371"/>
      <c r="T421" s="371"/>
      <c r="U421" s="371"/>
      <c r="V421" s="371"/>
      <c r="W421" s="371"/>
      <c r="X421" s="371"/>
      <c r="Y421" s="371"/>
      <c r="Z421" s="371"/>
      <c r="AA421" s="371"/>
      <c r="AB421" s="371"/>
      <c r="AC421" s="371"/>
      <c r="AD421" s="371"/>
      <c r="AE421" s="371"/>
      <c r="AF421" s="371"/>
      <c r="AG421" s="371"/>
      <c r="AH421" s="371"/>
      <c r="AI421" s="371"/>
      <c r="AJ421" s="371"/>
      <c r="AK421" s="371"/>
      <c r="AL421" s="371"/>
      <c r="AM421" s="371"/>
      <c r="AN421" s="371"/>
      <c r="AO421" s="371"/>
      <c r="AP421" s="371"/>
      <c r="AQ421" s="371"/>
      <c r="AR421" s="371"/>
      <c r="AS421" s="371"/>
      <c r="AT421" s="4"/>
      <c r="AU421" s="4"/>
    </row>
    <row r="422" spans="1:47" s="5" customFormat="1" ht="15" customHeight="1">
      <c r="A422" s="100"/>
      <c r="B422" s="100"/>
      <c r="C422" s="100"/>
      <c r="D422" s="100"/>
      <c r="E422" s="100"/>
      <c r="F422" s="100"/>
      <c r="G422" s="371"/>
      <c r="H422" s="371"/>
      <c r="I422" s="371"/>
      <c r="J422" s="371"/>
      <c r="K422" s="371"/>
      <c r="L422" s="371"/>
      <c r="M422" s="371"/>
      <c r="N422" s="371"/>
      <c r="O422" s="371"/>
      <c r="P422" s="371"/>
      <c r="Q422" s="371"/>
      <c r="R422" s="371"/>
      <c r="S422" s="371"/>
      <c r="T422" s="371"/>
      <c r="U422" s="371"/>
      <c r="V422" s="371"/>
      <c r="W422" s="371"/>
      <c r="X422" s="371"/>
      <c r="Y422" s="371"/>
      <c r="Z422" s="371"/>
      <c r="AA422" s="371"/>
      <c r="AB422" s="371"/>
      <c r="AC422" s="371"/>
      <c r="AD422" s="371"/>
      <c r="AE422" s="371"/>
      <c r="AF422" s="371"/>
      <c r="AG422" s="371"/>
      <c r="AH422" s="371"/>
      <c r="AI422" s="371"/>
      <c r="AJ422" s="371"/>
      <c r="AK422" s="371"/>
      <c r="AL422" s="371"/>
      <c r="AM422" s="371"/>
      <c r="AN422" s="371"/>
      <c r="AO422" s="371"/>
      <c r="AP422" s="371"/>
      <c r="AQ422" s="371"/>
      <c r="AR422" s="371"/>
      <c r="AS422" s="371"/>
      <c r="AT422" s="4"/>
      <c r="AU422" s="4"/>
    </row>
    <row r="423" spans="1:47" s="5" customFormat="1" ht="15" customHeight="1">
      <c r="A423" s="100"/>
      <c r="B423" s="100"/>
      <c r="C423" s="100"/>
      <c r="D423" s="100"/>
      <c r="E423" s="100"/>
      <c r="F423" s="100"/>
      <c r="G423" s="371"/>
      <c r="H423" s="371"/>
      <c r="I423" s="371"/>
      <c r="J423" s="371"/>
      <c r="K423" s="371"/>
      <c r="L423" s="371"/>
      <c r="M423" s="371"/>
      <c r="N423" s="371"/>
      <c r="O423" s="371"/>
      <c r="P423" s="371"/>
      <c r="Q423" s="371"/>
      <c r="R423" s="371"/>
      <c r="S423" s="371"/>
      <c r="T423" s="371"/>
      <c r="U423" s="371"/>
      <c r="V423" s="371"/>
      <c r="W423" s="371"/>
      <c r="X423" s="371"/>
      <c r="Y423" s="371"/>
      <c r="Z423" s="371"/>
      <c r="AA423" s="371"/>
      <c r="AB423" s="371"/>
      <c r="AC423" s="371"/>
      <c r="AD423" s="371"/>
      <c r="AE423" s="371"/>
      <c r="AF423" s="371"/>
      <c r="AG423" s="371"/>
      <c r="AH423" s="371"/>
      <c r="AI423" s="371"/>
      <c r="AJ423" s="371"/>
      <c r="AK423" s="371"/>
      <c r="AL423" s="371"/>
      <c r="AM423" s="371"/>
      <c r="AN423" s="371"/>
      <c r="AO423" s="371"/>
      <c r="AP423" s="371"/>
      <c r="AQ423" s="371"/>
      <c r="AR423" s="371"/>
      <c r="AS423" s="371"/>
      <c r="AT423" s="4"/>
      <c r="AU423" s="4"/>
    </row>
    <row r="424" spans="1:47" s="5" customFormat="1" ht="15" customHeight="1">
      <c r="A424" s="100"/>
      <c r="B424" s="100"/>
      <c r="C424" s="100"/>
      <c r="D424" s="100"/>
      <c r="E424" s="100"/>
      <c r="F424" s="100"/>
      <c r="G424" s="371"/>
      <c r="H424" s="371"/>
      <c r="I424" s="371"/>
      <c r="J424" s="371"/>
      <c r="K424" s="371"/>
      <c r="L424" s="371"/>
      <c r="M424" s="371"/>
      <c r="N424" s="371"/>
      <c r="O424" s="371"/>
      <c r="P424" s="371"/>
      <c r="Q424" s="371"/>
      <c r="R424" s="371"/>
      <c r="S424" s="371"/>
      <c r="T424" s="371"/>
      <c r="U424" s="371"/>
      <c r="V424" s="371"/>
      <c r="W424" s="371"/>
      <c r="X424" s="371"/>
      <c r="Y424" s="371"/>
      <c r="Z424" s="371"/>
      <c r="AA424" s="371"/>
      <c r="AB424" s="371"/>
      <c r="AC424" s="371"/>
      <c r="AD424" s="371"/>
      <c r="AE424" s="371"/>
      <c r="AF424" s="371"/>
      <c r="AG424" s="371"/>
      <c r="AH424" s="371"/>
      <c r="AI424" s="371"/>
      <c r="AJ424" s="371"/>
      <c r="AK424" s="371"/>
      <c r="AL424" s="371"/>
      <c r="AM424" s="371"/>
      <c r="AN424" s="371"/>
      <c r="AO424" s="371"/>
      <c r="AP424" s="371"/>
      <c r="AQ424" s="371"/>
      <c r="AR424" s="371"/>
      <c r="AS424" s="371"/>
      <c r="AT424" s="4"/>
      <c r="AU424" s="4"/>
    </row>
    <row r="425" spans="1:47" s="5" customFormat="1" ht="15" customHeight="1">
      <c r="A425" s="100"/>
      <c r="B425" s="100"/>
      <c r="C425" s="100"/>
      <c r="D425" s="100"/>
      <c r="E425" s="100"/>
      <c r="F425" s="100"/>
      <c r="G425" s="371"/>
      <c r="H425" s="371"/>
      <c r="I425" s="371"/>
      <c r="J425" s="371"/>
      <c r="K425" s="371"/>
      <c r="L425" s="371"/>
      <c r="M425" s="371"/>
      <c r="N425" s="371"/>
      <c r="O425" s="371"/>
      <c r="P425" s="371"/>
      <c r="Q425" s="371"/>
      <c r="R425" s="371"/>
      <c r="S425" s="371"/>
      <c r="T425" s="371"/>
      <c r="U425" s="371"/>
      <c r="V425" s="371"/>
      <c r="W425" s="371"/>
      <c r="X425" s="371"/>
      <c r="Y425" s="371"/>
      <c r="Z425" s="371"/>
      <c r="AA425" s="371"/>
      <c r="AB425" s="371"/>
      <c r="AC425" s="371"/>
      <c r="AD425" s="371"/>
      <c r="AE425" s="371"/>
      <c r="AF425" s="371"/>
      <c r="AG425" s="371"/>
      <c r="AH425" s="371"/>
      <c r="AI425" s="371"/>
      <c r="AJ425" s="371"/>
      <c r="AK425" s="371"/>
      <c r="AL425" s="371"/>
      <c r="AM425" s="371"/>
      <c r="AN425" s="371"/>
      <c r="AO425" s="371"/>
      <c r="AP425" s="371"/>
      <c r="AQ425" s="371"/>
      <c r="AR425" s="371"/>
      <c r="AS425" s="371"/>
      <c r="AT425" s="4"/>
      <c r="AU425" s="4"/>
    </row>
    <row r="426" spans="1:47" s="5" customFormat="1" ht="15" customHeight="1">
      <c r="A426" s="100"/>
      <c r="B426" s="100"/>
      <c r="C426" s="100"/>
      <c r="D426" s="100"/>
      <c r="E426" s="100"/>
      <c r="F426" s="100"/>
      <c r="G426" s="371"/>
      <c r="H426" s="371"/>
      <c r="I426" s="371"/>
      <c r="J426" s="371"/>
      <c r="K426" s="371"/>
      <c r="L426" s="371"/>
      <c r="M426" s="371"/>
      <c r="N426" s="371"/>
      <c r="O426" s="371"/>
      <c r="P426" s="371"/>
      <c r="Q426" s="371"/>
      <c r="R426" s="371"/>
      <c r="S426" s="371"/>
      <c r="T426" s="371"/>
      <c r="U426" s="371"/>
      <c r="V426" s="371"/>
      <c r="W426" s="371"/>
      <c r="X426" s="371"/>
      <c r="Y426" s="371"/>
      <c r="Z426" s="371"/>
      <c r="AA426" s="371"/>
      <c r="AB426" s="371"/>
      <c r="AC426" s="371"/>
      <c r="AD426" s="371"/>
      <c r="AE426" s="371"/>
      <c r="AF426" s="371"/>
      <c r="AG426" s="371"/>
      <c r="AH426" s="371"/>
      <c r="AI426" s="371"/>
      <c r="AJ426" s="371"/>
      <c r="AK426" s="371"/>
      <c r="AL426" s="371"/>
      <c r="AM426" s="371"/>
      <c r="AN426" s="371"/>
      <c r="AO426" s="371"/>
      <c r="AP426" s="371"/>
      <c r="AQ426" s="371"/>
      <c r="AR426" s="371"/>
      <c r="AS426" s="371"/>
      <c r="AT426" s="4"/>
      <c r="AU426" s="4"/>
    </row>
    <row r="427" spans="1:47" s="5" customFormat="1" ht="15" customHeight="1">
      <c r="A427" s="100"/>
      <c r="B427" s="100"/>
      <c r="C427" s="100"/>
      <c r="D427" s="100"/>
      <c r="E427" s="100"/>
      <c r="F427" s="100"/>
      <c r="G427" s="371"/>
      <c r="H427" s="371"/>
      <c r="I427" s="371"/>
      <c r="J427" s="371"/>
      <c r="K427" s="371"/>
      <c r="L427" s="371"/>
      <c r="M427" s="371"/>
      <c r="N427" s="371"/>
      <c r="O427" s="371"/>
      <c r="P427" s="371"/>
      <c r="Q427" s="371"/>
      <c r="R427" s="371"/>
      <c r="S427" s="371"/>
      <c r="T427" s="371"/>
      <c r="U427" s="371"/>
      <c r="V427" s="371"/>
      <c r="W427" s="371"/>
      <c r="X427" s="371"/>
      <c r="Y427" s="371"/>
      <c r="Z427" s="371"/>
      <c r="AA427" s="371"/>
      <c r="AB427" s="371"/>
      <c r="AC427" s="371"/>
      <c r="AD427" s="371"/>
      <c r="AE427" s="371"/>
      <c r="AF427" s="371"/>
      <c r="AG427" s="371"/>
      <c r="AH427" s="371"/>
      <c r="AI427" s="371"/>
      <c r="AJ427" s="371"/>
      <c r="AK427" s="371"/>
      <c r="AL427" s="371"/>
      <c r="AM427" s="371"/>
      <c r="AN427" s="371"/>
      <c r="AO427" s="371"/>
      <c r="AP427" s="371"/>
      <c r="AQ427" s="371"/>
      <c r="AR427" s="371"/>
      <c r="AS427" s="371"/>
      <c r="AT427" s="4"/>
      <c r="AU427" s="4"/>
    </row>
    <row r="428" spans="1:47" s="5" customFormat="1" ht="15" customHeight="1">
      <c r="A428" s="100"/>
      <c r="B428" s="100"/>
      <c r="C428" s="100"/>
      <c r="D428" s="100"/>
      <c r="E428" s="100"/>
      <c r="F428" s="100"/>
      <c r="G428" s="371"/>
      <c r="H428" s="371"/>
      <c r="I428" s="371"/>
      <c r="J428" s="371"/>
      <c r="K428" s="371"/>
      <c r="L428" s="371"/>
      <c r="M428" s="371"/>
      <c r="N428" s="371"/>
      <c r="O428" s="371"/>
      <c r="P428" s="371"/>
      <c r="Q428" s="371"/>
      <c r="R428" s="371"/>
      <c r="S428" s="371"/>
      <c r="T428" s="371"/>
      <c r="U428" s="371"/>
      <c r="V428" s="371"/>
      <c r="W428" s="371"/>
      <c r="X428" s="371"/>
      <c r="Y428" s="371"/>
      <c r="Z428" s="371"/>
      <c r="AA428" s="371"/>
      <c r="AB428" s="371"/>
      <c r="AC428" s="371"/>
      <c r="AD428" s="371"/>
      <c r="AE428" s="371"/>
      <c r="AF428" s="371"/>
      <c r="AG428" s="371"/>
      <c r="AH428" s="371"/>
      <c r="AI428" s="371"/>
      <c r="AJ428" s="371"/>
      <c r="AK428" s="371"/>
      <c r="AL428" s="371"/>
      <c r="AM428" s="371"/>
      <c r="AN428" s="371"/>
      <c r="AO428" s="371"/>
      <c r="AP428" s="371"/>
      <c r="AQ428" s="371"/>
      <c r="AR428" s="371"/>
      <c r="AS428" s="371"/>
      <c r="AT428" s="4"/>
      <c r="AU428" s="4"/>
    </row>
    <row r="429" spans="1:47" s="5" customFormat="1" ht="15" customHeight="1">
      <c r="A429" s="100"/>
      <c r="B429" s="100"/>
      <c r="C429" s="100"/>
      <c r="D429" s="100"/>
      <c r="E429" s="100"/>
      <c r="F429" s="100"/>
      <c r="G429" s="371"/>
      <c r="H429" s="371"/>
      <c r="I429" s="371"/>
      <c r="J429" s="371"/>
      <c r="K429" s="371"/>
      <c r="L429" s="371"/>
      <c r="M429" s="371"/>
      <c r="N429" s="371"/>
      <c r="O429" s="371"/>
      <c r="P429" s="371"/>
      <c r="Q429" s="371"/>
      <c r="R429" s="371"/>
      <c r="S429" s="371"/>
      <c r="T429" s="371"/>
      <c r="U429" s="371"/>
      <c r="V429" s="371"/>
      <c r="W429" s="371"/>
      <c r="X429" s="371"/>
      <c r="Y429" s="371"/>
      <c r="Z429" s="371"/>
      <c r="AA429" s="371"/>
      <c r="AB429" s="371"/>
      <c r="AC429" s="371"/>
      <c r="AD429" s="371"/>
      <c r="AE429" s="371"/>
      <c r="AF429" s="371"/>
      <c r="AG429" s="371"/>
      <c r="AH429" s="371"/>
      <c r="AI429" s="371"/>
      <c r="AJ429" s="371"/>
      <c r="AK429" s="371"/>
      <c r="AL429" s="371"/>
      <c r="AM429" s="371"/>
      <c r="AN429" s="371"/>
      <c r="AO429" s="371"/>
      <c r="AP429" s="371"/>
      <c r="AQ429" s="371"/>
      <c r="AR429" s="371"/>
      <c r="AS429" s="371"/>
      <c r="AT429" s="4"/>
      <c r="AU429" s="4"/>
    </row>
    <row r="430" spans="1:47" s="5" customFormat="1" ht="15" customHeight="1">
      <c r="A430" s="100"/>
      <c r="B430" s="100"/>
      <c r="C430" s="100"/>
      <c r="D430" s="100"/>
      <c r="E430" s="100"/>
      <c r="F430" s="100"/>
      <c r="G430" s="371"/>
      <c r="H430" s="371"/>
      <c r="I430" s="371"/>
      <c r="J430" s="371"/>
      <c r="K430" s="371"/>
      <c r="L430" s="371"/>
      <c r="M430" s="371"/>
      <c r="N430" s="371"/>
      <c r="O430" s="371"/>
      <c r="P430" s="371"/>
      <c r="Q430" s="371"/>
      <c r="R430" s="371"/>
      <c r="S430" s="371"/>
      <c r="T430" s="371"/>
      <c r="U430" s="371"/>
      <c r="V430" s="371"/>
      <c r="W430" s="371"/>
      <c r="X430" s="371"/>
      <c r="Y430" s="371"/>
      <c r="Z430" s="371"/>
      <c r="AA430" s="371"/>
      <c r="AB430" s="371"/>
      <c r="AC430" s="371"/>
      <c r="AD430" s="371"/>
      <c r="AE430" s="371"/>
      <c r="AF430" s="371"/>
      <c r="AG430" s="371"/>
      <c r="AH430" s="371"/>
      <c r="AI430" s="371"/>
      <c r="AJ430" s="371"/>
      <c r="AK430" s="371"/>
      <c r="AL430" s="371"/>
      <c r="AM430" s="371"/>
      <c r="AN430" s="371"/>
      <c r="AO430" s="371"/>
      <c r="AP430" s="371"/>
      <c r="AQ430" s="371"/>
      <c r="AR430" s="371"/>
      <c r="AS430" s="371"/>
      <c r="AT430" s="4"/>
      <c r="AU430" s="4"/>
    </row>
    <row r="431" spans="1:47" s="5" customFormat="1" ht="15" customHeight="1">
      <c r="A431" s="100"/>
      <c r="B431" s="100"/>
      <c r="C431" s="100"/>
      <c r="D431" s="100"/>
      <c r="E431" s="100"/>
      <c r="F431" s="100"/>
      <c r="G431" s="371"/>
      <c r="H431" s="371"/>
      <c r="I431" s="371"/>
      <c r="J431" s="371"/>
      <c r="K431" s="371"/>
      <c r="L431" s="371"/>
      <c r="M431" s="371"/>
      <c r="N431" s="371"/>
      <c r="O431" s="371"/>
      <c r="P431" s="371"/>
      <c r="Q431" s="371"/>
      <c r="R431" s="371"/>
      <c r="S431" s="371"/>
      <c r="T431" s="371"/>
      <c r="U431" s="371"/>
      <c r="V431" s="371"/>
      <c r="W431" s="371"/>
      <c r="X431" s="371"/>
      <c r="Y431" s="371"/>
      <c r="Z431" s="371"/>
      <c r="AA431" s="371"/>
      <c r="AB431" s="371"/>
      <c r="AC431" s="371"/>
      <c r="AD431" s="371"/>
      <c r="AE431" s="371"/>
      <c r="AF431" s="371"/>
      <c r="AG431" s="371"/>
      <c r="AH431" s="371"/>
      <c r="AI431" s="371"/>
      <c r="AJ431" s="371"/>
      <c r="AK431" s="371"/>
      <c r="AL431" s="371"/>
      <c r="AM431" s="371"/>
      <c r="AN431" s="371"/>
      <c r="AO431" s="371"/>
      <c r="AP431" s="371"/>
      <c r="AQ431" s="371"/>
      <c r="AR431" s="371"/>
      <c r="AS431" s="371"/>
      <c r="AT431" s="4"/>
      <c r="AU431" s="4"/>
    </row>
    <row r="432" spans="1:47" s="5" customFormat="1">
      <c r="A432" s="100"/>
      <c r="B432" s="100"/>
      <c r="C432" s="100"/>
      <c r="D432" s="100"/>
      <c r="E432" s="100"/>
      <c r="F432" s="100"/>
      <c r="G432" s="371"/>
      <c r="H432" s="371"/>
      <c r="I432" s="371"/>
      <c r="J432" s="371"/>
      <c r="K432" s="371"/>
      <c r="L432" s="371"/>
      <c r="M432" s="371"/>
      <c r="N432" s="371"/>
      <c r="O432" s="371"/>
      <c r="P432" s="371"/>
      <c r="Q432" s="371"/>
      <c r="R432" s="371"/>
      <c r="S432" s="371"/>
      <c r="T432" s="371"/>
      <c r="U432" s="371"/>
      <c r="V432" s="371"/>
      <c r="W432" s="371"/>
      <c r="X432" s="371"/>
      <c r="Y432" s="371"/>
      <c r="Z432" s="371"/>
      <c r="AA432" s="371"/>
      <c r="AB432" s="371"/>
      <c r="AC432" s="371"/>
      <c r="AD432" s="371"/>
      <c r="AE432" s="371"/>
      <c r="AF432" s="371"/>
      <c r="AG432" s="371"/>
      <c r="AH432" s="371"/>
      <c r="AI432" s="371"/>
      <c r="AJ432" s="371"/>
      <c r="AK432" s="371"/>
      <c r="AL432" s="371"/>
      <c r="AM432" s="371"/>
      <c r="AN432" s="371"/>
      <c r="AO432" s="371"/>
      <c r="AP432" s="371"/>
      <c r="AQ432" s="371"/>
      <c r="AR432" s="371"/>
      <c r="AS432" s="371"/>
      <c r="AT432" s="4"/>
      <c r="AU432" s="4"/>
    </row>
    <row r="433" spans="1:47" s="5" customFormat="1">
      <c r="A433" s="100"/>
      <c r="B433" s="100"/>
      <c r="C433" s="100"/>
      <c r="D433" s="100"/>
      <c r="E433" s="100"/>
      <c r="F433" s="100"/>
      <c r="G433" s="371"/>
      <c r="H433" s="371"/>
      <c r="I433" s="371"/>
      <c r="J433" s="371"/>
      <c r="K433" s="371"/>
      <c r="L433" s="371"/>
      <c r="M433" s="371"/>
      <c r="N433" s="371"/>
      <c r="O433" s="371"/>
      <c r="P433" s="371"/>
      <c r="Q433" s="371"/>
      <c r="R433" s="371"/>
      <c r="S433" s="371"/>
      <c r="T433" s="371"/>
      <c r="U433" s="371"/>
      <c r="V433" s="371"/>
      <c r="W433" s="371"/>
      <c r="X433" s="371"/>
      <c r="Y433" s="371"/>
      <c r="Z433" s="371"/>
      <c r="AA433" s="371"/>
      <c r="AB433" s="371"/>
      <c r="AC433" s="371"/>
      <c r="AD433" s="371"/>
      <c r="AE433" s="371"/>
      <c r="AF433" s="371"/>
      <c r="AG433" s="371"/>
      <c r="AH433" s="371"/>
      <c r="AI433" s="371"/>
      <c r="AJ433" s="371"/>
      <c r="AK433" s="371"/>
      <c r="AL433" s="371"/>
      <c r="AM433" s="371"/>
      <c r="AN433" s="371"/>
      <c r="AO433" s="371"/>
      <c r="AP433" s="371"/>
      <c r="AQ433" s="371"/>
      <c r="AR433" s="371"/>
      <c r="AS433" s="371"/>
      <c r="AT433" s="4"/>
      <c r="AU433" s="4"/>
    </row>
    <row r="434" spans="1:47" s="5" customFormat="1">
      <c r="A434" s="100"/>
      <c r="B434" s="100"/>
      <c r="C434" s="100"/>
      <c r="D434" s="100"/>
      <c r="E434" s="100"/>
      <c r="F434" s="100"/>
      <c r="G434" s="371"/>
      <c r="H434" s="371"/>
      <c r="I434" s="371"/>
      <c r="J434" s="371"/>
      <c r="K434" s="371"/>
      <c r="L434" s="371"/>
      <c r="M434" s="371"/>
      <c r="N434" s="371"/>
      <c r="O434" s="371"/>
      <c r="P434" s="371"/>
      <c r="Q434" s="371"/>
      <c r="R434" s="371"/>
      <c r="S434" s="371"/>
      <c r="T434" s="371"/>
      <c r="U434" s="371"/>
      <c r="V434" s="371"/>
      <c r="W434" s="371"/>
      <c r="X434" s="371"/>
      <c r="Y434" s="371"/>
      <c r="Z434" s="371"/>
      <c r="AA434" s="371"/>
      <c r="AB434" s="371"/>
      <c r="AC434" s="371"/>
      <c r="AD434" s="371"/>
      <c r="AE434" s="371"/>
      <c r="AF434" s="371"/>
      <c r="AG434" s="371"/>
      <c r="AH434" s="371"/>
      <c r="AI434" s="371"/>
      <c r="AJ434" s="371"/>
      <c r="AK434" s="371"/>
      <c r="AL434" s="371"/>
      <c r="AM434" s="371"/>
      <c r="AN434" s="371"/>
      <c r="AO434" s="371"/>
      <c r="AP434" s="371"/>
      <c r="AQ434" s="371"/>
      <c r="AR434" s="371"/>
      <c r="AS434" s="371"/>
      <c r="AT434" s="4"/>
      <c r="AU434" s="4"/>
    </row>
    <row r="435" spans="1:47" s="5" customFormat="1">
      <c r="A435" s="100"/>
      <c r="B435" s="100"/>
      <c r="C435" s="100"/>
      <c r="D435" s="100"/>
      <c r="E435" s="100"/>
      <c r="F435" s="100"/>
      <c r="G435" s="371"/>
      <c r="H435" s="371"/>
      <c r="I435" s="371"/>
      <c r="J435" s="371"/>
      <c r="K435" s="371"/>
      <c r="L435" s="371"/>
      <c r="M435" s="371"/>
      <c r="N435" s="371"/>
      <c r="O435" s="371"/>
      <c r="P435" s="371"/>
      <c r="Q435" s="371"/>
      <c r="R435" s="371"/>
      <c r="S435" s="371"/>
      <c r="T435" s="371"/>
      <c r="U435" s="371"/>
      <c r="V435" s="371"/>
      <c r="W435" s="371"/>
      <c r="X435" s="371"/>
      <c r="Y435" s="371"/>
      <c r="Z435" s="371"/>
      <c r="AA435" s="371"/>
      <c r="AB435" s="371"/>
      <c r="AC435" s="371"/>
      <c r="AD435" s="371"/>
      <c r="AE435" s="371"/>
      <c r="AF435" s="371"/>
      <c r="AG435" s="371"/>
      <c r="AH435" s="371"/>
      <c r="AI435" s="371"/>
      <c r="AJ435" s="371"/>
      <c r="AK435" s="371"/>
      <c r="AL435" s="371"/>
      <c r="AM435" s="371"/>
      <c r="AN435" s="371"/>
      <c r="AO435" s="371"/>
      <c r="AP435" s="371"/>
      <c r="AQ435" s="371"/>
      <c r="AR435" s="371"/>
      <c r="AS435" s="371"/>
      <c r="AT435" s="4"/>
      <c r="AU435" s="4"/>
    </row>
    <row r="436" spans="1:47" s="5" customFormat="1">
      <c r="A436" s="100"/>
      <c r="B436" s="100"/>
      <c r="C436" s="100"/>
      <c r="D436" s="100"/>
      <c r="E436" s="100"/>
      <c r="F436" s="100"/>
      <c r="G436" s="371"/>
      <c r="H436" s="371"/>
      <c r="I436" s="371"/>
      <c r="J436" s="371"/>
      <c r="K436" s="371"/>
      <c r="L436" s="371"/>
      <c r="M436" s="371"/>
      <c r="N436" s="371"/>
      <c r="O436" s="371"/>
      <c r="P436" s="371"/>
      <c r="Q436" s="371"/>
      <c r="R436" s="371"/>
      <c r="S436" s="371"/>
      <c r="T436" s="371"/>
      <c r="U436" s="371"/>
      <c r="V436" s="371"/>
      <c r="W436" s="371"/>
      <c r="X436" s="371"/>
      <c r="Y436" s="371"/>
      <c r="Z436" s="371"/>
      <c r="AA436" s="371"/>
      <c r="AB436" s="371"/>
      <c r="AC436" s="371"/>
      <c r="AD436" s="371"/>
      <c r="AE436" s="371"/>
      <c r="AF436" s="371"/>
      <c r="AG436" s="371"/>
      <c r="AH436" s="371"/>
      <c r="AI436" s="371"/>
      <c r="AJ436" s="371"/>
      <c r="AK436" s="371"/>
      <c r="AL436" s="371"/>
      <c r="AM436" s="371"/>
      <c r="AN436" s="371"/>
      <c r="AO436" s="371"/>
      <c r="AP436" s="371"/>
      <c r="AQ436" s="371"/>
      <c r="AR436" s="371"/>
      <c r="AS436" s="371"/>
      <c r="AT436" s="4"/>
      <c r="AU436" s="4"/>
    </row>
    <row r="437" spans="1:47" s="5" customFormat="1">
      <c r="A437" s="100"/>
      <c r="B437" s="100"/>
      <c r="C437" s="100"/>
      <c r="D437" s="100"/>
      <c r="E437" s="100"/>
      <c r="F437" s="100"/>
      <c r="G437" s="371"/>
      <c r="H437" s="371"/>
      <c r="I437" s="371"/>
      <c r="J437" s="371"/>
      <c r="K437" s="371"/>
      <c r="L437" s="371"/>
      <c r="M437" s="371"/>
      <c r="N437" s="371"/>
      <c r="O437" s="371"/>
      <c r="P437" s="371"/>
      <c r="Q437" s="371"/>
      <c r="R437" s="371"/>
      <c r="S437" s="371"/>
      <c r="T437" s="371"/>
      <c r="U437" s="371"/>
      <c r="V437" s="371"/>
      <c r="W437" s="371"/>
      <c r="X437" s="371"/>
      <c r="Y437" s="371"/>
      <c r="Z437" s="371"/>
      <c r="AA437" s="371"/>
      <c r="AB437" s="371"/>
      <c r="AC437" s="371"/>
      <c r="AD437" s="371"/>
      <c r="AE437" s="371"/>
      <c r="AF437" s="371"/>
      <c r="AG437" s="371"/>
      <c r="AH437" s="371"/>
      <c r="AI437" s="371"/>
      <c r="AJ437" s="371"/>
      <c r="AK437" s="371"/>
      <c r="AL437" s="371"/>
      <c r="AM437" s="371"/>
      <c r="AN437" s="371"/>
      <c r="AO437" s="371"/>
      <c r="AP437" s="371"/>
      <c r="AQ437" s="371"/>
      <c r="AR437" s="371"/>
      <c r="AS437" s="371"/>
      <c r="AT437" s="4"/>
      <c r="AU437" s="4"/>
    </row>
    <row r="438" spans="1:47" s="5" customFormat="1">
      <c r="A438" s="100"/>
      <c r="B438" s="100"/>
      <c r="C438" s="100"/>
      <c r="D438" s="100"/>
      <c r="E438" s="100"/>
      <c r="F438" s="100"/>
      <c r="G438" s="371"/>
      <c r="H438" s="371"/>
      <c r="I438" s="371"/>
      <c r="J438" s="371"/>
      <c r="K438" s="371"/>
      <c r="L438" s="371"/>
      <c r="M438" s="371"/>
      <c r="N438" s="371"/>
      <c r="O438" s="371"/>
      <c r="P438" s="371"/>
      <c r="Q438" s="371"/>
      <c r="R438" s="371"/>
      <c r="S438" s="371"/>
      <c r="T438" s="371"/>
      <c r="U438" s="371"/>
      <c r="V438" s="371"/>
      <c r="W438" s="371"/>
      <c r="X438" s="371"/>
      <c r="Y438" s="371"/>
      <c r="Z438" s="371"/>
      <c r="AA438" s="371"/>
      <c r="AB438" s="371"/>
      <c r="AC438" s="371"/>
      <c r="AD438" s="371"/>
      <c r="AE438" s="371"/>
      <c r="AF438" s="371"/>
      <c r="AG438" s="371"/>
      <c r="AH438" s="371"/>
      <c r="AI438" s="371"/>
      <c r="AJ438" s="371"/>
      <c r="AK438" s="371"/>
      <c r="AL438" s="371"/>
      <c r="AM438" s="371"/>
      <c r="AN438" s="371"/>
      <c r="AO438" s="371"/>
      <c r="AP438" s="371"/>
      <c r="AQ438" s="371"/>
      <c r="AR438" s="371"/>
      <c r="AS438" s="371"/>
      <c r="AT438" s="4"/>
      <c r="AU438" s="4"/>
    </row>
    <row r="439" spans="1:47" s="5" customFormat="1">
      <c r="A439" s="100"/>
      <c r="B439" s="100"/>
      <c r="C439" s="100"/>
      <c r="D439" s="100"/>
      <c r="E439" s="100"/>
      <c r="F439" s="100"/>
      <c r="G439" s="371"/>
      <c r="H439" s="371"/>
      <c r="I439" s="371"/>
      <c r="J439" s="371"/>
      <c r="K439" s="371"/>
      <c r="L439" s="371"/>
      <c r="M439" s="371"/>
      <c r="N439" s="371"/>
      <c r="O439" s="371"/>
      <c r="P439" s="371"/>
      <c r="Q439" s="371"/>
      <c r="R439" s="371"/>
      <c r="S439" s="371"/>
      <c r="T439" s="371"/>
      <c r="U439" s="371"/>
      <c r="V439" s="371"/>
      <c r="W439" s="371"/>
      <c r="X439" s="371"/>
      <c r="Y439" s="371"/>
      <c r="Z439" s="371"/>
      <c r="AA439" s="371"/>
      <c r="AB439" s="371"/>
      <c r="AC439" s="371"/>
      <c r="AD439" s="371"/>
      <c r="AE439" s="371"/>
      <c r="AF439" s="371"/>
      <c r="AG439" s="371"/>
      <c r="AH439" s="371"/>
      <c r="AI439" s="371"/>
      <c r="AJ439" s="371"/>
      <c r="AK439" s="371"/>
      <c r="AL439" s="371"/>
      <c r="AM439" s="371"/>
      <c r="AN439" s="371"/>
      <c r="AO439" s="371"/>
      <c r="AP439" s="371"/>
      <c r="AQ439" s="371"/>
      <c r="AR439" s="371"/>
      <c r="AS439" s="371"/>
      <c r="AT439" s="4"/>
      <c r="AU439" s="4"/>
    </row>
    <row r="440" spans="1:47" s="5" customFormat="1">
      <c r="A440" s="100"/>
      <c r="B440" s="100"/>
      <c r="C440" s="100"/>
      <c r="D440" s="100"/>
      <c r="E440" s="100"/>
      <c r="F440" s="100"/>
      <c r="G440" s="371"/>
      <c r="H440" s="371"/>
      <c r="I440" s="371"/>
      <c r="J440" s="371"/>
      <c r="K440" s="371"/>
      <c r="L440" s="371"/>
      <c r="M440" s="371"/>
      <c r="N440" s="371"/>
      <c r="O440" s="371"/>
      <c r="P440" s="371"/>
      <c r="Q440" s="371"/>
      <c r="R440" s="371"/>
      <c r="S440" s="371"/>
      <c r="T440" s="371"/>
      <c r="U440" s="371"/>
      <c r="V440" s="371"/>
      <c r="W440" s="371"/>
      <c r="X440" s="371"/>
      <c r="Y440" s="371"/>
      <c r="Z440" s="371"/>
      <c r="AA440" s="371"/>
      <c r="AB440" s="371"/>
      <c r="AC440" s="371"/>
      <c r="AD440" s="371"/>
      <c r="AE440" s="371"/>
      <c r="AF440" s="371"/>
      <c r="AG440" s="371"/>
      <c r="AH440" s="371"/>
      <c r="AI440" s="371"/>
      <c r="AJ440" s="371"/>
      <c r="AK440" s="371"/>
      <c r="AL440" s="371"/>
      <c r="AM440" s="371"/>
      <c r="AN440" s="371"/>
      <c r="AO440" s="371"/>
      <c r="AP440" s="371"/>
      <c r="AQ440" s="371"/>
      <c r="AR440" s="371"/>
      <c r="AS440" s="371"/>
      <c r="AT440" s="4"/>
      <c r="AU440" s="4"/>
    </row>
    <row r="441" spans="1:47" s="5" customFormat="1">
      <c r="A441" s="100"/>
      <c r="B441" s="100"/>
      <c r="C441" s="100"/>
      <c r="D441" s="100"/>
      <c r="E441" s="100"/>
      <c r="F441" s="100"/>
      <c r="G441" s="371"/>
      <c r="H441" s="371"/>
      <c r="I441" s="371"/>
      <c r="J441" s="371"/>
      <c r="K441" s="371"/>
      <c r="L441" s="371"/>
      <c r="M441" s="371"/>
      <c r="N441" s="371"/>
      <c r="O441" s="371"/>
      <c r="P441" s="371"/>
      <c r="Q441" s="371"/>
      <c r="R441" s="371"/>
      <c r="S441" s="371"/>
      <c r="T441" s="371"/>
      <c r="U441" s="371"/>
      <c r="V441" s="371"/>
      <c r="W441" s="371"/>
      <c r="X441" s="371"/>
      <c r="Y441" s="371"/>
      <c r="Z441" s="371"/>
      <c r="AA441" s="371"/>
      <c r="AB441" s="371"/>
      <c r="AC441" s="371"/>
      <c r="AD441" s="371"/>
      <c r="AE441" s="371"/>
      <c r="AF441" s="371"/>
      <c r="AG441" s="371"/>
      <c r="AH441" s="371"/>
      <c r="AI441" s="371"/>
      <c r="AJ441" s="371"/>
      <c r="AK441" s="371"/>
      <c r="AL441" s="371"/>
      <c r="AM441" s="371"/>
      <c r="AN441" s="371"/>
      <c r="AO441" s="371"/>
      <c r="AP441" s="371"/>
      <c r="AQ441" s="371"/>
      <c r="AR441" s="371"/>
      <c r="AS441" s="371"/>
      <c r="AT441" s="4"/>
      <c r="AU441" s="4"/>
    </row>
    <row r="442" spans="1:47" s="5" customFormat="1">
      <c r="A442" s="100"/>
      <c r="B442" s="100"/>
      <c r="C442" s="100"/>
      <c r="D442" s="100"/>
      <c r="E442" s="100"/>
      <c r="F442" s="100"/>
      <c r="G442" s="371"/>
      <c r="H442" s="371"/>
      <c r="I442" s="371"/>
      <c r="J442" s="371"/>
      <c r="K442" s="371"/>
      <c r="L442" s="371"/>
      <c r="M442" s="371"/>
      <c r="N442" s="371"/>
      <c r="O442" s="371"/>
      <c r="P442" s="371"/>
      <c r="Q442" s="371"/>
      <c r="R442" s="371"/>
      <c r="S442" s="371"/>
      <c r="T442" s="371"/>
      <c r="U442" s="371"/>
      <c r="V442" s="371"/>
      <c r="W442" s="371"/>
      <c r="X442" s="371"/>
      <c r="Y442" s="371"/>
      <c r="Z442" s="371"/>
      <c r="AA442" s="371"/>
      <c r="AB442" s="371"/>
      <c r="AC442" s="371"/>
      <c r="AD442" s="371"/>
      <c r="AE442" s="371"/>
      <c r="AF442" s="371"/>
      <c r="AG442" s="371"/>
      <c r="AH442" s="371"/>
      <c r="AI442" s="371"/>
      <c r="AJ442" s="371"/>
      <c r="AK442" s="371"/>
      <c r="AL442" s="371"/>
      <c r="AM442" s="371"/>
      <c r="AN442" s="371"/>
      <c r="AO442" s="371"/>
      <c r="AP442" s="371"/>
      <c r="AQ442" s="371"/>
      <c r="AR442" s="371"/>
      <c r="AS442" s="371"/>
      <c r="AT442" s="4"/>
      <c r="AU442" s="4"/>
    </row>
    <row r="443" spans="1:47" s="5" customFormat="1">
      <c r="A443" s="100"/>
      <c r="B443" s="100"/>
      <c r="C443" s="100"/>
      <c r="D443" s="100"/>
      <c r="E443" s="100"/>
      <c r="F443" s="100"/>
      <c r="G443" s="371"/>
      <c r="H443" s="371"/>
      <c r="I443" s="371"/>
      <c r="J443" s="371"/>
      <c r="K443" s="371"/>
      <c r="L443" s="371"/>
      <c r="M443" s="371"/>
      <c r="N443" s="371"/>
      <c r="O443" s="371"/>
      <c r="P443" s="371"/>
      <c r="Q443" s="371"/>
      <c r="R443" s="371"/>
      <c r="S443" s="371"/>
      <c r="T443" s="371"/>
      <c r="U443" s="371"/>
      <c r="V443" s="371"/>
      <c r="W443" s="371"/>
      <c r="X443" s="371"/>
      <c r="Y443" s="371"/>
      <c r="Z443" s="371"/>
      <c r="AA443" s="371"/>
      <c r="AB443" s="371"/>
      <c r="AC443" s="371"/>
      <c r="AD443" s="371"/>
      <c r="AE443" s="371"/>
      <c r="AF443" s="371"/>
      <c r="AG443" s="371"/>
      <c r="AH443" s="371"/>
      <c r="AI443" s="371"/>
      <c r="AJ443" s="371"/>
      <c r="AK443" s="371"/>
      <c r="AL443" s="371"/>
      <c r="AM443" s="371"/>
      <c r="AN443" s="371"/>
      <c r="AO443" s="371"/>
      <c r="AP443" s="371"/>
      <c r="AQ443" s="371"/>
      <c r="AR443" s="371"/>
      <c r="AS443" s="371"/>
      <c r="AT443" s="4"/>
      <c r="AU443" s="4"/>
    </row>
    <row r="444" spans="1:47" s="5" customFormat="1">
      <c r="A444" s="100"/>
      <c r="B444" s="100"/>
      <c r="C444" s="100"/>
      <c r="D444" s="100"/>
      <c r="E444" s="100"/>
      <c r="F444" s="100"/>
      <c r="G444" s="371"/>
      <c r="H444" s="371"/>
      <c r="I444" s="371"/>
      <c r="J444" s="371"/>
      <c r="K444" s="371"/>
      <c r="L444" s="371"/>
      <c r="M444" s="371"/>
      <c r="N444" s="371"/>
      <c r="O444" s="371"/>
      <c r="P444" s="371"/>
      <c r="Q444" s="371"/>
      <c r="R444" s="371"/>
      <c r="S444" s="371"/>
      <c r="T444" s="371"/>
      <c r="U444" s="371"/>
      <c r="V444" s="371"/>
      <c r="W444" s="371"/>
      <c r="X444" s="371"/>
      <c r="Y444" s="371"/>
      <c r="Z444" s="371"/>
      <c r="AA444" s="371"/>
      <c r="AB444" s="371"/>
      <c r="AC444" s="371"/>
      <c r="AD444" s="371"/>
      <c r="AE444" s="371"/>
      <c r="AF444" s="371"/>
      <c r="AG444" s="371"/>
      <c r="AH444" s="371"/>
      <c r="AI444" s="371"/>
      <c r="AJ444" s="371"/>
      <c r="AK444" s="371"/>
      <c r="AL444" s="371"/>
      <c r="AM444" s="371"/>
      <c r="AN444" s="371"/>
      <c r="AO444" s="371"/>
      <c r="AP444" s="371"/>
      <c r="AQ444" s="371"/>
      <c r="AR444" s="371"/>
      <c r="AS444" s="371"/>
      <c r="AT444" s="4"/>
      <c r="AU444" s="4"/>
    </row>
    <row r="445" spans="1:47" s="5" customFormat="1">
      <c r="A445" s="100"/>
      <c r="B445" s="100"/>
      <c r="C445" s="100"/>
      <c r="D445" s="100"/>
      <c r="E445" s="100"/>
      <c r="F445" s="100"/>
      <c r="G445" s="371"/>
      <c r="H445" s="371"/>
      <c r="I445" s="371"/>
      <c r="J445" s="371"/>
      <c r="K445" s="371"/>
      <c r="L445" s="371"/>
      <c r="M445" s="371"/>
      <c r="N445" s="371"/>
      <c r="O445" s="371"/>
      <c r="P445" s="371"/>
      <c r="Q445" s="371"/>
      <c r="R445" s="371"/>
      <c r="S445" s="371"/>
      <c r="T445" s="371"/>
      <c r="U445" s="371"/>
      <c r="V445" s="371"/>
      <c r="W445" s="371"/>
      <c r="X445" s="371"/>
      <c r="Y445" s="371"/>
      <c r="Z445" s="371"/>
      <c r="AA445" s="371"/>
      <c r="AB445" s="371"/>
      <c r="AC445" s="371"/>
      <c r="AD445" s="371"/>
      <c r="AE445" s="371"/>
      <c r="AF445" s="371"/>
      <c r="AG445" s="371"/>
      <c r="AH445" s="371"/>
      <c r="AI445" s="371"/>
      <c r="AJ445" s="371"/>
      <c r="AK445" s="371"/>
      <c r="AL445" s="371"/>
      <c r="AM445" s="371"/>
      <c r="AN445" s="371"/>
      <c r="AO445" s="371"/>
      <c r="AP445" s="371"/>
      <c r="AQ445" s="371"/>
      <c r="AR445" s="371"/>
      <c r="AS445" s="371"/>
      <c r="AT445" s="4"/>
      <c r="AU445" s="4"/>
    </row>
    <row r="446" spans="1:47" s="5" customFormat="1">
      <c r="A446" s="100"/>
      <c r="B446" s="100"/>
      <c r="C446" s="100"/>
      <c r="D446" s="100"/>
      <c r="E446" s="100"/>
      <c r="F446" s="100"/>
      <c r="G446" s="371"/>
      <c r="H446" s="371"/>
      <c r="I446" s="371"/>
      <c r="J446" s="371"/>
      <c r="K446" s="371"/>
      <c r="L446" s="371"/>
      <c r="M446" s="371"/>
      <c r="N446" s="371"/>
      <c r="O446" s="371"/>
      <c r="P446" s="371"/>
      <c r="Q446" s="371"/>
      <c r="R446" s="371"/>
      <c r="S446" s="371"/>
      <c r="T446" s="371"/>
      <c r="U446" s="371"/>
      <c r="V446" s="371"/>
      <c r="W446" s="371"/>
      <c r="X446" s="371"/>
      <c r="Y446" s="371"/>
      <c r="Z446" s="371"/>
      <c r="AA446" s="371"/>
      <c r="AB446" s="371"/>
      <c r="AC446" s="371"/>
      <c r="AD446" s="371"/>
      <c r="AE446" s="371"/>
      <c r="AF446" s="371"/>
      <c r="AG446" s="371"/>
      <c r="AH446" s="371"/>
      <c r="AI446" s="371"/>
      <c r="AJ446" s="371"/>
      <c r="AK446" s="371"/>
      <c r="AL446" s="371"/>
      <c r="AM446" s="371"/>
      <c r="AN446" s="371"/>
      <c r="AO446" s="371"/>
      <c r="AP446" s="371"/>
      <c r="AQ446" s="371"/>
      <c r="AR446" s="371"/>
      <c r="AS446" s="371"/>
      <c r="AT446" s="4"/>
      <c r="AU446" s="4"/>
    </row>
    <row r="447" spans="1:47" s="5" customFormat="1">
      <c r="A447" s="100"/>
      <c r="B447" s="100"/>
      <c r="C447" s="100"/>
      <c r="D447" s="100"/>
      <c r="E447" s="100"/>
      <c r="F447" s="100"/>
      <c r="G447" s="371"/>
      <c r="H447" s="371"/>
      <c r="I447" s="371"/>
      <c r="J447" s="371"/>
      <c r="K447" s="371"/>
      <c r="L447" s="371"/>
      <c r="M447" s="371"/>
      <c r="N447" s="371"/>
      <c r="O447" s="371"/>
      <c r="P447" s="371"/>
      <c r="Q447" s="371"/>
      <c r="R447" s="371"/>
      <c r="S447" s="371"/>
      <c r="T447" s="371"/>
      <c r="U447" s="371"/>
      <c r="V447" s="371"/>
      <c r="W447" s="371"/>
      <c r="X447" s="371"/>
      <c r="Y447" s="371"/>
      <c r="Z447" s="371"/>
      <c r="AA447" s="371"/>
      <c r="AB447" s="371"/>
      <c r="AC447" s="371"/>
      <c r="AD447" s="371"/>
      <c r="AE447" s="371"/>
      <c r="AF447" s="371"/>
      <c r="AG447" s="371"/>
      <c r="AH447" s="371"/>
      <c r="AI447" s="371"/>
      <c r="AJ447" s="371"/>
      <c r="AK447" s="371"/>
      <c r="AL447" s="371"/>
      <c r="AM447" s="371"/>
      <c r="AN447" s="371"/>
      <c r="AO447" s="371"/>
      <c r="AP447" s="371"/>
      <c r="AQ447" s="371"/>
      <c r="AR447" s="371"/>
      <c r="AS447" s="371"/>
      <c r="AT447" s="4"/>
      <c r="AU447" s="4"/>
    </row>
    <row r="448" spans="1:47" s="5" customFormat="1">
      <c r="A448" s="100"/>
      <c r="B448" s="100"/>
      <c r="C448" s="100"/>
      <c r="D448" s="100"/>
      <c r="E448" s="100"/>
      <c r="F448" s="100"/>
      <c r="G448" s="371"/>
      <c r="H448" s="371"/>
      <c r="I448" s="371"/>
      <c r="J448" s="371"/>
      <c r="K448" s="371"/>
      <c r="L448" s="371"/>
      <c r="M448" s="371"/>
      <c r="N448" s="371"/>
      <c r="O448" s="371"/>
      <c r="P448" s="371"/>
      <c r="Q448" s="371"/>
      <c r="R448" s="371"/>
      <c r="S448" s="371"/>
      <c r="T448" s="371"/>
      <c r="U448" s="371"/>
      <c r="V448" s="371"/>
      <c r="W448" s="371"/>
      <c r="X448" s="371"/>
      <c r="Y448" s="371"/>
      <c r="Z448" s="371"/>
      <c r="AA448" s="371"/>
      <c r="AB448" s="371"/>
      <c r="AC448" s="371"/>
      <c r="AD448" s="371"/>
      <c r="AE448" s="371"/>
      <c r="AF448" s="371"/>
      <c r="AG448" s="371"/>
      <c r="AH448" s="371"/>
      <c r="AI448" s="371"/>
      <c r="AJ448" s="371"/>
      <c r="AK448" s="371"/>
      <c r="AL448" s="371"/>
      <c r="AM448" s="371"/>
      <c r="AN448" s="371"/>
      <c r="AO448" s="371"/>
      <c r="AP448" s="371"/>
      <c r="AQ448" s="371"/>
      <c r="AR448" s="371"/>
      <c r="AS448" s="371"/>
      <c r="AT448" s="4"/>
      <c r="AU448" s="4"/>
    </row>
    <row r="449" spans="1:47" s="5" customFormat="1">
      <c r="A449" s="100"/>
      <c r="B449" s="100"/>
      <c r="C449" s="100"/>
      <c r="D449" s="100"/>
      <c r="E449" s="100"/>
      <c r="F449" s="100"/>
      <c r="G449" s="371"/>
      <c r="H449" s="371"/>
      <c r="I449" s="371"/>
      <c r="J449" s="371"/>
      <c r="K449" s="371"/>
      <c r="L449" s="371"/>
      <c r="M449" s="371"/>
      <c r="N449" s="371"/>
      <c r="O449" s="371"/>
      <c r="P449" s="371"/>
      <c r="Q449" s="371"/>
      <c r="R449" s="371"/>
      <c r="S449" s="371"/>
      <c r="T449" s="371"/>
      <c r="U449" s="371"/>
      <c r="V449" s="371"/>
      <c r="W449" s="371"/>
      <c r="X449" s="371"/>
      <c r="Y449" s="371"/>
      <c r="Z449" s="371"/>
      <c r="AA449" s="371"/>
      <c r="AB449" s="371"/>
      <c r="AC449" s="371"/>
      <c r="AD449" s="371"/>
      <c r="AE449" s="371"/>
      <c r="AF449" s="371"/>
      <c r="AG449" s="371"/>
      <c r="AH449" s="371"/>
      <c r="AI449" s="371"/>
      <c r="AJ449" s="371"/>
      <c r="AK449" s="371"/>
      <c r="AL449" s="371"/>
      <c r="AM449" s="371"/>
      <c r="AN449" s="371"/>
      <c r="AO449" s="371"/>
      <c r="AP449" s="371"/>
      <c r="AQ449" s="371"/>
      <c r="AR449" s="371"/>
      <c r="AS449" s="371"/>
      <c r="AT449" s="4"/>
      <c r="AU449" s="4"/>
    </row>
    <row r="450" spans="1:47" s="5" customFormat="1">
      <c r="A450" s="100"/>
      <c r="B450" s="100"/>
      <c r="C450" s="100"/>
      <c r="D450" s="100"/>
      <c r="E450" s="100"/>
      <c r="F450" s="100"/>
      <c r="G450" s="371"/>
      <c r="H450" s="371"/>
      <c r="I450" s="371"/>
      <c r="J450" s="371"/>
      <c r="K450" s="371"/>
      <c r="L450" s="371"/>
      <c r="M450" s="371"/>
      <c r="N450" s="371"/>
      <c r="O450" s="371"/>
      <c r="P450" s="371"/>
      <c r="Q450" s="371"/>
      <c r="R450" s="371"/>
      <c r="S450" s="371"/>
      <c r="T450" s="371"/>
      <c r="U450" s="371"/>
      <c r="V450" s="371"/>
      <c r="W450" s="371"/>
      <c r="X450" s="371"/>
      <c r="Y450" s="371"/>
      <c r="Z450" s="371"/>
      <c r="AA450" s="371"/>
      <c r="AB450" s="371"/>
      <c r="AC450" s="371"/>
      <c r="AD450" s="371"/>
      <c r="AE450" s="371"/>
      <c r="AF450" s="371"/>
      <c r="AG450" s="371"/>
      <c r="AH450" s="371"/>
      <c r="AI450" s="371"/>
      <c r="AJ450" s="371"/>
      <c r="AK450" s="371"/>
      <c r="AL450" s="371"/>
      <c r="AM450" s="371"/>
      <c r="AN450" s="371"/>
      <c r="AO450" s="371"/>
      <c r="AP450" s="371"/>
      <c r="AQ450" s="371"/>
      <c r="AR450" s="371"/>
      <c r="AS450" s="371"/>
      <c r="AT450" s="4"/>
      <c r="AU450" s="4"/>
    </row>
    <row r="451" spans="1:47" s="5" customFormat="1">
      <c r="A451" s="100"/>
      <c r="B451" s="100"/>
      <c r="C451" s="100"/>
      <c r="D451" s="100"/>
      <c r="E451" s="100"/>
      <c r="F451" s="100"/>
      <c r="G451" s="371"/>
      <c r="H451" s="371"/>
      <c r="I451" s="371"/>
      <c r="J451" s="371"/>
      <c r="K451" s="371"/>
      <c r="L451" s="371"/>
      <c r="M451" s="371"/>
      <c r="N451" s="371"/>
      <c r="O451" s="371"/>
      <c r="P451" s="371"/>
      <c r="Q451" s="371"/>
      <c r="R451" s="371"/>
      <c r="S451" s="371"/>
      <c r="T451" s="371"/>
      <c r="U451" s="371"/>
      <c r="V451" s="371"/>
      <c r="W451" s="371"/>
      <c r="X451" s="371"/>
      <c r="Y451" s="371"/>
      <c r="Z451" s="371"/>
      <c r="AA451" s="371"/>
      <c r="AB451" s="371"/>
      <c r="AC451" s="371"/>
      <c r="AD451" s="371"/>
      <c r="AE451" s="371"/>
      <c r="AF451" s="371"/>
      <c r="AG451" s="371"/>
      <c r="AH451" s="371"/>
      <c r="AI451" s="371"/>
      <c r="AJ451" s="371"/>
      <c r="AK451" s="371"/>
      <c r="AL451" s="371"/>
      <c r="AM451" s="371"/>
      <c r="AN451" s="371"/>
      <c r="AO451" s="371"/>
      <c r="AP451" s="371"/>
      <c r="AQ451" s="371"/>
      <c r="AR451" s="371"/>
      <c r="AS451" s="371"/>
      <c r="AT451" s="4"/>
      <c r="AU451" s="4"/>
    </row>
    <row r="452" spans="1:47" s="5" customFormat="1">
      <c r="A452" s="100"/>
      <c r="B452" s="100"/>
      <c r="C452" s="100"/>
      <c r="D452" s="100"/>
      <c r="E452" s="100"/>
      <c r="F452" s="100"/>
      <c r="G452" s="371"/>
      <c r="H452" s="371"/>
      <c r="I452" s="371"/>
      <c r="J452" s="371"/>
      <c r="K452" s="371"/>
      <c r="L452" s="371"/>
      <c r="M452" s="371"/>
      <c r="N452" s="371"/>
      <c r="O452" s="371"/>
      <c r="P452" s="371"/>
      <c r="Q452" s="371"/>
      <c r="R452" s="371"/>
      <c r="S452" s="371"/>
      <c r="T452" s="371"/>
      <c r="U452" s="371"/>
      <c r="V452" s="371"/>
      <c r="W452" s="371"/>
      <c r="X452" s="371"/>
      <c r="Y452" s="371"/>
      <c r="Z452" s="371"/>
      <c r="AA452" s="371"/>
      <c r="AB452" s="371"/>
      <c r="AC452" s="371"/>
      <c r="AD452" s="371"/>
      <c r="AE452" s="371"/>
      <c r="AF452" s="371"/>
      <c r="AG452" s="371"/>
      <c r="AH452" s="371"/>
      <c r="AI452" s="371"/>
      <c r="AJ452" s="371"/>
      <c r="AK452" s="371"/>
      <c r="AL452" s="371"/>
      <c r="AM452" s="371"/>
      <c r="AN452" s="371"/>
      <c r="AO452" s="371"/>
      <c r="AP452" s="371"/>
      <c r="AQ452" s="371"/>
      <c r="AR452" s="371"/>
      <c r="AS452" s="371"/>
      <c r="AT452" s="4"/>
      <c r="AU452" s="4"/>
    </row>
    <row r="453" spans="1:47" s="5" customFormat="1">
      <c r="A453" s="100"/>
      <c r="B453" s="100"/>
      <c r="C453" s="100"/>
      <c r="D453" s="100"/>
      <c r="E453" s="100"/>
      <c r="F453" s="100"/>
      <c r="G453" s="371"/>
      <c r="H453" s="371"/>
      <c r="I453" s="371"/>
      <c r="J453" s="371"/>
      <c r="K453" s="371"/>
      <c r="L453" s="371"/>
      <c r="M453" s="371"/>
      <c r="N453" s="371"/>
      <c r="O453" s="371"/>
      <c r="P453" s="371"/>
      <c r="Q453" s="371"/>
      <c r="R453" s="371"/>
      <c r="S453" s="371"/>
      <c r="T453" s="371"/>
      <c r="U453" s="371"/>
      <c r="V453" s="371"/>
      <c r="W453" s="371"/>
      <c r="X453" s="371"/>
      <c r="Y453" s="371"/>
      <c r="Z453" s="371"/>
      <c r="AA453" s="371"/>
      <c r="AB453" s="371"/>
      <c r="AC453" s="371"/>
      <c r="AD453" s="371"/>
      <c r="AE453" s="371"/>
      <c r="AF453" s="371"/>
      <c r="AG453" s="371"/>
      <c r="AH453" s="371"/>
      <c r="AI453" s="371"/>
      <c r="AJ453" s="371"/>
      <c r="AK453" s="371"/>
      <c r="AL453" s="371"/>
      <c r="AM453" s="371"/>
      <c r="AN453" s="371"/>
      <c r="AO453" s="371"/>
      <c r="AP453" s="371"/>
      <c r="AQ453" s="371"/>
      <c r="AR453" s="371"/>
      <c r="AS453" s="371"/>
      <c r="AT453" s="4"/>
      <c r="AU453" s="4"/>
    </row>
    <row r="454" spans="1:47" s="5" customFormat="1">
      <c r="A454" s="100"/>
      <c r="B454" s="100"/>
      <c r="C454" s="100"/>
      <c r="D454" s="100"/>
      <c r="E454" s="100"/>
      <c r="F454" s="100"/>
      <c r="G454" s="371"/>
      <c r="H454" s="371"/>
      <c r="I454" s="371"/>
      <c r="J454" s="371"/>
      <c r="K454" s="371"/>
      <c r="L454" s="371"/>
      <c r="M454" s="371"/>
      <c r="N454" s="371"/>
      <c r="O454" s="371"/>
      <c r="P454" s="371"/>
      <c r="Q454" s="371"/>
      <c r="R454" s="371"/>
      <c r="S454" s="371"/>
      <c r="T454" s="371"/>
      <c r="U454" s="371"/>
      <c r="V454" s="371"/>
      <c r="W454" s="371"/>
      <c r="X454" s="371"/>
      <c r="Y454" s="371"/>
      <c r="Z454" s="371"/>
      <c r="AA454" s="371"/>
      <c r="AB454" s="371"/>
      <c r="AC454" s="371"/>
      <c r="AD454" s="371"/>
      <c r="AE454" s="371"/>
      <c r="AF454" s="371"/>
      <c r="AG454" s="371"/>
      <c r="AH454" s="371"/>
      <c r="AI454" s="371"/>
      <c r="AJ454" s="371"/>
      <c r="AK454" s="371"/>
      <c r="AL454" s="371"/>
      <c r="AM454" s="371"/>
      <c r="AN454" s="371"/>
      <c r="AO454" s="371"/>
      <c r="AP454" s="371"/>
      <c r="AQ454" s="371"/>
      <c r="AR454" s="371"/>
      <c r="AS454" s="371"/>
      <c r="AT454" s="4"/>
      <c r="AU454" s="4"/>
    </row>
    <row r="455" spans="1:47" s="5" customFormat="1">
      <c r="A455" s="100"/>
      <c r="B455" s="100"/>
      <c r="C455" s="100"/>
      <c r="D455" s="100"/>
      <c r="E455" s="100"/>
      <c r="F455" s="100"/>
      <c r="G455" s="371"/>
      <c r="H455" s="371"/>
      <c r="I455" s="371"/>
      <c r="J455" s="371"/>
      <c r="K455" s="371"/>
      <c r="L455" s="371"/>
      <c r="M455" s="371"/>
      <c r="N455" s="371"/>
      <c r="O455" s="371"/>
      <c r="P455" s="371"/>
      <c r="Q455" s="371"/>
      <c r="R455" s="371"/>
      <c r="S455" s="371"/>
      <c r="T455" s="371"/>
      <c r="U455" s="371"/>
      <c r="V455" s="371"/>
      <c r="W455" s="371"/>
      <c r="X455" s="371"/>
      <c r="Y455" s="371"/>
      <c r="Z455" s="371"/>
      <c r="AA455" s="371"/>
      <c r="AB455" s="371"/>
      <c r="AC455" s="371"/>
      <c r="AD455" s="371"/>
      <c r="AE455" s="371"/>
      <c r="AF455" s="371"/>
      <c r="AG455" s="371"/>
      <c r="AH455" s="371"/>
      <c r="AI455" s="371"/>
      <c r="AJ455" s="371"/>
      <c r="AK455" s="371"/>
      <c r="AL455" s="371"/>
      <c r="AM455" s="371"/>
      <c r="AN455" s="371"/>
      <c r="AO455" s="371"/>
      <c r="AP455" s="371"/>
      <c r="AQ455" s="371"/>
      <c r="AR455" s="371"/>
      <c r="AS455" s="371"/>
      <c r="AT455" s="4"/>
      <c r="AU455" s="4"/>
    </row>
    <row r="456" spans="1:47" s="5" customFormat="1">
      <c r="A456" s="100"/>
      <c r="B456" s="100"/>
      <c r="C456" s="100"/>
      <c r="D456" s="100"/>
      <c r="E456" s="100"/>
      <c r="F456" s="100"/>
      <c r="G456" s="371"/>
      <c r="H456" s="371"/>
      <c r="I456" s="371"/>
      <c r="J456" s="371"/>
      <c r="K456" s="371"/>
      <c r="L456" s="371"/>
      <c r="M456" s="371"/>
      <c r="N456" s="371"/>
      <c r="O456" s="371"/>
      <c r="P456" s="371"/>
      <c r="Q456" s="371"/>
      <c r="R456" s="371"/>
      <c r="S456" s="371"/>
      <c r="T456" s="371"/>
      <c r="U456" s="371"/>
      <c r="V456" s="371"/>
      <c r="W456" s="371"/>
      <c r="X456" s="371"/>
      <c r="Y456" s="371"/>
      <c r="Z456" s="371"/>
      <c r="AA456" s="371"/>
      <c r="AB456" s="371"/>
      <c r="AC456" s="371"/>
      <c r="AD456" s="371"/>
      <c r="AE456" s="371"/>
      <c r="AF456" s="371"/>
      <c r="AG456" s="371"/>
      <c r="AH456" s="371"/>
      <c r="AI456" s="371"/>
      <c r="AJ456" s="371"/>
      <c r="AK456" s="371"/>
      <c r="AL456" s="371"/>
      <c r="AM456" s="371"/>
      <c r="AN456" s="371"/>
      <c r="AO456" s="371"/>
      <c r="AP456" s="371"/>
      <c r="AQ456" s="371"/>
      <c r="AR456" s="371"/>
      <c r="AS456" s="371"/>
      <c r="AT456" s="4"/>
      <c r="AU456" s="4"/>
    </row>
    <row r="457" spans="1:47" s="5" customFormat="1">
      <c r="A457" s="100"/>
      <c r="B457" s="100"/>
      <c r="C457" s="100"/>
      <c r="D457" s="100"/>
      <c r="E457" s="100"/>
      <c r="F457" s="100"/>
      <c r="G457" s="371"/>
      <c r="H457" s="371"/>
      <c r="I457" s="371"/>
      <c r="J457" s="371"/>
      <c r="K457" s="371"/>
      <c r="L457" s="371"/>
      <c r="M457" s="371"/>
      <c r="N457" s="371"/>
      <c r="O457" s="371"/>
      <c r="P457" s="371"/>
      <c r="Q457" s="371"/>
      <c r="R457" s="371"/>
      <c r="S457" s="371"/>
      <c r="T457" s="371"/>
      <c r="U457" s="371"/>
      <c r="V457" s="371"/>
      <c r="W457" s="371"/>
      <c r="X457" s="371"/>
      <c r="Y457" s="371"/>
      <c r="Z457" s="371"/>
      <c r="AA457" s="371"/>
      <c r="AB457" s="371"/>
      <c r="AC457" s="371"/>
      <c r="AD457" s="371"/>
      <c r="AE457" s="371"/>
      <c r="AF457" s="371"/>
      <c r="AG457" s="371"/>
      <c r="AH457" s="371"/>
      <c r="AI457" s="371"/>
      <c r="AJ457" s="371"/>
      <c r="AK457" s="371"/>
      <c r="AL457" s="371"/>
      <c r="AM457" s="371"/>
      <c r="AN457" s="371"/>
      <c r="AO457" s="371"/>
      <c r="AP457" s="371"/>
      <c r="AQ457" s="371"/>
      <c r="AR457" s="371"/>
      <c r="AS457" s="371"/>
      <c r="AT457" s="4"/>
      <c r="AU457" s="4"/>
    </row>
    <row r="458" spans="1:47" s="5" customFormat="1">
      <c r="A458" s="100"/>
      <c r="B458" s="100"/>
      <c r="C458" s="100"/>
      <c r="D458" s="100"/>
      <c r="E458" s="100"/>
      <c r="F458" s="100"/>
      <c r="G458" s="371"/>
      <c r="H458" s="371"/>
      <c r="I458" s="371"/>
      <c r="J458" s="371"/>
      <c r="K458" s="371"/>
      <c r="L458" s="371"/>
      <c r="M458" s="371"/>
      <c r="N458" s="371"/>
      <c r="O458" s="371"/>
      <c r="P458" s="371"/>
      <c r="Q458" s="371"/>
      <c r="R458" s="371"/>
      <c r="S458" s="371"/>
      <c r="T458" s="371"/>
      <c r="U458" s="371"/>
      <c r="V458" s="371"/>
      <c r="W458" s="371"/>
      <c r="X458" s="371"/>
      <c r="Y458" s="371"/>
      <c r="Z458" s="371"/>
      <c r="AA458" s="371"/>
      <c r="AB458" s="371"/>
      <c r="AC458" s="371"/>
      <c r="AD458" s="371"/>
      <c r="AE458" s="371"/>
      <c r="AF458" s="371"/>
      <c r="AG458" s="371"/>
      <c r="AH458" s="371"/>
      <c r="AI458" s="371"/>
      <c r="AJ458" s="371"/>
      <c r="AK458" s="371"/>
      <c r="AL458" s="371"/>
      <c r="AM458" s="371"/>
      <c r="AN458" s="371"/>
      <c r="AO458" s="371"/>
      <c r="AP458" s="371"/>
      <c r="AQ458" s="371"/>
      <c r="AR458" s="371"/>
      <c r="AS458" s="371"/>
      <c r="AT458" s="4"/>
      <c r="AU458" s="4"/>
    </row>
    <row r="459" spans="1:47" s="5" customFormat="1">
      <c r="A459" s="100"/>
      <c r="B459" s="100"/>
      <c r="C459" s="100"/>
      <c r="D459" s="100"/>
      <c r="E459" s="100"/>
      <c r="F459" s="100"/>
      <c r="G459" s="371"/>
      <c r="H459" s="371"/>
      <c r="I459" s="371"/>
      <c r="J459" s="371"/>
      <c r="K459" s="371"/>
      <c r="L459" s="371"/>
      <c r="M459" s="371"/>
      <c r="N459" s="371"/>
      <c r="O459" s="371"/>
      <c r="P459" s="371"/>
      <c r="Q459" s="371"/>
      <c r="R459" s="371"/>
      <c r="S459" s="371"/>
      <c r="T459" s="371"/>
      <c r="U459" s="371"/>
      <c r="V459" s="371"/>
      <c r="W459" s="371"/>
      <c r="X459" s="371"/>
      <c r="Y459" s="371"/>
      <c r="Z459" s="371"/>
      <c r="AA459" s="371"/>
      <c r="AB459" s="371"/>
      <c r="AC459" s="371"/>
      <c r="AD459" s="371"/>
      <c r="AE459" s="371"/>
      <c r="AF459" s="371"/>
      <c r="AG459" s="371"/>
      <c r="AH459" s="371"/>
      <c r="AI459" s="371"/>
      <c r="AJ459" s="371"/>
      <c r="AK459" s="371"/>
      <c r="AL459" s="371"/>
      <c r="AM459" s="371"/>
      <c r="AN459" s="371"/>
      <c r="AO459" s="371"/>
      <c r="AP459" s="371"/>
      <c r="AQ459" s="371"/>
      <c r="AR459" s="371"/>
      <c r="AS459" s="371"/>
      <c r="AT459" s="4"/>
      <c r="AU459" s="4"/>
    </row>
    <row r="460" spans="1:47" s="5" customFormat="1">
      <c r="A460" s="100"/>
      <c r="B460" s="100"/>
      <c r="C460" s="100"/>
      <c r="D460" s="100"/>
      <c r="E460" s="100"/>
      <c r="F460" s="100"/>
      <c r="G460" s="371"/>
      <c r="H460" s="371"/>
      <c r="I460" s="371"/>
      <c r="J460" s="371"/>
      <c r="K460" s="371"/>
      <c r="L460" s="371"/>
      <c r="M460" s="371"/>
      <c r="N460" s="371"/>
      <c r="O460" s="371"/>
      <c r="P460" s="371"/>
      <c r="Q460" s="371"/>
      <c r="R460" s="371"/>
      <c r="S460" s="371"/>
      <c r="T460" s="371"/>
      <c r="U460" s="371"/>
      <c r="V460" s="371"/>
      <c r="W460" s="371"/>
      <c r="X460" s="371"/>
      <c r="Y460" s="371"/>
      <c r="Z460" s="371"/>
      <c r="AA460" s="371"/>
      <c r="AB460" s="371"/>
      <c r="AC460" s="371"/>
      <c r="AD460" s="371"/>
      <c r="AE460" s="371"/>
      <c r="AF460" s="371"/>
      <c r="AG460" s="371"/>
      <c r="AH460" s="371"/>
      <c r="AI460" s="371"/>
      <c r="AJ460" s="371"/>
      <c r="AK460" s="371"/>
      <c r="AL460" s="371"/>
      <c r="AM460" s="371"/>
      <c r="AN460" s="371"/>
      <c r="AO460" s="371"/>
      <c r="AP460" s="371"/>
      <c r="AQ460" s="371"/>
      <c r="AR460" s="371"/>
      <c r="AS460" s="371"/>
      <c r="AT460" s="4"/>
      <c r="AU460" s="4"/>
    </row>
    <row r="461" spans="1:47" s="5" customFormat="1">
      <c r="A461" s="100"/>
      <c r="B461" s="100"/>
      <c r="C461" s="100"/>
      <c r="D461" s="100"/>
      <c r="E461" s="100"/>
      <c r="F461" s="100"/>
      <c r="G461" s="371"/>
      <c r="H461" s="371"/>
      <c r="I461" s="371"/>
      <c r="J461" s="371"/>
      <c r="K461" s="371"/>
      <c r="L461" s="371"/>
      <c r="M461" s="371"/>
      <c r="N461" s="371"/>
      <c r="O461" s="371"/>
      <c r="P461" s="371"/>
      <c r="Q461" s="371"/>
      <c r="R461" s="371"/>
      <c r="S461" s="371"/>
      <c r="T461" s="371"/>
      <c r="U461" s="371"/>
      <c r="V461" s="371"/>
      <c r="W461" s="371"/>
      <c r="X461" s="371"/>
      <c r="Y461" s="371"/>
      <c r="Z461" s="371"/>
      <c r="AA461" s="371"/>
      <c r="AB461" s="371"/>
      <c r="AC461" s="371"/>
      <c r="AD461" s="371"/>
      <c r="AE461" s="371"/>
      <c r="AF461" s="371"/>
      <c r="AG461" s="371"/>
      <c r="AH461" s="371"/>
      <c r="AI461" s="371"/>
      <c r="AJ461" s="371"/>
      <c r="AK461" s="371"/>
      <c r="AL461" s="371"/>
      <c r="AM461" s="371"/>
      <c r="AN461" s="371"/>
      <c r="AO461" s="371"/>
      <c r="AP461" s="371"/>
      <c r="AQ461" s="371"/>
      <c r="AR461" s="371"/>
      <c r="AS461" s="371"/>
      <c r="AT461" s="4"/>
      <c r="AU461" s="4"/>
    </row>
    <row r="462" spans="1:47" s="5" customFormat="1">
      <c r="A462" s="100"/>
      <c r="B462" s="100"/>
      <c r="C462" s="100"/>
      <c r="D462" s="100"/>
      <c r="E462" s="100"/>
      <c r="F462" s="100"/>
      <c r="G462" s="371"/>
      <c r="H462" s="371"/>
      <c r="I462" s="371"/>
      <c r="J462" s="371"/>
      <c r="K462" s="371"/>
      <c r="L462" s="371"/>
      <c r="M462" s="371"/>
      <c r="N462" s="371"/>
      <c r="O462" s="371"/>
      <c r="P462" s="371"/>
      <c r="Q462" s="371"/>
      <c r="R462" s="371"/>
      <c r="S462" s="371"/>
      <c r="T462" s="371"/>
      <c r="U462" s="371"/>
      <c r="V462" s="371"/>
      <c r="W462" s="371"/>
      <c r="X462" s="371"/>
      <c r="Y462" s="371"/>
      <c r="Z462" s="371"/>
      <c r="AA462" s="371"/>
      <c r="AB462" s="371"/>
      <c r="AC462" s="371"/>
      <c r="AD462" s="371"/>
      <c r="AE462" s="371"/>
      <c r="AF462" s="371"/>
      <c r="AG462" s="371"/>
      <c r="AH462" s="371"/>
      <c r="AI462" s="371"/>
      <c r="AJ462" s="371"/>
      <c r="AK462" s="371"/>
      <c r="AL462" s="371"/>
      <c r="AM462" s="371"/>
      <c r="AN462" s="371"/>
      <c r="AO462" s="371"/>
      <c r="AP462" s="371"/>
      <c r="AQ462" s="371"/>
      <c r="AR462" s="371"/>
      <c r="AS462" s="371"/>
      <c r="AT462" s="4"/>
      <c r="AU462" s="4"/>
    </row>
    <row r="463" spans="1:47" s="5" customFormat="1">
      <c r="A463" s="100"/>
      <c r="B463" s="100"/>
      <c r="C463" s="100"/>
      <c r="D463" s="100"/>
      <c r="E463" s="100"/>
      <c r="F463" s="100"/>
      <c r="G463" s="371"/>
      <c r="H463" s="371"/>
      <c r="I463" s="371"/>
      <c r="J463" s="371"/>
      <c r="K463" s="371"/>
      <c r="L463" s="371"/>
      <c r="M463" s="371"/>
      <c r="N463" s="371"/>
      <c r="O463" s="371"/>
      <c r="P463" s="371"/>
      <c r="Q463" s="371"/>
      <c r="R463" s="371"/>
      <c r="S463" s="371"/>
      <c r="T463" s="371"/>
      <c r="U463" s="371"/>
      <c r="V463" s="371"/>
      <c r="W463" s="371"/>
      <c r="X463" s="371"/>
      <c r="Y463" s="371"/>
      <c r="Z463" s="371"/>
      <c r="AA463" s="371"/>
      <c r="AB463" s="371"/>
      <c r="AC463" s="371"/>
      <c r="AD463" s="371"/>
      <c r="AE463" s="371"/>
      <c r="AF463" s="371"/>
      <c r="AG463" s="371"/>
      <c r="AH463" s="371"/>
      <c r="AI463" s="371"/>
      <c r="AJ463" s="371"/>
      <c r="AK463" s="371"/>
      <c r="AL463" s="371"/>
      <c r="AM463" s="371"/>
      <c r="AN463" s="371"/>
      <c r="AO463" s="371"/>
      <c r="AP463" s="371"/>
      <c r="AQ463" s="371"/>
      <c r="AR463" s="371"/>
      <c r="AS463" s="371"/>
      <c r="AT463" s="4"/>
      <c r="AU463" s="4"/>
    </row>
    <row r="464" spans="1:47" s="5" customFormat="1">
      <c r="A464" s="100"/>
      <c r="B464" s="100"/>
      <c r="C464" s="100"/>
      <c r="D464" s="100"/>
      <c r="E464" s="100"/>
      <c r="F464" s="100"/>
      <c r="G464" s="371"/>
      <c r="H464" s="371"/>
      <c r="I464" s="371"/>
      <c r="J464" s="371"/>
      <c r="K464" s="371"/>
      <c r="L464" s="371"/>
      <c r="M464" s="371"/>
      <c r="N464" s="371"/>
      <c r="O464" s="371"/>
      <c r="P464" s="371"/>
      <c r="Q464" s="371"/>
      <c r="R464" s="371"/>
      <c r="S464" s="371"/>
      <c r="T464" s="371"/>
      <c r="U464" s="371"/>
      <c r="V464" s="371"/>
      <c r="W464" s="371"/>
      <c r="X464" s="371"/>
      <c r="Y464" s="371"/>
      <c r="Z464" s="371"/>
      <c r="AA464" s="371"/>
      <c r="AB464" s="371"/>
      <c r="AC464" s="371"/>
      <c r="AD464" s="371"/>
      <c r="AE464" s="371"/>
      <c r="AF464" s="371"/>
      <c r="AG464" s="371"/>
      <c r="AH464" s="371"/>
      <c r="AI464" s="371"/>
      <c r="AJ464" s="371"/>
      <c r="AK464" s="371"/>
      <c r="AL464" s="371"/>
      <c r="AM464" s="371"/>
      <c r="AN464" s="371"/>
      <c r="AO464" s="371"/>
      <c r="AP464" s="371"/>
      <c r="AQ464" s="371"/>
      <c r="AR464" s="371"/>
      <c r="AS464" s="371"/>
      <c r="AT464" s="4"/>
      <c r="AU464" s="4"/>
    </row>
    <row r="465" spans="1:47" s="5" customFormat="1">
      <c r="A465" s="100"/>
      <c r="B465" s="100"/>
      <c r="C465" s="100"/>
      <c r="D465" s="100"/>
      <c r="E465" s="100"/>
      <c r="F465" s="100"/>
      <c r="G465" s="371"/>
      <c r="H465" s="371"/>
      <c r="I465" s="371"/>
      <c r="J465" s="371"/>
      <c r="K465" s="371"/>
      <c r="L465" s="371"/>
      <c r="M465" s="371"/>
      <c r="N465" s="371"/>
      <c r="O465" s="371"/>
      <c r="P465" s="371"/>
      <c r="Q465" s="371"/>
      <c r="R465" s="371"/>
      <c r="S465" s="371"/>
      <c r="T465" s="371"/>
      <c r="U465" s="371"/>
      <c r="V465" s="371"/>
      <c r="W465" s="371"/>
      <c r="X465" s="371"/>
      <c r="Y465" s="371"/>
      <c r="Z465" s="371"/>
      <c r="AA465" s="371"/>
      <c r="AB465" s="371"/>
      <c r="AC465" s="371"/>
      <c r="AD465" s="371"/>
      <c r="AE465" s="371"/>
      <c r="AF465" s="371"/>
      <c r="AG465" s="371"/>
      <c r="AH465" s="371"/>
      <c r="AI465" s="371"/>
      <c r="AJ465" s="371"/>
      <c r="AK465" s="371"/>
      <c r="AL465" s="371"/>
      <c r="AM465" s="371"/>
      <c r="AN465" s="371"/>
      <c r="AO465" s="371"/>
      <c r="AP465" s="371"/>
      <c r="AQ465" s="371"/>
      <c r="AR465" s="371"/>
      <c r="AS465" s="371"/>
      <c r="AT465" s="4"/>
      <c r="AU465" s="4"/>
    </row>
    <row r="466" spans="1:47" s="5" customFormat="1">
      <c r="A466" s="100"/>
      <c r="B466" s="100"/>
      <c r="C466" s="100"/>
      <c r="D466" s="100"/>
      <c r="E466" s="100"/>
      <c r="F466" s="100"/>
      <c r="G466" s="371"/>
      <c r="H466" s="371"/>
      <c r="I466" s="371"/>
      <c r="J466" s="371"/>
      <c r="K466" s="371"/>
      <c r="L466" s="371"/>
      <c r="M466" s="371"/>
      <c r="N466" s="371"/>
      <c r="O466" s="371"/>
      <c r="P466" s="371"/>
      <c r="Q466" s="371"/>
      <c r="R466" s="371"/>
      <c r="S466" s="371"/>
      <c r="T466" s="371"/>
      <c r="U466" s="371"/>
      <c r="V466" s="371"/>
      <c r="W466" s="371"/>
      <c r="X466" s="371"/>
      <c r="Y466" s="371"/>
      <c r="Z466" s="371"/>
      <c r="AA466" s="371"/>
      <c r="AB466" s="371"/>
      <c r="AC466" s="371"/>
      <c r="AD466" s="371"/>
      <c r="AE466" s="371"/>
      <c r="AF466" s="371"/>
      <c r="AG466" s="371"/>
      <c r="AH466" s="371"/>
      <c r="AI466" s="371"/>
      <c r="AJ466" s="371"/>
      <c r="AK466" s="371"/>
      <c r="AL466" s="371"/>
      <c r="AM466" s="371"/>
      <c r="AN466" s="371"/>
      <c r="AO466" s="371"/>
      <c r="AP466" s="371"/>
      <c r="AQ466" s="371"/>
      <c r="AR466" s="371"/>
      <c r="AS466" s="371"/>
      <c r="AT466" s="4"/>
      <c r="AU466" s="4"/>
    </row>
    <row r="467" spans="1:47" s="5" customFormat="1">
      <c r="A467" s="100"/>
      <c r="B467" s="100"/>
      <c r="C467" s="100"/>
      <c r="D467" s="100"/>
      <c r="E467" s="100"/>
      <c r="F467" s="100"/>
      <c r="G467" s="371"/>
      <c r="H467" s="371"/>
      <c r="I467" s="371"/>
      <c r="J467" s="371"/>
      <c r="K467" s="371"/>
      <c r="L467" s="371"/>
      <c r="M467" s="371"/>
      <c r="N467" s="371"/>
      <c r="O467" s="371"/>
      <c r="P467" s="371"/>
      <c r="Q467" s="371"/>
      <c r="R467" s="371"/>
      <c r="S467" s="371"/>
      <c r="T467" s="371"/>
      <c r="U467" s="371"/>
      <c r="V467" s="371"/>
      <c r="W467" s="371"/>
      <c r="X467" s="371"/>
      <c r="Y467" s="371"/>
      <c r="Z467" s="371"/>
      <c r="AA467" s="371"/>
      <c r="AB467" s="371"/>
      <c r="AC467" s="371"/>
      <c r="AD467" s="371"/>
      <c r="AE467" s="371"/>
      <c r="AF467" s="371"/>
      <c r="AG467" s="371"/>
      <c r="AH467" s="371"/>
      <c r="AI467" s="371"/>
      <c r="AJ467" s="371"/>
      <c r="AK467" s="371"/>
      <c r="AL467" s="371"/>
      <c r="AM467" s="371"/>
      <c r="AN467" s="371"/>
      <c r="AO467" s="371"/>
      <c r="AP467" s="371"/>
      <c r="AQ467" s="371"/>
      <c r="AR467" s="371"/>
      <c r="AS467" s="371"/>
      <c r="AT467" s="4"/>
      <c r="AU467" s="4"/>
    </row>
    <row r="468" spans="1:47" s="5" customFormat="1">
      <c r="A468" s="100"/>
      <c r="B468" s="100"/>
      <c r="C468" s="100"/>
      <c r="D468" s="100"/>
      <c r="E468" s="100"/>
      <c r="F468" s="100"/>
      <c r="G468" s="371"/>
      <c r="H468" s="371"/>
      <c r="I468" s="371"/>
      <c r="J468" s="371"/>
      <c r="K468" s="371"/>
      <c r="L468" s="371"/>
      <c r="M468" s="371"/>
      <c r="N468" s="371"/>
      <c r="O468" s="371"/>
      <c r="P468" s="371"/>
      <c r="Q468" s="371"/>
      <c r="R468" s="371"/>
      <c r="S468" s="371"/>
      <c r="T468" s="371"/>
      <c r="U468" s="371"/>
      <c r="V468" s="371"/>
      <c r="W468" s="371"/>
      <c r="X468" s="371"/>
      <c r="Y468" s="371"/>
      <c r="Z468" s="371"/>
      <c r="AA468" s="371"/>
      <c r="AB468" s="371"/>
      <c r="AC468" s="371"/>
      <c r="AD468" s="371"/>
      <c r="AE468" s="371"/>
      <c r="AF468" s="371"/>
      <c r="AG468" s="371"/>
      <c r="AH468" s="371"/>
      <c r="AI468" s="371"/>
      <c r="AJ468" s="371"/>
      <c r="AK468" s="371"/>
      <c r="AL468" s="371"/>
      <c r="AM468" s="371"/>
      <c r="AN468" s="371"/>
      <c r="AO468" s="371"/>
      <c r="AP468" s="371"/>
      <c r="AQ468" s="371"/>
      <c r="AR468" s="371"/>
      <c r="AS468" s="371"/>
      <c r="AT468" s="4"/>
      <c r="AU468" s="4"/>
    </row>
    <row r="469" spans="1:47" s="5" customFormat="1">
      <c r="A469" s="100"/>
      <c r="B469" s="100"/>
      <c r="C469" s="100"/>
      <c r="D469" s="100"/>
      <c r="E469" s="100"/>
      <c r="F469" s="100"/>
      <c r="G469" s="371"/>
      <c r="H469" s="371"/>
      <c r="I469" s="371"/>
      <c r="J469" s="371"/>
      <c r="K469" s="371"/>
      <c r="L469" s="371"/>
      <c r="M469" s="371"/>
      <c r="N469" s="371"/>
      <c r="O469" s="371"/>
      <c r="P469" s="371"/>
      <c r="Q469" s="371"/>
      <c r="R469" s="371"/>
      <c r="S469" s="371"/>
      <c r="T469" s="371"/>
      <c r="U469" s="371"/>
      <c r="V469" s="371"/>
      <c r="W469" s="371"/>
      <c r="X469" s="371"/>
      <c r="Y469" s="371"/>
      <c r="Z469" s="371"/>
      <c r="AA469" s="371"/>
      <c r="AB469" s="371"/>
      <c r="AC469" s="371"/>
      <c r="AD469" s="371"/>
      <c r="AE469" s="371"/>
      <c r="AF469" s="371"/>
      <c r="AG469" s="371"/>
      <c r="AH469" s="371"/>
      <c r="AI469" s="371"/>
      <c r="AJ469" s="371"/>
      <c r="AK469" s="371"/>
      <c r="AL469" s="371"/>
      <c r="AM469" s="371"/>
      <c r="AN469" s="371"/>
      <c r="AO469" s="371"/>
      <c r="AP469" s="371"/>
      <c r="AQ469" s="371"/>
      <c r="AR469" s="371"/>
      <c r="AS469" s="371"/>
      <c r="AT469" s="4"/>
      <c r="AU469" s="4"/>
    </row>
    <row r="470" spans="1:47" s="5" customFormat="1">
      <c r="A470" s="100"/>
      <c r="B470" s="100"/>
      <c r="C470" s="100"/>
      <c r="D470" s="100"/>
      <c r="E470" s="100"/>
      <c r="F470" s="100"/>
      <c r="G470" s="371"/>
      <c r="H470" s="371"/>
      <c r="I470" s="371"/>
      <c r="J470" s="371"/>
      <c r="K470" s="371"/>
      <c r="L470" s="371"/>
      <c r="M470" s="371"/>
      <c r="N470" s="371"/>
      <c r="O470" s="371"/>
      <c r="P470" s="371"/>
      <c r="Q470" s="371"/>
      <c r="R470" s="371"/>
      <c r="S470" s="371"/>
      <c r="T470" s="371"/>
      <c r="U470" s="371"/>
      <c r="V470" s="371"/>
      <c r="W470" s="371"/>
      <c r="X470" s="371"/>
      <c r="Y470" s="371"/>
      <c r="Z470" s="371"/>
      <c r="AA470" s="371"/>
      <c r="AB470" s="371"/>
      <c r="AC470" s="371"/>
      <c r="AD470" s="371"/>
      <c r="AE470" s="371"/>
      <c r="AF470" s="371"/>
      <c r="AG470" s="371"/>
      <c r="AH470" s="371"/>
      <c r="AI470" s="371"/>
      <c r="AJ470" s="371"/>
      <c r="AK470" s="371"/>
      <c r="AL470" s="371"/>
      <c r="AM470" s="371"/>
      <c r="AN470" s="371"/>
      <c r="AO470" s="371"/>
      <c r="AP470" s="371"/>
      <c r="AQ470" s="371"/>
      <c r="AR470" s="371"/>
      <c r="AS470" s="371"/>
      <c r="AT470" s="4"/>
      <c r="AU470" s="4"/>
    </row>
    <row r="471" spans="1:47" s="5" customFormat="1">
      <c r="A471" s="100"/>
      <c r="B471" s="100"/>
      <c r="C471" s="100"/>
      <c r="D471" s="100"/>
      <c r="E471" s="100"/>
      <c r="F471" s="100"/>
      <c r="G471" s="371"/>
      <c r="H471" s="371"/>
      <c r="I471" s="371"/>
      <c r="J471" s="371"/>
      <c r="K471" s="371"/>
      <c r="L471" s="371"/>
      <c r="M471" s="371"/>
      <c r="N471" s="371"/>
      <c r="O471" s="371"/>
      <c r="P471" s="371"/>
      <c r="Q471" s="371"/>
      <c r="R471" s="371"/>
      <c r="S471" s="371"/>
      <c r="T471" s="371"/>
      <c r="U471" s="371"/>
      <c r="V471" s="371"/>
      <c r="W471" s="371"/>
      <c r="X471" s="371"/>
      <c r="Y471" s="371"/>
      <c r="Z471" s="371"/>
      <c r="AA471" s="371"/>
      <c r="AB471" s="371"/>
      <c r="AC471" s="371"/>
      <c r="AD471" s="371"/>
      <c r="AE471" s="371"/>
      <c r="AF471" s="371"/>
      <c r="AG471" s="371"/>
      <c r="AH471" s="371"/>
      <c r="AI471" s="371"/>
      <c r="AJ471" s="371"/>
      <c r="AK471" s="371"/>
      <c r="AL471" s="371"/>
      <c r="AM471" s="371"/>
      <c r="AN471" s="371"/>
      <c r="AO471" s="371"/>
      <c r="AP471" s="371"/>
      <c r="AQ471" s="371"/>
      <c r="AR471" s="371"/>
      <c r="AS471" s="371"/>
      <c r="AT471" s="4"/>
      <c r="AU471" s="4"/>
    </row>
    <row r="472" spans="1:47" s="5" customFormat="1">
      <c r="A472" s="100"/>
      <c r="B472" s="100"/>
      <c r="C472" s="100"/>
      <c r="D472" s="100"/>
      <c r="E472" s="100"/>
      <c r="F472" s="100"/>
      <c r="G472" s="371"/>
      <c r="H472" s="371"/>
      <c r="I472" s="371"/>
      <c r="J472" s="371"/>
      <c r="K472" s="371"/>
      <c r="L472" s="371"/>
      <c r="M472" s="371"/>
      <c r="N472" s="371"/>
      <c r="O472" s="371"/>
      <c r="P472" s="371"/>
      <c r="Q472" s="371"/>
      <c r="R472" s="371"/>
      <c r="S472" s="371"/>
      <c r="T472" s="371"/>
      <c r="U472" s="371"/>
      <c r="V472" s="371"/>
      <c r="W472" s="371"/>
      <c r="X472" s="371"/>
      <c r="Y472" s="371"/>
      <c r="Z472" s="371"/>
      <c r="AA472" s="371"/>
      <c r="AB472" s="371"/>
      <c r="AC472" s="371"/>
      <c r="AD472" s="371"/>
      <c r="AE472" s="371"/>
      <c r="AF472" s="371"/>
      <c r="AG472" s="371"/>
      <c r="AH472" s="371"/>
      <c r="AI472" s="371"/>
      <c r="AJ472" s="371"/>
      <c r="AK472" s="371"/>
      <c r="AL472" s="371"/>
      <c r="AM472" s="371"/>
      <c r="AN472" s="371"/>
      <c r="AO472" s="371"/>
      <c r="AP472" s="371"/>
      <c r="AQ472" s="371"/>
      <c r="AR472" s="371"/>
      <c r="AS472" s="371"/>
      <c r="AT472" s="4"/>
      <c r="AU472" s="4"/>
    </row>
    <row r="473" spans="1:47" s="5" customFormat="1">
      <c r="A473" s="100"/>
      <c r="B473" s="100"/>
      <c r="C473" s="100"/>
      <c r="D473" s="100"/>
      <c r="E473" s="100"/>
      <c r="F473" s="100"/>
      <c r="G473" s="371"/>
      <c r="H473" s="371"/>
      <c r="I473" s="371"/>
      <c r="J473" s="371"/>
      <c r="K473" s="371"/>
      <c r="L473" s="371"/>
      <c r="M473" s="371"/>
      <c r="N473" s="371"/>
      <c r="O473" s="371"/>
      <c r="P473" s="371"/>
      <c r="Q473" s="371"/>
      <c r="R473" s="371"/>
      <c r="S473" s="371"/>
      <c r="T473" s="371"/>
      <c r="U473" s="371"/>
      <c r="V473" s="371"/>
      <c r="W473" s="371"/>
      <c r="X473" s="371"/>
      <c r="Y473" s="371"/>
      <c r="Z473" s="371"/>
      <c r="AA473" s="371"/>
      <c r="AB473" s="371"/>
      <c r="AC473" s="371"/>
      <c r="AD473" s="371"/>
      <c r="AE473" s="371"/>
      <c r="AF473" s="371"/>
      <c r="AG473" s="371"/>
      <c r="AH473" s="371"/>
      <c r="AI473" s="371"/>
      <c r="AJ473" s="371"/>
      <c r="AK473" s="371"/>
      <c r="AL473" s="371"/>
      <c r="AM473" s="371"/>
      <c r="AN473" s="371"/>
      <c r="AO473" s="371"/>
      <c r="AP473" s="371"/>
      <c r="AQ473" s="371"/>
      <c r="AR473" s="371"/>
      <c r="AS473" s="371"/>
      <c r="AT473" s="4"/>
      <c r="AU473" s="4"/>
    </row>
    <row r="474" spans="1:47" s="5" customFormat="1">
      <c r="A474" s="100"/>
      <c r="B474" s="100"/>
      <c r="C474" s="100"/>
      <c r="D474" s="100"/>
      <c r="E474" s="100"/>
      <c r="F474" s="100"/>
      <c r="G474" s="371"/>
      <c r="H474" s="371"/>
      <c r="I474" s="371"/>
      <c r="J474" s="371"/>
      <c r="K474" s="371"/>
      <c r="L474" s="371"/>
      <c r="M474" s="371"/>
      <c r="N474" s="371"/>
      <c r="O474" s="371"/>
      <c r="P474" s="371"/>
      <c r="Q474" s="371"/>
      <c r="R474" s="371"/>
      <c r="S474" s="371"/>
      <c r="T474" s="371"/>
      <c r="U474" s="371"/>
      <c r="V474" s="371"/>
      <c r="W474" s="371"/>
      <c r="X474" s="371"/>
      <c r="Y474" s="371"/>
      <c r="Z474" s="371"/>
      <c r="AA474" s="371"/>
      <c r="AB474" s="371"/>
      <c r="AC474" s="371"/>
      <c r="AD474" s="371"/>
      <c r="AE474" s="371"/>
      <c r="AF474" s="371"/>
      <c r="AG474" s="371"/>
      <c r="AH474" s="371"/>
      <c r="AI474" s="371"/>
      <c r="AJ474" s="371"/>
      <c r="AK474" s="371"/>
      <c r="AL474" s="371"/>
      <c r="AM474" s="371"/>
      <c r="AN474" s="371"/>
      <c r="AO474" s="371"/>
      <c r="AP474" s="371"/>
      <c r="AQ474" s="371"/>
      <c r="AR474" s="371"/>
      <c r="AS474" s="371"/>
      <c r="AT474" s="4"/>
      <c r="AU474" s="4"/>
    </row>
    <row r="475" spans="1:47" s="5" customFormat="1">
      <c r="A475" s="100"/>
      <c r="B475" s="100"/>
      <c r="C475" s="100"/>
      <c r="D475" s="100"/>
      <c r="E475" s="100"/>
      <c r="F475" s="100"/>
      <c r="G475" s="371"/>
      <c r="H475" s="371"/>
      <c r="I475" s="371"/>
      <c r="J475" s="371"/>
      <c r="K475" s="371"/>
      <c r="L475" s="371"/>
      <c r="M475" s="371"/>
      <c r="N475" s="371"/>
      <c r="O475" s="371"/>
      <c r="P475" s="371"/>
      <c r="Q475" s="371"/>
      <c r="R475" s="371"/>
      <c r="S475" s="371"/>
      <c r="T475" s="371"/>
      <c r="U475" s="371"/>
      <c r="V475" s="371"/>
      <c r="W475" s="371"/>
      <c r="X475" s="371"/>
      <c r="Y475" s="371"/>
      <c r="Z475" s="371"/>
      <c r="AA475" s="371"/>
      <c r="AB475" s="371"/>
      <c r="AC475" s="371"/>
      <c r="AD475" s="371"/>
      <c r="AE475" s="371"/>
      <c r="AF475" s="371"/>
      <c r="AG475" s="371"/>
      <c r="AH475" s="371"/>
      <c r="AI475" s="371"/>
      <c r="AJ475" s="371"/>
      <c r="AK475" s="371"/>
      <c r="AL475" s="371"/>
      <c r="AM475" s="371"/>
      <c r="AN475" s="371"/>
      <c r="AO475" s="371"/>
      <c r="AP475" s="371"/>
      <c r="AQ475" s="371"/>
      <c r="AR475" s="371"/>
      <c r="AS475" s="371"/>
      <c r="AT475" s="4"/>
      <c r="AU475" s="4"/>
    </row>
    <row r="476" spans="1:47" s="5" customFormat="1">
      <c r="A476" s="100"/>
      <c r="B476" s="100"/>
      <c r="C476" s="100"/>
      <c r="D476" s="100"/>
      <c r="E476" s="100"/>
      <c r="F476" s="100"/>
      <c r="G476" s="371"/>
      <c r="H476" s="371"/>
      <c r="I476" s="371"/>
      <c r="J476" s="371"/>
      <c r="K476" s="371"/>
      <c r="L476" s="371"/>
      <c r="M476" s="371"/>
      <c r="N476" s="371"/>
      <c r="O476" s="371"/>
      <c r="P476" s="371"/>
      <c r="Q476" s="371"/>
      <c r="R476" s="371"/>
      <c r="S476" s="371"/>
      <c r="T476" s="371"/>
      <c r="U476" s="371"/>
      <c r="V476" s="371"/>
      <c r="W476" s="371"/>
      <c r="X476" s="371"/>
      <c r="Y476" s="371"/>
      <c r="Z476" s="371"/>
      <c r="AA476" s="371"/>
      <c r="AB476" s="371"/>
      <c r="AC476" s="371"/>
      <c r="AD476" s="371"/>
      <c r="AE476" s="371"/>
      <c r="AF476" s="371"/>
      <c r="AG476" s="371"/>
      <c r="AH476" s="371"/>
      <c r="AI476" s="371"/>
      <c r="AJ476" s="371"/>
      <c r="AK476" s="371"/>
      <c r="AL476" s="371"/>
      <c r="AM476" s="371"/>
      <c r="AN476" s="371"/>
      <c r="AO476" s="371"/>
      <c r="AP476" s="371"/>
      <c r="AQ476" s="371"/>
      <c r="AR476" s="371"/>
      <c r="AS476" s="371"/>
      <c r="AT476" s="4"/>
      <c r="AU476" s="4"/>
    </row>
    <row r="477" spans="1:47" s="5" customFormat="1">
      <c r="A477" s="100"/>
      <c r="B477" s="100"/>
      <c r="C477" s="100"/>
      <c r="D477" s="100"/>
      <c r="E477" s="100"/>
      <c r="F477" s="100"/>
      <c r="G477" s="371"/>
      <c r="H477" s="371"/>
      <c r="I477" s="371"/>
      <c r="J477" s="371"/>
      <c r="K477" s="371"/>
      <c r="L477" s="371"/>
      <c r="M477" s="371"/>
      <c r="N477" s="371"/>
      <c r="O477" s="371"/>
      <c r="P477" s="371"/>
      <c r="Q477" s="371"/>
      <c r="R477" s="371"/>
      <c r="S477" s="371"/>
      <c r="T477" s="371"/>
      <c r="U477" s="371"/>
      <c r="V477" s="371"/>
      <c r="W477" s="371"/>
      <c r="X477" s="371"/>
      <c r="Y477" s="371"/>
      <c r="Z477" s="371"/>
      <c r="AA477" s="371"/>
      <c r="AB477" s="371"/>
      <c r="AC477" s="371"/>
      <c r="AD477" s="371"/>
      <c r="AE477" s="371"/>
      <c r="AF477" s="371"/>
      <c r="AG477" s="371"/>
      <c r="AH477" s="371"/>
      <c r="AI477" s="371"/>
      <c r="AJ477" s="371"/>
      <c r="AK477" s="371"/>
      <c r="AL477" s="371"/>
      <c r="AM477" s="371"/>
      <c r="AN477" s="371"/>
      <c r="AO477" s="371"/>
      <c r="AP477" s="371"/>
      <c r="AQ477" s="371"/>
      <c r="AR477" s="371"/>
      <c r="AS477" s="371"/>
      <c r="AT477" s="4"/>
      <c r="AU477" s="4"/>
    </row>
    <row r="478" spans="1:47" s="5" customFormat="1">
      <c r="A478" s="100"/>
      <c r="B478" s="100"/>
      <c r="C478" s="100"/>
      <c r="D478" s="100"/>
      <c r="E478" s="100"/>
      <c r="F478" s="100"/>
      <c r="G478" s="371"/>
      <c r="H478" s="371"/>
      <c r="I478" s="371"/>
      <c r="J478" s="371"/>
      <c r="K478" s="371"/>
      <c r="L478" s="371"/>
      <c r="M478" s="371"/>
      <c r="N478" s="371"/>
      <c r="O478" s="371"/>
      <c r="P478" s="371"/>
      <c r="Q478" s="371"/>
      <c r="R478" s="371"/>
      <c r="S478" s="371"/>
      <c r="T478" s="371"/>
      <c r="U478" s="371"/>
      <c r="V478" s="371"/>
      <c r="W478" s="371"/>
      <c r="X478" s="371"/>
      <c r="Y478" s="371"/>
      <c r="Z478" s="371"/>
      <c r="AA478" s="371"/>
      <c r="AB478" s="371"/>
      <c r="AC478" s="371"/>
      <c r="AD478" s="371"/>
      <c r="AE478" s="371"/>
      <c r="AF478" s="371"/>
      <c r="AG478" s="371"/>
      <c r="AH478" s="371"/>
      <c r="AI478" s="371"/>
      <c r="AJ478" s="371"/>
      <c r="AK478" s="371"/>
      <c r="AL478" s="371"/>
      <c r="AM478" s="371"/>
      <c r="AN478" s="371"/>
      <c r="AO478" s="371"/>
      <c r="AP478" s="371"/>
      <c r="AQ478" s="371"/>
      <c r="AR478" s="371"/>
      <c r="AS478" s="371"/>
      <c r="AT478" s="4"/>
      <c r="AU478" s="4"/>
    </row>
    <row r="479" spans="1:47" s="5" customFormat="1">
      <c r="A479" s="100"/>
      <c r="B479" s="100"/>
      <c r="C479" s="100"/>
      <c r="D479" s="100"/>
      <c r="E479" s="100"/>
      <c r="F479" s="100"/>
      <c r="G479" s="371"/>
      <c r="H479" s="371"/>
      <c r="I479" s="371"/>
      <c r="J479" s="371"/>
      <c r="K479" s="371"/>
      <c r="L479" s="371"/>
      <c r="M479" s="371"/>
      <c r="N479" s="371"/>
      <c r="O479" s="371"/>
      <c r="P479" s="371"/>
      <c r="Q479" s="371"/>
      <c r="R479" s="371"/>
      <c r="S479" s="371"/>
      <c r="T479" s="371"/>
      <c r="U479" s="371"/>
      <c r="V479" s="371"/>
      <c r="W479" s="371"/>
      <c r="X479" s="371"/>
      <c r="Y479" s="371"/>
      <c r="Z479" s="371"/>
      <c r="AA479" s="371"/>
      <c r="AB479" s="371"/>
      <c r="AC479" s="371"/>
      <c r="AD479" s="371"/>
      <c r="AE479" s="371"/>
      <c r="AF479" s="371"/>
      <c r="AG479" s="371"/>
      <c r="AH479" s="371"/>
      <c r="AI479" s="371"/>
      <c r="AJ479" s="371"/>
      <c r="AK479" s="371"/>
      <c r="AL479" s="371"/>
      <c r="AM479" s="371"/>
      <c r="AN479" s="371"/>
      <c r="AO479" s="371"/>
      <c r="AP479" s="371"/>
      <c r="AQ479" s="371"/>
      <c r="AR479" s="371"/>
      <c r="AS479" s="371"/>
      <c r="AT479" s="4"/>
      <c r="AU479" s="4"/>
    </row>
    <row r="480" spans="1:47" s="5" customFormat="1">
      <c r="A480" s="100"/>
      <c r="B480" s="100"/>
      <c r="C480" s="100"/>
      <c r="D480" s="100"/>
      <c r="E480" s="100"/>
      <c r="F480" s="100"/>
      <c r="G480" s="371"/>
      <c r="H480" s="371"/>
      <c r="I480" s="371"/>
      <c r="J480" s="371"/>
      <c r="K480" s="371"/>
      <c r="L480" s="371"/>
      <c r="M480" s="371"/>
      <c r="N480" s="371"/>
      <c r="O480" s="371"/>
      <c r="P480" s="371"/>
      <c r="Q480" s="371"/>
      <c r="R480" s="371"/>
      <c r="S480" s="371"/>
      <c r="T480" s="371"/>
      <c r="U480" s="371"/>
      <c r="V480" s="371"/>
      <c r="W480" s="371"/>
      <c r="X480" s="371"/>
      <c r="Y480" s="371"/>
      <c r="Z480" s="371"/>
      <c r="AA480" s="371"/>
      <c r="AB480" s="371"/>
      <c r="AC480" s="371"/>
      <c r="AD480" s="371"/>
      <c r="AE480" s="371"/>
      <c r="AF480" s="371"/>
      <c r="AG480" s="371"/>
      <c r="AH480" s="371"/>
      <c r="AI480" s="371"/>
      <c r="AJ480" s="371"/>
      <c r="AK480" s="371"/>
      <c r="AL480" s="371"/>
      <c r="AM480" s="371"/>
      <c r="AN480" s="371"/>
      <c r="AO480" s="371"/>
      <c r="AP480" s="371"/>
      <c r="AQ480" s="371"/>
      <c r="AR480" s="371"/>
      <c r="AS480" s="371"/>
      <c r="AT480" s="4"/>
      <c r="AU480" s="4"/>
    </row>
    <row r="481" spans="1:47" s="5" customFormat="1">
      <c r="A481" s="100"/>
      <c r="B481" s="100"/>
      <c r="C481" s="100"/>
      <c r="D481" s="100"/>
      <c r="E481" s="100"/>
      <c r="F481" s="100"/>
      <c r="G481" s="371"/>
      <c r="H481" s="371"/>
      <c r="I481" s="371"/>
      <c r="J481" s="371"/>
      <c r="K481" s="371"/>
      <c r="L481" s="371"/>
      <c r="M481" s="371"/>
      <c r="N481" s="371"/>
      <c r="O481" s="371"/>
      <c r="P481" s="371"/>
      <c r="Q481" s="371"/>
      <c r="R481" s="371"/>
      <c r="S481" s="371"/>
      <c r="T481" s="371"/>
      <c r="U481" s="371"/>
      <c r="V481" s="371"/>
      <c r="W481" s="371"/>
      <c r="X481" s="371"/>
      <c r="Y481" s="371"/>
      <c r="Z481" s="371"/>
      <c r="AA481" s="371"/>
      <c r="AB481" s="371"/>
      <c r="AC481" s="371"/>
      <c r="AD481" s="371"/>
      <c r="AE481" s="371"/>
      <c r="AF481" s="371"/>
      <c r="AG481" s="371"/>
      <c r="AH481" s="371"/>
      <c r="AI481" s="371"/>
      <c r="AJ481" s="371"/>
      <c r="AK481" s="371"/>
      <c r="AL481" s="371"/>
      <c r="AM481" s="371"/>
      <c r="AN481" s="371"/>
      <c r="AO481" s="371"/>
      <c r="AP481" s="371"/>
      <c r="AQ481" s="371"/>
      <c r="AR481" s="371"/>
      <c r="AS481" s="371"/>
      <c r="AT481" s="4"/>
      <c r="AU481" s="4"/>
    </row>
    <row r="482" spans="1:47" s="5" customFormat="1">
      <c r="A482" s="100"/>
      <c r="B482" s="100"/>
      <c r="C482" s="100"/>
      <c r="D482" s="100"/>
      <c r="E482" s="100"/>
      <c r="F482" s="100"/>
      <c r="G482" s="371"/>
      <c r="H482" s="371"/>
      <c r="I482" s="371"/>
      <c r="J482" s="371"/>
      <c r="K482" s="371"/>
      <c r="L482" s="371"/>
      <c r="M482" s="371"/>
      <c r="N482" s="371"/>
      <c r="O482" s="371"/>
      <c r="P482" s="371"/>
      <c r="Q482" s="371"/>
      <c r="R482" s="371"/>
      <c r="S482" s="371"/>
      <c r="T482" s="371"/>
      <c r="U482" s="371"/>
      <c r="V482" s="371"/>
      <c r="W482" s="371"/>
      <c r="X482" s="371"/>
      <c r="Y482" s="371"/>
      <c r="Z482" s="371"/>
      <c r="AA482" s="371"/>
      <c r="AB482" s="371"/>
      <c r="AC482" s="371"/>
      <c r="AD482" s="371"/>
      <c r="AE482" s="371"/>
      <c r="AF482" s="371"/>
      <c r="AG482" s="371"/>
      <c r="AH482" s="371"/>
      <c r="AI482" s="371"/>
      <c r="AJ482" s="371"/>
      <c r="AK482" s="371"/>
      <c r="AL482" s="371"/>
      <c r="AM482" s="371"/>
      <c r="AN482" s="371"/>
      <c r="AO482" s="371"/>
      <c r="AP482" s="371"/>
      <c r="AQ482" s="371"/>
      <c r="AR482" s="371"/>
      <c r="AS482" s="371"/>
      <c r="AT482" s="4"/>
      <c r="AU482" s="4"/>
    </row>
    <row r="483" spans="1:47" s="5" customFormat="1">
      <c r="A483" s="100"/>
      <c r="B483" s="100"/>
      <c r="C483" s="100"/>
      <c r="D483" s="100"/>
      <c r="E483" s="100"/>
      <c r="F483" s="100"/>
      <c r="G483" s="371"/>
      <c r="H483" s="371"/>
      <c r="I483" s="371"/>
      <c r="J483" s="371"/>
      <c r="K483" s="371"/>
      <c r="L483" s="371"/>
      <c r="M483" s="371"/>
      <c r="N483" s="371"/>
      <c r="O483" s="371"/>
      <c r="P483" s="371"/>
      <c r="Q483" s="371"/>
      <c r="R483" s="371"/>
      <c r="S483" s="371"/>
      <c r="T483" s="371"/>
      <c r="U483" s="371"/>
      <c r="V483" s="371"/>
      <c r="W483" s="371"/>
      <c r="X483" s="371"/>
      <c r="Y483" s="371"/>
      <c r="Z483" s="371"/>
      <c r="AA483" s="371"/>
      <c r="AB483" s="371"/>
      <c r="AC483" s="371"/>
      <c r="AD483" s="371"/>
      <c r="AE483" s="371"/>
      <c r="AF483" s="371"/>
      <c r="AG483" s="371"/>
      <c r="AH483" s="371"/>
      <c r="AI483" s="371"/>
      <c r="AJ483" s="371"/>
      <c r="AK483" s="371"/>
      <c r="AL483" s="371"/>
      <c r="AM483" s="371"/>
      <c r="AN483" s="371"/>
      <c r="AO483" s="371"/>
      <c r="AP483" s="371"/>
      <c r="AQ483" s="371"/>
      <c r="AR483" s="371"/>
      <c r="AS483" s="371"/>
      <c r="AT483" s="4"/>
      <c r="AU483" s="4"/>
    </row>
    <row r="484" spans="1:47" s="5" customFormat="1">
      <c r="A484" s="100"/>
      <c r="B484" s="100"/>
      <c r="C484" s="100"/>
      <c r="D484" s="100"/>
      <c r="E484" s="100"/>
      <c r="F484" s="100"/>
      <c r="G484" s="371"/>
      <c r="H484" s="371"/>
      <c r="I484" s="371"/>
      <c r="J484" s="371"/>
      <c r="K484" s="371"/>
      <c r="L484" s="371"/>
      <c r="M484" s="371"/>
      <c r="N484" s="371"/>
      <c r="O484" s="371"/>
      <c r="P484" s="371"/>
      <c r="Q484" s="371"/>
      <c r="R484" s="371"/>
      <c r="S484" s="371"/>
      <c r="T484" s="371"/>
      <c r="U484" s="371"/>
      <c r="V484" s="371"/>
      <c r="W484" s="371"/>
      <c r="X484" s="371"/>
      <c r="Y484" s="371"/>
      <c r="Z484" s="371"/>
      <c r="AA484" s="371"/>
      <c r="AB484" s="371"/>
      <c r="AC484" s="371"/>
      <c r="AD484" s="371"/>
      <c r="AE484" s="371"/>
      <c r="AF484" s="371"/>
      <c r="AG484" s="371"/>
      <c r="AH484" s="371"/>
      <c r="AI484" s="371"/>
      <c r="AJ484" s="371"/>
      <c r="AK484" s="371"/>
      <c r="AL484" s="371"/>
      <c r="AM484" s="371"/>
      <c r="AN484" s="371"/>
      <c r="AO484" s="371"/>
      <c r="AP484" s="371"/>
      <c r="AQ484" s="371"/>
      <c r="AR484" s="371"/>
      <c r="AS484" s="371"/>
      <c r="AT484" s="4"/>
      <c r="AU484" s="4"/>
    </row>
    <row r="485" spans="1:47" s="5" customFormat="1">
      <c r="A485" s="100"/>
      <c r="B485" s="100"/>
      <c r="C485" s="100"/>
      <c r="D485" s="100"/>
      <c r="E485" s="100"/>
      <c r="F485" s="100"/>
      <c r="G485" s="371"/>
      <c r="H485" s="371"/>
      <c r="I485" s="371"/>
      <c r="J485" s="371"/>
      <c r="K485" s="371"/>
      <c r="L485" s="371"/>
      <c r="M485" s="371"/>
      <c r="N485" s="371"/>
      <c r="O485" s="371"/>
      <c r="P485" s="371"/>
      <c r="Q485" s="371"/>
      <c r="R485" s="371"/>
      <c r="S485" s="371"/>
      <c r="T485" s="371"/>
      <c r="U485" s="371"/>
      <c r="V485" s="371"/>
      <c r="W485" s="371"/>
      <c r="X485" s="371"/>
      <c r="Y485" s="371"/>
      <c r="Z485" s="371"/>
      <c r="AA485" s="371"/>
      <c r="AB485" s="371"/>
      <c r="AC485" s="371"/>
      <c r="AD485" s="371"/>
      <c r="AE485" s="371"/>
      <c r="AF485" s="371"/>
      <c r="AG485" s="371"/>
      <c r="AH485" s="371"/>
      <c r="AI485" s="371"/>
      <c r="AJ485" s="371"/>
      <c r="AK485" s="371"/>
      <c r="AL485" s="371"/>
      <c r="AM485" s="371"/>
      <c r="AN485" s="371"/>
      <c r="AO485" s="371"/>
      <c r="AP485" s="371"/>
      <c r="AQ485" s="371"/>
      <c r="AR485" s="371"/>
      <c r="AS485" s="371"/>
      <c r="AT485" s="4"/>
      <c r="AU485" s="4"/>
    </row>
    <row r="486" spans="1:47" s="5" customFormat="1">
      <c r="A486" s="100"/>
      <c r="B486" s="100"/>
      <c r="C486" s="100"/>
      <c r="D486" s="100"/>
      <c r="E486" s="100"/>
      <c r="F486" s="100"/>
      <c r="G486" s="371"/>
      <c r="H486" s="371"/>
      <c r="I486" s="371"/>
      <c r="J486" s="371"/>
      <c r="K486" s="371"/>
      <c r="L486" s="371"/>
      <c r="M486" s="371"/>
      <c r="N486" s="371"/>
      <c r="O486" s="371"/>
      <c r="P486" s="371"/>
      <c r="Q486" s="371"/>
      <c r="R486" s="371"/>
      <c r="S486" s="371"/>
      <c r="T486" s="371"/>
      <c r="U486" s="371"/>
      <c r="V486" s="371"/>
      <c r="W486" s="371"/>
      <c r="X486" s="371"/>
      <c r="Y486" s="371"/>
      <c r="Z486" s="371"/>
      <c r="AA486" s="371"/>
      <c r="AB486" s="371"/>
      <c r="AC486" s="371"/>
      <c r="AD486" s="371"/>
      <c r="AE486" s="371"/>
      <c r="AF486" s="371"/>
      <c r="AG486" s="371"/>
      <c r="AH486" s="371"/>
      <c r="AI486" s="371"/>
      <c r="AJ486" s="371"/>
      <c r="AK486" s="371"/>
      <c r="AL486" s="371"/>
      <c r="AM486" s="371"/>
      <c r="AN486" s="371"/>
      <c r="AO486" s="371"/>
      <c r="AP486" s="371"/>
      <c r="AQ486" s="371"/>
      <c r="AR486" s="371"/>
      <c r="AS486" s="371"/>
      <c r="AT486" s="4"/>
      <c r="AU486" s="4"/>
    </row>
    <row r="487" spans="1:47" s="5" customFormat="1">
      <c r="A487" s="100"/>
      <c r="B487" s="100"/>
      <c r="C487" s="100"/>
      <c r="D487" s="100"/>
      <c r="E487" s="100"/>
      <c r="F487" s="100"/>
      <c r="G487" s="371"/>
      <c r="H487" s="371"/>
      <c r="I487" s="371"/>
      <c r="J487" s="371"/>
      <c r="K487" s="371"/>
      <c r="L487" s="371"/>
      <c r="M487" s="371"/>
      <c r="N487" s="371"/>
      <c r="O487" s="371"/>
      <c r="P487" s="371"/>
      <c r="Q487" s="371"/>
      <c r="R487" s="371"/>
      <c r="S487" s="371"/>
      <c r="T487" s="371"/>
      <c r="U487" s="371"/>
      <c r="V487" s="371"/>
      <c r="W487" s="371"/>
      <c r="X487" s="371"/>
      <c r="Y487" s="371"/>
      <c r="Z487" s="371"/>
      <c r="AA487" s="371"/>
      <c r="AB487" s="371"/>
      <c r="AC487" s="371"/>
      <c r="AD487" s="371"/>
      <c r="AE487" s="371"/>
      <c r="AF487" s="371"/>
      <c r="AG487" s="371"/>
      <c r="AH487" s="371"/>
      <c r="AI487" s="371"/>
      <c r="AJ487" s="371"/>
      <c r="AK487" s="371"/>
      <c r="AL487" s="371"/>
      <c r="AM487" s="371"/>
      <c r="AN487" s="371"/>
      <c r="AO487" s="371"/>
      <c r="AP487" s="371"/>
      <c r="AQ487" s="371"/>
      <c r="AR487" s="371"/>
      <c r="AS487" s="371"/>
      <c r="AT487" s="4"/>
      <c r="AU487" s="4"/>
    </row>
    <row r="488" spans="1:47" s="5" customFormat="1">
      <c r="A488" s="100"/>
      <c r="B488" s="100"/>
      <c r="C488" s="100"/>
      <c r="D488" s="100"/>
      <c r="E488" s="100"/>
      <c r="F488" s="100"/>
      <c r="G488" s="371"/>
      <c r="H488" s="371"/>
      <c r="I488" s="371"/>
      <c r="J488" s="371"/>
      <c r="K488" s="371"/>
      <c r="L488" s="371"/>
      <c r="M488" s="371"/>
      <c r="N488" s="371"/>
      <c r="O488" s="371"/>
      <c r="P488" s="371"/>
      <c r="Q488" s="371"/>
      <c r="R488" s="371"/>
      <c r="S488" s="371"/>
      <c r="T488" s="371"/>
      <c r="U488" s="371"/>
      <c r="V488" s="371"/>
      <c r="W488" s="371"/>
      <c r="X488" s="371"/>
      <c r="Y488" s="371"/>
      <c r="Z488" s="371"/>
      <c r="AA488" s="371"/>
      <c r="AB488" s="371"/>
      <c r="AC488" s="371"/>
      <c r="AD488" s="371"/>
      <c r="AE488" s="371"/>
      <c r="AF488" s="371"/>
      <c r="AG488" s="371"/>
      <c r="AH488" s="371"/>
      <c r="AI488" s="371"/>
      <c r="AJ488" s="371"/>
      <c r="AK488" s="371"/>
      <c r="AL488" s="371"/>
      <c r="AM488" s="371"/>
      <c r="AN488" s="371"/>
      <c r="AO488" s="371"/>
      <c r="AP488" s="371"/>
      <c r="AQ488" s="371"/>
      <c r="AR488" s="371"/>
      <c r="AS488" s="371"/>
      <c r="AT488" s="4"/>
      <c r="AU488" s="4"/>
    </row>
    <row r="489" spans="1:47" s="5" customFormat="1">
      <c r="A489" s="100"/>
      <c r="B489" s="100"/>
      <c r="C489" s="100"/>
      <c r="D489" s="100"/>
      <c r="E489" s="100"/>
      <c r="F489" s="100"/>
      <c r="G489" s="371"/>
      <c r="H489" s="371"/>
      <c r="I489" s="371"/>
      <c r="J489" s="371"/>
      <c r="K489" s="371"/>
      <c r="L489" s="371"/>
      <c r="M489" s="371"/>
      <c r="N489" s="371"/>
      <c r="O489" s="371"/>
      <c r="P489" s="371"/>
      <c r="Q489" s="371"/>
      <c r="R489" s="371"/>
      <c r="S489" s="371"/>
      <c r="T489" s="371"/>
      <c r="U489" s="371"/>
      <c r="V489" s="371"/>
      <c r="W489" s="371"/>
      <c r="X489" s="371"/>
      <c r="Y489" s="371"/>
      <c r="Z489" s="371"/>
      <c r="AA489" s="371"/>
      <c r="AB489" s="371"/>
      <c r="AC489" s="371"/>
      <c r="AD489" s="371"/>
      <c r="AE489" s="371"/>
      <c r="AF489" s="371"/>
      <c r="AG489" s="371"/>
      <c r="AH489" s="371"/>
      <c r="AI489" s="371"/>
      <c r="AJ489" s="371"/>
      <c r="AK489" s="371"/>
      <c r="AL489" s="371"/>
      <c r="AM489" s="371"/>
      <c r="AN489" s="371"/>
      <c r="AO489" s="371"/>
      <c r="AP489" s="371"/>
      <c r="AQ489" s="371"/>
      <c r="AR489" s="371"/>
      <c r="AS489" s="371"/>
      <c r="AT489" s="4"/>
      <c r="AU489" s="4"/>
    </row>
    <row r="490" spans="1:47" s="5" customFormat="1">
      <c r="A490" s="100"/>
      <c r="B490" s="100"/>
      <c r="C490" s="100"/>
      <c r="D490" s="100"/>
      <c r="E490" s="100"/>
      <c r="F490" s="100"/>
      <c r="G490" s="371"/>
      <c r="H490" s="371"/>
      <c r="I490" s="371"/>
      <c r="J490" s="371"/>
      <c r="K490" s="371"/>
      <c r="L490" s="371"/>
      <c r="M490" s="371"/>
      <c r="N490" s="371"/>
      <c r="O490" s="371"/>
      <c r="P490" s="371"/>
      <c r="Q490" s="371"/>
      <c r="R490" s="371"/>
      <c r="S490" s="371"/>
      <c r="T490" s="371"/>
      <c r="U490" s="371"/>
      <c r="V490" s="371"/>
      <c r="W490" s="371"/>
      <c r="X490" s="371"/>
      <c r="Y490" s="371"/>
      <c r="Z490" s="371"/>
      <c r="AA490" s="371"/>
      <c r="AB490" s="371"/>
      <c r="AC490" s="371"/>
      <c r="AD490" s="371"/>
      <c r="AE490" s="371"/>
      <c r="AF490" s="371"/>
      <c r="AG490" s="371"/>
      <c r="AH490" s="371"/>
      <c r="AI490" s="371"/>
      <c r="AJ490" s="371"/>
      <c r="AK490" s="371"/>
      <c r="AL490" s="371"/>
      <c r="AM490" s="371"/>
      <c r="AN490" s="371"/>
      <c r="AO490" s="371"/>
      <c r="AP490" s="371"/>
      <c r="AQ490" s="371"/>
      <c r="AR490" s="371"/>
      <c r="AS490" s="371"/>
      <c r="AT490" s="4"/>
      <c r="AU490" s="4"/>
    </row>
    <row r="491" spans="1:47" s="5" customFormat="1">
      <c r="A491" s="100"/>
      <c r="B491" s="100"/>
      <c r="C491" s="100"/>
      <c r="D491" s="100"/>
      <c r="E491" s="100"/>
      <c r="F491" s="100"/>
      <c r="G491" s="371"/>
      <c r="H491" s="371"/>
      <c r="I491" s="371"/>
      <c r="J491" s="371"/>
      <c r="K491" s="371"/>
      <c r="L491" s="371"/>
      <c r="M491" s="371"/>
      <c r="N491" s="371"/>
      <c r="O491" s="371"/>
      <c r="P491" s="371"/>
      <c r="Q491" s="371"/>
      <c r="R491" s="371"/>
      <c r="S491" s="371"/>
      <c r="T491" s="371"/>
      <c r="U491" s="371"/>
      <c r="V491" s="371"/>
      <c r="W491" s="371"/>
      <c r="X491" s="371"/>
      <c r="Y491" s="371"/>
      <c r="Z491" s="371"/>
      <c r="AA491" s="371"/>
      <c r="AB491" s="371"/>
      <c r="AC491" s="371"/>
      <c r="AD491" s="371"/>
      <c r="AE491" s="371"/>
      <c r="AF491" s="371"/>
      <c r="AG491" s="371"/>
      <c r="AH491" s="371"/>
      <c r="AI491" s="371"/>
      <c r="AJ491" s="371"/>
      <c r="AK491" s="371"/>
      <c r="AL491" s="371"/>
      <c r="AM491" s="371"/>
      <c r="AN491" s="371"/>
      <c r="AO491" s="371"/>
      <c r="AP491" s="371"/>
      <c r="AQ491" s="371"/>
      <c r="AR491" s="371"/>
      <c r="AS491" s="371"/>
      <c r="AT491" s="4"/>
      <c r="AU491" s="4"/>
    </row>
    <row r="492" spans="1:47" s="5" customFormat="1">
      <c r="A492" s="100"/>
      <c r="B492" s="100"/>
      <c r="C492" s="100"/>
      <c r="D492" s="100"/>
      <c r="E492" s="100"/>
      <c r="F492" s="100"/>
      <c r="G492" s="371"/>
      <c r="H492" s="371"/>
      <c r="I492" s="371"/>
      <c r="J492" s="371"/>
      <c r="K492" s="371"/>
      <c r="L492" s="371"/>
      <c r="M492" s="371"/>
      <c r="N492" s="371"/>
      <c r="O492" s="371"/>
      <c r="P492" s="371"/>
      <c r="Q492" s="371"/>
      <c r="R492" s="371"/>
      <c r="S492" s="371"/>
      <c r="T492" s="371"/>
      <c r="U492" s="371"/>
      <c r="V492" s="371"/>
      <c r="W492" s="371"/>
      <c r="X492" s="371"/>
      <c r="Y492" s="371"/>
      <c r="Z492" s="371"/>
      <c r="AA492" s="371"/>
      <c r="AB492" s="371"/>
      <c r="AC492" s="371"/>
      <c r="AD492" s="371"/>
      <c r="AE492" s="371"/>
      <c r="AF492" s="371"/>
      <c r="AG492" s="371"/>
      <c r="AH492" s="371"/>
      <c r="AI492" s="371"/>
      <c r="AJ492" s="371"/>
      <c r="AK492" s="371"/>
      <c r="AL492" s="371"/>
      <c r="AM492" s="371"/>
      <c r="AN492" s="371"/>
      <c r="AO492" s="371"/>
      <c r="AP492" s="371"/>
      <c r="AQ492" s="371"/>
      <c r="AR492" s="371"/>
      <c r="AS492" s="371"/>
      <c r="AT492" s="4"/>
      <c r="AU492" s="4"/>
    </row>
    <row r="493" spans="1:47" s="5" customFormat="1">
      <c r="A493" s="100"/>
      <c r="B493" s="100"/>
      <c r="C493" s="100"/>
      <c r="D493" s="100"/>
      <c r="E493" s="100"/>
      <c r="F493" s="100"/>
      <c r="G493" s="371"/>
      <c r="H493" s="371"/>
      <c r="I493" s="371"/>
      <c r="J493" s="371"/>
      <c r="K493" s="371"/>
      <c r="L493" s="371"/>
      <c r="M493" s="371"/>
      <c r="N493" s="371"/>
      <c r="O493" s="371"/>
      <c r="P493" s="371"/>
      <c r="Q493" s="371"/>
      <c r="R493" s="371"/>
      <c r="S493" s="371"/>
      <c r="T493" s="371"/>
      <c r="U493" s="371"/>
      <c r="V493" s="371"/>
      <c r="W493" s="371"/>
      <c r="X493" s="371"/>
      <c r="Y493" s="371"/>
      <c r="Z493" s="371"/>
      <c r="AA493" s="371"/>
      <c r="AB493" s="371"/>
      <c r="AC493" s="371"/>
      <c r="AD493" s="371"/>
      <c r="AE493" s="371"/>
      <c r="AF493" s="371"/>
      <c r="AG493" s="371"/>
      <c r="AH493" s="371"/>
      <c r="AI493" s="371"/>
      <c r="AJ493" s="371"/>
      <c r="AK493" s="371"/>
      <c r="AL493" s="371"/>
      <c r="AM493" s="371"/>
      <c r="AN493" s="371"/>
      <c r="AO493" s="371"/>
      <c r="AP493" s="371"/>
      <c r="AQ493" s="371"/>
      <c r="AR493" s="371"/>
      <c r="AS493" s="371"/>
      <c r="AT493" s="4"/>
      <c r="AU493" s="4"/>
    </row>
    <row r="494" spans="1:47" s="5" customFormat="1">
      <c r="A494" s="100"/>
      <c r="B494" s="100"/>
      <c r="C494" s="100"/>
      <c r="D494" s="100"/>
      <c r="E494" s="100"/>
      <c r="F494" s="100"/>
      <c r="G494" s="371"/>
      <c r="H494" s="371"/>
      <c r="I494" s="371"/>
      <c r="J494" s="371"/>
      <c r="K494" s="371"/>
      <c r="L494" s="371"/>
      <c r="M494" s="371"/>
      <c r="N494" s="371"/>
      <c r="O494" s="371"/>
      <c r="P494" s="371"/>
      <c r="Q494" s="371"/>
      <c r="R494" s="371"/>
      <c r="S494" s="371"/>
      <c r="T494" s="371"/>
      <c r="U494" s="371"/>
      <c r="V494" s="371"/>
      <c r="W494" s="371"/>
      <c r="X494" s="371"/>
      <c r="Y494" s="371"/>
      <c r="Z494" s="371"/>
      <c r="AA494" s="371"/>
      <c r="AB494" s="371"/>
      <c r="AC494" s="371"/>
      <c r="AD494" s="371"/>
      <c r="AE494" s="371"/>
      <c r="AF494" s="371"/>
      <c r="AG494" s="371"/>
      <c r="AH494" s="371"/>
      <c r="AI494" s="371"/>
      <c r="AJ494" s="371"/>
      <c r="AK494" s="371"/>
      <c r="AL494" s="371"/>
      <c r="AM494" s="371"/>
      <c r="AN494" s="371"/>
      <c r="AO494" s="371"/>
      <c r="AP494" s="371"/>
      <c r="AQ494" s="371"/>
      <c r="AR494" s="371"/>
      <c r="AS494" s="371"/>
      <c r="AT494" s="4"/>
      <c r="AU494" s="4"/>
    </row>
    <row r="495" spans="1:47" s="5" customFormat="1">
      <c r="A495" s="100"/>
      <c r="B495" s="100"/>
      <c r="C495" s="100"/>
      <c r="D495" s="100"/>
      <c r="E495" s="100"/>
      <c r="F495" s="100"/>
      <c r="G495" s="371"/>
      <c r="H495" s="371"/>
      <c r="I495" s="371"/>
      <c r="J495" s="371"/>
      <c r="K495" s="371"/>
      <c r="L495" s="371"/>
      <c r="M495" s="371"/>
      <c r="N495" s="371"/>
      <c r="O495" s="371"/>
      <c r="P495" s="371"/>
      <c r="Q495" s="371"/>
      <c r="R495" s="371"/>
      <c r="S495" s="371"/>
      <c r="T495" s="371"/>
      <c r="U495" s="371"/>
      <c r="V495" s="371"/>
      <c r="W495" s="371"/>
      <c r="X495" s="371"/>
      <c r="Y495" s="371"/>
      <c r="Z495" s="371"/>
      <c r="AA495" s="371"/>
      <c r="AB495" s="371"/>
      <c r="AC495" s="371"/>
      <c r="AD495" s="371"/>
      <c r="AE495" s="371"/>
      <c r="AF495" s="371"/>
      <c r="AG495" s="371"/>
      <c r="AH495" s="371"/>
      <c r="AI495" s="371"/>
      <c r="AJ495" s="371"/>
      <c r="AK495" s="371"/>
      <c r="AL495" s="371"/>
      <c r="AM495" s="371"/>
      <c r="AN495" s="371"/>
      <c r="AO495" s="371"/>
      <c r="AP495" s="371"/>
      <c r="AQ495" s="371"/>
      <c r="AR495" s="371"/>
      <c r="AS495" s="371"/>
      <c r="AT495" s="4"/>
      <c r="AU495" s="4"/>
    </row>
    <row r="496" spans="1:47" s="5" customFormat="1">
      <c r="A496" s="100"/>
      <c r="B496" s="100"/>
      <c r="C496" s="100"/>
      <c r="D496" s="100"/>
      <c r="E496" s="100"/>
      <c r="F496" s="100"/>
      <c r="G496" s="371"/>
      <c r="H496" s="371"/>
      <c r="I496" s="371"/>
      <c r="J496" s="371"/>
      <c r="K496" s="371"/>
      <c r="L496" s="371"/>
      <c r="M496" s="371"/>
      <c r="N496" s="371"/>
      <c r="O496" s="371"/>
      <c r="P496" s="371"/>
      <c r="Q496" s="371"/>
      <c r="R496" s="371"/>
      <c r="S496" s="371"/>
      <c r="T496" s="371"/>
      <c r="U496" s="371"/>
      <c r="V496" s="371"/>
      <c r="W496" s="371"/>
      <c r="X496" s="371"/>
      <c r="Y496" s="371"/>
      <c r="Z496" s="371"/>
      <c r="AA496" s="371"/>
      <c r="AB496" s="371"/>
      <c r="AC496" s="371"/>
      <c r="AD496" s="371"/>
      <c r="AE496" s="371"/>
      <c r="AF496" s="371"/>
      <c r="AG496" s="371"/>
      <c r="AH496" s="371"/>
      <c r="AI496" s="371"/>
      <c r="AJ496" s="371"/>
      <c r="AK496" s="371"/>
      <c r="AL496" s="371"/>
      <c r="AM496" s="371"/>
      <c r="AN496" s="371"/>
      <c r="AO496" s="371"/>
      <c r="AP496" s="371"/>
      <c r="AQ496" s="371"/>
      <c r="AR496" s="371"/>
      <c r="AS496" s="371"/>
      <c r="AT496" s="4"/>
      <c r="AU496" s="4"/>
    </row>
    <row r="497" spans="1:47" s="5" customFormat="1">
      <c r="A497" s="100"/>
      <c r="B497" s="100"/>
      <c r="C497" s="100"/>
      <c r="D497" s="100"/>
      <c r="E497" s="100"/>
      <c r="F497" s="100"/>
      <c r="G497" s="371"/>
      <c r="H497" s="371"/>
      <c r="I497" s="371"/>
      <c r="J497" s="371"/>
      <c r="K497" s="371"/>
      <c r="L497" s="371"/>
      <c r="M497" s="371"/>
      <c r="N497" s="371"/>
      <c r="O497" s="371"/>
      <c r="P497" s="371"/>
      <c r="Q497" s="371"/>
      <c r="R497" s="371"/>
      <c r="S497" s="371"/>
      <c r="T497" s="371"/>
      <c r="U497" s="371"/>
      <c r="V497" s="371"/>
      <c r="W497" s="371"/>
      <c r="X497" s="371"/>
      <c r="Y497" s="371"/>
      <c r="Z497" s="371"/>
      <c r="AA497" s="371"/>
      <c r="AB497" s="371"/>
      <c r="AC497" s="371"/>
      <c r="AD497" s="371"/>
      <c r="AE497" s="371"/>
      <c r="AF497" s="371"/>
      <c r="AG497" s="371"/>
      <c r="AH497" s="371"/>
      <c r="AI497" s="371"/>
      <c r="AJ497" s="371"/>
      <c r="AK497" s="371"/>
      <c r="AL497" s="371"/>
      <c r="AM497" s="371"/>
      <c r="AN497" s="371"/>
      <c r="AO497" s="371"/>
      <c r="AP497" s="371"/>
      <c r="AQ497" s="371"/>
      <c r="AR497" s="371"/>
      <c r="AS497" s="371"/>
      <c r="AT497" s="4"/>
      <c r="AU497" s="4"/>
    </row>
    <row r="498" spans="1:47" s="5" customFormat="1">
      <c r="A498" s="100"/>
      <c r="B498" s="100"/>
      <c r="C498" s="100"/>
      <c r="D498" s="100"/>
      <c r="E498" s="100"/>
      <c r="F498" s="100"/>
      <c r="G498" s="371"/>
      <c r="H498" s="371"/>
      <c r="I498" s="371"/>
      <c r="J498" s="371"/>
      <c r="K498" s="371"/>
      <c r="L498" s="371"/>
      <c r="M498" s="371"/>
      <c r="N498" s="371"/>
      <c r="O498" s="371"/>
      <c r="P498" s="371"/>
      <c r="Q498" s="371"/>
      <c r="R498" s="371"/>
      <c r="S498" s="371"/>
      <c r="T498" s="371"/>
      <c r="U498" s="371"/>
      <c r="V498" s="371"/>
      <c r="W498" s="371"/>
      <c r="X498" s="371"/>
      <c r="Y498" s="371"/>
      <c r="Z498" s="371"/>
      <c r="AA498" s="371"/>
      <c r="AB498" s="371"/>
      <c r="AC498" s="371"/>
      <c r="AD498" s="371"/>
      <c r="AE498" s="371"/>
      <c r="AF498" s="371"/>
      <c r="AG498" s="371"/>
      <c r="AH498" s="371"/>
      <c r="AI498" s="371"/>
      <c r="AJ498" s="371"/>
      <c r="AK498" s="371"/>
      <c r="AL498" s="371"/>
      <c r="AM498" s="371"/>
      <c r="AN498" s="371"/>
      <c r="AO498" s="371"/>
      <c r="AP498" s="371"/>
      <c r="AQ498" s="371"/>
      <c r="AR498" s="371"/>
      <c r="AS498" s="371"/>
      <c r="AT498" s="4"/>
      <c r="AU498" s="4"/>
    </row>
    <row r="499" spans="1:47" s="5" customFormat="1">
      <c r="A499" s="100"/>
      <c r="B499" s="100"/>
      <c r="C499" s="100"/>
      <c r="D499" s="100"/>
      <c r="E499" s="100"/>
      <c r="F499" s="100"/>
      <c r="G499" s="371"/>
      <c r="H499" s="371"/>
      <c r="I499" s="371"/>
      <c r="J499" s="371"/>
      <c r="K499" s="371"/>
      <c r="L499" s="371"/>
      <c r="M499" s="371"/>
      <c r="N499" s="371"/>
      <c r="O499" s="371"/>
      <c r="P499" s="371"/>
      <c r="Q499" s="371"/>
      <c r="R499" s="371"/>
      <c r="S499" s="371"/>
      <c r="T499" s="371"/>
      <c r="U499" s="371"/>
      <c r="V499" s="371"/>
      <c r="W499" s="371"/>
      <c r="X499" s="371"/>
      <c r="Y499" s="371"/>
      <c r="Z499" s="371"/>
      <c r="AA499" s="371"/>
      <c r="AB499" s="371"/>
      <c r="AC499" s="371"/>
      <c r="AD499" s="371"/>
      <c r="AE499" s="371"/>
      <c r="AF499" s="371"/>
      <c r="AG499" s="371"/>
      <c r="AH499" s="371"/>
      <c r="AI499" s="371"/>
      <c r="AJ499" s="371"/>
      <c r="AK499" s="371"/>
      <c r="AL499" s="371"/>
      <c r="AM499" s="371"/>
      <c r="AN499" s="371"/>
      <c r="AO499" s="371"/>
      <c r="AP499" s="371"/>
      <c r="AQ499" s="371"/>
      <c r="AR499" s="371"/>
      <c r="AS499" s="371"/>
      <c r="AT499" s="4"/>
      <c r="AU499" s="4"/>
    </row>
    <row r="500" spans="1:47" s="5" customFormat="1">
      <c r="A500" s="100"/>
      <c r="B500" s="100"/>
      <c r="C500" s="100"/>
      <c r="D500" s="100"/>
      <c r="E500" s="100"/>
      <c r="F500" s="100"/>
      <c r="G500" s="371"/>
      <c r="H500" s="371"/>
      <c r="I500" s="371"/>
      <c r="J500" s="371"/>
      <c r="K500" s="371"/>
      <c r="L500" s="371"/>
      <c r="M500" s="371"/>
      <c r="N500" s="371"/>
      <c r="O500" s="371"/>
      <c r="P500" s="371"/>
      <c r="Q500" s="371"/>
      <c r="R500" s="371"/>
      <c r="S500" s="371"/>
      <c r="T500" s="371"/>
      <c r="U500" s="371"/>
      <c r="V500" s="371"/>
      <c r="W500" s="371"/>
      <c r="X500" s="371"/>
      <c r="Y500" s="371"/>
      <c r="Z500" s="371"/>
      <c r="AA500" s="371"/>
      <c r="AB500" s="371"/>
      <c r="AC500" s="371"/>
      <c r="AD500" s="371"/>
      <c r="AE500" s="371"/>
      <c r="AF500" s="371"/>
      <c r="AG500" s="371"/>
      <c r="AH500" s="371"/>
      <c r="AI500" s="371"/>
      <c r="AJ500" s="371"/>
      <c r="AK500" s="371"/>
      <c r="AL500" s="371"/>
      <c r="AM500" s="371"/>
      <c r="AN500" s="371"/>
      <c r="AO500" s="371"/>
      <c r="AP500" s="371"/>
      <c r="AQ500" s="371"/>
      <c r="AR500" s="371"/>
      <c r="AS500" s="371"/>
      <c r="AT500" s="4"/>
      <c r="AU500" s="4"/>
    </row>
    <row r="501" spans="1:47" s="5" customFormat="1">
      <c r="A501" s="100"/>
      <c r="B501" s="100"/>
      <c r="C501" s="100"/>
      <c r="D501" s="100"/>
      <c r="E501" s="100"/>
      <c r="F501" s="100"/>
      <c r="G501" s="371"/>
      <c r="H501" s="371"/>
      <c r="I501" s="371"/>
      <c r="J501" s="371"/>
      <c r="K501" s="371"/>
      <c r="L501" s="371"/>
      <c r="M501" s="371"/>
      <c r="N501" s="371"/>
      <c r="O501" s="371"/>
      <c r="P501" s="371"/>
      <c r="Q501" s="371"/>
      <c r="R501" s="371"/>
      <c r="S501" s="371"/>
      <c r="T501" s="371"/>
      <c r="U501" s="371"/>
      <c r="V501" s="371"/>
      <c r="W501" s="371"/>
      <c r="X501" s="371"/>
      <c r="Y501" s="371"/>
      <c r="Z501" s="371"/>
      <c r="AA501" s="371"/>
      <c r="AB501" s="371"/>
      <c r="AC501" s="371"/>
      <c r="AD501" s="371"/>
      <c r="AE501" s="371"/>
      <c r="AF501" s="371"/>
      <c r="AG501" s="371"/>
      <c r="AH501" s="371"/>
      <c r="AI501" s="371"/>
      <c r="AJ501" s="371"/>
      <c r="AK501" s="371"/>
      <c r="AL501" s="371"/>
      <c r="AM501" s="371"/>
      <c r="AN501" s="371"/>
      <c r="AO501" s="371"/>
      <c r="AP501" s="371"/>
      <c r="AQ501" s="371"/>
      <c r="AR501" s="371"/>
      <c r="AS501" s="371"/>
      <c r="AT501" s="4"/>
      <c r="AU501" s="4"/>
    </row>
    <row r="502" spans="1:47" s="5" customFormat="1">
      <c r="A502" s="100"/>
      <c r="B502" s="100"/>
      <c r="C502" s="100"/>
      <c r="D502" s="100"/>
      <c r="E502" s="100"/>
      <c r="F502" s="100"/>
      <c r="G502" s="371"/>
      <c r="H502" s="371"/>
      <c r="I502" s="371"/>
      <c r="J502" s="371"/>
      <c r="K502" s="371"/>
      <c r="L502" s="371"/>
      <c r="M502" s="371"/>
      <c r="N502" s="371"/>
      <c r="O502" s="371"/>
      <c r="P502" s="371"/>
      <c r="Q502" s="371"/>
      <c r="R502" s="371"/>
      <c r="S502" s="371"/>
      <c r="T502" s="371"/>
      <c r="U502" s="371"/>
      <c r="V502" s="371"/>
      <c r="W502" s="371"/>
      <c r="X502" s="371"/>
      <c r="Y502" s="371"/>
      <c r="Z502" s="371"/>
      <c r="AA502" s="371"/>
      <c r="AB502" s="371"/>
      <c r="AC502" s="371"/>
      <c r="AD502" s="371"/>
      <c r="AE502" s="371"/>
      <c r="AF502" s="371"/>
      <c r="AG502" s="371"/>
      <c r="AH502" s="371"/>
      <c r="AI502" s="371"/>
      <c r="AJ502" s="371"/>
      <c r="AK502" s="371"/>
      <c r="AL502" s="371"/>
      <c r="AM502" s="371"/>
      <c r="AN502" s="371"/>
      <c r="AO502" s="371"/>
      <c r="AP502" s="371"/>
      <c r="AQ502" s="371"/>
      <c r="AR502" s="371"/>
      <c r="AS502" s="371"/>
      <c r="AT502" s="4"/>
      <c r="AU502" s="4"/>
    </row>
    <row r="503" spans="1:47" s="5" customFormat="1">
      <c r="A503" s="100"/>
      <c r="B503" s="100"/>
      <c r="C503" s="100"/>
      <c r="D503" s="100"/>
      <c r="E503" s="100"/>
      <c r="F503" s="100"/>
      <c r="G503" s="371"/>
      <c r="H503" s="371"/>
      <c r="I503" s="371"/>
      <c r="J503" s="371"/>
      <c r="K503" s="371"/>
      <c r="L503" s="371"/>
      <c r="M503" s="371"/>
      <c r="N503" s="371"/>
      <c r="O503" s="371"/>
      <c r="P503" s="371"/>
      <c r="Q503" s="371"/>
      <c r="R503" s="371"/>
      <c r="S503" s="371"/>
      <c r="T503" s="371"/>
      <c r="U503" s="371"/>
      <c r="V503" s="371"/>
      <c r="W503" s="371"/>
      <c r="X503" s="371"/>
      <c r="Y503" s="371"/>
      <c r="Z503" s="371"/>
      <c r="AA503" s="371"/>
      <c r="AB503" s="371"/>
      <c r="AC503" s="371"/>
      <c r="AD503" s="371"/>
      <c r="AE503" s="371"/>
      <c r="AF503" s="371"/>
      <c r="AG503" s="371"/>
      <c r="AH503" s="371"/>
      <c r="AI503" s="371"/>
      <c r="AJ503" s="371"/>
      <c r="AK503" s="371"/>
      <c r="AL503" s="371"/>
      <c r="AM503" s="371"/>
      <c r="AN503" s="371"/>
      <c r="AO503" s="371"/>
      <c r="AP503" s="371"/>
      <c r="AQ503" s="371"/>
      <c r="AR503" s="371"/>
      <c r="AS503" s="371"/>
      <c r="AT503" s="4"/>
      <c r="AU503" s="4"/>
    </row>
    <row r="504" spans="1:47" s="5" customFormat="1">
      <c r="A504" s="100"/>
      <c r="B504" s="100"/>
      <c r="C504" s="100"/>
      <c r="D504" s="100"/>
      <c r="E504" s="100"/>
      <c r="F504" s="100"/>
      <c r="G504" s="371"/>
      <c r="H504" s="371"/>
      <c r="I504" s="371"/>
      <c r="J504" s="371"/>
      <c r="K504" s="371"/>
      <c r="L504" s="371"/>
      <c r="M504" s="371"/>
      <c r="N504" s="371"/>
      <c r="O504" s="371"/>
      <c r="P504" s="371"/>
      <c r="Q504" s="371"/>
      <c r="R504" s="371"/>
      <c r="S504" s="371"/>
      <c r="T504" s="371"/>
      <c r="U504" s="371"/>
      <c r="V504" s="371"/>
      <c r="W504" s="371"/>
      <c r="X504" s="371"/>
      <c r="Y504" s="371"/>
      <c r="Z504" s="371"/>
      <c r="AA504" s="371"/>
      <c r="AB504" s="371"/>
      <c r="AC504" s="371"/>
      <c r="AD504" s="371"/>
      <c r="AE504" s="371"/>
      <c r="AF504" s="371"/>
      <c r="AG504" s="371"/>
      <c r="AH504" s="371"/>
      <c r="AI504" s="371"/>
      <c r="AJ504" s="371"/>
      <c r="AK504" s="371"/>
      <c r="AL504" s="371"/>
      <c r="AM504" s="371"/>
      <c r="AN504" s="371"/>
      <c r="AO504" s="371"/>
      <c r="AP504" s="371"/>
      <c r="AQ504" s="371"/>
      <c r="AR504" s="371"/>
      <c r="AS504" s="371"/>
      <c r="AT504" s="4"/>
      <c r="AU504" s="4"/>
    </row>
    <row r="505" spans="1:47" s="5" customFormat="1">
      <c r="A505" s="100"/>
      <c r="B505" s="100"/>
      <c r="C505" s="100"/>
      <c r="D505" s="100"/>
      <c r="E505" s="100"/>
      <c r="F505" s="100"/>
      <c r="G505" s="371"/>
      <c r="H505" s="371"/>
      <c r="I505" s="371"/>
      <c r="J505" s="371"/>
      <c r="K505" s="371"/>
      <c r="L505" s="371"/>
      <c r="M505" s="371"/>
      <c r="N505" s="371"/>
      <c r="O505" s="371"/>
      <c r="P505" s="371"/>
      <c r="Q505" s="371"/>
      <c r="R505" s="371"/>
      <c r="S505" s="371"/>
      <c r="T505" s="371"/>
      <c r="U505" s="371"/>
      <c r="V505" s="371"/>
      <c r="W505" s="371"/>
      <c r="X505" s="371"/>
      <c r="Y505" s="371"/>
      <c r="Z505" s="371"/>
      <c r="AA505" s="371"/>
      <c r="AB505" s="371"/>
      <c r="AC505" s="371"/>
      <c r="AD505" s="371"/>
      <c r="AE505" s="371"/>
      <c r="AF505" s="371"/>
      <c r="AG505" s="371"/>
      <c r="AH505" s="371"/>
      <c r="AI505" s="371"/>
      <c r="AJ505" s="371"/>
      <c r="AK505" s="371"/>
      <c r="AL505" s="371"/>
      <c r="AM505" s="371"/>
      <c r="AN505" s="371"/>
      <c r="AO505" s="371"/>
      <c r="AP505" s="371"/>
      <c r="AQ505" s="371"/>
      <c r="AR505" s="371"/>
      <c r="AS505" s="371"/>
      <c r="AT505" s="4"/>
      <c r="AU505" s="4"/>
    </row>
    <row r="506" spans="1:47" s="5" customFormat="1">
      <c r="A506" s="100"/>
      <c r="B506" s="100"/>
      <c r="C506" s="100"/>
      <c r="D506" s="100"/>
      <c r="E506" s="100"/>
      <c r="F506" s="100"/>
      <c r="G506" s="371"/>
      <c r="H506" s="371"/>
      <c r="I506" s="371"/>
      <c r="J506" s="371"/>
      <c r="K506" s="371"/>
      <c r="L506" s="371"/>
      <c r="M506" s="371"/>
      <c r="N506" s="371"/>
      <c r="O506" s="371"/>
      <c r="P506" s="371"/>
      <c r="Q506" s="371"/>
      <c r="R506" s="371"/>
      <c r="S506" s="371"/>
      <c r="T506" s="371"/>
      <c r="U506" s="371"/>
      <c r="V506" s="371"/>
      <c r="W506" s="371"/>
      <c r="X506" s="371"/>
      <c r="Y506" s="371"/>
      <c r="Z506" s="371"/>
      <c r="AA506" s="371"/>
      <c r="AB506" s="371"/>
      <c r="AC506" s="371"/>
      <c r="AD506" s="371"/>
      <c r="AE506" s="371"/>
      <c r="AF506" s="371"/>
      <c r="AG506" s="371"/>
      <c r="AH506" s="371"/>
      <c r="AI506" s="371"/>
      <c r="AJ506" s="371"/>
      <c r="AK506" s="371"/>
      <c r="AL506" s="371"/>
      <c r="AM506" s="371"/>
      <c r="AN506" s="371"/>
      <c r="AO506" s="371"/>
      <c r="AP506" s="371"/>
      <c r="AQ506" s="371"/>
      <c r="AR506" s="371"/>
      <c r="AS506" s="371"/>
      <c r="AT506" s="4"/>
      <c r="AU506" s="4"/>
    </row>
    <row r="507" spans="1:47" s="5" customFormat="1">
      <c r="A507" s="100"/>
      <c r="B507" s="100"/>
      <c r="C507" s="100"/>
      <c r="D507" s="100"/>
      <c r="E507" s="100"/>
      <c r="F507" s="100"/>
      <c r="G507" s="371"/>
      <c r="H507" s="371"/>
      <c r="I507" s="371"/>
      <c r="J507" s="371"/>
      <c r="K507" s="371"/>
      <c r="L507" s="371"/>
      <c r="M507" s="371"/>
      <c r="N507" s="371"/>
      <c r="O507" s="371"/>
      <c r="P507" s="371"/>
      <c r="Q507" s="371"/>
      <c r="R507" s="371"/>
      <c r="S507" s="371"/>
      <c r="T507" s="371"/>
      <c r="U507" s="371"/>
      <c r="V507" s="371"/>
      <c r="W507" s="371"/>
      <c r="X507" s="371"/>
      <c r="Y507" s="371"/>
      <c r="Z507" s="371"/>
      <c r="AA507" s="371"/>
      <c r="AB507" s="371"/>
      <c r="AC507" s="371"/>
      <c r="AD507" s="371"/>
      <c r="AE507" s="371"/>
      <c r="AF507" s="371"/>
      <c r="AG507" s="371"/>
      <c r="AH507" s="371"/>
      <c r="AI507" s="371"/>
      <c r="AJ507" s="371"/>
      <c r="AK507" s="371"/>
      <c r="AL507" s="371"/>
      <c r="AM507" s="371"/>
      <c r="AN507" s="371"/>
      <c r="AO507" s="371"/>
      <c r="AP507" s="371"/>
      <c r="AQ507" s="371"/>
      <c r="AR507" s="371"/>
      <c r="AS507" s="371"/>
      <c r="AT507" s="4"/>
      <c r="AU507" s="4"/>
    </row>
    <row r="508" spans="1:47" s="5" customFormat="1">
      <c r="A508" s="100"/>
      <c r="B508" s="100"/>
      <c r="C508" s="100"/>
      <c r="D508" s="100"/>
      <c r="E508" s="100"/>
      <c r="F508" s="100"/>
      <c r="G508" s="371"/>
      <c r="H508" s="371"/>
      <c r="I508" s="371"/>
      <c r="J508" s="371"/>
      <c r="K508" s="371"/>
      <c r="L508" s="371"/>
      <c r="M508" s="371"/>
      <c r="N508" s="371"/>
      <c r="O508" s="371"/>
      <c r="P508" s="371"/>
      <c r="Q508" s="371"/>
      <c r="R508" s="371"/>
      <c r="S508" s="371"/>
      <c r="T508" s="371"/>
      <c r="U508" s="371"/>
      <c r="V508" s="371"/>
      <c r="W508" s="371"/>
      <c r="X508" s="371"/>
      <c r="Y508" s="371"/>
      <c r="Z508" s="371"/>
      <c r="AA508" s="371"/>
      <c r="AB508" s="371"/>
      <c r="AC508" s="371"/>
      <c r="AD508" s="371"/>
      <c r="AE508" s="371"/>
      <c r="AF508" s="371"/>
      <c r="AG508" s="371"/>
      <c r="AH508" s="371"/>
      <c r="AI508" s="371"/>
      <c r="AJ508" s="371"/>
      <c r="AK508" s="371"/>
      <c r="AL508" s="371"/>
      <c r="AM508" s="371"/>
      <c r="AN508" s="371"/>
      <c r="AO508" s="371"/>
      <c r="AP508" s="371"/>
      <c r="AQ508" s="371"/>
      <c r="AR508" s="371"/>
      <c r="AS508" s="371"/>
      <c r="AT508" s="4"/>
      <c r="AU508" s="4"/>
    </row>
    <row r="509" spans="1:47" s="5" customFormat="1">
      <c r="A509" s="100"/>
      <c r="B509" s="100"/>
      <c r="C509" s="100"/>
      <c r="D509" s="100"/>
      <c r="E509" s="100"/>
      <c r="F509" s="100"/>
      <c r="G509" s="371"/>
      <c r="H509" s="371"/>
      <c r="I509" s="371"/>
      <c r="J509" s="371"/>
      <c r="K509" s="371"/>
      <c r="L509" s="371"/>
      <c r="M509" s="371"/>
      <c r="N509" s="371"/>
      <c r="O509" s="371"/>
      <c r="P509" s="371"/>
      <c r="Q509" s="371"/>
      <c r="R509" s="371"/>
      <c r="S509" s="371"/>
      <c r="T509" s="371"/>
      <c r="U509" s="371"/>
      <c r="V509" s="371"/>
      <c r="W509" s="371"/>
      <c r="X509" s="371"/>
      <c r="Y509" s="371"/>
      <c r="Z509" s="371"/>
      <c r="AA509" s="371"/>
      <c r="AB509" s="371"/>
      <c r="AC509" s="371"/>
      <c r="AD509" s="371"/>
      <c r="AE509" s="371"/>
      <c r="AF509" s="371"/>
      <c r="AG509" s="371"/>
      <c r="AH509" s="371"/>
      <c r="AI509" s="371"/>
      <c r="AJ509" s="371"/>
      <c r="AK509" s="371"/>
      <c r="AL509" s="371"/>
      <c r="AM509" s="371"/>
      <c r="AN509" s="371"/>
      <c r="AO509" s="371"/>
      <c r="AP509" s="371"/>
      <c r="AQ509" s="371"/>
      <c r="AR509" s="371"/>
      <c r="AS509" s="371"/>
      <c r="AT509" s="4"/>
      <c r="AU509" s="4"/>
    </row>
    <row r="510" spans="1:47" s="5" customFormat="1">
      <c r="A510" s="100"/>
      <c r="B510" s="100"/>
      <c r="C510" s="100"/>
      <c r="D510" s="100"/>
      <c r="E510" s="100"/>
      <c r="F510" s="100"/>
      <c r="G510" s="371"/>
      <c r="H510" s="371"/>
      <c r="I510" s="371"/>
      <c r="J510" s="371"/>
      <c r="K510" s="371"/>
      <c r="L510" s="371"/>
      <c r="M510" s="371"/>
      <c r="N510" s="371"/>
      <c r="O510" s="371"/>
      <c r="P510" s="371"/>
      <c r="Q510" s="371"/>
      <c r="R510" s="371"/>
      <c r="S510" s="371"/>
      <c r="T510" s="371"/>
      <c r="U510" s="371"/>
      <c r="V510" s="371"/>
      <c r="W510" s="371"/>
      <c r="X510" s="371"/>
      <c r="Y510" s="371"/>
      <c r="Z510" s="371"/>
      <c r="AA510" s="371"/>
      <c r="AB510" s="371"/>
      <c r="AC510" s="371"/>
      <c r="AD510" s="371"/>
      <c r="AE510" s="371"/>
      <c r="AF510" s="371"/>
      <c r="AG510" s="371"/>
      <c r="AH510" s="371"/>
      <c r="AI510" s="371"/>
      <c r="AJ510" s="371"/>
      <c r="AK510" s="371"/>
      <c r="AL510" s="371"/>
      <c r="AM510" s="371"/>
      <c r="AN510" s="371"/>
      <c r="AO510" s="371"/>
      <c r="AP510" s="371"/>
      <c r="AQ510" s="371"/>
      <c r="AR510" s="371"/>
      <c r="AS510" s="371"/>
      <c r="AT510" s="4"/>
      <c r="AU510" s="4"/>
    </row>
    <row r="511" spans="1:47" s="5" customFormat="1">
      <c r="A511" s="100"/>
      <c r="B511" s="100"/>
      <c r="C511" s="100"/>
      <c r="D511" s="100"/>
      <c r="E511" s="100"/>
      <c r="F511" s="100"/>
      <c r="G511" s="371"/>
      <c r="H511" s="371"/>
      <c r="I511" s="371"/>
      <c r="J511" s="371"/>
      <c r="K511" s="371"/>
      <c r="L511" s="371"/>
      <c r="M511" s="371"/>
      <c r="N511" s="371"/>
      <c r="O511" s="371"/>
      <c r="P511" s="371"/>
      <c r="Q511" s="371"/>
      <c r="R511" s="371"/>
      <c r="S511" s="371"/>
      <c r="T511" s="371"/>
      <c r="U511" s="371"/>
      <c r="V511" s="371"/>
      <c r="W511" s="371"/>
      <c r="X511" s="371"/>
      <c r="Y511" s="371"/>
      <c r="Z511" s="371"/>
      <c r="AA511" s="371"/>
      <c r="AB511" s="371"/>
      <c r="AC511" s="371"/>
      <c r="AD511" s="371"/>
      <c r="AE511" s="371"/>
      <c r="AF511" s="371"/>
      <c r="AG511" s="371"/>
      <c r="AH511" s="371"/>
      <c r="AI511" s="371"/>
      <c r="AJ511" s="371"/>
      <c r="AK511" s="371"/>
      <c r="AL511" s="371"/>
      <c r="AM511" s="371"/>
      <c r="AN511" s="371"/>
      <c r="AO511" s="371"/>
      <c r="AP511" s="371"/>
      <c r="AQ511" s="371"/>
      <c r="AR511" s="371"/>
      <c r="AS511" s="371"/>
      <c r="AT511" s="4"/>
      <c r="AU511" s="4"/>
    </row>
    <row r="512" spans="1:47" s="5" customFormat="1">
      <c r="A512" s="100"/>
      <c r="B512" s="100"/>
      <c r="C512" s="100"/>
      <c r="D512" s="100"/>
      <c r="E512" s="100"/>
      <c r="F512" s="100"/>
      <c r="G512" s="371"/>
      <c r="H512" s="371"/>
      <c r="I512" s="371"/>
      <c r="J512" s="371"/>
      <c r="K512" s="371"/>
      <c r="L512" s="371"/>
      <c r="M512" s="371"/>
      <c r="N512" s="371"/>
      <c r="O512" s="371"/>
      <c r="P512" s="371"/>
      <c r="Q512" s="371"/>
      <c r="R512" s="371"/>
      <c r="S512" s="371"/>
      <c r="T512" s="371"/>
      <c r="U512" s="371"/>
      <c r="V512" s="371"/>
      <c r="W512" s="371"/>
      <c r="X512" s="371"/>
      <c r="Y512" s="371"/>
      <c r="Z512" s="371"/>
      <c r="AA512" s="371"/>
      <c r="AB512" s="371"/>
      <c r="AC512" s="371"/>
      <c r="AD512" s="371"/>
      <c r="AE512" s="371"/>
      <c r="AF512" s="371"/>
      <c r="AG512" s="371"/>
      <c r="AH512" s="371"/>
      <c r="AI512" s="371"/>
      <c r="AJ512" s="371"/>
      <c r="AK512" s="371"/>
      <c r="AL512" s="371"/>
      <c r="AM512" s="371"/>
      <c r="AN512" s="371"/>
      <c r="AO512" s="371"/>
      <c r="AP512" s="371"/>
      <c r="AQ512" s="371"/>
      <c r="AR512" s="371"/>
      <c r="AS512" s="371"/>
      <c r="AT512" s="4"/>
      <c r="AU512" s="4"/>
    </row>
    <row r="513" spans="1:47" s="5" customFormat="1">
      <c r="A513" s="100"/>
      <c r="B513" s="100"/>
      <c r="C513" s="100"/>
      <c r="D513" s="100"/>
      <c r="E513" s="100"/>
      <c r="F513" s="100"/>
      <c r="G513" s="371"/>
      <c r="H513" s="371"/>
      <c r="I513" s="371"/>
      <c r="J513" s="371"/>
      <c r="K513" s="371"/>
      <c r="L513" s="371"/>
      <c r="M513" s="371"/>
      <c r="N513" s="371"/>
      <c r="O513" s="371"/>
      <c r="P513" s="371"/>
      <c r="Q513" s="371"/>
      <c r="R513" s="371"/>
      <c r="S513" s="371"/>
      <c r="T513" s="371"/>
      <c r="U513" s="371"/>
      <c r="V513" s="371"/>
      <c r="W513" s="371"/>
      <c r="X513" s="371"/>
      <c r="Y513" s="371"/>
      <c r="Z513" s="371"/>
      <c r="AA513" s="371"/>
      <c r="AB513" s="371"/>
      <c r="AC513" s="371"/>
      <c r="AD513" s="371"/>
      <c r="AE513" s="371"/>
      <c r="AF513" s="371"/>
      <c r="AG513" s="371"/>
      <c r="AH513" s="371"/>
      <c r="AI513" s="371"/>
      <c r="AJ513" s="371"/>
      <c r="AK513" s="371"/>
      <c r="AL513" s="371"/>
      <c r="AM513" s="371"/>
      <c r="AN513" s="371"/>
      <c r="AO513" s="371"/>
      <c r="AP513" s="371"/>
      <c r="AQ513" s="371"/>
      <c r="AR513" s="371"/>
      <c r="AS513" s="371"/>
      <c r="AT513" s="4"/>
      <c r="AU513" s="4"/>
    </row>
    <row r="514" spans="1:47" s="5" customFormat="1">
      <c r="A514" s="100"/>
      <c r="B514" s="100"/>
      <c r="C514" s="100"/>
      <c r="D514" s="100"/>
      <c r="E514" s="100"/>
      <c r="F514" s="100"/>
      <c r="G514" s="371"/>
      <c r="H514" s="371"/>
      <c r="I514" s="371"/>
      <c r="J514" s="371"/>
      <c r="K514" s="371"/>
      <c r="L514" s="371"/>
      <c r="M514" s="371"/>
      <c r="N514" s="371"/>
      <c r="O514" s="371"/>
      <c r="P514" s="371"/>
      <c r="Q514" s="371"/>
      <c r="R514" s="371"/>
      <c r="S514" s="371"/>
      <c r="T514" s="371"/>
      <c r="U514" s="371"/>
      <c r="V514" s="371"/>
      <c r="W514" s="371"/>
      <c r="X514" s="371"/>
      <c r="Y514" s="371"/>
      <c r="Z514" s="371"/>
      <c r="AA514" s="371"/>
      <c r="AB514" s="371"/>
      <c r="AC514" s="371"/>
      <c r="AD514" s="371"/>
      <c r="AE514" s="371"/>
      <c r="AF514" s="371"/>
      <c r="AG514" s="371"/>
      <c r="AH514" s="371"/>
      <c r="AI514" s="371"/>
      <c r="AJ514" s="371"/>
      <c r="AK514" s="371"/>
      <c r="AL514" s="371"/>
      <c r="AM514" s="371"/>
      <c r="AN514" s="371"/>
      <c r="AO514" s="371"/>
      <c r="AP514" s="371"/>
      <c r="AQ514" s="371"/>
      <c r="AR514" s="371"/>
      <c r="AS514" s="371"/>
      <c r="AT514" s="4"/>
      <c r="AU514" s="4"/>
    </row>
    <row r="515" spans="1:47" s="5" customFormat="1">
      <c r="A515" s="100"/>
      <c r="B515" s="100"/>
      <c r="C515" s="100"/>
      <c r="D515" s="100"/>
      <c r="E515" s="100"/>
      <c r="F515" s="100"/>
      <c r="G515" s="371"/>
      <c r="H515" s="371"/>
      <c r="I515" s="371"/>
      <c r="J515" s="371"/>
      <c r="K515" s="371"/>
      <c r="L515" s="371"/>
      <c r="M515" s="371"/>
      <c r="N515" s="371"/>
      <c r="O515" s="371"/>
      <c r="P515" s="371"/>
      <c r="Q515" s="371"/>
      <c r="R515" s="371"/>
      <c r="S515" s="371"/>
      <c r="T515" s="371"/>
      <c r="U515" s="371"/>
      <c r="V515" s="371"/>
      <c r="W515" s="371"/>
      <c r="X515" s="371"/>
      <c r="Y515" s="371"/>
      <c r="Z515" s="371"/>
      <c r="AA515" s="371"/>
      <c r="AB515" s="371"/>
      <c r="AC515" s="371"/>
      <c r="AD515" s="371"/>
      <c r="AE515" s="371"/>
      <c r="AF515" s="371"/>
      <c r="AG515" s="371"/>
      <c r="AH515" s="371"/>
      <c r="AI515" s="371"/>
      <c r="AJ515" s="371"/>
      <c r="AK515" s="371"/>
      <c r="AL515" s="371"/>
      <c r="AM515" s="371"/>
      <c r="AN515" s="371"/>
      <c r="AO515" s="371"/>
      <c r="AP515" s="371"/>
      <c r="AQ515" s="371"/>
      <c r="AR515" s="371"/>
      <c r="AS515" s="371"/>
      <c r="AT515" s="4"/>
      <c r="AU515" s="4"/>
    </row>
    <row r="516" spans="1:47" s="5" customFormat="1">
      <c r="A516" s="100"/>
      <c r="B516" s="100"/>
      <c r="C516" s="100"/>
      <c r="D516" s="100"/>
      <c r="E516" s="100"/>
      <c r="F516" s="100"/>
      <c r="G516" s="371"/>
      <c r="H516" s="371"/>
      <c r="I516" s="371"/>
      <c r="J516" s="371"/>
      <c r="K516" s="371"/>
      <c r="L516" s="371"/>
      <c r="M516" s="371"/>
      <c r="N516" s="371"/>
      <c r="O516" s="371"/>
      <c r="P516" s="371"/>
      <c r="Q516" s="371"/>
      <c r="R516" s="371"/>
      <c r="S516" s="371"/>
      <c r="T516" s="371"/>
      <c r="U516" s="371"/>
      <c r="V516" s="371"/>
      <c r="W516" s="371"/>
      <c r="X516" s="371"/>
      <c r="Y516" s="371"/>
      <c r="Z516" s="371"/>
      <c r="AA516" s="371"/>
      <c r="AB516" s="371"/>
      <c r="AC516" s="371"/>
      <c r="AD516" s="371"/>
      <c r="AE516" s="371"/>
      <c r="AF516" s="371"/>
      <c r="AG516" s="371"/>
      <c r="AH516" s="371"/>
      <c r="AI516" s="371"/>
      <c r="AJ516" s="371"/>
      <c r="AK516" s="371"/>
      <c r="AL516" s="371"/>
      <c r="AM516" s="371"/>
      <c r="AN516" s="371"/>
      <c r="AO516" s="371"/>
      <c r="AP516" s="371"/>
      <c r="AQ516" s="371"/>
      <c r="AR516" s="371"/>
      <c r="AS516" s="371"/>
      <c r="AT516" s="4"/>
      <c r="AU516" s="4"/>
    </row>
    <row r="517" spans="1:47" s="5" customFormat="1">
      <c r="A517" s="100"/>
      <c r="B517" s="100"/>
      <c r="C517" s="100"/>
      <c r="D517" s="100"/>
      <c r="E517" s="100"/>
      <c r="F517" s="100"/>
      <c r="G517" s="371"/>
      <c r="H517" s="371"/>
      <c r="I517" s="371"/>
      <c r="J517" s="371"/>
      <c r="K517" s="371"/>
      <c r="L517" s="371"/>
      <c r="M517" s="371"/>
      <c r="N517" s="371"/>
      <c r="O517" s="371"/>
      <c r="P517" s="371"/>
      <c r="Q517" s="371"/>
      <c r="R517" s="371"/>
      <c r="S517" s="371"/>
      <c r="T517" s="371"/>
      <c r="U517" s="371"/>
      <c r="V517" s="371"/>
      <c r="W517" s="371"/>
      <c r="X517" s="371"/>
      <c r="Y517" s="371"/>
      <c r="Z517" s="371"/>
      <c r="AA517" s="371"/>
      <c r="AB517" s="371"/>
      <c r="AC517" s="371"/>
      <c r="AD517" s="371"/>
      <c r="AE517" s="371"/>
      <c r="AF517" s="371"/>
      <c r="AG517" s="371"/>
      <c r="AH517" s="371"/>
      <c r="AI517" s="371"/>
      <c r="AJ517" s="371"/>
      <c r="AK517" s="371"/>
      <c r="AL517" s="371"/>
      <c r="AM517" s="371"/>
      <c r="AN517" s="371"/>
      <c r="AO517" s="371"/>
      <c r="AP517" s="371"/>
      <c r="AQ517" s="371"/>
      <c r="AR517" s="371"/>
      <c r="AS517" s="371"/>
      <c r="AT517" s="4"/>
      <c r="AU517" s="4"/>
    </row>
    <row r="518" spans="1:47" s="5" customFormat="1">
      <c r="A518" s="100"/>
      <c r="B518" s="100"/>
      <c r="C518" s="100"/>
      <c r="D518" s="100"/>
      <c r="E518" s="100"/>
      <c r="F518" s="100"/>
      <c r="G518" s="371"/>
      <c r="H518" s="371"/>
      <c r="I518" s="371"/>
      <c r="J518" s="371"/>
      <c r="K518" s="371"/>
      <c r="L518" s="371"/>
      <c r="M518" s="371"/>
      <c r="N518" s="371"/>
      <c r="O518" s="371"/>
      <c r="P518" s="371"/>
      <c r="Q518" s="371"/>
      <c r="R518" s="371"/>
      <c r="S518" s="371"/>
      <c r="T518" s="371"/>
      <c r="U518" s="371"/>
      <c r="V518" s="371"/>
      <c r="W518" s="371"/>
      <c r="X518" s="371"/>
      <c r="Y518" s="371"/>
      <c r="Z518" s="371"/>
      <c r="AA518" s="371"/>
      <c r="AB518" s="371"/>
      <c r="AC518" s="371"/>
      <c r="AD518" s="371"/>
      <c r="AE518" s="371"/>
      <c r="AF518" s="371"/>
      <c r="AG518" s="371"/>
      <c r="AH518" s="371"/>
      <c r="AI518" s="371"/>
      <c r="AJ518" s="371"/>
      <c r="AK518" s="371"/>
      <c r="AL518" s="371"/>
      <c r="AM518" s="371"/>
      <c r="AN518" s="371"/>
      <c r="AO518" s="371"/>
      <c r="AP518" s="371"/>
      <c r="AQ518" s="371"/>
      <c r="AR518" s="371"/>
      <c r="AS518" s="371"/>
      <c r="AT518" s="4"/>
      <c r="AU518" s="4"/>
    </row>
    <row r="519" spans="1:47" s="5" customFormat="1">
      <c r="A519" s="100"/>
      <c r="B519" s="100"/>
      <c r="C519" s="100"/>
      <c r="D519" s="100"/>
      <c r="E519" s="100"/>
      <c r="F519" s="100"/>
      <c r="G519" s="371"/>
      <c r="H519" s="371"/>
      <c r="I519" s="371"/>
      <c r="J519" s="371"/>
      <c r="K519" s="371"/>
      <c r="L519" s="371"/>
      <c r="M519" s="371"/>
      <c r="N519" s="371"/>
      <c r="O519" s="371"/>
      <c r="P519" s="371"/>
      <c r="Q519" s="371"/>
      <c r="R519" s="371"/>
      <c r="S519" s="371"/>
      <c r="T519" s="371"/>
      <c r="U519" s="371"/>
      <c r="V519" s="371"/>
      <c r="W519" s="371"/>
      <c r="X519" s="371"/>
      <c r="Y519" s="371"/>
      <c r="Z519" s="371"/>
      <c r="AA519" s="371"/>
      <c r="AB519" s="371"/>
      <c r="AC519" s="371"/>
      <c r="AD519" s="371"/>
      <c r="AE519" s="371"/>
      <c r="AF519" s="371"/>
      <c r="AG519" s="371"/>
      <c r="AH519" s="371"/>
      <c r="AI519" s="371"/>
      <c r="AJ519" s="371"/>
      <c r="AK519" s="371"/>
      <c r="AL519" s="371"/>
      <c r="AM519" s="371"/>
      <c r="AN519" s="371"/>
      <c r="AO519" s="371"/>
      <c r="AP519" s="371"/>
      <c r="AQ519" s="371"/>
      <c r="AR519" s="371"/>
      <c r="AS519" s="371"/>
      <c r="AT519" s="4"/>
      <c r="AU519" s="4"/>
    </row>
    <row r="520" spans="1:47" s="5" customFormat="1">
      <c r="A520" s="100"/>
      <c r="B520" s="100"/>
      <c r="C520" s="100"/>
      <c r="D520" s="100"/>
      <c r="E520" s="100"/>
      <c r="F520" s="100"/>
      <c r="G520" s="371"/>
      <c r="H520" s="371"/>
      <c r="I520" s="371"/>
      <c r="J520" s="371"/>
      <c r="K520" s="371"/>
      <c r="L520" s="371"/>
      <c r="M520" s="371"/>
      <c r="N520" s="371"/>
      <c r="O520" s="371"/>
      <c r="P520" s="371"/>
      <c r="Q520" s="371"/>
      <c r="R520" s="371"/>
      <c r="S520" s="371"/>
      <c r="T520" s="371"/>
      <c r="U520" s="371"/>
      <c r="V520" s="371"/>
      <c r="W520" s="371"/>
      <c r="X520" s="371"/>
      <c r="Y520" s="371"/>
      <c r="Z520" s="371"/>
      <c r="AA520" s="371"/>
      <c r="AB520" s="371"/>
      <c r="AC520" s="371"/>
      <c r="AD520" s="371"/>
      <c r="AE520" s="371"/>
      <c r="AF520" s="371"/>
      <c r="AG520" s="371"/>
      <c r="AH520" s="371"/>
      <c r="AI520" s="371"/>
      <c r="AJ520" s="371"/>
      <c r="AK520" s="371"/>
      <c r="AL520" s="371"/>
      <c r="AM520" s="371"/>
      <c r="AN520" s="371"/>
      <c r="AO520" s="371"/>
      <c r="AP520" s="371"/>
      <c r="AQ520" s="371"/>
      <c r="AR520" s="371"/>
      <c r="AS520" s="371"/>
      <c r="AT520" s="4"/>
      <c r="AU520" s="4"/>
    </row>
    <row r="521" spans="1:47" s="5" customFormat="1">
      <c r="A521" s="100"/>
      <c r="B521" s="100"/>
      <c r="C521" s="100"/>
      <c r="D521" s="100"/>
      <c r="E521" s="100"/>
      <c r="F521" s="100"/>
      <c r="G521" s="371"/>
      <c r="H521" s="371"/>
      <c r="I521" s="371"/>
      <c r="J521" s="371"/>
      <c r="K521" s="371"/>
      <c r="L521" s="371"/>
      <c r="M521" s="371"/>
      <c r="N521" s="371"/>
      <c r="O521" s="371"/>
      <c r="P521" s="371"/>
      <c r="Q521" s="371"/>
      <c r="R521" s="371"/>
      <c r="S521" s="371"/>
      <c r="T521" s="371"/>
      <c r="U521" s="371"/>
      <c r="V521" s="371"/>
      <c r="W521" s="371"/>
      <c r="X521" s="371"/>
      <c r="Y521" s="371"/>
      <c r="Z521" s="371"/>
      <c r="AA521" s="371"/>
      <c r="AB521" s="371"/>
      <c r="AC521" s="371"/>
      <c r="AD521" s="371"/>
      <c r="AE521" s="371"/>
      <c r="AF521" s="371"/>
      <c r="AG521" s="371"/>
      <c r="AH521" s="371"/>
      <c r="AI521" s="371"/>
      <c r="AJ521" s="371"/>
      <c r="AK521" s="371"/>
      <c r="AL521" s="371"/>
      <c r="AM521" s="371"/>
      <c r="AN521" s="371"/>
      <c r="AO521" s="371"/>
      <c r="AP521" s="371"/>
      <c r="AQ521" s="371"/>
      <c r="AR521" s="371"/>
      <c r="AS521" s="371"/>
      <c r="AT521" s="4"/>
      <c r="AU521" s="4"/>
    </row>
    <row r="522" spans="1:47" s="5" customFormat="1">
      <c r="A522" s="100"/>
      <c r="B522" s="100"/>
      <c r="C522" s="100"/>
      <c r="D522" s="100"/>
      <c r="E522" s="100"/>
      <c r="F522" s="100"/>
      <c r="G522" s="371"/>
      <c r="H522" s="371"/>
      <c r="I522" s="371"/>
      <c r="J522" s="371"/>
      <c r="K522" s="371"/>
      <c r="L522" s="371"/>
      <c r="M522" s="371"/>
      <c r="N522" s="371"/>
      <c r="O522" s="371"/>
      <c r="P522" s="371"/>
      <c r="Q522" s="371"/>
      <c r="R522" s="371"/>
      <c r="S522" s="371"/>
      <c r="T522" s="371"/>
      <c r="U522" s="371"/>
      <c r="V522" s="371"/>
      <c r="W522" s="371"/>
      <c r="X522" s="371"/>
      <c r="Y522" s="371"/>
      <c r="Z522" s="371"/>
      <c r="AA522" s="371"/>
      <c r="AB522" s="371"/>
      <c r="AC522" s="371"/>
      <c r="AD522" s="371"/>
      <c r="AE522" s="371"/>
      <c r="AF522" s="371"/>
      <c r="AG522" s="371"/>
      <c r="AH522" s="371"/>
      <c r="AI522" s="371"/>
      <c r="AJ522" s="371"/>
      <c r="AK522" s="371"/>
      <c r="AL522" s="371"/>
      <c r="AM522" s="371"/>
      <c r="AN522" s="371"/>
      <c r="AO522" s="371"/>
      <c r="AP522" s="371"/>
      <c r="AQ522" s="371"/>
      <c r="AR522" s="371"/>
      <c r="AS522" s="371"/>
      <c r="AT522" s="4"/>
      <c r="AU522" s="4"/>
    </row>
    <row r="523" spans="1:47" s="5" customFormat="1">
      <c r="A523" s="100"/>
      <c r="B523" s="100"/>
      <c r="C523" s="100"/>
      <c r="D523" s="100"/>
      <c r="E523" s="100"/>
      <c r="F523" s="100"/>
      <c r="G523" s="371"/>
      <c r="H523" s="371"/>
      <c r="I523" s="371"/>
      <c r="J523" s="371"/>
      <c r="K523" s="371"/>
      <c r="L523" s="371"/>
      <c r="M523" s="371"/>
      <c r="N523" s="371"/>
      <c r="O523" s="371"/>
      <c r="P523" s="371"/>
      <c r="Q523" s="371"/>
      <c r="R523" s="371"/>
      <c r="S523" s="371"/>
      <c r="T523" s="371"/>
      <c r="U523" s="371"/>
      <c r="V523" s="371"/>
      <c r="W523" s="371"/>
      <c r="X523" s="371"/>
      <c r="Y523" s="371"/>
      <c r="Z523" s="371"/>
      <c r="AA523" s="371"/>
      <c r="AB523" s="371"/>
      <c r="AC523" s="371"/>
      <c r="AD523" s="371"/>
      <c r="AE523" s="371"/>
      <c r="AF523" s="371"/>
      <c r="AG523" s="371"/>
      <c r="AH523" s="371"/>
      <c r="AI523" s="371"/>
      <c r="AJ523" s="371"/>
      <c r="AK523" s="371"/>
      <c r="AL523" s="371"/>
      <c r="AM523" s="371"/>
      <c r="AN523" s="371"/>
      <c r="AO523" s="371"/>
      <c r="AP523" s="371"/>
      <c r="AQ523" s="371"/>
      <c r="AR523" s="371"/>
      <c r="AS523" s="371"/>
      <c r="AT523" s="4"/>
      <c r="AU523" s="4"/>
    </row>
    <row r="524" spans="1:47" s="5" customFormat="1">
      <c r="A524" s="100"/>
      <c r="B524" s="100"/>
      <c r="C524" s="100"/>
      <c r="D524" s="100"/>
      <c r="E524" s="100"/>
      <c r="F524" s="100"/>
      <c r="G524" s="371"/>
      <c r="H524" s="371"/>
      <c r="I524" s="371"/>
      <c r="J524" s="371"/>
      <c r="K524" s="371"/>
      <c r="L524" s="371"/>
      <c r="M524" s="371"/>
      <c r="N524" s="371"/>
      <c r="O524" s="371"/>
      <c r="P524" s="371"/>
      <c r="Q524" s="371"/>
      <c r="R524" s="371"/>
      <c r="S524" s="371"/>
      <c r="T524" s="371"/>
      <c r="U524" s="371"/>
      <c r="V524" s="371"/>
      <c r="W524" s="371"/>
      <c r="X524" s="371"/>
      <c r="Y524" s="371"/>
      <c r="Z524" s="371"/>
      <c r="AA524" s="371"/>
      <c r="AB524" s="371"/>
      <c r="AC524" s="371"/>
      <c r="AD524" s="371"/>
      <c r="AE524" s="371"/>
      <c r="AF524" s="371"/>
      <c r="AG524" s="371"/>
      <c r="AH524" s="371"/>
      <c r="AI524" s="371"/>
      <c r="AJ524" s="371"/>
      <c r="AK524" s="371"/>
      <c r="AL524" s="371"/>
      <c r="AM524" s="371"/>
      <c r="AN524" s="371"/>
      <c r="AO524" s="371"/>
      <c r="AP524" s="371"/>
      <c r="AQ524" s="371"/>
      <c r="AR524" s="371"/>
      <c r="AS524" s="371"/>
      <c r="AT524" s="4"/>
      <c r="AU524" s="4"/>
    </row>
    <row r="525" spans="1:47" s="5" customFormat="1">
      <c r="A525" s="100"/>
      <c r="B525" s="100"/>
      <c r="C525" s="100"/>
      <c r="D525" s="100"/>
      <c r="E525" s="100"/>
      <c r="F525" s="100"/>
      <c r="G525" s="371"/>
      <c r="H525" s="371"/>
      <c r="I525" s="371"/>
      <c r="J525" s="371"/>
      <c r="K525" s="371"/>
      <c r="L525" s="371"/>
      <c r="M525" s="371"/>
      <c r="N525" s="371"/>
      <c r="O525" s="371"/>
      <c r="P525" s="371"/>
      <c r="Q525" s="371"/>
      <c r="R525" s="371"/>
      <c r="S525" s="371"/>
      <c r="T525" s="371"/>
      <c r="U525" s="371"/>
      <c r="V525" s="371"/>
      <c r="W525" s="371"/>
      <c r="X525" s="371"/>
      <c r="Y525" s="371"/>
      <c r="Z525" s="371"/>
      <c r="AA525" s="371"/>
      <c r="AB525" s="371"/>
      <c r="AC525" s="371"/>
      <c r="AD525" s="371"/>
      <c r="AE525" s="371"/>
      <c r="AF525" s="371"/>
      <c r="AG525" s="371"/>
      <c r="AH525" s="371"/>
      <c r="AI525" s="371"/>
      <c r="AJ525" s="371"/>
      <c r="AK525" s="371"/>
      <c r="AL525" s="371"/>
      <c r="AM525" s="371"/>
      <c r="AN525" s="371"/>
      <c r="AO525" s="371"/>
      <c r="AP525" s="371"/>
      <c r="AQ525" s="371"/>
      <c r="AR525" s="371"/>
      <c r="AS525" s="371"/>
      <c r="AT525" s="4"/>
      <c r="AU525" s="4"/>
    </row>
    <row r="526" spans="1:47" s="5" customFormat="1">
      <c r="A526" s="100"/>
      <c r="B526" s="100"/>
      <c r="C526" s="100"/>
      <c r="D526" s="100"/>
      <c r="E526" s="100"/>
      <c r="F526" s="100"/>
      <c r="G526" s="371"/>
      <c r="H526" s="371"/>
      <c r="I526" s="371"/>
      <c r="J526" s="371"/>
      <c r="K526" s="371"/>
      <c r="L526" s="371"/>
      <c r="M526" s="371"/>
      <c r="N526" s="371"/>
      <c r="O526" s="371"/>
      <c r="P526" s="371"/>
      <c r="Q526" s="371"/>
      <c r="R526" s="371"/>
      <c r="S526" s="371"/>
      <c r="T526" s="371"/>
      <c r="U526" s="371"/>
      <c r="V526" s="371"/>
      <c r="W526" s="371"/>
      <c r="X526" s="371"/>
      <c r="Y526" s="371"/>
      <c r="Z526" s="371"/>
      <c r="AA526" s="371"/>
      <c r="AB526" s="371"/>
      <c r="AC526" s="371"/>
      <c r="AD526" s="371"/>
      <c r="AE526" s="371"/>
      <c r="AF526" s="371"/>
      <c r="AG526" s="371"/>
      <c r="AH526" s="371"/>
      <c r="AI526" s="371"/>
      <c r="AJ526" s="371"/>
      <c r="AK526" s="371"/>
      <c r="AL526" s="371"/>
      <c r="AM526" s="371"/>
      <c r="AN526" s="371"/>
      <c r="AO526" s="371"/>
      <c r="AP526" s="371"/>
      <c r="AQ526" s="371"/>
      <c r="AR526" s="371"/>
      <c r="AS526" s="371"/>
      <c r="AT526" s="4"/>
      <c r="AU526" s="4"/>
    </row>
    <row r="527" spans="1:47" s="5" customFormat="1">
      <c r="A527" s="100"/>
      <c r="B527" s="100"/>
      <c r="C527" s="100"/>
      <c r="D527" s="100"/>
      <c r="E527" s="100"/>
      <c r="F527" s="100"/>
      <c r="G527" s="371"/>
      <c r="H527" s="371"/>
      <c r="I527" s="371"/>
      <c r="J527" s="371"/>
      <c r="K527" s="371"/>
      <c r="L527" s="371"/>
      <c r="M527" s="371"/>
      <c r="N527" s="371"/>
      <c r="O527" s="371"/>
      <c r="P527" s="371"/>
      <c r="Q527" s="371"/>
      <c r="R527" s="371"/>
      <c r="S527" s="371"/>
      <c r="T527" s="371"/>
      <c r="U527" s="371"/>
      <c r="V527" s="371"/>
      <c r="W527" s="371"/>
      <c r="X527" s="371"/>
      <c r="Y527" s="371"/>
      <c r="Z527" s="371"/>
      <c r="AA527" s="371"/>
      <c r="AB527" s="371"/>
      <c r="AC527" s="371"/>
      <c r="AD527" s="371"/>
      <c r="AE527" s="371"/>
      <c r="AF527" s="371"/>
      <c r="AG527" s="371"/>
      <c r="AH527" s="371"/>
      <c r="AI527" s="371"/>
      <c r="AJ527" s="371"/>
      <c r="AK527" s="371"/>
      <c r="AL527" s="371"/>
      <c r="AM527" s="371"/>
      <c r="AN527" s="371"/>
      <c r="AO527" s="371"/>
      <c r="AP527" s="371"/>
      <c r="AQ527" s="371"/>
      <c r="AR527" s="371"/>
      <c r="AS527" s="371"/>
      <c r="AT527" s="4"/>
      <c r="AU527" s="4"/>
    </row>
    <row r="528" spans="1:47" s="5" customFormat="1">
      <c r="A528" s="100"/>
      <c r="B528" s="100"/>
      <c r="C528" s="100"/>
      <c r="D528" s="100"/>
      <c r="E528" s="100"/>
      <c r="F528" s="100"/>
      <c r="G528" s="371"/>
      <c r="H528" s="371"/>
      <c r="I528" s="371"/>
      <c r="J528" s="371"/>
      <c r="K528" s="371"/>
      <c r="L528" s="371"/>
      <c r="M528" s="371"/>
      <c r="N528" s="371"/>
      <c r="O528" s="371"/>
      <c r="P528" s="371"/>
      <c r="Q528" s="371"/>
      <c r="R528" s="371"/>
      <c r="S528" s="371"/>
      <c r="T528" s="371"/>
      <c r="U528" s="371"/>
      <c r="V528" s="371"/>
      <c r="W528" s="371"/>
      <c r="X528" s="371"/>
      <c r="Y528" s="371"/>
      <c r="Z528" s="371"/>
      <c r="AA528" s="371"/>
      <c r="AB528" s="371"/>
      <c r="AC528" s="371"/>
      <c r="AD528" s="371"/>
      <c r="AE528" s="371"/>
      <c r="AF528" s="371"/>
      <c r="AG528" s="371"/>
      <c r="AH528" s="371"/>
      <c r="AI528" s="371"/>
      <c r="AJ528" s="371"/>
      <c r="AK528" s="371"/>
      <c r="AL528" s="371"/>
      <c r="AM528" s="371"/>
      <c r="AN528" s="371"/>
      <c r="AO528" s="371"/>
      <c r="AP528" s="371"/>
      <c r="AQ528" s="371"/>
      <c r="AR528" s="371"/>
      <c r="AS528" s="371"/>
      <c r="AT528" s="4"/>
      <c r="AU528" s="4"/>
    </row>
    <row r="529" spans="1:47" s="5" customFormat="1">
      <c r="A529" s="100"/>
      <c r="B529" s="100"/>
      <c r="C529" s="100"/>
      <c r="D529" s="100"/>
      <c r="E529" s="100"/>
      <c r="F529" s="100"/>
      <c r="G529" s="371"/>
      <c r="H529" s="371"/>
      <c r="I529" s="371"/>
      <c r="J529" s="371"/>
      <c r="K529" s="371"/>
      <c r="L529" s="371"/>
      <c r="M529" s="371"/>
      <c r="N529" s="371"/>
      <c r="O529" s="371"/>
      <c r="P529" s="371"/>
      <c r="Q529" s="371"/>
      <c r="R529" s="371"/>
      <c r="S529" s="371"/>
      <c r="T529" s="371"/>
      <c r="U529" s="371"/>
      <c r="V529" s="371"/>
      <c r="W529" s="371"/>
      <c r="X529" s="371"/>
      <c r="Y529" s="371"/>
      <c r="Z529" s="371"/>
      <c r="AA529" s="371"/>
      <c r="AB529" s="371"/>
      <c r="AC529" s="371"/>
      <c r="AD529" s="371"/>
      <c r="AE529" s="371"/>
      <c r="AF529" s="371"/>
      <c r="AG529" s="371"/>
      <c r="AH529" s="371"/>
      <c r="AI529" s="371"/>
      <c r="AJ529" s="371"/>
      <c r="AK529" s="371"/>
      <c r="AL529" s="371"/>
      <c r="AM529" s="371"/>
      <c r="AN529" s="371"/>
      <c r="AO529" s="371"/>
      <c r="AP529" s="371"/>
      <c r="AQ529" s="371"/>
      <c r="AR529" s="371"/>
      <c r="AS529" s="371"/>
      <c r="AT529" s="4"/>
      <c r="AU529" s="4"/>
    </row>
    <row r="530" spans="1:47" s="5" customFormat="1">
      <c r="A530" s="100"/>
      <c r="B530" s="100"/>
      <c r="C530" s="100"/>
      <c r="D530" s="100"/>
      <c r="E530" s="100"/>
      <c r="F530" s="100"/>
      <c r="G530" s="371"/>
      <c r="H530" s="371"/>
      <c r="I530" s="371"/>
      <c r="J530" s="371"/>
      <c r="K530" s="371"/>
      <c r="L530" s="371"/>
      <c r="M530" s="371"/>
      <c r="N530" s="371"/>
      <c r="O530" s="371"/>
      <c r="P530" s="371"/>
      <c r="Q530" s="371"/>
      <c r="R530" s="371"/>
      <c r="S530" s="371"/>
      <c r="T530" s="371"/>
      <c r="U530" s="371"/>
      <c r="V530" s="371"/>
      <c r="W530" s="371"/>
      <c r="X530" s="371"/>
      <c r="Y530" s="371"/>
      <c r="Z530" s="371"/>
      <c r="AA530" s="371"/>
      <c r="AB530" s="371"/>
      <c r="AC530" s="371"/>
      <c r="AD530" s="371"/>
      <c r="AE530" s="371"/>
      <c r="AF530" s="371"/>
      <c r="AG530" s="371"/>
      <c r="AH530" s="371"/>
      <c r="AI530" s="371"/>
      <c r="AJ530" s="371"/>
      <c r="AK530" s="371"/>
      <c r="AL530" s="371"/>
      <c r="AM530" s="371"/>
      <c r="AN530" s="371"/>
      <c r="AO530" s="371"/>
      <c r="AP530" s="371"/>
      <c r="AQ530" s="371"/>
      <c r="AR530" s="371"/>
      <c r="AS530" s="371"/>
      <c r="AT530" s="4"/>
      <c r="AU530" s="4"/>
    </row>
    <row r="531" spans="1:47" s="5" customFormat="1">
      <c r="A531" s="100"/>
      <c r="B531" s="100"/>
      <c r="C531" s="100"/>
      <c r="D531" s="100"/>
      <c r="E531" s="100"/>
      <c r="F531" s="100"/>
      <c r="G531" s="371"/>
      <c r="H531" s="371"/>
      <c r="I531" s="371"/>
      <c r="J531" s="371"/>
      <c r="K531" s="371"/>
      <c r="L531" s="371"/>
      <c r="M531" s="371"/>
      <c r="N531" s="371"/>
      <c r="O531" s="371"/>
      <c r="P531" s="371"/>
      <c r="Q531" s="371"/>
      <c r="R531" s="371"/>
      <c r="S531" s="371"/>
      <c r="T531" s="371"/>
      <c r="U531" s="371"/>
      <c r="V531" s="371"/>
      <c r="W531" s="371"/>
      <c r="X531" s="371"/>
      <c r="Y531" s="371"/>
      <c r="Z531" s="371"/>
      <c r="AA531" s="371"/>
      <c r="AB531" s="371"/>
      <c r="AC531" s="371"/>
      <c r="AD531" s="371"/>
      <c r="AE531" s="371"/>
      <c r="AF531" s="371"/>
      <c r="AG531" s="371"/>
      <c r="AH531" s="371"/>
      <c r="AI531" s="371"/>
      <c r="AJ531" s="371"/>
      <c r="AK531" s="371"/>
      <c r="AL531" s="371"/>
      <c r="AM531" s="371"/>
      <c r="AN531" s="371"/>
      <c r="AO531" s="371"/>
      <c r="AP531" s="371"/>
      <c r="AQ531" s="371"/>
      <c r="AR531" s="371"/>
      <c r="AS531" s="371"/>
      <c r="AT531" s="4"/>
      <c r="AU531" s="4"/>
    </row>
    <row r="532" spans="1:47" s="5" customFormat="1">
      <c r="A532" s="100"/>
      <c r="B532" s="100"/>
      <c r="C532" s="100"/>
      <c r="D532" s="100"/>
      <c r="E532" s="100"/>
      <c r="F532" s="100"/>
      <c r="G532" s="371"/>
      <c r="H532" s="371"/>
      <c r="I532" s="371"/>
      <c r="J532" s="371"/>
      <c r="K532" s="371"/>
      <c r="L532" s="371"/>
      <c r="M532" s="371"/>
      <c r="N532" s="371"/>
      <c r="O532" s="371"/>
      <c r="P532" s="371"/>
      <c r="Q532" s="371"/>
      <c r="R532" s="371"/>
      <c r="S532" s="371"/>
      <c r="T532" s="371"/>
      <c r="U532" s="371"/>
      <c r="V532" s="371"/>
      <c r="W532" s="371"/>
      <c r="X532" s="371"/>
      <c r="Y532" s="371"/>
      <c r="Z532" s="371"/>
      <c r="AA532" s="371"/>
      <c r="AB532" s="371"/>
      <c r="AC532" s="371"/>
      <c r="AD532" s="371"/>
      <c r="AE532" s="371"/>
      <c r="AF532" s="371"/>
      <c r="AG532" s="371"/>
      <c r="AH532" s="371"/>
      <c r="AI532" s="371"/>
      <c r="AJ532" s="371"/>
      <c r="AK532" s="371"/>
      <c r="AL532" s="371"/>
      <c r="AM532" s="371"/>
      <c r="AN532" s="371"/>
      <c r="AO532" s="371"/>
      <c r="AP532" s="371"/>
      <c r="AQ532" s="371"/>
      <c r="AR532" s="371"/>
      <c r="AS532" s="371"/>
      <c r="AT532" s="4"/>
      <c r="AU532" s="4"/>
    </row>
    <row r="533" spans="1:47" s="5" customFormat="1">
      <c r="A533" s="100"/>
      <c r="B533" s="100"/>
      <c r="C533" s="100"/>
      <c r="D533" s="100"/>
      <c r="E533" s="100"/>
      <c r="F533" s="100"/>
      <c r="G533" s="371"/>
      <c r="H533" s="371"/>
      <c r="I533" s="371"/>
      <c r="J533" s="371"/>
      <c r="K533" s="371"/>
      <c r="L533" s="371"/>
      <c r="M533" s="371"/>
      <c r="N533" s="371"/>
      <c r="O533" s="371"/>
      <c r="P533" s="371"/>
      <c r="Q533" s="371"/>
      <c r="R533" s="371"/>
      <c r="S533" s="371"/>
      <c r="T533" s="371"/>
      <c r="U533" s="371"/>
      <c r="V533" s="371"/>
      <c r="W533" s="371"/>
      <c r="X533" s="371"/>
      <c r="Y533" s="371"/>
      <c r="Z533" s="371"/>
      <c r="AA533" s="371"/>
      <c r="AB533" s="371"/>
      <c r="AC533" s="371"/>
      <c r="AD533" s="371"/>
      <c r="AE533" s="371"/>
      <c r="AF533" s="371"/>
      <c r="AG533" s="371"/>
      <c r="AH533" s="371"/>
      <c r="AI533" s="371"/>
      <c r="AJ533" s="371"/>
      <c r="AK533" s="371"/>
      <c r="AL533" s="371"/>
      <c r="AM533" s="371"/>
      <c r="AN533" s="371"/>
      <c r="AO533" s="371"/>
      <c r="AP533" s="371"/>
      <c r="AQ533" s="371"/>
      <c r="AR533" s="371"/>
      <c r="AS533" s="371"/>
      <c r="AT533" s="4"/>
      <c r="AU533" s="4"/>
    </row>
    <row r="534" spans="1:47" s="5" customFormat="1">
      <c r="A534" s="100"/>
      <c r="B534" s="100"/>
      <c r="C534" s="100"/>
      <c r="D534" s="100"/>
      <c r="E534" s="100"/>
      <c r="F534" s="100"/>
      <c r="G534" s="371"/>
      <c r="H534" s="371"/>
      <c r="I534" s="371"/>
      <c r="J534" s="371"/>
      <c r="K534" s="371"/>
      <c r="L534" s="371"/>
      <c r="M534" s="371"/>
      <c r="N534" s="371"/>
      <c r="O534" s="371"/>
      <c r="P534" s="371"/>
      <c r="Q534" s="371"/>
      <c r="R534" s="371"/>
      <c r="S534" s="371"/>
      <c r="T534" s="371"/>
      <c r="U534" s="371"/>
      <c r="V534" s="371"/>
      <c r="W534" s="371"/>
      <c r="X534" s="371"/>
      <c r="Y534" s="371"/>
      <c r="Z534" s="371"/>
      <c r="AA534" s="371"/>
      <c r="AB534" s="371"/>
      <c r="AC534" s="371"/>
      <c r="AD534" s="371"/>
      <c r="AE534" s="371"/>
      <c r="AF534" s="371"/>
      <c r="AG534" s="371"/>
      <c r="AH534" s="371"/>
      <c r="AI534" s="371"/>
      <c r="AJ534" s="371"/>
      <c r="AK534" s="371"/>
      <c r="AL534" s="371"/>
      <c r="AM534" s="371"/>
      <c r="AN534" s="371"/>
      <c r="AO534" s="371"/>
      <c r="AP534" s="371"/>
      <c r="AQ534" s="371"/>
      <c r="AR534" s="371"/>
      <c r="AS534" s="371"/>
      <c r="AT534" s="4"/>
      <c r="AU534" s="4"/>
    </row>
    <row r="535" spans="1:47" s="5" customFormat="1">
      <c r="A535" s="100"/>
      <c r="B535" s="100"/>
      <c r="C535" s="100"/>
      <c r="D535" s="100"/>
      <c r="E535" s="100"/>
      <c r="F535" s="100"/>
      <c r="G535" s="371"/>
      <c r="H535" s="371"/>
      <c r="I535" s="371"/>
      <c r="J535" s="371"/>
      <c r="K535" s="371"/>
      <c r="L535" s="371"/>
      <c r="M535" s="371"/>
      <c r="N535" s="371"/>
      <c r="O535" s="371"/>
      <c r="P535" s="371"/>
      <c r="Q535" s="371"/>
      <c r="R535" s="371"/>
      <c r="S535" s="371"/>
      <c r="T535" s="371"/>
      <c r="U535" s="371"/>
      <c r="V535" s="371"/>
      <c r="W535" s="371"/>
      <c r="X535" s="371"/>
      <c r="Y535" s="371"/>
      <c r="Z535" s="371"/>
      <c r="AA535" s="371"/>
      <c r="AB535" s="371"/>
      <c r="AC535" s="371"/>
      <c r="AD535" s="371"/>
      <c r="AE535" s="371"/>
      <c r="AF535" s="371"/>
      <c r="AG535" s="371"/>
      <c r="AH535" s="371"/>
      <c r="AI535" s="371"/>
      <c r="AJ535" s="371"/>
      <c r="AK535" s="371"/>
      <c r="AL535" s="371"/>
      <c r="AM535" s="371"/>
      <c r="AN535" s="371"/>
      <c r="AO535" s="371"/>
      <c r="AP535" s="371"/>
      <c r="AQ535" s="371"/>
      <c r="AR535" s="371"/>
      <c r="AS535" s="371"/>
      <c r="AT535" s="4"/>
      <c r="AU535" s="4"/>
    </row>
    <row r="536" spans="1:47" s="5" customFormat="1">
      <c r="A536" s="100"/>
      <c r="B536" s="100"/>
      <c r="C536" s="100"/>
      <c r="D536" s="100"/>
      <c r="E536" s="100"/>
      <c r="F536" s="100"/>
      <c r="G536" s="371"/>
      <c r="H536" s="371"/>
      <c r="I536" s="371"/>
      <c r="J536" s="371"/>
      <c r="K536" s="371"/>
      <c r="L536" s="371"/>
      <c r="M536" s="371"/>
      <c r="N536" s="371"/>
      <c r="O536" s="371"/>
      <c r="P536" s="371"/>
      <c r="Q536" s="371"/>
      <c r="R536" s="371"/>
      <c r="S536" s="371"/>
      <c r="T536" s="371"/>
      <c r="U536" s="371"/>
      <c r="V536" s="371"/>
      <c r="W536" s="371"/>
      <c r="X536" s="371"/>
      <c r="Y536" s="371"/>
      <c r="Z536" s="371"/>
      <c r="AA536" s="371"/>
      <c r="AB536" s="371"/>
      <c r="AC536" s="371"/>
      <c r="AD536" s="371"/>
      <c r="AE536" s="371"/>
      <c r="AF536" s="371"/>
      <c r="AG536" s="371"/>
      <c r="AH536" s="371"/>
      <c r="AI536" s="371"/>
      <c r="AJ536" s="371"/>
      <c r="AK536" s="371"/>
      <c r="AL536" s="371"/>
      <c r="AM536" s="371"/>
      <c r="AN536" s="371"/>
      <c r="AO536" s="371"/>
      <c r="AP536" s="371"/>
      <c r="AQ536" s="371"/>
      <c r="AR536" s="371"/>
      <c r="AS536" s="371"/>
      <c r="AT536" s="4"/>
      <c r="AU536" s="4"/>
    </row>
    <row r="537" spans="1:47" s="5" customFormat="1">
      <c r="A537" s="100"/>
      <c r="B537" s="100"/>
      <c r="C537" s="100"/>
      <c r="D537" s="100"/>
      <c r="E537" s="100"/>
      <c r="F537" s="100"/>
      <c r="G537" s="371"/>
      <c r="H537" s="371"/>
      <c r="I537" s="371"/>
      <c r="J537" s="371"/>
      <c r="K537" s="371"/>
      <c r="L537" s="371"/>
      <c r="M537" s="371"/>
      <c r="N537" s="371"/>
      <c r="O537" s="371"/>
      <c r="P537" s="371"/>
      <c r="Q537" s="371"/>
      <c r="R537" s="371"/>
      <c r="S537" s="371"/>
      <c r="T537" s="371"/>
      <c r="U537" s="371"/>
      <c r="V537" s="371"/>
      <c r="W537" s="371"/>
      <c r="X537" s="371"/>
      <c r="Y537" s="371"/>
      <c r="Z537" s="371"/>
      <c r="AA537" s="371"/>
      <c r="AB537" s="371"/>
      <c r="AC537" s="371"/>
      <c r="AD537" s="371"/>
      <c r="AE537" s="371"/>
      <c r="AF537" s="371"/>
      <c r="AG537" s="371"/>
      <c r="AH537" s="371"/>
      <c r="AI537" s="371"/>
      <c r="AJ537" s="371"/>
      <c r="AK537" s="371"/>
      <c r="AL537" s="371"/>
      <c r="AM537" s="371"/>
      <c r="AN537" s="371"/>
      <c r="AO537" s="371"/>
      <c r="AP537" s="371"/>
      <c r="AQ537" s="371"/>
      <c r="AR537" s="371"/>
      <c r="AS537" s="371"/>
      <c r="AT537" s="4"/>
      <c r="AU537" s="4"/>
    </row>
    <row r="538" spans="1:47" s="5" customFormat="1">
      <c r="A538" s="100"/>
      <c r="B538" s="100"/>
      <c r="C538" s="100"/>
      <c r="D538" s="100"/>
      <c r="E538" s="100"/>
      <c r="F538" s="100"/>
      <c r="G538" s="371"/>
      <c r="H538" s="371"/>
      <c r="I538" s="371"/>
      <c r="J538" s="371"/>
      <c r="K538" s="371"/>
      <c r="L538" s="371"/>
      <c r="M538" s="371"/>
      <c r="N538" s="371"/>
      <c r="O538" s="371"/>
      <c r="P538" s="371"/>
      <c r="Q538" s="371"/>
      <c r="R538" s="371"/>
      <c r="S538" s="371"/>
      <c r="T538" s="371"/>
      <c r="U538" s="371"/>
      <c r="V538" s="371"/>
      <c r="W538" s="371"/>
      <c r="X538" s="371"/>
      <c r="Y538" s="371"/>
      <c r="Z538" s="371"/>
      <c r="AA538" s="371"/>
      <c r="AB538" s="371"/>
      <c r="AC538" s="371"/>
      <c r="AD538" s="371"/>
      <c r="AE538" s="371"/>
      <c r="AF538" s="371"/>
      <c r="AG538" s="371"/>
      <c r="AH538" s="371"/>
      <c r="AI538" s="371"/>
      <c r="AJ538" s="371"/>
      <c r="AK538" s="371"/>
      <c r="AL538" s="371"/>
      <c r="AM538" s="371"/>
      <c r="AN538" s="371"/>
      <c r="AO538" s="371"/>
      <c r="AP538" s="371"/>
      <c r="AQ538" s="371"/>
      <c r="AR538" s="371"/>
      <c r="AS538" s="371"/>
      <c r="AT538" s="4"/>
      <c r="AU538" s="4"/>
    </row>
    <row r="539" spans="1:47" s="5" customFormat="1">
      <c r="A539" s="100"/>
      <c r="B539" s="100"/>
      <c r="C539" s="100"/>
      <c r="D539" s="100"/>
      <c r="E539" s="100"/>
      <c r="F539" s="100"/>
      <c r="G539" s="371"/>
      <c r="H539" s="371"/>
      <c r="I539" s="371"/>
      <c r="J539" s="371"/>
      <c r="K539" s="371"/>
      <c r="L539" s="371"/>
      <c r="M539" s="371"/>
      <c r="N539" s="371"/>
      <c r="O539" s="371"/>
      <c r="P539" s="371"/>
      <c r="Q539" s="371"/>
      <c r="R539" s="371"/>
      <c r="S539" s="371"/>
      <c r="T539" s="371"/>
      <c r="U539" s="371"/>
      <c r="V539" s="371"/>
      <c r="W539" s="371"/>
      <c r="X539" s="371"/>
      <c r="Y539" s="371"/>
      <c r="Z539" s="371"/>
      <c r="AA539" s="371"/>
      <c r="AB539" s="371"/>
      <c r="AC539" s="371"/>
      <c r="AD539" s="371"/>
      <c r="AE539" s="371"/>
      <c r="AF539" s="371"/>
      <c r="AG539" s="371"/>
      <c r="AH539" s="371"/>
      <c r="AI539" s="371"/>
      <c r="AJ539" s="371"/>
      <c r="AK539" s="371"/>
      <c r="AL539" s="371"/>
      <c r="AM539" s="371"/>
      <c r="AN539" s="371"/>
      <c r="AO539" s="371"/>
      <c r="AP539" s="371"/>
      <c r="AQ539" s="371"/>
      <c r="AR539" s="371"/>
      <c r="AS539" s="371"/>
      <c r="AT539" s="4"/>
      <c r="AU539" s="4"/>
    </row>
    <row r="540" spans="1:47" s="5" customFormat="1">
      <c r="A540" s="100"/>
      <c r="B540" s="100"/>
      <c r="C540" s="100"/>
      <c r="D540" s="100"/>
      <c r="E540" s="100"/>
      <c r="F540" s="100"/>
      <c r="G540" s="371"/>
      <c r="H540" s="371"/>
      <c r="I540" s="371"/>
      <c r="J540" s="371"/>
      <c r="K540" s="371"/>
      <c r="L540" s="371"/>
      <c r="M540" s="371"/>
      <c r="N540" s="371"/>
      <c r="O540" s="371"/>
      <c r="P540" s="371"/>
      <c r="Q540" s="371"/>
      <c r="R540" s="371"/>
      <c r="S540" s="371"/>
      <c r="T540" s="371"/>
      <c r="U540" s="371"/>
      <c r="V540" s="371"/>
      <c r="W540" s="371"/>
      <c r="X540" s="371"/>
      <c r="Y540" s="371"/>
      <c r="Z540" s="371"/>
      <c r="AA540" s="371"/>
      <c r="AB540" s="371"/>
      <c r="AC540" s="371"/>
      <c r="AD540" s="371"/>
      <c r="AE540" s="371"/>
      <c r="AF540" s="371"/>
      <c r="AG540" s="371"/>
      <c r="AH540" s="371"/>
      <c r="AI540" s="371"/>
      <c r="AJ540" s="371"/>
      <c r="AK540" s="371"/>
      <c r="AL540" s="371"/>
      <c r="AM540" s="371"/>
      <c r="AN540" s="371"/>
      <c r="AO540" s="371"/>
      <c r="AP540" s="371"/>
      <c r="AQ540" s="371"/>
      <c r="AR540" s="371"/>
      <c r="AS540" s="371"/>
      <c r="AT540" s="4"/>
      <c r="AU540" s="4"/>
    </row>
    <row r="541" spans="1:47" s="5" customFormat="1">
      <c r="A541" s="100"/>
      <c r="B541" s="100"/>
      <c r="C541" s="100"/>
      <c r="D541" s="100"/>
      <c r="E541" s="100"/>
      <c r="F541" s="100"/>
      <c r="G541" s="371"/>
      <c r="H541" s="371"/>
      <c r="I541" s="371"/>
      <c r="J541" s="371"/>
      <c r="K541" s="371"/>
      <c r="L541" s="371"/>
      <c r="M541" s="371"/>
      <c r="N541" s="371"/>
      <c r="O541" s="371"/>
      <c r="P541" s="371"/>
      <c r="Q541" s="371"/>
      <c r="R541" s="371"/>
      <c r="S541" s="371"/>
      <c r="T541" s="371"/>
      <c r="U541" s="371"/>
      <c r="V541" s="371"/>
      <c r="W541" s="371"/>
      <c r="X541" s="371"/>
      <c r="Y541" s="371"/>
      <c r="Z541" s="371"/>
      <c r="AA541" s="371"/>
      <c r="AB541" s="371"/>
      <c r="AC541" s="371"/>
      <c r="AD541" s="371"/>
      <c r="AE541" s="371"/>
      <c r="AF541" s="371"/>
      <c r="AG541" s="371"/>
      <c r="AH541" s="371"/>
      <c r="AI541" s="371"/>
      <c r="AJ541" s="371"/>
      <c r="AK541" s="371"/>
      <c r="AL541" s="371"/>
      <c r="AM541" s="371"/>
      <c r="AN541" s="371"/>
      <c r="AO541" s="371"/>
      <c r="AP541" s="371"/>
      <c r="AQ541" s="371"/>
      <c r="AR541" s="371"/>
      <c r="AS541" s="371"/>
      <c r="AT541" s="4"/>
      <c r="AU541" s="4"/>
    </row>
    <row r="542" spans="1:47" s="5" customFormat="1">
      <c r="A542" s="100"/>
      <c r="B542" s="100"/>
      <c r="C542" s="100"/>
      <c r="D542" s="100"/>
      <c r="E542" s="100"/>
      <c r="F542" s="100"/>
      <c r="G542" s="371"/>
      <c r="H542" s="371"/>
      <c r="I542" s="371"/>
      <c r="J542" s="371"/>
      <c r="K542" s="371"/>
      <c r="L542" s="371"/>
      <c r="M542" s="371"/>
      <c r="N542" s="371"/>
      <c r="O542" s="371"/>
      <c r="P542" s="371"/>
      <c r="Q542" s="371"/>
      <c r="R542" s="371"/>
      <c r="S542" s="371"/>
      <c r="T542" s="371"/>
      <c r="U542" s="371"/>
      <c r="V542" s="371"/>
      <c r="W542" s="371"/>
      <c r="X542" s="371"/>
      <c r="Y542" s="371"/>
      <c r="Z542" s="371"/>
      <c r="AA542" s="371"/>
      <c r="AB542" s="371"/>
      <c r="AC542" s="371"/>
      <c r="AD542" s="371"/>
      <c r="AE542" s="371"/>
      <c r="AF542" s="371"/>
      <c r="AG542" s="371"/>
      <c r="AH542" s="371"/>
      <c r="AI542" s="371"/>
      <c r="AJ542" s="371"/>
      <c r="AK542" s="371"/>
      <c r="AL542" s="371"/>
      <c r="AM542" s="371"/>
      <c r="AN542" s="371"/>
      <c r="AO542" s="371"/>
      <c r="AP542" s="371"/>
      <c r="AQ542" s="371"/>
      <c r="AR542" s="371"/>
      <c r="AS542" s="371"/>
      <c r="AT542" s="4"/>
      <c r="AU542" s="4"/>
    </row>
    <row r="543" spans="1:47" s="5" customFormat="1">
      <c r="A543" s="100"/>
      <c r="B543" s="100"/>
      <c r="C543" s="100"/>
      <c r="D543" s="100"/>
      <c r="E543" s="100"/>
      <c r="F543" s="100"/>
      <c r="G543" s="371"/>
      <c r="H543" s="371"/>
      <c r="I543" s="371"/>
      <c r="J543" s="371"/>
      <c r="K543" s="371"/>
      <c r="L543" s="371"/>
      <c r="M543" s="371"/>
      <c r="N543" s="371"/>
      <c r="O543" s="371"/>
      <c r="P543" s="371"/>
      <c r="Q543" s="371"/>
      <c r="R543" s="371"/>
      <c r="S543" s="371"/>
      <c r="T543" s="371"/>
      <c r="U543" s="371"/>
      <c r="V543" s="371"/>
      <c r="W543" s="371"/>
      <c r="X543" s="371"/>
      <c r="Y543" s="371"/>
      <c r="Z543" s="371"/>
      <c r="AA543" s="371"/>
      <c r="AB543" s="371"/>
      <c r="AC543" s="371"/>
      <c r="AD543" s="371"/>
      <c r="AE543" s="371"/>
      <c r="AF543" s="371"/>
      <c r="AG543" s="371"/>
      <c r="AH543" s="371"/>
      <c r="AI543" s="371"/>
      <c r="AJ543" s="371"/>
      <c r="AK543" s="371"/>
      <c r="AL543" s="371"/>
      <c r="AM543" s="371"/>
      <c r="AN543" s="371"/>
      <c r="AO543" s="371"/>
      <c r="AP543" s="371"/>
      <c r="AQ543" s="371"/>
      <c r="AR543" s="371"/>
      <c r="AS543" s="371"/>
      <c r="AT543" s="4"/>
      <c r="AU543" s="4"/>
    </row>
    <row r="544" spans="1:47" s="5" customFormat="1">
      <c r="A544" s="100"/>
      <c r="B544" s="100"/>
      <c r="C544" s="100"/>
      <c r="D544" s="100"/>
      <c r="E544" s="100"/>
      <c r="F544" s="100"/>
      <c r="G544" s="371"/>
      <c r="H544" s="371"/>
      <c r="I544" s="371"/>
      <c r="J544" s="371"/>
      <c r="K544" s="371"/>
      <c r="L544" s="371"/>
      <c r="M544" s="371"/>
      <c r="N544" s="371"/>
      <c r="O544" s="371"/>
      <c r="P544" s="371"/>
      <c r="Q544" s="371"/>
      <c r="R544" s="371"/>
      <c r="S544" s="371"/>
      <c r="T544" s="371"/>
      <c r="U544" s="371"/>
      <c r="V544" s="371"/>
      <c r="W544" s="371"/>
      <c r="X544" s="371"/>
      <c r="Y544" s="371"/>
      <c r="Z544" s="371"/>
      <c r="AA544" s="371"/>
      <c r="AB544" s="371"/>
      <c r="AC544" s="371"/>
      <c r="AD544" s="371"/>
      <c r="AE544" s="371"/>
      <c r="AF544" s="371"/>
      <c r="AG544" s="371"/>
      <c r="AH544" s="371"/>
      <c r="AI544" s="371"/>
      <c r="AJ544" s="371"/>
      <c r="AK544" s="371"/>
      <c r="AL544" s="371"/>
      <c r="AM544" s="371"/>
      <c r="AN544" s="371"/>
      <c r="AO544" s="371"/>
      <c r="AP544" s="371"/>
      <c r="AQ544" s="371"/>
      <c r="AR544" s="371"/>
      <c r="AS544" s="371"/>
      <c r="AT544" s="4"/>
      <c r="AU544" s="4"/>
    </row>
    <row r="545" spans="1:47" s="5" customFormat="1">
      <c r="A545" s="100"/>
      <c r="B545" s="100"/>
      <c r="C545" s="100"/>
      <c r="D545" s="100"/>
      <c r="E545" s="100"/>
      <c r="F545" s="100"/>
      <c r="G545" s="371"/>
      <c r="H545" s="371"/>
      <c r="I545" s="371"/>
      <c r="J545" s="371"/>
      <c r="K545" s="371"/>
      <c r="L545" s="371"/>
      <c r="M545" s="371"/>
      <c r="N545" s="371"/>
      <c r="O545" s="371"/>
      <c r="P545" s="371"/>
      <c r="Q545" s="371"/>
      <c r="R545" s="371"/>
      <c r="S545" s="371"/>
      <c r="T545" s="371"/>
      <c r="U545" s="371"/>
      <c r="V545" s="371"/>
      <c r="W545" s="371"/>
      <c r="X545" s="371"/>
      <c r="Y545" s="371"/>
      <c r="Z545" s="371"/>
      <c r="AA545" s="371"/>
      <c r="AB545" s="371"/>
      <c r="AC545" s="371"/>
      <c r="AD545" s="371"/>
      <c r="AE545" s="371"/>
      <c r="AF545" s="371"/>
      <c r="AG545" s="371"/>
      <c r="AH545" s="371"/>
      <c r="AI545" s="371"/>
      <c r="AJ545" s="371"/>
      <c r="AK545" s="371"/>
      <c r="AL545" s="371"/>
      <c r="AM545" s="371"/>
      <c r="AN545" s="371"/>
      <c r="AO545" s="371"/>
      <c r="AP545" s="371"/>
      <c r="AQ545" s="371"/>
      <c r="AR545" s="371"/>
      <c r="AS545" s="371"/>
      <c r="AT545" s="4"/>
      <c r="AU545" s="4"/>
    </row>
    <row r="546" spans="1:47" s="5" customFormat="1">
      <c r="A546" s="100"/>
      <c r="B546" s="100"/>
      <c r="C546" s="100"/>
      <c r="D546" s="100"/>
      <c r="E546" s="100"/>
      <c r="F546" s="100"/>
      <c r="G546" s="371"/>
      <c r="H546" s="371"/>
      <c r="I546" s="371"/>
      <c r="J546" s="371"/>
      <c r="K546" s="371"/>
      <c r="L546" s="371"/>
      <c r="M546" s="371"/>
      <c r="N546" s="371"/>
      <c r="O546" s="371"/>
      <c r="P546" s="371"/>
      <c r="Q546" s="371"/>
      <c r="R546" s="371"/>
      <c r="S546" s="371"/>
      <c r="T546" s="371"/>
      <c r="U546" s="371"/>
      <c r="V546" s="371"/>
      <c r="W546" s="371"/>
      <c r="X546" s="371"/>
      <c r="Y546" s="371"/>
      <c r="Z546" s="371"/>
      <c r="AA546" s="371"/>
      <c r="AB546" s="371"/>
      <c r="AC546" s="371"/>
      <c r="AD546" s="371"/>
      <c r="AE546" s="371"/>
      <c r="AF546" s="371"/>
      <c r="AG546" s="371"/>
      <c r="AH546" s="371"/>
      <c r="AI546" s="371"/>
      <c r="AJ546" s="371"/>
      <c r="AK546" s="371"/>
      <c r="AL546" s="371"/>
      <c r="AM546" s="371"/>
      <c r="AN546" s="371"/>
      <c r="AO546" s="371"/>
      <c r="AP546" s="371"/>
      <c r="AQ546" s="371"/>
      <c r="AR546" s="371"/>
      <c r="AS546" s="371"/>
      <c r="AT546" s="4"/>
      <c r="AU546" s="4"/>
    </row>
    <row r="547" spans="1:47" s="5" customFormat="1">
      <c r="A547" s="100"/>
      <c r="B547" s="100"/>
      <c r="C547" s="100"/>
      <c r="D547" s="100"/>
      <c r="E547" s="100"/>
      <c r="F547" s="100"/>
      <c r="G547" s="371"/>
      <c r="H547" s="371"/>
      <c r="I547" s="371"/>
      <c r="J547" s="371"/>
      <c r="K547" s="371"/>
      <c r="L547" s="371"/>
      <c r="M547" s="371"/>
      <c r="N547" s="371"/>
      <c r="O547" s="371"/>
      <c r="P547" s="371"/>
      <c r="Q547" s="371"/>
      <c r="R547" s="371"/>
      <c r="S547" s="371"/>
      <c r="T547" s="371"/>
      <c r="U547" s="371"/>
      <c r="V547" s="371"/>
      <c r="W547" s="371"/>
      <c r="X547" s="371"/>
      <c r="Y547" s="371"/>
      <c r="Z547" s="371"/>
      <c r="AA547" s="371"/>
      <c r="AB547" s="371"/>
      <c r="AC547" s="371"/>
      <c r="AD547" s="371"/>
      <c r="AE547" s="371"/>
      <c r="AF547" s="371"/>
      <c r="AG547" s="371"/>
      <c r="AH547" s="371"/>
      <c r="AI547" s="371"/>
      <c r="AJ547" s="371"/>
      <c r="AK547" s="371"/>
      <c r="AL547" s="371"/>
      <c r="AM547" s="371"/>
      <c r="AN547" s="371"/>
      <c r="AO547" s="371"/>
      <c r="AP547" s="371"/>
      <c r="AQ547" s="371"/>
      <c r="AR547" s="371"/>
      <c r="AS547" s="371"/>
      <c r="AT547" s="4"/>
      <c r="AU547" s="4"/>
    </row>
    <row r="548" spans="1:47" s="5" customFormat="1">
      <c r="A548" s="100"/>
      <c r="B548" s="100"/>
      <c r="C548" s="100"/>
      <c r="D548" s="100"/>
      <c r="E548" s="100"/>
      <c r="F548" s="100"/>
      <c r="G548" s="371"/>
      <c r="H548" s="371"/>
      <c r="I548" s="371"/>
      <c r="J548" s="371"/>
      <c r="K548" s="371"/>
      <c r="L548" s="371"/>
      <c r="M548" s="371"/>
      <c r="N548" s="371"/>
      <c r="O548" s="371"/>
      <c r="P548" s="371"/>
      <c r="Q548" s="371"/>
      <c r="R548" s="371"/>
      <c r="S548" s="371"/>
      <c r="T548" s="371"/>
      <c r="U548" s="371"/>
      <c r="V548" s="371"/>
      <c r="W548" s="371"/>
      <c r="X548" s="371"/>
      <c r="Y548" s="371"/>
      <c r="Z548" s="371"/>
      <c r="AA548" s="371"/>
      <c r="AB548" s="371"/>
      <c r="AC548" s="371"/>
      <c r="AD548" s="371"/>
      <c r="AE548" s="371"/>
      <c r="AF548" s="371"/>
      <c r="AG548" s="371"/>
      <c r="AH548" s="371"/>
      <c r="AI548" s="371"/>
      <c r="AJ548" s="371"/>
      <c r="AK548" s="371"/>
      <c r="AL548" s="371"/>
      <c r="AM548" s="371"/>
      <c r="AN548" s="371"/>
      <c r="AO548" s="371"/>
      <c r="AP548" s="371"/>
      <c r="AQ548" s="371"/>
      <c r="AR548" s="371"/>
      <c r="AS548" s="371"/>
      <c r="AT548" s="4"/>
      <c r="AU548" s="4"/>
    </row>
    <row r="549" spans="1:47" s="5" customFormat="1">
      <c r="A549" s="100"/>
      <c r="B549" s="100"/>
      <c r="C549" s="100"/>
      <c r="D549" s="100"/>
      <c r="E549" s="100"/>
      <c r="F549" s="100"/>
      <c r="G549" s="371"/>
      <c r="H549" s="371"/>
      <c r="I549" s="371"/>
      <c r="J549" s="371"/>
      <c r="K549" s="371"/>
      <c r="L549" s="371"/>
      <c r="M549" s="371"/>
      <c r="N549" s="371"/>
      <c r="O549" s="371"/>
      <c r="P549" s="371"/>
      <c r="Q549" s="371"/>
      <c r="R549" s="371"/>
      <c r="S549" s="371"/>
      <c r="T549" s="371"/>
      <c r="U549" s="371"/>
      <c r="V549" s="371"/>
      <c r="W549" s="371"/>
      <c r="X549" s="371"/>
      <c r="Y549" s="371"/>
      <c r="Z549" s="371"/>
      <c r="AA549" s="371"/>
      <c r="AB549" s="371"/>
      <c r="AC549" s="371"/>
      <c r="AD549" s="371"/>
      <c r="AE549" s="371"/>
      <c r="AF549" s="371"/>
      <c r="AG549" s="371"/>
      <c r="AH549" s="371"/>
      <c r="AI549" s="371"/>
      <c r="AJ549" s="371"/>
      <c r="AK549" s="371"/>
      <c r="AL549" s="371"/>
      <c r="AM549" s="371"/>
      <c r="AN549" s="371"/>
      <c r="AO549" s="371"/>
      <c r="AP549" s="371"/>
      <c r="AQ549" s="371"/>
      <c r="AR549" s="371"/>
      <c r="AS549" s="371"/>
      <c r="AT549" s="4"/>
      <c r="AU549" s="4"/>
    </row>
    <row r="550" spans="1:47" s="5" customFormat="1">
      <c r="A550" s="100"/>
      <c r="B550" s="100"/>
      <c r="C550" s="100"/>
      <c r="D550" s="100"/>
      <c r="E550" s="100"/>
      <c r="F550" s="100"/>
      <c r="G550" s="371"/>
      <c r="H550" s="371"/>
      <c r="I550" s="371"/>
      <c r="J550" s="371"/>
      <c r="K550" s="371"/>
      <c r="L550" s="371"/>
      <c r="M550" s="371"/>
      <c r="N550" s="371"/>
      <c r="O550" s="371"/>
      <c r="P550" s="371"/>
      <c r="Q550" s="371"/>
      <c r="R550" s="371"/>
      <c r="S550" s="371"/>
      <c r="T550" s="371"/>
      <c r="U550" s="371"/>
      <c r="V550" s="371"/>
      <c r="W550" s="371"/>
      <c r="X550" s="371"/>
      <c r="Y550" s="371"/>
      <c r="Z550" s="371"/>
      <c r="AA550" s="371"/>
      <c r="AB550" s="371"/>
      <c r="AC550" s="371"/>
      <c r="AD550" s="371"/>
      <c r="AE550" s="371"/>
      <c r="AF550" s="371"/>
      <c r="AG550" s="371"/>
      <c r="AH550" s="371"/>
      <c r="AI550" s="371"/>
      <c r="AJ550" s="371"/>
      <c r="AK550" s="371"/>
      <c r="AL550" s="371"/>
      <c r="AM550" s="371"/>
      <c r="AN550" s="371"/>
      <c r="AO550" s="371"/>
      <c r="AP550" s="371"/>
      <c r="AQ550" s="371"/>
      <c r="AR550" s="371"/>
      <c r="AS550" s="371"/>
      <c r="AT550" s="4"/>
      <c r="AU550" s="4"/>
    </row>
    <row r="551" spans="1:47" s="5" customFormat="1">
      <c r="A551" s="100"/>
      <c r="B551" s="100"/>
      <c r="C551" s="100"/>
      <c r="D551" s="100"/>
      <c r="E551" s="100"/>
      <c r="F551" s="100"/>
      <c r="G551" s="371"/>
      <c r="H551" s="371"/>
      <c r="I551" s="371"/>
      <c r="J551" s="371"/>
      <c r="K551" s="371"/>
      <c r="L551" s="371"/>
      <c r="M551" s="371"/>
      <c r="N551" s="371"/>
      <c r="O551" s="371"/>
      <c r="P551" s="371"/>
      <c r="Q551" s="371"/>
      <c r="R551" s="371"/>
      <c r="S551" s="371"/>
      <c r="T551" s="371"/>
      <c r="U551" s="371"/>
      <c r="V551" s="371"/>
      <c r="W551" s="371"/>
      <c r="X551" s="371"/>
      <c r="Y551" s="371"/>
      <c r="Z551" s="371"/>
      <c r="AA551" s="371"/>
      <c r="AB551" s="371"/>
      <c r="AC551" s="371"/>
      <c r="AD551" s="371"/>
      <c r="AE551" s="371"/>
      <c r="AF551" s="371"/>
      <c r="AG551" s="371"/>
      <c r="AH551" s="371"/>
      <c r="AI551" s="371"/>
      <c r="AJ551" s="371"/>
      <c r="AK551" s="371"/>
      <c r="AL551" s="371"/>
      <c r="AM551" s="371"/>
      <c r="AN551" s="371"/>
      <c r="AO551" s="371"/>
      <c r="AP551" s="371"/>
      <c r="AQ551" s="371"/>
      <c r="AR551" s="371"/>
      <c r="AS551" s="371"/>
      <c r="AT551" s="4"/>
      <c r="AU551" s="4"/>
    </row>
    <row r="552" spans="1:47" s="5" customFormat="1">
      <c r="A552" s="100"/>
      <c r="B552" s="100"/>
      <c r="C552" s="100"/>
      <c r="D552" s="100"/>
      <c r="E552" s="100"/>
      <c r="F552" s="100"/>
      <c r="G552" s="371"/>
      <c r="H552" s="371"/>
      <c r="I552" s="371"/>
      <c r="J552" s="371"/>
      <c r="K552" s="371"/>
      <c r="L552" s="371"/>
      <c r="M552" s="371"/>
      <c r="N552" s="371"/>
      <c r="O552" s="371"/>
      <c r="P552" s="371"/>
      <c r="Q552" s="371"/>
      <c r="R552" s="371"/>
      <c r="S552" s="371"/>
      <c r="T552" s="371"/>
      <c r="U552" s="371"/>
      <c r="V552" s="371"/>
      <c r="W552" s="371"/>
      <c r="X552" s="371"/>
      <c r="Y552" s="371"/>
      <c r="Z552" s="371"/>
      <c r="AA552" s="371"/>
      <c r="AB552" s="371"/>
      <c r="AC552" s="371"/>
      <c r="AD552" s="371"/>
      <c r="AE552" s="371"/>
      <c r="AF552" s="371"/>
      <c r="AG552" s="371"/>
      <c r="AH552" s="371"/>
      <c r="AI552" s="371"/>
      <c r="AJ552" s="371"/>
      <c r="AK552" s="371"/>
      <c r="AL552" s="371"/>
      <c r="AM552" s="371"/>
      <c r="AN552" s="371"/>
      <c r="AO552" s="371"/>
      <c r="AP552" s="371"/>
      <c r="AQ552" s="371"/>
      <c r="AR552" s="371"/>
      <c r="AS552" s="371"/>
      <c r="AT552" s="4"/>
      <c r="AU552" s="4"/>
    </row>
    <row r="553" spans="1:47" s="5" customFormat="1">
      <c r="A553" s="100"/>
      <c r="B553" s="100"/>
      <c r="C553" s="100"/>
      <c r="D553" s="100"/>
      <c r="E553" s="100"/>
      <c r="F553" s="100"/>
      <c r="G553" s="371"/>
      <c r="H553" s="371"/>
      <c r="I553" s="371"/>
      <c r="J553" s="371"/>
      <c r="K553" s="371"/>
      <c r="L553" s="371"/>
      <c r="M553" s="371"/>
      <c r="N553" s="371"/>
      <c r="O553" s="371"/>
      <c r="P553" s="371"/>
      <c r="Q553" s="371"/>
      <c r="R553" s="371"/>
      <c r="S553" s="371"/>
      <c r="T553" s="371"/>
      <c r="U553" s="371"/>
      <c r="V553" s="371"/>
      <c r="W553" s="371"/>
      <c r="X553" s="371"/>
      <c r="Y553" s="371"/>
      <c r="Z553" s="371"/>
      <c r="AA553" s="371"/>
      <c r="AB553" s="371"/>
      <c r="AC553" s="371"/>
      <c r="AD553" s="371"/>
      <c r="AE553" s="371"/>
      <c r="AF553" s="371"/>
      <c r="AG553" s="371"/>
      <c r="AH553" s="371"/>
      <c r="AI553" s="371"/>
      <c r="AJ553" s="371"/>
      <c r="AK553" s="371"/>
      <c r="AL553" s="371"/>
      <c r="AM553" s="371"/>
      <c r="AN553" s="371"/>
      <c r="AO553" s="371"/>
      <c r="AP553" s="371"/>
      <c r="AQ553" s="371"/>
      <c r="AR553" s="371"/>
      <c r="AS553" s="371"/>
      <c r="AT553" s="4"/>
      <c r="AU553" s="4"/>
    </row>
    <row r="554" spans="1:47" s="5" customFormat="1">
      <c r="A554" s="100"/>
      <c r="B554" s="100"/>
      <c r="C554" s="100"/>
      <c r="D554" s="100"/>
      <c r="E554" s="100"/>
      <c r="F554" s="100"/>
      <c r="G554" s="371"/>
      <c r="H554" s="371"/>
      <c r="I554" s="371"/>
      <c r="J554" s="371"/>
      <c r="K554" s="371"/>
      <c r="L554" s="371"/>
      <c r="M554" s="371"/>
      <c r="N554" s="371"/>
      <c r="O554" s="371"/>
      <c r="P554" s="371"/>
      <c r="Q554" s="371"/>
      <c r="R554" s="371"/>
      <c r="S554" s="371"/>
      <c r="T554" s="371"/>
      <c r="U554" s="371"/>
      <c r="V554" s="371"/>
      <c r="W554" s="371"/>
      <c r="X554" s="371"/>
      <c r="Y554" s="371"/>
      <c r="Z554" s="371"/>
      <c r="AA554" s="371"/>
      <c r="AB554" s="371"/>
      <c r="AC554" s="371"/>
      <c r="AD554" s="371"/>
      <c r="AE554" s="371"/>
      <c r="AF554" s="371"/>
      <c r="AG554" s="371"/>
      <c r="AH554" s="371"/>
      <c r="AI554" s="371"/>
      <c r="AJ554" s="371"/>
      <c r="AK554" s="371"/>
      <c r="AL554" s="371"/>
      <c r="AM554" s="371"/>
      <c r="AN554" s="371"/>
      <c r="AO554" s="371"/>
      <c r="AP554" s="371"/>
      <c r="AQ554" s="371"/>
      <c r="AR554" s="371"/>
      <c r="AS554" s="371"/>
      <c r="AT554" s="4"/>
      <c r="AU554" s="4"/>
    </row>
    <row r="555" spans="1:47" s="5" customFormat="1">
      <c r="A555" s="100"/>
      <c r="B555" s="100"/>
      <c r="C555" s="100"/>
      <c r="D555" s="100"/>
      <c r="E555" s="100"/>
      <c r="F555" s="100"/>
      <c r="G555" s="371"/>
      <c r="H555" s="371"/>
      <c r="I555" s="371"/>
      <c r="J555" s="371"/>
      <c r="K555" s="371"/>
      <c r="L555" s="371"/>
      <c r="M555" s="371"/>
      <c r="N555" s="371"/>
      <c r="O555" s="371"/>
      <c r="P555" s="371"/>
      <c r="Q555" s="371"/>
      <c r="R555" s="371"/>
      <c r="S555" s="371"/>
      <c r="T555" s="371"/>
      <c r="U555" s="371"/>
      <c r="V555" s="371"/>
      <c r="W555" s="371"/>
      <c r="X555" s="371"/>
      <c r="Y555" s="371"/>
      <c r="Z555" s="371"/>
      <c r="AA555" s="371"/>
      <c r="AB555" s="371"/>
      <c r="AC555" s="371"/>
      <c r="AD555" s="371"/>
      <c r="AE555" s="371"/>
      <c r="AF555" s="371"/>
      <c r="AG555" s="371"/>
      <c r="AH555" s="371"/>
      <c r="AI555" s="371"/>
      <c r="AJ555" s="371"/>
      <c r="AK555" s="371"/>
      <c r="AL555" s="371"/>
      <c r="AM555" s="371"/>
      <c r="AN555" s="371"/>
      <c r="AO555" s="371"/>
      <c r="AP555" s="371"/>
      <c r="AQ555" s="371"/>
      <c r="AR555" s="371"/>
      <c r="AS555" s="371"/>
      <c r="AT555" s="4"/>
      <c r="AU555" s="4"/>
    </row>
    <row r="556" spans="1:47" s="5" customFormat="1">
      <c r="A556" s="100"/>
      <c r="B556" s="100"/>
      <c r="C556" s="100"/>
      <c r="D556" s="100"/>
      <c r="E556" s="100"/>
      <c r="F556" s="100"/>
      <c r="G556" s="371"/>
      <c r="H556" s="371"/>
      <c r="I556" s="371"/>
      <c r="J556" s="371"/>
      <c r="K556" s="371"/>
      <c r="L556" s="371"/>
      <c r="M556" s="371"/>
      <c r="N556" s="371"/>
      <c r="O556" s="371"/>
      <c r="P556" s="371"/>
      <c r="Q556" s="371"/>
      <c r="R556" s="371"/>
      <c r="S556" s="371"/>
      <c r="T556" s="371"/>
      <c r="U556" s="371"/>
      <c r="V556" s="371"/>
      <c r="W556" s="371"/>
      <c r="X556" s="371"/>
      <c r="Y556" s="371"/>
      <c r="Z556" s="371"/>
      <c r="AA556" s="371"/>
      <c r="AB556" s="371"/>
      <c r="AC556" s="371"/>
      <c r="AD556" s="371"/>
      <c r="AE556" s="371"/>
      <c r="AF556" s="371"/>
      <c r="AG556" s="371"/>
      <c r="AH556" s="371"/>
      <c r="AI556" s="371"/>
      <c r="AJ556" s="371"/>
      <c r="AK556" s="371"/>
      <c r="AL556" s="371"/>
      <c r="AM556" s="371"/>
      <c r="AN556" s="371"/>
      <c r="AO556" s="371"/>
      <c r="AP556" s="371"/>
      <c r="AQ556" s="371"/>
      <c r="AR556" s="371"/>
      <c r="AS556" s="371"/>
      <c r="AT556" s="4"/>
      <c r="AU556" s="4"/>
    </row>
    <row r="557" spans="1:47" s="5" customFormat="1">
      <c r="A557" s="100"/>
      <c r="B557" s="100"/>
      <c r="C557" s="100"/>
      <c r="D557" s="100"/>
      <c r="E557" s="100"/>
      <c r="F557" s="100"/>
      <c r="G557" s="371"/>
      <c r="H557" s="371"/>
      <c r="I557" s="371"/>
      <c r="J557" s="371"/>
      <c r="K557" s="371"/>
      <c r="L557" s="371"/>
      <c r="M557" s="371"/>
      <c r="N557" s="371"/>
      <c r="O557" s="371"/>
      <c r="P557" s="371"/>
      <c r="Q557" s="371"/>
      <c r="R557" s="371"/>
      <c r="S557" s="371"/>
      <c r="T557" s="371"/>
      <c r="U557" s="371"/>
      <c r="V557" s="371"/>
      <c r="W557" s="371"/>
      <c r="X557" s="371"/>
      <c r="Y557" s="371"/>
      <c r="Z557" s="371"/>
      <c r="AA557" s="371"/>
      <c r="AB557" s="371"/>
      <c r="AC557" s="371"/>
      <c r="AD557" s="371"/>
      <c r="AE557" s="371"/>
      <c r="AF557" s="371"/>
      <c r="AG557" s="371"/>
      <c r="AH557" s="371"/>
      <c r="AI557" s="371"/>
      <c r="AJ557" s="371"/>
      <c r="AK557" s="371"/>
      <c r="AL557" s="371"/>
      <c r="AM557" s="371"/>
      <c r="AN557" s="371"/>
      <c r="AO557" s="371"/>
      <c r="AP557" s="371"/>
      <c r="AQ557" s="371"/>
      <c r="AR557" s="371"/>
      <c r="AS557" s="371"/>
      <c r="AT557" s="4"/>
      <c r="AU557" s="4"/>
    </row>
    <row r="558" spans="1:47" s="5" customFormat="1">
      <c r="A558" s="100"/>
      <c r="B558" s="100"/>
      <c r="C558" s="100"/>
      <c r="D558" s="100"/>
      <c r="E558" s="100"/>
      <c r="F558" s="100"/>
      <c r="G558" s="371"/>
      <c r="H558" s="371"/>
      <c r="I558" s="371"/>
      <c r="J558" s="371"/>
      <c r="K558" s="371"/>
      <c r="L558" s="371"/>
      <c r="M558" s="371"/>
      <c r="N558" s="371"/>
      <c r="O558" s="371"/>
      <c r="P558" s="371"/>
      <c r="Q558" s="371"/>
      <c r="R558" s="371"/>
      <c r="S558" s="371"/>
      <c r="T558" s="371"/>
      <c r="U558" s="371"/>
      <c r="V558" s="371"/>
      <c r="W558" s="371"/>
      <c r="X558" s="371"/>
      <c r="Y558" s="371"/>
      <c r="Z558" s="371"/>
      <c r="AA558" s="371"/>
      <c r="AB558" s="371"/>
      <c r="AC558" s="371"/>
      <c r="AD558" s="371"/>
      <c r="AE558" s="371"/>
      <c r="AF558" s="371"/>
      <c r="AG558" s="371"/>
      <c r="AH558" s="371"/>
      <c r="AI558" s="371"/>
      <c r="AJ558" s="371"/>
      <c r="AK558" s="371"/>
      <c r="AL558" s="371"/>
      <c r="AM558" s="371"/>
      <c r="AN558" s="371"/>
      <c r="AO558" s="371"/>
      <c r="AP558" s="371"/>
      <c r="AQ558" s="371"/>
      <c r="AR558" s="371"/>
      <c r="AS558" s="371"/>
      <c r="AT558" s="4"/>
      <c r="AU558" s="4"/>
    </row>
    <row r="559" spans="1:47" s="5" customFormat="1">
      <c r="A559" s="100"/>
      <c r="B559" s="100"/>
      <c r="C559" s="100"/>
      <c r="D559" s="100"/>
      <c r="E559" s="100"/>
      <c r="F559" s="100"/>
      <c r="G559" s="371"/>
      <c r="H559" s="371"/>
      <c r="I559" s="371"/>
      <c r="J559" s="371"/>
      <c r="K559" s="371"/>
      <c r="L559" s="371"/>
      <c r="M559" s="371"/>
      <c r="N559" s="371"/>
      <c r="O559" s="371"/>
      <c r="P559" s="371"/>
      <c r="Q559" s="371"/>
      <c r="R559" s="371"/>
      <c r="S559" s="371"/>
      <c r="T559" s="371"/>
      <c r="U559" s="371"/>
      <c r="V559" s="371"/>
      <c r="W559" s="371"/>
      <c r="X559" s="371"/>
      <c r="Y559" s="371"/>
      <c r="Z559" s="371"/>
      <c r="AA559" s="371"/>
      <c r="AB559" s="371"/>
      <c r="AC559" s="371"/>
      <c r="AD559" s="371"/>
      <c r="AE559" s="371"/>
      <c r="AF559" s="371"/>
      <c r="AG559" s="371"/>
      <c r="AH559" s="371"/>
      <c r="AI559" s="371"/>
      <c r="AJ559" s="371"/>
      <c r="AK559" s="371"/>
      <c r="AL559" s="371"/>
      <c r="AM559" s="371"/>
      <c r="AN559" s="371"/>
      <c r="AO559" s="371"/>
      <c r="AP559" s="371"/>
      <c r="AQ559" s="371"/>
      <c r="AR559" s="371"/>
      <c r="AS559" s="371"/>
      <c r="AT559" s="4"/>
      <c r="AU559" s="4"/>
    </row>
    <row r="560" spans="1:47" s="5" customFormat="1">
      <c r="A560" s="100"/>
      <c r="B560" s="100"/>
      <c r="C560" s="100"/>
      <c r="D560" s="100"/>
      <c r="E560" s="100"/>
      <c r="F560" s="100"/>
      <c r="G560" s="371"/>
      <c r="H560" s="371"/>
      <c r="I560" s="371"/>
      <c r="J560" s="371"/>
      <c r="K560" s="371"/>
      <c r="L560" s="371"/>
      <c r="M560" s="371"/>
      <c r="N560" s="371"/>
      <c r="O560" s="371"/>
      <c r="P560" s="371"/>
      <c r="Q560" s="371"/>
      <c r="R560" s="371"/>
      <c r="S560" s="371"/>
      <c r="T560" s="371"/>
      <c r="U560" s="371"/>
      <c r="V560" s="371"/>
      <c r="W560" s="371"/>
      <c r="X560" s="371"/>
      <c r="Y560" s="371"/>
      <c r="Z560" s="371"/>
      <c r="AA560" s="371"/>
      <c r="AB560" s="371"/>
      <c r="AC560" s="371"/>
      <c r="AD560" s="371"/>
      <c r="AE560" s="371"/>
      <c r="AF560" s="371"/>
      <c r="AG560" s="371"/>
      <c r="AH560" s="371"/>
      <c r="AI560" s="371"/>
      <c r="AJ560" s="371"/>
      <c r="AK560" s="371"/>
      <c r="AL560" s="371"/>
      <c r="AM560" s="371"/>
      <c r="AN560" s="371"/>
      <c r="AO560" s="371"/>
      <c r="AP560" s="371"/>
      <c r="AQ560" s="371"/>
      <c r="AR560" s="371"/>
      <c r="AS560" s="371"/>
      <c r="AT560" s="4"/>
      <c r="AU560" s="4"/>
    </row>
    <row r="561" spans="1:47" s="5" customFormat="1">
      <c r="A561" s="100"/>
      <c r="B561" s="100"/>
      <c r="C561" s="100"/>
      <c r="D561" s="100"/>
      <c r="E561" s="100"/>
      <c r="F561" s="100"/>
      <c r="G561" s="371"/>
      <c r="H561" s="371"/>
      <c r="I561" s="371"/>
      <c r="J561" s="371"/>
      <c r="K561" s="371"/>
      <c r="L561" s="371"/>
      <c r="M561" s="371"/>
      <c r="N561" s="371"/>
      <c r="O561" s="371"/>
      <c r="P561" s="371"/>
      <c r="Q561" s="371"/>
      <c r="R561" s="371"/>
      <c r="S561" s="371"/>
      <c r="T561" s="371"/>
      <c r="U561" s="371"/>
      <c r="V561" s="371"/>
      <c r="W561" s="371"/>
      <c r="X561" s="371"/>
      <c r="Y561" s="371"/>
      <c r="Z561" s="371"/>
      <c r="AA561" s="371"/>
      <c r="AB561" s="371"/>
      <c r="AC561" s="371"/>
      <c r="AD561" s="371"/>
      <c r="AE561" s="371"/>
      <c r="AF561" s="371"/>
      <c r="AG561" s="371"/>
      <c r="AH561" s="371"/>
      <c r="AI561" s="371"/>
      <c r="AJ561" s="371"/>
      <c r="AK561" s="371"/>
      <c r="AL561" s="371"/>
      <c r="AM561" s="371"/>
      <c r="AN561" s="371"/>
      <c r="AO561" s="371"/>
      <c r="AP561" s="371"/>
      <c r="AQ561" s="371"/>
      <c r="AR561" s="371"/>
      <c r="AS561" s="371"/>
      <c r="AT561" s="4"/>
      <c r="AU561" s="4"/>
    </row>
    <row r="562" spans="1:47" s="5" customFormat="1">
      <c r="A562" s="100"/>
      <c r="B562" s="100"/>
      <c r="C562" s="100"/>
      <c r="D562" s="100"/>
      <c r="E562" s="100"/>
      <c r="F562" s="100"/>
      <c r="G562" s="371"/>
      <c r="H562" s="371"/>
      <c r="I562" s="371"/>
      <c r="J562" s="371"/>
      <c r="K562" s="371"/>
      <c r="L562" s="371"/>
      <c r="M562" s="371"/>
      <c r="N562" s="371"/>
      <c r="O562" s="371"/>
      <c r="P562" s="371"/>
      <c r="Q562" s="371"/>
      <c r="R562" s="371"/>
      <c r="S562" s="371"/>
      <c r="T562" s="371"/>
      <c r="U562" s="371"/>
      <c r="V562" s="371"/>
      <c r="W562" s="371"/>
      <c r="X562" s="371"/>
      <c r="Y562" s="371"/>
      <c r="Z562" s="371"/>
      <c r="AA562" s="371"/>
      <c r="AB562" s="371"/>
      <c r="AC562" s="371"/>
      <c r="AD562" s="371"/>
      <c r="AE562" s="371"/>
      <c r="AF562" s="371"/>
      <c r="AG562" s="371"/>
      <c r="AH562" s="371"/>
      <c r="AI562" s="371"/>
      <c r="AJ562" s="371"/>
      <c r="AK562" s="371"/>
      <c r="AL562" s="371"/>
      <c r="AM562" s="371"/>
      <c r="AN562" s="371"/>
      <c r="AO562" s="371"/>
      <c r="AP562" s="371"/>
      <c r="AQ562" s="371"/>
      <c r="AR562" s="371"/>
      <c r="AS562" s="371"/>
      <c r="AT562" s="4"/>
      <c r="AU562" s="4"/>
    </row>
    <row r="563" spans="1:47" s="5" customFormat="1">
      <c r="A563" s="100"/>
      <c r="B563" s="100"/>
      <c r="C563" s="100"/>
      <c r="D563" s="100"/>
      <c r="E563" s="100"/>
      <c r="F563" s="100"/>
      <c r="G563" s="371"/>
      <c r="H563" s="371"/>
      <c r="I563" s="371"/>
      <c r="J563" s="371"/>
      <c r="K563" s="371"/>
      <c r="L563" s="371"/>
      <c r="M563" s="371"/>
      <c r="N563" s="371"/>
      <c r="O563" s="371"/>
      <c r="P563" s="371"/>
      <c r="Q563" s="371"/>
      <c r="R563" s="371"/>
      <c r="S563" s="371"/>
      <c r="T563" s="371"/>
      <c r="U563" s="371"/>
      <c r="V563" s="371"/>
      <c r="W563" s="371"/>
      <c r="X563" s="371"/>
      <c r="Y563" s="371"/>
      <c r="Z563" s="371"/>
      <c r="AA563" s="371"/>
      <c r="AB563" s="371"/>
      <c r="AC563" s="371"/>
      <c r="AD563" s="371"/>
      <c r="AE563" s="371"/>
      <c r="AF563" s="371"/>
      <c r="AG563" s="371"/>
      <c r="AH563" s="371"/>
      <c r="AI563" s="371"/>
      <c r="AJ563" s="371"/>
      <c r="AK563" s="371"/>
      <c r="AL563" s="371"/>
      <c r="AM563" s="371"/>
      <c r="AN563" s="371"/>
      <c r="AO563" s="371"/>
      <c r="AP563" s="371"/>
      <c r="AQ563" s="371"/>
      <c r="AR563" s="371"/>
      <c r="AS563" s="371"/>
      <c r="AT563" s="4"/>
      <c r="AU563" s="4"/>
    </row>
    <row r="564" spans="1:47" s="5" customFormat="1">
      <c r="A564" s="100"/>
      <c r="B564" s="100"/>
      <c r="C564" s="100"/>
      <c r="D564" s="100"/>
      <c r="E564" s="100"/>
      <c r="F564" s="100"/>
      <c r="G564" s="371"/>
      <c r="H564" s="371"/>
      <c r="I564" s="371"/>
      <c r="J564" s="371"/>
      <c r="K564" s="371"/>
      <c r="L564" s="371"/>
      <c r="M564" s="371"/>
      <c r="N564" s="371"/>
      <c r="O564" s="371"/>
      <c r="P564" s="371"/>
      <c r="Q564" s="371"/>
      <c r="R564" s="371"/>
      <c r="S564" s="371"/>
      <c r="T564" s="371"/>
      <c r="U564" s="371"/>
      <c r="V564" s="371"/>
      <c r="W564" s="371"/>
      <c r="X564" s="371"/>
      <c r="Y564" s="371"/>
      <c r="Z564" s="371"/>
      <c r="AA564" s="371"/>
      <c r="AB564" s="371"/>
      <c r="AC564" s="371"/>
      <c r="AD564" s="371"/>
      <c r="AE564" s="371"/>
      <c r="AF564" s="371"/>
      <c r="AG564" s="371"/>
      <c r="AH564" s="371"/>
      <c r="AI564" s="371"/>
      <c r="AJ564" s="371"/>
      <c r="AK564" s="371"/>
      <c r="AL564" s="371"/>
      <c r="AM564" s="371"/>
      <c r="AN564" s="371"/>
      <c r="AO564" s="371"/>
      <c r="AP564" s="371"/>
      <c r="AQ564" s="371"/>
      <c r="AR564" s="371"/>
      <c r="AS564" s="371"/>
      <c r="AT564" s="4"/>
      <c r="AU564" s="4"/>
    </row>
    <row r="565" spans="1:47" s="5" customFormat="1">
      <c r="A565" s="100"/>
      <c r="B565" s="100"/>
      <c r="C565" s="100"/>
      <c r="D565" s="100"/>
      <c r="E565" s="100"/>
      <c r="F565" s="100"/>
      <c r="G565" s="371"/>
      <c r="H565" s="371"/>
      <c r="I565" s="371"/>
      <c r="J565" s="371"/>
      <c r="K565" s="371"/>
      <c r="L565" s="371"/>
      <c r="M565" s="371"/>
      <c r="N565" s="371"/>
      <c r="O565" s="371"/>
      <c r="P565" s="371"/>
      <c r="Q565" s="371"/>
      <c r="R565" s="371"/>
      <c r="S565" s="371"/>
      <c r="T565" s="371"/>
      <c r="U565" s="371"/>
      <c r="V565" s="371"/>
      <c r="W565" s="371"/>
      <c r="X565" s="371"/>
      <c r="Y565" s="371"/>
      <c r="Z565" s="371"/>
      <c r="AA565" s="371"/>
      <c r="AB565" s="371"/>
      <c r="AC565" s="371"/>
      <c r="AD565" s="371"/>
      <c r="AE565" s="371"/>
      <c r="AF565" s="371"/>
      <c r="AG565" s="371"/>
      <c r="AH565" s="371"/>
      <c r="AI565" s="371"/>
      <c r="AJ565" s="371"/>
      <c r="AK565" s="371"/>
      <c r="AL565" s="371"/>
      <c r="AM565" s="371"/>
      <c r="AN565" s="371"/>
      <c r="AO565" s="371"/>
      <c r="AP565" s="371"/>
      <c r="AQ565" s="371"/>
      <c r="AR565" s="371"/>
      <c r="AS565" s="371"/>
      <c r="AT565" s="4"/>
      <c r="AU565" s="4"/>
    </row>
    <row r="566" spans="1:47" s="5" customFormat="1">
      <c r="A566" s="100"/>
      <c r="B566" s="100"/>
      <c r="C566" s="100"/>
      <c r="D566" s="100"/>
      <c r="E566" s="100"/>
      <c r="F566" s="100"/>
      <c r="G566" s="371"/>
      <c r="H566" s="371"/>
      <c r="I566" s="371"/>
      <c r="J566" s="371"/>
      <c r="K566" s="371"/>
      <c r="L566" s="371"/>
      <c r="M566" s="371"/>
      <c r="N566" s="371"/>
      <c r="O566" s="371"/>
      <c r="P566" s="371"/>
      <c r="Q566" s="371"/>
      <c r="R566" s="371"/>
      <c r="S566" s="371"/>
      <c r="T566" s="371"/>
      <c r="U566" s="371"/>
      <c r="V566" s="371"/>
      <c r="W566" s="371"/>
      <c r="X566" s="371"/>
      <c r="Y566" s="371"/>
      <c r="Z566" s="371"/>
      <c r="AA566" s="371"/>
      <c r="AB566" s="371"/>
      <c r="AC566" s="371"/>
      <c r="AD566" s="371"/>
      <c r="AE566" s="371"/>
      <c r="AF566" s="371"/>
      <c r="AG566" s="371"/>
      <c r="AH566" s="371"/>
      <c r="AI566" s="371"/>
      <c r="AJ566" s="371"/>
      <c r="AK566" s="371"/>
      <c r="AL566" s="371"/>
      <c r="AM566" s="371"/>
      <c r="AN566" s="371"/>
      <c r="AO566" s="371"/>
      <c r="AP566" s="371"/>
      <c r="AQ566" s="371"/>
      <c r="AR566" s="371"/>
      <c r="AS566" s="371"/>
      <c r="AT566" s="4"/>
      <c r="AU566" s="4"/>
    </row>
    <row r="567" spans="1:47" s="5" customFormat="1">
      <c r="A567" s="100"/>
      <c r="B567" s="100"/>
      <c r="C567" s="100"/>
      <c r="D567" s="100"/>
      <c r="E567" s="100"/>
      <c r="F567" s="100"/>
      <c r="G567" s="371"/>
      <c r="H567" s="371"/>
      <c r="I567" s="371"/>
      <c r="J567" s="371"/>
      <c r="K567" s="371"/>
      <c r="L567" s="371"/>
      <c r="M567" s="371"/>
      <c r="N567" s="371"/>
      <c r="O567" s="371"/>
      <c r="P567" s="371"/>
      <c r="Q567" s="371"/>
      <c r="R567" s="371"/>
      <c r="S567" s="371"/>
      <c r="T567" s="371"/>
      <c r="U567" s="371"/>
      <c r="V567" s="371"/>
      <c r="W567" s="371"/>
      <c r="X567" s="371"/>
      <c r="Y567" s="371"/>
      <c r="Z567" s="371"/>
      <c r="AA567" s="371"/>
      <c r="AB567" s="371"/>
      <c r="AC567" s="371"/>
      <c r="AD567" s="371"/>
      <c r="AE567" s="371"/>
      <c r="AF567" s="371"/>
      <c r="AG567" s="371"/>
      <c r="AH567" s="371"/>
      <c r="AI567" s="371"/>
      <c r="AJ567" s="371"/>
      <c r="AK567" s="371"/>
      <c r="AL567" s="371"/>
      <c r="AM567" s="371"/>
      <c r="AN567" s="371"/>
      <c r="AO567" s="371"/>
      <c r="AP567" s="371"/>
      <c r="AQ567" s="371"/>
      <c r="AR567" s="371"/>
      <c r="AS567" s="371"/>
      <c r="AT567" s="4"/>
      <c r="AU567" s="4"/>
    </row>
    <row r="568" spans="1:47" s="5" customFormat="1">
      <c r="A568" s="100"/>
      <c r="B568" s="100"/>
      <c r="C568" s="100"/>
      <c r="D568" s="100"/>
      <c r="E568" s="100"/>
      <c r="F568" s="100"/>
      <c r="G568" s="371"/>
      <c r="H568" s="371"/>
      <c r="I568" s="371"/>
      <c r="J568" s="371"/>
      <c r="K568" s="371"/>
      <c r="L568" s="371"/>
      <c r="M568" s="371"/>
      <c r="N568" s="371"/>
      <c r="O568" s="371"/>
      <c r="P568" s="371"/>
      <c r="Q568" s="371"/>
      <c r="R568" s="371"/>
      <c r="S568" s="371"/>
      <c r="T568" s="371"/>
      <c r="U568" s="371"/>
      <c r="V568" s="371"/>
      <c r="W568" s="371"/>
      <c r="X568" s="371"/>
      <c r="Y568" s="371"/>
      <c r="Z568" s="371"/>
      <c r="AA568" s="371"/>
      <c r="AB568" s="371"/>
      <c r="AC568" s="371"/>
      <c r="AD568" s="371"/>
      <c r="AE568" s="371"/>
      <c r="AF568" s="371"/>
      <c r="AG568" s="371"/>
      <c r="AH568" s="371"/>
      <c r="AI568" s="371"/>
      <c r="AJ568" s="371"/>
      <c r="AK568" s="371"/>
      <c r="AL568" s="371"/>
      <c r="AM568" s="371"/>
      <c r="AN568" s="371"/>
      <c r="AO568" s="371"/>
      <c r="AP568" s="371"/>
      <c r="AQ568" s="371"/>
      <c r="AR568" s="371"/>
      <c r="AS568" s="371"/>
      <c r="AT568" s="4"/>
      <c r="AU568" s="4"/>
    </row>
    <row r="569" spans="1:47" s="5" customFormat="1">
      <c r="A569" s="100"/>
      <c r="B569" s="100"/>
      <c r="C569" s="100"/>
      <c r="D569" s="100"/>
      <c r="E569" s="100"/>
      <c r="F569" s="100"/>
      <c r="G569" s="371"/>
      <c r="H569" s="371"/>
      <c r="I569" s="371"/>
      <c r="J569" s="371"/>
      <c r="K569" s="371"/>
      <c r="L569" s="371"/>
      <c r="M569" s="371"/>
      <c r="N569" s="371"/>
      <c r="O569" s="371"/>
      <c r="P569" s="371"/>
      <c r="Q569" s="371"/>
      <c r="R569" s="371"/>
      <c r="S569" s="371"/>
      <c r="T569" s="371"/>
      <c r="U569" s="371"/>
      <c r="V569" s="371"/>
      <c r="W569" s="371"/>
      <c r="X569" s="371"/>
      <c r="Y569" s="371"/>
      <c r="Z569" s="371"/>
      <c r="AA569" s="371"/>
      <c r="AB569" s="371"/>
      <c r="AC569" s="371"/>
      <c r="AD569" s="371"/>
      <c r="AE569" s="371"/>
      <c r="AF569" s="371"/>
      <c r="AG569" s="371"/>
      <c r="AH569" s="371"/>
      <c r="AI569" s="371"/>
      <c r="AJ569" s="371"/>
      <c r="AK569" s="371"/>
      <c r="AL569" s="371"/>
      <c r="AM569" s="371"/>
      <c r="AN569" s="371"/>
      <c r="AO569" s="371"/>
      <c r="AP569" s="371"/>
      <c r="AQ569" s="371"/>
      <c r="AR569" s="371"/>
      <c r="AS569" s="371"/>
      <c r="AT569" s="4"/>
      <c r="AU569" s="4"/>
    </row>
    <row r="570" spans="1:47" s="5" customFormat="1">
      <c r="A570" s="100"/>
      <c r="B570" s="100"/>
      <c r="C570" s="100"/>
      <c r="D570" s="100"/>
      <c r="E570" s="100"/>
      <c r="F570" s="100"/>
      <c r="G570" s="371"/>
      <c r="H570" s="371"/>
      <c r="I570" s="371"/>
      <c r="J570" s="371"/>
      <c r="K570" s="371"/>
      <c r="L570" s="371"/>
      <c r="M570" s="371"/>
      <c r="N570" s="371"/>
      <c r="O570" s="371"/>
      <c r="P570" s="371"/>
      <c r="Q570" s="371"/>
      <c r="R570" s="371"/>
      <c r="S570" s="371"/>
      <c r="T570" s="371"/>
      <c r="U570" s="371"/>
      <c r="V570" s="371"/>
      <c r="W570" s="371"/>
      <c r="X570" s="371"/>
      <c r="Y570" s="371"/>
      <c r="Z570" s="371"/>
      <c r="AA570" s="371"/>
      <c r="AB570" s="371"/>
      <c r="AC570" s="371"/>
      <c r="AD570" s="371"/>
      <c r="AE570" s="371"/>
      <c r="AF570" s="371"/>
      <c r="AG570" s="371"/>
      <c r="AH570" s="371"/>
      <c r="AI570" s="371"/>
      <c r="AJ570" s="371"/>
      <c r="AK570" s="371"/>
      <c r="AL570" s="371"/>
      <c r="AM570" s="371"/>
      <c r="AN570" s="371"/>
      <c r="AO570" s="371"/>
      <c r="AP570" s="371"/>
      <c r="AQ570" s="371"/>
      <c r="AR570" s="371"/>
      <c r="AS570" s="371"/>
      <c r="AT570" s="4"/>
      <c r="AU570" s="4"/>
    </row>
    <row r="571" spans="1:47" s="5" customFormat="1">
      <c r="A571" s="100"/>
      <c r="B571" s="100"/>
      <c r="C571" s="100"/>
      <c r="D571" s="100"/>
      <c r="E571" s="100"/>
      <c r="F571" s="100"/>
      <c r="G571" s="371"/>
      <c r="H571" s="371"/>
      <c r="I571" s="371"/>
      <c r="J571" s="371"/>
      <c r="K571" s="371"/>
      <c r="L571" s="371"/>
      <c r="M571" s="371"/>
      <c r="N571" s="371"/>
      <c r="O571" s="371"/>
      <c r="P571" s="371"/>
      <c r="Q571" s="371"/>
      <c r="R571" s="371"/>
      <c r="S571" s="371"/>
      <c r="T571" s="371"/>
      <c r="U571" s="371"/>
      <c r="V571" s="371"/>
      <c r="W571" s="371"/>
      <c r="X571" s="371"/>
      <c r="Y571" s="371"/>
      <c r="Z571" s="371"/>
      <c r="AA571" s="371"/>
      <c r="AB571" s="371"/>
      <c r="AC571" s="371"/>
      <c r="AD571" s="371"/>
      <c r="AE571" s="371"/>
      <c r="AF571" s="371"/>
      <c r="AG571" s="371"/>
      <c r="AH571" s="371"/>
      <c r="AI571" s="371"/>
      <c r="AJ571" s="371"/>
      <c r="AK571" s="371"/>
      <c r="AL571" s="371"/>
      <c r="AM571" s="371"/>
      <c r="AN571" s="371"/>
      <c r="AO571" s="371"/>
      <c r="AP571" s="371"/>
      <c r="AQ571" s="371"/>
      <c r="AR571" s="371"/>
      <c r="AS571" s="371"/>
      <c r="AT571" s="4"/>
      <c r="AU571" s="4"/>
    </row>
    <row r="572" spans="1:47" s="5" customFormat="1">
      <c r="A572" s="100"/>
      <c r="B572" s="100"/>
      <c r="C572" s="100"/>
      <c r="D572" s="100"/>
      <c r="E572" s="100"/>
      <c r="F572" s="100"/>
      <c r="G572" s="371"/>
      <c r="H572" s="371"/>
      <c r="I572" s="371"/>
      <c r="J572" s="371"/>
      <c r="K572" s="371"/>
      <c r="L572" s="371"/>
      <c r="M572" s="371"/>
      <c r="N572" s="371"/>
      <c r="O572" s="371"/>
      <c r="P572" s="371"/>
      <c r="Q572" s="371"/>
      <c r="R572" s="371"/>
      <c r="S572" s="371"/>
      <c r="T572" s="371"/>
      <c r="U572" s="371"/>
      <c r="V572" s="371"/>
      <c r="W572" s="371"/>
      <c r="X572" s="371"/>
      <c r="Y572" s="371"/>
      <c r="Z572" s="371"/>
      <c r="AA572" s="371"/>
      <c r="AB572" s="371"/>
      <c r="AC572" s="371"/>
      <c r="AD572" s="371"/>
      <c r="AE572" s="371"/>
      <c r="AF572" s="371"/>
      <c r="AG572" s="371"/>
      <c r="AH572" s="371"/>
      <c r="AI572" s="371"/>
      <c r="AJ572" s="371"/>
      <c r="AK572" s="371"/>
      <c r="AL572" s="371"/>
      <c r="AM572" s="371"/>
      <c r="AN572" s="371"/>
      <c r="AO572" s="371"/>
      <c r="AP572" s="371"/>
      <c r="AQ572" s="371"/>
      <c r="AR572" s="371"/>
      <c r="AS572" s="371"/>
      <c r="AT572" s="4"/>
      <c r="AU572" s="4"/>
    </row>
    <row r="573" spans="1:47" s="5" customFormat="1">
      <c r="A573" s="100"/>
      <c r="B573" s="100"/>
      <c r="C573" s="100"/>
      <c r="D573" s="100"/>
      <c r="E573" s="100"/>
      <c r="F573" s="100"/>
      <c r="G573" s="371"/>
      <c r="H573" s="371"/>
      <c r="I573" s="371"/>
      <c r="J573" s="371"/>
      <c r="K573" s="371"/>
      <c r="L573" s="371"/>
      <c r="M573" s="371"/>
      <c r="N573" s="371"/>
      <c r="O573" s="371"/>
      <c r="P573" s="371"/>
      <c r="Q573" s="371"/>
      <c r="R573" s="371"/>
      <c r="S573" s="371"/>
      <c r="T573" s="371"/>
      <c r="U573" s="371"/>
      <c r="V573" s="371"/>
      <c r="W573" s="371"/>
      <c r="X573" s="371"/>
      <c r="Y573" s="371"/>
      <c r="Z573" s="371"/>
      <c r="AA573" s="371"/>
      <c r="AB573" s="371"/>
      <c r="AC573" s="371"/>
      <c r="AD573" s="371"/>
      <c r="AE573" s="371"/>
      <c r="AF573" s="371"/>
      <c r="AG573" s="371"/>
      <c r="AH573" s="371"/>
      <c r="AI573" s="371"/>
      <c r="AJ573" s="371"/>
      <c r="AK573" s="371"/>
      <c r="AL573" s="371"/>
      <c r="AM573" s="371"/>
      <c r="AN573" s="371"/>
      <c r="AO573" s="371"/>
      <c r="AP573" s="371"/>
      <c r="AQ573" s="371"/>
      <c r="AR573" s="371"/>
      <c r="AS573" s="371"/>
      <c r="AT573" s="4"/>
      <c r="AU573" s="4"/>
    </row>
    <row r="574" spans="1:47" s="5" customFormat="1">
      <c r="A574" s="100"/>
      <c r="B574" s="100"/>
      <c r="C574" s="100"/>
      <c r="D574" s="100"/>
      <c r="E574" s="100"/>
      <c r="F574" s="100"/>
      <c r="G574" s="371"/>
      <c r="H574" s="371"/>
      <c r="I574" s="371"/>
      <c r="J574" s="371"/>
      <c r="K574" s="371"/>
      <c r="L574" s="371"/>
      <c r="M574" s="371"/>
      <c r="N574" s="371"/>
      <c r="O574" s="371"/>
      <c r="P574" s="371"/>
      <c r="Q574" s="371"/>
      <c r="R574" s="371"/>
      <c r="S574" s="371"/>
      <c r="T574" s="371"/>
      <c r="U574" s="371"/>
      <c r="V574" s="371"/>
      <c r="W574" s="371"/>
      <c r="X574" s="371"/>
      <c r="Y574" s="371"/>
      <c r="Z574" s="371"/>
      <c r="AA574" s="371"/>
      <c r="AB574" s="371"/>
      <c r="AC574" s="371"/>
      <c r="AD574" s="371"/>
      <c r="AE574" s="371"/>
      <c r="AF574" s="371"/>
      <c r="AG574" s="371"/>
      <c r="AH574" s="371"/>
      <c r="AI574" s="371"/>
      <c r="AJ574" s="371"/>
      <c r="AK574" s="371"/>
      <c r="AL574" s="371"/>
      <c r="AM574" s="371"/>
      <c r="AN574" s="371"/>
      <c r="AO574" s="371"/>
      <c r="AP574" s="371"/>
      <c r="AQ574" s="371"/>
      <c r="AR574" s="371"/>
      <c r="AS574" s="371"/>
      <c r="AT574" s="4"/>
      <c r="AU574" s="4"/>
    </row>
    <row r="575" spans="1:47" s="5" customFormat="1">
      <c r="A575" s="100"/>
      <c r="B575" s="100"/>
      <c r="C575" s="100"/>
      <c r="D575" s="100"/>
      <c r="E575" s="100"/>
      <c r="F575" s="100"/>
      <c r="G575" s="371"/>
      <c r="H575" s="371"/>
      <c r="I575" s="371"/>
      <c r="J575" s="371"/>
      <c r="K575" s="371"/>
      <c r="L575" s="371"/>
      <c r="M575" s="371"/>
      <c r="N575" s="371"/>
      <c r="O575" s="371"/>
      <c r="P575" s="371"/>
      <c r="Q575" s="371"/>
      <c r="R575" s="371"/>
      <c r="S575" s="371"/>
      <c r="T575" s="371"/>
      <c r="U575" s="371"/>
      <c r="V575" s="371"/>
      <c r="W575" s="371"/>
      <c r="X575" s="371"/>
      <c r="Y575" s="371"/>
      <c r="Z575" s="371"/>
      <c r="AA575" s="371"/>
      <c r="AB575" s="371"/>
      <c r="AC575" s="371"/>
      <c r="AD575" s="371"/>
      <c r="AE575" s="371"/>
      <c r="AF575" s="371"/>
      <c r="AG575" s="371"/>
      <c r="AH575" s="371"/>
      <c r="AI575" s="371"/>
      <c r="AJ575" s="371"/>
      <c r="AK575" s="371"/>
      <c r="AL575" s="371"/>
      <c r="AM575" s="371"/>
      <c r="AN575" s="371"/>
      <c r="AO575" s="371"/>
      <c r="AP575" s="371"/>
      <c r="AQ575" s="371"/>
      <c r="AR575" s="371"/>
      <c r="AS575" s="371"/>
      <c r="AT575" s="4"/>
      <c r="AU575" s="4"/>
    </row>
    <row r="576" spans="1:47" s="5" customFormat="1">
      <c r="A576" s="100"/>
      <c r="B576" s="100"/>
      <c r="C576" s="100"/>
      <c r="D576" s="100"/>
      <c r="E576" s="100"/>
      <c r="F576" s="100"/>
      <c r="G576" s="371"/>
      <c r="H576" s="371"/>
      <c r="I576" s="371"/>
      <c r="J576" s="371"/>
      <c r="K576" s="371"/>
      <c r="L576" s="371"/>
      <c r="M576" s="371"/>
      <c r="N576" s="371"/>
      <c r="O576" s="371"/>
      <c r="P576" s="371"/>
      <c r="Q576" s="371"/>
      <c r="R576" s="371"/>
      <c r="S576" s="371"/>
      <c r="T576" s="371"/>
      <c r="U576" s="371"/>
      <c r="V576" s="371"/>
      <c r="W576" s="371"/>
      <c r="X576" s="371"/>
      <c r="Y576" s="371"/>
      <c r="Z576" s="371"/>
      <c r="AA576" s="371"/>
      <c r="AB576" s="371"/>
      <c r="AC576" s="371"/>
      <c r="AD576" s="371"/>
      <c r="AE576" s="371"/>
      <c r="AF576" s="371"/>
      <c r="AG576" s="371"/>
      <c r="AH576" s="371"/>
      <c r="AI576" s="371"/>
      <c r="AJ576" s="371"/>
      <c r="AK576" s="371"/>
      <c r="AL576" s="371"/>
      <c r="AM576" s="371"/>
      <c r="AN576" s="371"/>
      <c r="AO576" s="371"/>
      <c r="AP576" s="371"/>
      <c r="AQ576" s="371"/>
      <c r="AR576" s="371"/>
      <c r="AS576" s="371"/>
      <c r="AT576" s="4"/>
      <c r="AU576" s="4"/>
    </row>
    <row r="577" spans="1:47" s="5" customFormat="1">
      <c r="A577" s="100"/>
      <c r="B577" s="100"/>
      <c r="C577" s="100"/>
      <c r="D577" s="100"/>
      <c r="E577" s="100"/>
      <c r="F577" s="100"/>
      <c r="G577" s="371"/>
      <c r="H577" s="371"/>
      <c r="I577" s="371"/>
      <c r="J577" s="371"/>
      <c r="K577" s="371"/>
      <c r="L577" s="371"/>
      <c r="M577" s="371"/>
      <c r="N577" s="371"/>
      <c r="O577" s="371"/>
      <c r="P577" s="371"/>
      <c r="Q577" s="371"/>
      <c r="R577" s="371"/>
      <c r="S577" s="371"/>
      <c r="T577" s="371"/>
      <c r="U577" s="371"/>
      <c r="V577" s="371"/>
      <c r="W577" s="371"/>
      <c r="X577" s="371"/>
      <c r="Y577" s="371"/>
      <c r="Z577" s="371"/>
      <c r="AA577" s="371"/>
      <c r="AB577" s="371"/>
      <c r="AC577" s="371"/>
      <c r="AD577" s="371"/>
      <c r="AE577" s="371"/>
      <c r="AF577" s="371"/>
      <c r="AG577" s="371"/>
      <c r="AH577" s="371"/>
      <c r="AI577" s="371"/>
      <c r="AJ577" s="371"/>
      <c r="AK577" s="371"/>
      <c r="AL577" s="371"/>
      <c r="AM577" s="371"/>
      <c r="AN577" s="371"/>
      <c r="AO577" s="371"/>
      <c r="AP577" s="371"/>
      <c r="AQ577" s="371"/>
      <c r="AR577" s="371"/>
      <c r="AS577" s="371"/>
      <c r="AT577" s="4"/>
      <c r="AU577" s="4"/>
    </row>
    <row r="578" spans="1:47" s="5" customFormat="1">
      <c r="A578" s="100"/>
      <c r="B578" s="100"/>
      <c r="C578" s="100"/>
      <c r="D578" s="100"/>
      <c r="E578" s="100"/>
      <c r="F578" s="100"/>
      <c r="G578" s="371"/>
      <c r="H578" s="371"/>
      <c r="I578" s="371"/>
      <c r="J578" s="371"/>
      <c r="K578" s="371"/>
      <c r="L578" s="371"/>
      <c r="M578" s="371"/>
      <c r="N578" s="371"/>
      <c r="O578" s="371"/>
      <c r="P578" s="371"/>
      <c r="Q578" s="371"/>
      <c r="R578" s="371"/>
      <c r="S578" s="371"/>
      <c r="T578" s="371"/>
      <c r="U578" s="371"/>
      <c r="V578" s="371"/>
      <c r="W578" s="371"/>
      <c r="X578" s="371"/>
      <c r="Y578" s="371"/>
      <c r="Z578" s="371"/>
      <c r="AA578" s="371"/>
      <c r="AB578" s="371"/>
      <c r="AC578" s="371"/>
      <c r="AD578" s="371"/>
      <c r="AE578" s="371"/>
      <c r="AF578" s="371"/>
      <c r="AG578" s="371"/>
      <c r="AH578" s="371"/>
      <c r="AI578" s="371"/>
      <c r="AJ578" s="371"/>
      <c r="AK578" s="371"/>
      <c r="AL578" s="371"/>
      <c r="AM578" s="371"/>
      <c r="AN578" s="371"/>
      <c r="AO578" s="371"/>
      <c r="AP578" s="371"/>
      <c r="AQ578" s="371"/>
      <c r="AR578" s="371"/>
      <c r="AS578" s="371"/>
      <c r="AT578" s="4"/>
      <c r="AU578" s="4"/>
    </row>
    <row r="579" spans="1:47" s="5" customFormat="1">
      <c r="A579" s="100"/>
      <c r="B579" s="100"/>
      <c r="C579" s="100"/>
      <c r="D579" s="100"/>
      <c r="E579" s="100"/>
      <c r="F579" s="100"/>
      <c r="G579" s="371"/>
      <c r="H579" s="371"/>
      <c r="I579" s="371"/>
      <c r="J579" s="371"/>
      <c r="K579" s="371"/>
      <c r="L579" s="371"/>
      <c r="M579" s="371"/>
      <c r="N579" s="371"/>
      <c r="O579" s="371"/>
      <c r="P579" s="371"/>
      <c r="Q579" s="371"/>
      <c r="R579" s="371"/>
      <c r="S579" s="371"/>
      <c r="T579" s="371"/>
      <c r="U579" s="371"/>
      <c r="V579" s="371"/>
      <c r="W579" s="371"/>
      <c r="X579" s="371"/>
      <c r="Y579" s="371"/>
      <c r="Z579" s="371"/>
      <c r="AA579" s="371"/>
      <c r="AB579" s="371"/>
      <c r="AC579" s="371"/>
      <c r="AD579" s="371"/>
      <c r="AE579" s="371"/>
      <c r="AF579" s="371"/>
      <c r="AG579" s="371"/>
      <c r="AH579" s="371"/>
      <c r="AI579" s="371"/>
      <c r="AJ579" s="371"/>
      <c r="AK579" s="371"/>
      <c r="AL579" s="371"/>
      <c r="AM579" s="371"/>
      <c r="AN579" s="371"/>
      <c r="AO579" s="371"/>
      <c r="AP579" s="371"/>
      <c r="AQ579" s="371"/>
      <c r="AR579" s="371"/>
      <c r="AS579" s="371"/>
      <c r="AT579" s="4"/>
      <c r="AU579" s="4"/>
    </row>
    <row r="580" spans="1:47" s="5" customFormat="1">
      <c r="A580" s="100"/>
      <c r="B580" s="100"/>
      <c r="C580" s="100"/>
      <c r="D580" s="100"/>
      <c r="E580" s="100"/>
      <c r="F580" s="100"/>
      <c r="G580" s="371"/>
      <c r="H580" s="371"/>
      <c r="I580" s="371"/>
      <c r="J580" s="371"/>
      <c r="K580" s="371"/>
      <c r="L580" s="371"/>
      <c r="M580" s="371"/>
      <c r="N580" s="371"/>
      <c r="O580" s="371"/>
      <c r="P580" s="371"/>
      <c r="Q580" s="371"/>
      <c r="R580" s="371"/>
      <c r="S580" s="371"/>
      <c r="T580" s="371"/>
      <c r="U580" s="371"/>
      <c r="V580" s="371"/>
      <c r="W580" s="371"/>
      <c r="X580" s="371"/>
      <c r="Y580" s="371"/>
      <c r="Z580" s="371"/>
      <c r="AA580" s="371"/>
      <c r="AB580" s="371"/>
      <c r="AC580" s="371"/>
      <c r="AD580" s="371"/>
      <c r="AE580" s="371"/>
      <c r="AF580" s="371"/>
      <c r="AG580" s="371"/>
      <c r="AH580" s="371"/>
      <c r="AI580" s="371"/>
      <c r="AJ580" s="371"/>
      <c r="AK580" s="371"/>
      <c r="AL580" s="371"/>
      <c r="AM580" s="371"/>
      <c r="AN580" s="371"/>
      <c r="AO580" s="371"/>
      <c r="AP580" s="371"/>
      <c r="AQ580" s="371"/>
      <c r="AR580" s="371"/>
      <c r="AS580" s="371"/>
      <c r="AT580" s="4"/>
      <c r="AU580" s="4"/>
    </row>
    <row r="581" spans="1:47" s="5" customFormat="1">
      <c r="A581" s="100"/>
      <c r="B581" s="100"/>
      <c r="C581" s="100"/>
      <c r="D581" s="100"/>
      <c r="E581" s="100"/>
      <c r="F581" s="100"/>
      <c r="G581" s="371"/>
      <c r="H581" s="371"/>
      <c r="I581" s="371"/>
      <c r="J581" s="371"/>
      <c r="K581" s="371"/>
      <c r="L581" s="371"/>
      <c r="M581" s="371"/>
      <c r="N581" s="371"/>
      <c r="O581" s="371"/>
      <c r="P581" s="371"/>
      <c r="Q581" s="371"/>
      <c r="R581" s="371"/>
      <c r="S581" s="371"/>
      <c r="T581" s="371"/>
      <c r="U581" s="371"/>
      <c r="V581" s="371"/>
      <c r="W581" s="371"/>
      <c r="X581" s="371"/>
      <c r="Y581" s="371"/>
      <c r="Z581" s="371"/>
      <c r="AA581" s="371"/>
      <c r="AB581" s="371"/>
      <c r="AC581" s="371"/>
      <c r="AD581" s="371"/>
      <c r="AE581" s="371"/>
      <c r="AF581" s="371"/>
      <c r="AG581" s="371"/>
      <c r="AH581" s="371"/>
      <c r="AI581" s="371"/>
      <c r="AJ581" s="371"/>
      <c r="AK581" s="371"/>
      <c r="AL581" s="371"/>
      <c r="AM581" s="371"/>
      <c r="AN581" s="371"/>
      <c r="AO581" s="371"/>
      <c r="AP581" s="371"/>
      <c r="AQ581" s="371"/>
      <c r="AR581" s="371"/>
      <c r="AS581" s="371"/>
      <c r="AT581" s="4"/>
      <c r="AU581" s="4"/>
    </row>
    <row r="582" spans="1:47" s="5" customFormat="1">
      <c r="A582" s="100"/>
      <c r="B582" s="100"/>
      <c r="C582" s="100"/>
      <c r="D582" s="100"/>
      <c r="E582" s="100"/>
      <c r="F582" s="100"/>
      <c r="G582" s="371"/>
      <c r="H582" s="371"/>
      <c r="I582" s="371"/>
      <c r="J582" s="371"/>
      <c r="K582" s="371"/>
      <c r="L582" s="371"/>
      <c r="M582" s="371"/>
      <c r="N582" s="371"/>
      <c r="O582" s="371"/>
      <c r="P582" s="371"/>
      <c r="Q582" s="371"/>
      <c r="R582" s="371"/>
      <c r="S582" s="371"/>
      <c r="T582" s="371"/>
      <c r="U582" s="371"/>
      <c r="V582" s="371"/>
      <c r="W582" s="371"/>
      <c r="X582" s="371"/>
      <c r="Y582" s="371"/>
      <c r="Z582" s="371"/>
      <c r="AA582" s="371"/>
      <c r="AB582" s="371"/>
      <c r="AC582" s="371"/>
      <c r="AD582" s="371"/>
      <c r="AE582" s="371"/>
      <c r="AF582" s="371"/>
      <c r="AG582" s="371"/>
      <c r="AH582" s="371"/>
      <c r="AI582" s="371"/>
      <c r="AJ582" s="371"/>
      <c r="AK582" s="371"/>
      <c r="AL582" s="371"/>
      <c r="AM582" s="371"/>
      <c r="AN582" s="371"/>
      <c r="AO582" s="371"/>
      <c r="AP582" s="371"/>
      <c r="AQ582" s="371"/>
      <c r="AR582" s="371"/>
      <c r="AS582" s="371"/>
      <c r="AT582" s="4"/>
      <c r="AU582" s="4"/>
    </row>
    <row r="583" spans="1:47" s="5" customFormat="1">
      <c r="A583" s="100"/>
      <c r="B583" s="100"/>
      <c r="C583" s="100"/>
      <c r="D583" s="100"/>
      <c r="E583" s="100"/>
      <c r="F583" s="100"/>
      <c r="G583" s="371"/>
      <c r="H583" s="371"/>
      <c r="I583" s="371"/>
      <c r="J583" s="371"/>
      <c r="K583" s="371"/>
      <c r="L583" s="371"/>
      <c r="M583" s="371"/>
      <c r="N583" s="371"/>
      <c r="O583" s="371"/>
      <c r="P583" s="371"/>
      <c r="Q583" s="371"/>
      <c r="R583" s="371"/>
      <c r="S583" s="371"/>
      <c r="T583" s="371"/>
      <c r="U583" s="371"/>
      <c r="V583" s="371"/>
      <c r="W583" s="371"/>
      <c r="X583" s="371"/>
      <c r="Y583" s="371"/>
      <c r="Z583" s="371"/>
      <c r="AA583" s="371"/>
      <c r="AB583" s="371"/>
      <c r="AC583" s="371"/>
      <c r="AD583" s="371"/>
      <c r="AE583" s="371"/>
      <c r="AF583" s="371"/>
      <c r="AG583" s="371"/>
      <c r="AH583" s="371"/>
      <c r="AI583" s="371"/>
      <c r="AJ583" s="371"/>
      <c r="AK583" s="371"/>
      <c r="AL583" s="371"/>
      <c r="AM583" s="371"/>
      <c r="AN583" s="371"/>
      <c r="AO583" s="371"/>
      <c r="AP583" s="371"/>
      <c r="AQ583" s="371"/>
      <c r="AR583" s="371"/>
      <c r="AS583" s="371"/>
      <c r="AT583" s="4"/>
      <c r="AU583" s="4"/>
    </row>
    <row r="584" spans="1:47" s="5" customFormat="1">
      <c r="A584" s="100"/>
      <c r="B584" s="100"/>
      <c r="C584" s="100"/>
      <c r="D584" s="100"/>
      <c r="E584" s="100"/>
      <c r="F584" s="100"/>
      <c r="G584" s="371"/>
      <c r="H584" s="371"/>
      <c r="I584" s="371"/>
      <c r="J584" s="371"/>
      <c r="K584" s="371"/>
      <c r="L584" s="371"/>
      <c r="M584" s="371"/>
      <c r="N584" s="371"/>
      <c r="O584" s="371"/>
      <c r="P584" s="371"/>
      <c r="Q584" s="371"/>
      <c r="R584" s="371"/>
      <c r="S584" s="371"/>
      <c r="T584" s="371"/>
      <c r="U584" s="371"/>
      <c r="V584" s="371"/>
      <c r="W584" s="371"/>
      <c r="X584" s="371"/>
      <c r="Y584" s="371"/>
      <c r="Z584" s="371"/>
      <c r="AA584" s="371"/>
      <c r="AB584" s="371"/>
      <c r="AC584" s="371"/>
      <c r="AD584" s="371"/>
      <c r="AE584" s="371"/>
      <c r="AF584" s="371"/>
      <c r="AG584" s="371"/>
      <c r="AH584" s="371"/>
      <c r="AI584" s="371"/>
      <c r="AJ584" s="371"/>
      <c r="AK584" s="371"/>
      <c r="AL584" s="371"/>
      <c r="AM584" s="371"/>
      <c r="AN584" s="371"/>
      <c r="AO584" s="371"/>
      <c r="AP584" s="371"/>
      <c r="AQ584" s="371"/>
      <c r="AR584" s="371"/>
      <c r="AS584" s="371"/>
      <c r="AT584" s="4"/>
      <c r="AU584" s="4"/>
    </row>
    <row r="585" spans="1:47" s="5" customFormat="1">
      <c r="A585" s="100"/>
      <c r="B585" s="100"/>
      <c r="C585" s="100"/>
      <c r="D585" s="100"/>
      <c r="E585" s="100"/>
      <c r="F585" s="100"/>
      <c r="G585" s="371"/>
      <c r="H585" s="371"/>
      <c r="I585" s="371"/>
      <c r="J585" s="371"/>
      <c r="K585" s="371"/>
      <c r="L585" s="371"/>
      <c r="M585" s="371"/>
      <c r="N585" s="371"/>
      <c r="O585" s="371"/>
      <c r="P585" s="371"/>
      <c r="Q585" s="371"/>
      <c r="R585" s="371"/>
      <c r="S585" s="371"/>
      <c r="T585" s="371"/>
      <c r="U585" s="371"/>
      <c r="V585" s="371"/>
      <c r="W585" s="371"/>
      <c r="X585" s="371"/>
      <c r="Y585" s="371"/>
      <c r="Z585" s="371"/>
      <c r="AA585" s="371"/>
      <c r="AB585" s="371"/>
      <c r="AC585" s="371"/>
      <c r="AD585" s="371"/>
      <c r="AE585" s="371"/>
      <c r="AF585" s="371"/>
      <c r="AG585" s="371"/>
      <c r="AH585" s="371"/>
      <c r="AI585" s="371"/>
      <c r="AJ585" s="371"/>
      <c r="AK585" s="371"/>
      <c r="AL585" s="371"/>
      <c r="AM585" s="371"/>
      <c r="AN585" s="371"/>
      <c r="AO585" s="371"/>
      <c r="AP585" s="371"/>
      <c r="AQ585" s="371"/>
      <c r="AR585" s="371"/>
      <c r="AS585" s="371"/>
      <c r="AT585" s="4"/>
      <c r="AU585" s="4"/>
    </row>
    <row r="586" spans="1:47" s="5" customFormat="1">
      <c r="A586" s="100"/>
      <c r="B586" s="100"/>
      <c r="C586" s="100"/>
      <c r="D586" s="100"/>
      <c r="E586" s="100"/>
      <c r="F586" s="100"/>
      <c r="G586" s="371"/>
      <c r="H586" s="371"/>
      <c r="I586" s="371"/>
      <c r="J586" s="371"/>
      <c r="K586" s="371"/>
      <c r="L586" s="371"/>
      <c r="M586" s="371"/>
      <c r="N586" s="371"/>
      <c r="O586" s="371"/>
      <c r="P586" s="371"/>
      <c r="Q586" s="371"/>
      <c r="R586" s="371"/>
      <c r="S586" s="371"/>
      <c r="T586" s="371"/>
      <c r="U586" s="371"/>
      <c r="V586" s="371"/>
      <c r="W586" s="371"/>
      <c r="X586" s="371"/>
      <c r="Y586" s="371"/>
      <c r="Z586" s="371"/>
      <c r="AA586" s="371"/>
      <c r="AB586" s="371"/>
      <c r="AC586" s="371"/>
      <c r="AD586" s="371"/>
      <c r="AE586" s="371"/>
      <c r="AF586" s="371"/>
      <c r="AG586" s="371"/>
      <c r="AH586" s="371"/>
      <c r="AI586" s="371"/>
      <c r="AJ586" s="371"/>
      <c r="AK586" s="371"/>
      <c r="AL586" s="371"/>
      <c r="AM586" s="371"/>
      <c r="AN586" s="371"/>
      <c r="AO586" s="371"/>
      <c r="AP586" s="371"/>
      <c r="AQ586" s="371"/>
      <c r="AR586" s="371"/>
      <c r="AS586" s="371"/>
      <c r="AT586" s="4"/>
      <c r="AU586" s="4"/>
    </row>
    <row r="587" spans="1:47" s="5" customFormat="1">
      <c r="A587" s="100"/>
      <c r="B587" s="100"/>
      <c r="C587" s="100"/>
      <c r="D587" s="100"/>
      <c r="E587" s="100"/>
      <c r="F587" s="100"/>
      <c r="G587" s="371"/>
      <c r="H587" s="371"/>
      <c r="I587" s="371"/>
      <c r="J587" s="371"/>
      <c r="K587" s="371"/>
      <c r="L587" s="371"/>
      <c r="M587" s="371"/>
      <c r="N587" s="371"/>
      <c r="O587" s="371"/>
      <c r="P587" s="371"/>
      <c r="Q587" s="371"/>
      <c r="R587" s="371"/>
      <c r="S587" s="371"/>
      <c r="T587" s="371"/>
      <c r="U587" s="371"/>
      <c r="V587" s="371"/>
      <c r="W587" s="371"/>
      <c r="X587" s="371"/>
      <c r="Y587" s="371"/>
      <c r="Z587" s="371"/>
      <c r="AA587" s="371"/>
      <c r="AB587" s="371"/>
      <c r="AC587" s="371"/>
      <c r="AD587" s="371"/>
      <c r="AE587" s="371"/>
      <c r="AF587" s="371"/>
      <c r="AG587" s="371"/>
      <c r="AH587" s="371"/>
      <c r="AI587" s="371"/>
      <c r="AJ587" s="371"/>
      <c r="AK587" s="371"/>
      <c r="AL587" s="371"/>
      <c r="AM587" s="371"/>
      <c r="AN587" s="371"/>
      <c r="AO587" s="371"/>
      <c r="AP587" s="371"/>
      <c r="AQ587" s="371"/>
      <c r="AR587" s="371"/>
      <c r="AS587" s="371"/>
      <c r="AT587" s="4"/>
      <c r="AU587" s="4"/>
    </row>
    <row r="588" spans="1:47" s="5" customFormat="1">
      <c r="A588" s="100"/>
      <c r="B588" s="100"/>
      <c r="C588" s="100"/>
      <c r="D588" s="100"/>
      <c r="E588" s="100"/>
      <c r="F588" s="100"/>
      <c r="G588" s="371"/>
      <c r="H588" s="371"/>
      <c r="I588" s="371"/>
      <c r="J588" s="371"/>
      <c r="K588" s="371"/>
      <c r="L588" s="371"/>
      <c r="M588" s="371"/>
      <c r="N588" s="371"/>
      <c r="O588" s="371"/>
      <c r="P588" s="371"/>
      <c r="Q588" s="371"/>
      <c r="R588" s="371"/>
      <c r="S588" s="371"/>
      <c r="T588" s="371"/>
      <c r="U588" s="371"/>
      <c r="V588" s="371"/>
      <c r="W588" s="371"/>
      <c r="X588" s="371"/>
      <c r="Y588" s="371"/>
      <c r="Z588" s="371"/>
      <c r="AA588" s="371"/>
      <c r="AB588" s="371"/>
      <c r="AC588" s="371"/>
      <c r="AD588" s="371"/>
      <c r="AE588" s="371"/>
      <c r="AF588" s="371"/>
      <c r="AG588" s="371"/>
      <c r="AH588" s="371"/>
      <c r="AI588" s="371"/>
      <c r="AJ588" s="371"/>
      <c r="AK588" s="371"/>
      <c r="AL588" s="371"/>
      <c r="AM588" s="371"/>
      <c r="AN588" s="371"/>
      <c r="AO588" s="371"/>
      <c r="AP588" s="371"/>
      <c r="AQ588" s="371"/>
      <c r="AR588" s="371"/>
      <c r="AS588" s="371"/>
      <c r="AT588" s="4"/>
      <c r="AU588" s="4"/>
    </row>
    <row r="589" spans="1:47" s="5" customFormat="1">
      <c r="A589" s="100"/>
      <c r="B589" s="100"/>
      <c r="C589" s="100"/>
      <c r="D589" s="100"/>
      <c r="E589" s="100"/>
      <c r="F589" s="100"/>
      <c r="G589" s="371"/>
      <c r="H589" s="371"/>
      <c r="I589" s="371"/>
      <c r="J589" s="371"/>
      <c r="K589" s="371"/>
      <c r="L589" s="371"/>
      <c r="M589" s="371"/>
      <c r="N589" s="371"/>
      <c r="O589" s="371"/>
      <c r="P589" s="371"/>
      <c r="Q589" s="371"/>
      <c r="R589" s="371"/>
      <c r="S589" s="371"/>
      <c r="T589" s="371"/>
      <c r="U589" s="371"/>
      <c r="V589" s="371"/>
      <c r="W589" s="371"/>
      <c r="X589" s="371"/>
      <c r="Y589" s="371"/>
      <c r="Z589" s="371"/>
      <c r="AA589" s="371"/>
      <c r="AB589" s="371"/>
      <c r="AC589" s="371"/>
      <c r="AD589" s="371"/>
      <c r="AE589" s="371"/>
      <c r="AF589" s="371"/>
      <c r="AG589" s="371"/>
      <c r="AH589" s="371"/>
      <c r="AI589" s="371"/>
      <c r="AJ589" s="371"/>
      <c r="AK589" s="371"/>
      <c r="AL589" s="371"/>
      <c r="AM589" s="371"/>
      <c r="AN589" s="371"/>
      <c r="AO589" s="371"/>
      <c r="AP589" s="371"/>
      <c r="AQ589" s="371"/>
      <c r="AR589" s="371"/>
      <c r="AS589" s="371"/>
      <c r="AT589" s="4"/>
      <c r="AU589" s="4"/>
    </row>
    <row r="590" spans="1:47" s="5" customFormat="1">
      <c r="A590" s="100"/>
      <c r="B590" s="100"/>
      <c r="C590" s="100"/>
      <c r="D590" s="100"/>
      <c r="E590" s="100"/>
      <c r="F590" s="100"/>
      <c r="G590" s="371"/>
      <c r="H590" s="371"/>
      <c r="I590" s="371"/>
      <c r="J590" s="371"/>
      <c r="K590" s="371"/>
      <c r="L590" s="371"/>
      <c r="M590" s="371"/>
      <c r="N590" s="371"/>
      <c r="O590" s="371"/>
      <c r="P590" s="371"/>
      <c r="Q590" s="371"/>
      <c r="R590" s="371"/>
      <c r="S590" s="371"/>
      <c r="T590" s="371"/>
      <c r="U590" s="371"/>
      <c r="V590" s="371"/>
      <c r="W590" s="371"/>
      <c r="X590" s="371"/>
      <c r="Y590" s="371"/>
      <c r="Z590" s="371"/>
      <c r="AA590" s="371"/>
      <c r="AB590" s="371"/>
      <c r="AC590" s="371"/>
      <c r="AD590" s="371"/>
      <c r="AE590" s="371"/>
      <c r="AF590" s="371"/>
      <c r="AG590" s="371"/>
      <c r="AH590" s="371"/>
      <c r="AI590" s="371"/>
      <c r="AJ590" s="371"/>
      <c r="AK590" s="371"/>
      <c r="AL590" s="371"/>
      <c r="AM590" s="371"/>
      <c r="AN590" s="371"/>
      <c r="AO590" s="371"/>
      <c r="AP590" s="371"/>
      <c r="AQ590" s="371"/>
      <c r="AR590" s="371"/>
      <c r="AS590" s="371"/>
      <c r="AT590" s="4"/>
      <c r="AU590" s="4"/>
    </row>
    <row r="591" spans="1:47" s="5" customFormat="1">
      <c r="A591" s="100"/>
      <c r="B591" s="100"/>
      <c r="C591" s="100"/>
      <c r="D591" s="100"/>
      <c r="E591" s="100"/>
      <c r="F591" s="100"/>
      <c r="G591" s="371"/>
      <c r="H591" s="371"/>
      <c r="I591" s="371"/>
      <c r="J591" s="371"/>
      <c r="K591" s="371"/>
      <c r="L591" s="371"/>
      <c r="M591" s="371"/>
      <c r="N591" s="371"/>
      <c r="O591" s="371"/>
      <c r="P591" s="371"/>
      <c r="Q591" s="371"/>
      <c r="R591" s="371"/>
      <c r="S591" s="371"/>
      <c r="T591" s="371"/>
      <c r="U591" s="371"/>
      <c r="V591" s="371"/>
      <c r="W591" s="371"/>
      <c r="X591" s="371"/>
      <c r="Y591" s="371"/>
      <c r="Z591" s="371"/>
      <c r="AA591" s="371"/>
      <c r="AB591" s="371"/>
      <c r="AC591" s="371"/>
      <c r="AD591" s="371"/>
      <c r="AE591" s="371"/>
      <c r="AF591" s="371"/>
      <c r="AG591" s="371"/>
      <c r="AH591" s="371"/>
      <c r="AI591" s="371"/>
      <c r="AJ591" s="371"/>
      <c r="AK591" s="371"/>
      <c r="AL591" s="371"/>
      <c r="AM591" s="371"/>
      <c r="AN591" s="371"/>
      <c r="AO591" s="371"/>
      <c r="AP591" s="371"/>
      <c r="AQ591" s="371"/>
      <c r="AR591" s="371"/>
      <c r="AS591" s="371"/>
      <c r="AT591" s="4"/>
      <c r="AU591" s="4"/>
    </row>
    <row r="592" spans="1:47" s="5" customFormat="1">
      <c r="A592" s="100"/>
      <c r="B592" s="100"/>
      <c r="C592" s="100"/>
      <c r="D592" s="100"/>
      <c r="E592" s="100"/>
      <c r="F592" s="100"/>
      <c r="G592" s="371"/>
      <c r="H592" s="371"/>
      <c r="I592" s="371"/>
      <c r="J592" s="371"/>
      <c r="K592" s="371"/>
      <c r="L592" s="371"/>
      <c r="M592" s="371"/>
      <c r="N592" s="371"/>
      <c r="O592" s="371"/>
      <c r="P592" s="371"/>
      <c r="Q592" s="371"/>
      <c r="R592" s="371"/>
      <c r="S592" s="371"/>
      <c r="T592" s="371"/>
      <c r="U592" s="371"/>
      <c r="V592" s="371"/>
      <c r="W592" s="371"/>
      <c r="X592" s="371"/>
      <c r="Y592" s="371"/>
      <c r="Z592" s="371"/>
      <c r="AA592" s="371"/>
      <c r="AB592" s="371"/>
      <c r="AC592" s="371"/>
      <c r="AD592" s="371"/>
      <c r="AE592" s="371"/>
      <c r="AF592" s="371"/>
      <c r="AG592" s="371"/>
      <c r="AH592" s="371"/>
      <c r="AI592" s="371"/>
      <c r="AJ592" s="371"/>
      <c r="AK592" s="371"/>
      <c r="AL592" s="371"/>
      <c r="AM592" s="371"/>
      <c r="AN592" s="371"/>
      <c r="AO592" s="371"/>
      <c r="AP592" s="371"/>
      <c r="AQ592" s="371"/>
      <c r="AR592" s="371"/>
      <c r="AS592" s="371"/>
      <c r="AT592" s="4"/>
      <c r="AU592" s="4"/>
    </row>
    <row r="593" spans="1:47" s="5" customFormat="1">
      <c r="A593" s="100"/>
      <c r="B593" s="100"/>
      <c r="C593" s="100"/>
      <c r="D593" s="100"/>
      <c r="E593" s="100"/>
      <c r="F593" s="100"/>
      <c r="G593" s="371"/>
      <c r="H593" s="371"/>
      <c r="I593" s="371"/>
      <c r="J593" s="371"/>
      <c r="K593" s="371"/>
      <c r="L593" s="371"/>
      <c r="M593" s="371"/>
      <c r="N593" s="371"/>
      <c r="O593" s="371"/>
      <c r="P593" s="371"/>
      <c r="Q593" s="371"/>
      <c r="R593" s="371"/>
      <c r="S593" s="371"/>
      <c r="T593" s="371"/>
      <c r="U593" s="371"/>
      <c r="V593" s="371"/>
      <c r="W593" s="371"/>
      <c r="X593" s="371"/>
      <c r="Y593" s="371"/>
      <c r="Z593" s="371"/>
      <c r="AA593" s="371"/>
      <c r="AB593" s="371"/>
      <c r="AC593" s="371"/>
      <c r="AD593" s="371"/>
      <c r="AE593" s="371"/>
      <c r="AF593" s="371"/>
      <c r="AG593" s="371"/>
      <c r="AH593" s="371"/>
      <c r="AI593" s="371"/>
      <c r="AJ593" s="371"/>
      <c r="AK593" s="371"/>
      <c r="AL593" s="371"/>
      <c r="AM593" s="371"/>
      <c r="AN593" s="371"/>
      <c r="AO593" s="371"/>
      <c r="AP593" s="371"/>
      <c r="AQ593" s="371"/>
      <c r="AR593" s="371"/>
      <c r="AS593" s="371"/>
      <c r="AT593" s="4"/>
      <c r="AU593" s="4"/>
    </row>
    <row r="594" spans="1:47" s="5" customFormat="1">
      <c r="A594" s="100"/>
      <c r="B594" s="100"/>
      <c r="C594" s="100"/>
      <c r="D594" s="100"/>
      <c r="E594" s="100"/>
      <c r="F594" s="100"/>
      <c r="G594" s="371"/>
      <c r="H594" s="371"/>
      <c r="I594" s="371"/>
      <c r="J594" s="371"/>
      <c r="K594" s="371"/>
      <c r="L594" s="371"/>
      <c r="M594" s="371"/>
      <c r="N594" s="371"/>
      <c r="O594" s="371"/>
      <c r="P594" s="371"/>
      <c r="Q594" s="371"/>
      <c r="R594" s="371"/>
      <c r="S594" s="371"/>
      <c r="T594" s="371"/>
      <c r="U594" s="371"/>
      <c r="V594" s="371"/>
      <c r="W594" s="371"/>
      <c r="X594" s="371"/>
      <c r="Y594" s="371"/>
      <c r="Z594" s="371"/>
      <c r="AA594" s="371"/>
      <c r="AB594" s="371"/>
      <c r="AC594" s="371"/>
      <c r="AD594" s="371"/>
      <c r="AE594" s="371"/>
      <c r="AF594" s="371"/>
      <c r="AG594" s="371"/>
      <c r="AH594" s="371"/>
      <c r="AI594" s="371"/>
      <c r="AJ594" s="371"/>
      <c r="AK594" s="371"/>
      <c r="AL594" s="371"/>
      <c r="AM594" s="371"/>
      <c r="AN594" s="371"/>
      <c r="AO594" s="371"/>
      <c r="AP594" s="371"/>
      <c r="AQ594" s="371"/>
      <c r="AR594" s="371"/>
      <c r="AS594" s="371"/>
      <c r="AT594" s="4"/>
      <c r="AU594" s="4"/>
    </row>
    <row r="595" spans="1:47" s="5" customFormat="1">
      <c r="A595" s="100"/>
      <c r="B595" s="100"/>
      <c r="C595" s="100"/>
      <c r="D595" s="100"/>
      <c r="E595" s="100"/>
      <c r="F595" s="100"/>
      <c r="G595" s="371"/>
      <c r="H595" s="371"/>
      <c r="I595" s="371"/>
      <c r="J595" s="371"/>
      <c r="K595" s="371"/>
      <c r="L595" s="371"/>
      <c r="M595" s="371"/>
      <c r="N595" s="371"/>
      <c r="O595" s="371"/>
      <c r="P595" s="371"/>
      <c r="Q595" s="371"/>
      <c r="R595" s="371"/>
      <c r="S595" s="371"/>
      <c r="T595" s="371"/>
      <c r="U595" s="371"/>
      <c r="V595" s="371"/>
      <c r="W595" s="371"/>
      <c r="X595" s="371"/>
      <c r="Y595" s="371"/>
      <c r="Z595" s="371"/>
      <c r="AA595" s="371"/>
      <c r="AB595" s="371"/>
      <c r="AC595" s="371"/>
      <c r="AD595" s="371"/>
      <c r="AE595" s="371"/>
      <c r="AF595" s="371"/>
      <c r="AG595" s="371"/>
      <c r="AH595" s="371"/>
      <c r="AI595" s="371"/>
      <c r="AJ595" s="371"/>
      <c r="AK595" s="371"/>
      <c r="AL595" s="371"/>
      <c r="AM595" s="371"/>
      <c r="AN595" s="371"/>
      <c r="AO595" s="371"/>
      <c r="AP595" s="371"/>
      <c r="AQ595" s="371"/>
      <c r="AR595" s="371"/>
      <c r="AS595" s="371"/>
      <c r="AT595" s="4"/>
      <c r="AU595" s="4"/>
    </row>
    <row r="596" spans="1:47" s="5" customFormat="1">
      <c r="A596" s="100"/>
      <c r="B596" s="100"/>
      <c r="C596" s="100"/>
      <c r="D596" s="100"/>
      <c r="E596" s="100"/>
      <c r="F596" s="100"/>
      <c r="G596" s="371"/>
      <c r="H596" s="371"/>
      <c r="I596" s="371"/>
      <c r="J596" s="371"/>
      <c r="K596" s="371"/>
      <c r="L596" s="371"/>
      <c r="M596" s="371"/>
      <c r="N596" s="371"/>
      <c r="O596" s="371"/>
      <c r="P596" s="371"/>
      <c r="Q596" s="371"/>
      <c r="R596" s="371"/>
      <c r="S596" s="371"/>
      <c r="T596" s="371"/>
      <c r="U596" s="371"/>
      <c r="V596" s="371"/>
      <c r="W596" s="371"/>
      <c r="X596" s="371"/>
      <c r="Y596" s="371"/>
      <c r="Z596" s="371"/>
      <c r="AA596" s="371"/>
      <c r="AB596" s="371"/>
      <c r="AC596" s="371"/>
      <c r="AD596" s="371"/>
      <c r="AE596" s="371"/>
      <c r="AF596" s="371"/>
      <c r="AG596" s="371"/>
      <c r="AH596" s="371"/>
      <c r="AI596" s="371"/>
      <c r="AJ596" s="371"/>
      <c r="AK596" s="371"/>
      <c r="AL596" s="371"/>
      <c r="AM596" s="371"/>
      <c r="AN596" s="371"/>
      <c r="AO596" s="371"/>
      <c r="AP596" s="371"/>
      <c r="AQ596" s="371"/>
      <c r="AR596" s="371"/>
      <c r="AS596" s="371"/>
      <c r="AT596" s="4"/>
      <c r="AU596" s="4"/>
    </row>
    <row r="597" spans="1:47" s="5" customFormat="1">
      <c r="A597" s="100"/>
      <c r="B597" s="100"/>
      <c r="C597" s="100"/>
      <c r="D597" s="100"/>
      <c r="E597" s="100"/>
      <c r="F597" s="100"/>
      <c r="G597" s="371"/>
      <c r="H597" s="371"/>
      <c r="I597" s="371"/>
      <c r="J597" s="371"/>
      <c r="K597" s="371"/>
      <c r="L597" s="371"/>
      <c r="M597" s="371"/>
      <c r="N597" s="371"/>
      <c r="O597" s="371"/>
      <c r="P597" s="371"/>
      <c r="Q597" s="371"/>
      <c r="R597" s="371"/>
      <c r="S597" s="371"/>
      <c r="T597" s="371"/>
      <c r="U597" s="371"/>
      <c r="V597" s="371"/>
      <c r="W597" s="371"/>
      <c r="X597" s="371"/>
      <c r="Y597" s="371"/>
      <c r="Z597" s="371"/>
      <c r="AA597" s="371"/>
      <c r="AB597" s="371"/>
      <c r="AC597" s="371"/>
      <c r="AD597" s="371"/>
      <c r="AE597" s="371"/>
      <c r="AF597" s="371"/>
      <c r="AG597" s="371"/>
      <c r="AH597" s="371"/>
      <c r="AI597" s="371"/>
      <c r="AJ597" s="371"/>
      <c r="AK597" s="371"/>
      <c r="AL597" s="371"/>
      <c r="AM597" s="371"/>
      <c r="AN597" s="371"/>
      <c r="AO597" s="371"/>
      <c r="AP597" s="371"/>
      <c r="AQ597" s="371"/>
      <c r="AR597" s="371"/>
      <c r="AS597" s="371"/>
      <c r="AT597" s="4"/>
      <c r="AU597" s="4"/>
    </row>
    <row r="598" spans="1:47" s="5" customFormat="1">
      <c r="A598" s="100"/>
      <c r="B598" s="100"/>
      <c r="C598" s="100"/>
      <c r="D598" s="100"/>
      <c r="E598" s="100"/>
      <c r="F598" s="100"/>
      <c r="G598" s="371"/>
      <c r="H598" s="371"/>
      <c r="I598" s="371"/>
      <c r="J598" s="371"/>
      <c r="K598" s="371"/>
      <c r="L598" s="371"/>
      <c r="M598" s="371"/>
      <c r="N598" s="371"/>
      <c r="O598" s="371"/>
      <c r="P598" s="371"/>
      <c r="Q598" s="371"/>
      <c r="R598" s="371"/>
      <c r="S598" s="371"/>
      <c r="T598" s="371"/>
      <c r="U598" s="371"/>
      <c r="V598" s="371"/>
      <c r="W598" s="371"/>
      <c r="X598" s="371"/>
      <c r="Y598" s="371"/>
      <c r="Z598" s="371"/>
      <c r="AA598" s="371"/>
      <c r="AB598" s="371"/>
      <c r="AC598" s="371"/>
      <c r="AD598" s="371"/>
      <c r="AE598" s="371"/>
      <c r="AF598" s="371"/>
      <c r="AG598" s="371"/>
      <c r="AH598" s="371"/>
      <c r="AI598" s="371"/>
      <c r="AJ598" s="371"/>
      <c r="AK598" s="371"/>
      <c r="AL598" s="371"/>
      <c r="AM598" s="371"/>
      <c r="AN598" s="371"/>
      <c r="AO598" s="371"/>
      <c r="AP598" s="371"/>
      <c r="AQ598" s="371"/>
      <c r="AR598" s="371"/>
      <c r="AS598" s="371"/>
      <c r="AT598" s="4"/>
      <c r="AU598" s="4"/>
    </row>
    <row r="599" spans="1:47" s="5" customFormat="1">
      <c r="A599" s="100"/>
      <c r="B599" s="100"/>
      <c r="C599" s="100"/>
      <c r="D599" s="100"/>
      <c r="E599" s="100"/>
      <c r="F599" s="100"/>
      <c r="G599" s="371"/>
      <c r="H599" s="371"/>
      <c r="I599" s="371"/>
      <c r="J599" s="371"/>
      <c r="K599" s="371"/>
      <c r="L599" s="371"/>
      <c r="M599" s="371"/>
      <c r="N599" s="371"/>
      <c r="O599" s="371"/>
      <c r="P599" s="371"/>
      <c r="Q599" s="371"/>
      <c r="R599" s="371"/>
      <c r="S599" s="371"/>
      <c r="T599" s="371"/>
      <c r="U599" s="371"/>
      <c r="V599" s="371"/>
      <c r="W599" s="371"/>
      <c r="X599" s="371"/>
      <c r="Y599" s="371"/>
      <c r="Z599" s="371"/>
      <c r="AA599" s="371"/>
      <c r="AB599" s="371"/>
      <c r="AC599" s="371"/>
      <c r="AD599" s="371"/>
      <c r="AE599" s="371"/>
      <c r="AF599" s="371"/>
      <c r="AG599" s="371"/>
      <c r="AH599" s="371"/>
      <c r="AI599" s="371"/>
      <c r="AJ599" s="371"/>
      <c r="AK599" s="371"/>
      <c r="AL599" s="371"/>
      <c r="AM599" s="371"/>
      <c r="AN599" s="371"/>
      <c r="AO599" s="371"/>
      <c r="AP599" s="371"/>
      <c r="AQ599" s="371"/>
      <c r="AR599" s="371"/>
      <c r="AS599" s="371"/>
      <c r="AT599" s="4"/>
      <c r="AU599" s="4"/>
    </row>
    <row r="600" spans="1:47" s="5" customFormat="1">
      <c r="A600" s="100"/>
      <c r="B600" s="100"/>
      <c r="C600" s="100"/>
      <c r="D600" s="100"/>
      <c r="E600" s="100"/>
      <c r="F600" s="100"/>
      <c r="G600" s="371"/>
      <c r="H600" s="371"/>
      <c r="I600" s="371"/>
      <c r="J600" s="371"/>
      <c r="K600" s="371"/>
      <c r="L600" s="371"/>
      <c r="M600" s="371"/>
      <c r="N600" s="371"/>
      <c r="O600" s="371"/>
      <c r="P600" s="371"/>
      <c r="Q600" s="371"/>
      <c r="R600" s="371"/>
      <c r="S600" s="371"/>
      <c r="T600" s="371"/>
      <c r="U600" s="371"/>
      <c r="V600" s="371"/>
      <c r="W600" s="371"/>
      <c r="X600" s="371"/>
      <c r="Y600" s="371"/>
      <c r="Z600" s="371"/>
      <c r="AA600" s="371"/>
      <c r="AB600" s="371"/>
      <c r="AC600" s="371"/>
      <c r="AD600" s="371"/>
      <c r="AE600" s="371"/>
      <c r="AF600" s="371"/>
      <c r="AG600" s="371"/>
      <c r="AH600" s="371"/>
      <c r="AI600" s="371"/>
      <c r="AJ600" s="371"/>
      <c r="AK600" s="371"/>
      <c r="AL600" s="371"/>
      <c r="AM600" s="371"/>
      <c r="AN600" s="371"/>
      <c r="AO600" s="371"/>
      <c r="AP600" s="371"/>
      <c r="AQ600" s="371"/>
      <c r="AR600" s="371"/>
      <c r="AS600" s="371"/>
      <c r="AT600" s="4"/>
      <c r="AU600" s="4"/>
    </row>
    <row r="601" spans="1:47" s="5" customFormat="1">
      <c r="A601" s="100"/>
      <c r="B601" s="100"/>
      <c r="C601" s="100"/>
      <c r="D601" s="100"/>
      <c r="E601" s="100"/>
      <c r="F601" s="100"/>
      <c r="G601" s="371"/>
      <c r="H601" s="371"/>
      <c r="I601" s="371"/>
      <c r="J601" s="371"/>
      <c r="K601" s="371"/>
      <c r="L601" s="371"/>
      <c r="M601" s="371"/>
      <c r="N601" s="371"/>
      <c r="O601" s="371"/>
      <c r="P601" s="371"/>
      <c r="Q601" s="371"/>
      <c r="R601" s="371"/>
      <c r="S601" s="371"/>
      <c r="T601" s="371"/>
      <c r="U601" s="371"/>
      <c r="V601" s="371"/>
      <c r="W601" s="371"/>
      <c r="X601" s="371"/>
      <c r="Y601" s="371"/>
      <c r="Z601" s="371"/>
      <c r="AA601" s="371"/>
      <c r="AB601" s="371"/>
      <c r="AC601" s="371"/>
      <c r="AD601" s="371"/>
      <c r="AE601" s="371"/>
      <c r="AF601" s="371"/>
      <c r="AG601" s="371"/>
      <c r="AH601" s="371"/>
      <c r="AI601" s="371"/>
      <c r="AJ601" s="371"/>
      <c r="AK601" s="371"/>
      <c r="AL601" s="371"/>
      <c r="AM601" s="371"/>
      <c r="AN601" s="371"/>
      <c r="AO601" s="371"/>
      <c r="AP601" s="371"/>
      <c r="AQ601" s="371"/>
      <c r="AR601" s="371"/>
      <c r="AS601" s="371"/>
      <c r="AT601" s="4"/>
      <c r="AU601" s="4"/>
    </row>
    <row r="602" spans="1:47" s="5" customFormat="1">
      <c r="A602" s="100"/>
      <c r="B602" s="100"/>
      <c r="C602" s="100"/>
      <c r="D602" s="100"/>
      <c r="E602" s="100"/>
      <c r="F602" s="100"/>
      <c r="G602" s="371"/>
      <c r="H602" s="371"/>
      <c r="I602" s="371"/>
      <c r="J602" s="371"/>
      <c r="K602" s="371"/>
      <c r="L602" s="371"/>
      <c r="M602" s="371"/>
      <c r="N602" s="371"/>
      <c r="O602" s="371"/>
      <c r="P602" s="371"/>
      <c r="Q602" s="371"/>
      <c r="R602" s="371"/>
      <c r="S602" s="371"/>
      <c r="T602" s="371"/>
      <c r="U602" s="371"/>
      <c r="V602" s="371"/>
      <c r="W602" s="371"/>
      <c r="X602" s="371"/>
      <c r="Y602" s="371"/>
      <c r="Z602" s="371"/>
      <c r="AA602" s="371"/>
      <c r="AB602" s="371"/>
      <c r="AC602" s="371"/>
      <c r="AD602" s="371"/>
      <c r="AE602" s="371"/>
      <c r="AF602" s="371"/>
      <c r="AG602" s="371"/>
      <c r="AH602" s="371"/>
      <c r="AI602" s="371"/>
      <c r="AJ602" s="371"/>
      <c r="AK602" s="371"/>
      <c r="AL602" s="371"/>
      <c r="AM602" s="371"/>
      <c r="AN602" s="371"/>
      <c r="AO602" s="371"/>
      <c r="AP602" s="371"/>
      <c r="AQ602" s="371"/>
      <c r="AR602" s="371"/>
      <c r="AS602" s="371"/>
      <c r="AT602" s="4"/>
      <c r="AU602" s="4"/>
    </row>
    <row r="603" spans="1:47" s="5" customFormat="1">
      <c r="A603" s="100"/>
      <c r="B603" s="100"/>
      <c r="C603" s="100"/>
      <c r="D603" s="100"/>
      <c r="E603" s="100"/>
      <c r="F603" s="100"/>
      <c r="G603" s="371"/>
      <c r="H603" s="371"/>
      <c r="I603" s="371"/>
      <c r="J603" s="371"/>
      <c r="K603" s="371"/>
      <c r="L603" s="371"/>
      <c r="M603" s="371"/>
      <c r="N603" s="371"/>
      <c r="O603" s="371"/>
      <c r="P603" s="371"/>
      <c r="Q603" s="371"/>
      <c r="R603" s="371"/>
      <c r="S603" s="371"/>
      <c r="T603" s="371"/>
      <c r="U603" s="371"/>
      <c r="V603" s="371"/>
      <c r="W603" s="371"/>
      <c r="X603" s="371"/>
      <c r="Y603" s="371"/>
      <c r="Z603" s="371"/>
      <c r="AA603" s="371"/>
      <c r="AB603" s="371"/>
      <c r="AC603" s="371"/>
      <c r="AD603" s="371"/>
      <c r="AE603" s="371"/>
      <c r="AF603" s="371"/>
      <c r="AG603" s="371"/>
      <c r="AH603" s="371"/>
      <c r="AI603" s="371"/>
      <c r="AJ603" s="371"/>
      <c r="AK603" s="371"/>
      <c r="AL603" s="371"/>
      <c r="AM603" s="371"/>
      <c r="AN603" s="371"/>
      <c r="AO603" s="371"/>
      <c r="AP603" s="371"/>
      <c r="AQ603" s="371"/>
      <c r="AR603" s="371"/>
      <c r="AS603" s="371"/>
      <c r="AT603" s="4"/>
      <c r="AU603" s="4"/>
    </row>
    <row r="604" spans="1:47" s="5" customFormat="1">
      <c r="A604" s="100"/>
      <c r="B604" s="100"/>
      <c r="C604" s="100"/>
      <c r="D604" s="100"/>
      <c r="E604" s="100"/>
      <c r="F604" s="100"/>
      <c r="G604" s="371"/>
      <c r="H604" s="371"/>
      <c r="I604" s="371"/>
      <c r="J604" s="371"/>
      <c r="K604" s="371"/>
      <c r="L604" s="371"/>
      <c r="M604" s="371"/>
      <c r="N604" s="371"/>
      <c r="O604" s="371"/>
      <c r="P604" s="371"/>
      <c r="Q604" s="371"/>
      <c r="R604" s="371"/>
      <c r="S604" s="371"/>
      <c r="T604" s="371"/>
      <c r="U604" s="371"/>
      <c r="V604" s="371"/>
      <c r="W604" s="371"/>
      <c r="X604" s="371"/>
      <c r="Y604" s="371"/>
      <c r="Z604" s="371"/>
      <c r="AA604" s="371"/>
      <c r="AB604" s="371"/>
      <c r="AC604" s="371"/>
      <c r="AD604" s="371"/>
      <c r="AE604" s="371"/>
      <c r="AF604" s="371"/>
      <c r="AG604" s="371"/>
      <c r="AH604" s="371"/>
      <c r="AI604" s="371"/>
      <c r="AJ604" s="371"/>
      <c r="AK604" s="371"/>
      <c r="AL604" s="371"/>
      <c r="AM604" s="371"/>
      <c r="AN604" s="371"/>
      <c r="AO604" s="371"/>
      <c r="AP604" s="371"/>
      <c r="AQ604" s="371"/>
      <c r="AR604" s="371"/>
      <c r="AS604" s="371"/>
      <c r="AT604" s="4"/>
      <c r="AU604" s="4"/>
    </row>
    <row r="605" spans="1:47" s="5" customFormat="1">
      <c r="A605" s="100"/>
      <c r="B605" s="100"/>
      <c r="C605" s="100"/>
      <c r="D605" s="100"/>
      <c r="E605" s="100"/>
      <c r="F605" s="100"/>
      <c r="G605" s="371"/>
      <c r="H605" s="371"/>
      <c r="I605" s="371"/>
      <c r="J605" s="371"/>
      <c r="K605" s="371"/>
      <c r="L605" s="371"/>
      <c r="M605" s="371"/>
      <c r="N605" s="371"/>
      <c r="O605" s="371"/>
      <c r="P605" s="371"/>
      <c r="Q605" s="371"/>
      <c r="R605" s="371"/>
      <c r="S605" s="371"/>
      <c r="T605" s="371"/>
      <c r="U605" s="371"/>
      <c r="V605" s="371"/>
      <c r="W605" s="371"/>
      <c r="X605" s="371"/>
      <c r="Y605" s="371"/>
      <c r="Z605" s="371"/>
      <c r="AA605" s="371"/>
      <c r="AB605" s="371"/>
      <c r="AC605" s="371"/>
      <c r="AD605" s="371"/>
      <c r="AE605" s="371"/>
      <c r="AF605" s="371"/>
      <c r="AG605" s="371"/>
      <c r="AH605" s="371"/>
      <c r="AI605" s="371"/>
      <c r="AJ605" s="371"/>
      <c r="AK605" s="371"/>
      <c r="AL605" s="371"/>
      <c r="AM605" s="371"/>
      <c r="AN605" s="371"/>
      <c r="AO605" s="371"/>
      <c r="AP605" s="371"/>
      <c r="AQ605" s="371"/>
      <c r="AR605" s="371"/>
      <c r="AS605" s="371"/>
      <c r="AT605" s="4"/>
      <c r="AU605" s="4"/>
    </row>
    <row r="606" spans="1:47" s="5" customFormat="1">
      <c r="A606" s="100"/>
      <c r="B606" s="100"/>
      <c r="C606" s="100"/>
      <c r="D606" s="100"/>
      <c r="E606" s="100"/>
      <c r="F606" s="100"/>
      <c r="G606" s="371"/>
      <c r="H606" s="371"/>
      <c r="I606" s="371"/>
      <c r="J606" s="371"/>
      <c r="K606" s="371"/>
      <c r="L606" s="371"/>
      <c r="M606" s="371"/>
      <c r="N606" s="371"/>
      <c r="O606" s="371"/>
      <c r="P606" s="371"/>
      <c r="Q606" s="371"/>
      <c r="R606" s="371"/>
      <c r="S606" s="371"/>
      <c r="T606" s="371"/>
      <c r="U606" s="371"/>
      <c r="V606" s="371"/>
      <c r="W606" s="371"/>
      <c r="X606" s="371"/>
      <c r="Y606" s="371"/>
      <c r="Z606" s="371"/>
      <c r="AA606" s="371"/>
      <c r="AB606" s="371"/>
      <c r="AC606" s="371"/>
      <c r="AD606" s="371"/>
      <c r="AE606" s="371"/>
      <c r="AF606" s="371"/>
      <c r="AG606" s="371"/>
      <c r="AH606" s="371"/>
      <c r="AI606" s="371"/>
      <c r="AJ606" s="371"/>
      <c r="AK606" s="371"/>
      <c r="AL606" s="371"/>
      <c r="AM606" s="371"/>
      <c r="AN606" s="371"/>
      <c r="AO606" s="371"/>
      <c r="AP606" s="371"/>
      <c r="AQ606" s="371"/>
      <c r="AR606" s="371"/>
      <c r="AS606" s="371"/>
      <c r="AT606" s="4"/>
      <c r="AU606" s="4"/>
    </row>
    <row r="607" spans="1:47" s="5" customFormat="1">
      <c r="A607" s="100"/>
      <c r="B607" s="100"/>
      <c r="C607" s="100"/>
      <c r="D607" s="100"/>
      <c r="E607" s="100"/>
      <c r="F607" s="100"/>
      <c r="G607" s="371"/>
      <c r="H607" s="371"/>
      <c r="I607" s="371"/>
      <c r="J607" s="371"/>
      <c r="K607" s="371"/>
      <c r="L607" s="371"/>
      <c r="M607" s="371"/>
      <c r="N607" s="371"/>
      <c r="O607" s="371"/>
      <c r="P607" s="371"/>
      <c r="Q607" s="371"/>
      <c r="R607" s="371"/>
      <c r="S607" s="371"/>
      <c r="T607" s="371"/>
      <c r="U607" s="371"/>
      <c r="V607" s="371"/>
      <c r="W607" s="371"/>
      <c r="X607" s="371"/>
      <c r="Y607" s="371"/>
      <c r="Z607" s="371"/>
      <c r="AA607" s="371"/>
      <c r="AB607" s="371"/>
      <c r="AC607" s="371"/>
      <c r="AD607" s="371"/>
      <c r="AE607" s="371"/>
      <c r="AF607" s="371"/>
      <c r="AG607" s="371"/>
      <c r="AH607" s="371"/>
      <c r="AI607" s="371"/>
      <c r="AJ607" s="371"/>
      <c r="AK607" s="371"/>
      <c r="AL607" s="371"/>
      <c r="AM607" s="371"/>
      <c r="AN607" s="371"/>
      <c r="AO607" s="371"/>
      <c r="AP607" s="371"/>
      <c r="AQ607" s="371"/>
      <c r="AR607" s="371"/>
      <c r="AS607" s="371"/>
      <c r="AT607" s="4"/>
      <c r="AU607" s="4"/>
    </row>
    <row r="608" spans="1:47" s="5" customFormat="1">
      <c r="A608" s="100"/>
      <c r="B608" s="100"/>
      <c r="C608" s="100"/>
      <c r="D608" s="100"/>
      <c r="E608" s="100"/>
      <c r="F608" s="100"/>
      <c r="G608" s="371"/>
      <c r="H608" s="371"/>
      <c r="I608" s="371"/>
      <c r="J608" s="371"/>
      <c r="K608" s="371"/>
      <c r="L608" s="371"/>
      <c r="M608" s="371"/>
      <c r="N608" s="371"/>
      <c r="O608" s="371"/>
      <c r="P608" s="371"/>
      <c r="Q608" s="371"/>
      <c r="R608" s="371"/>
      <c r="S608" s="371"/>
      <c r="T608" s="371"/>
      <c r="U608" s="371"/>
      <c r="V608" s="371"/>
      <c r="W608" s="371"/>
      <c r="X608" s="371"/>
      <c r="Y608" s="371"/>
      <c r="Z608" s="371"/>
      <c r="AA608" s="371"/>
      <c r="AB608" s="371"/>
      <c r="AC608" s="371"/>
      <c r="AD608" s="371"/>
      <c r="AE608" s="371"/>
      <c r="AF608" s="371"/>
      <c r="AG608" s="371"/>
      <c r="AH608" s="371"/>
      <c r="AI608" s="371"/>
      <c r="AJ608" s="371"/>
      <c r="AK608" s="371"/>
      <c r="AL608" s="371"/>
      <c r="AM608" s="371"/>
      <c r="AN608" s="371"/>
      <c r="AO608" s="371"/>
      <c r="AP608" s="371"/>
      <c r="AQ608" s="371"/>
      <c r="AR608" s="371"/>
      <c r="AS608" s="371"/>
      <c r="AT608" s="4"/>
      <c r="AU608" s="4"/>
    </row>
    <row r="609" spans="1:47" s="5" customFormat="1">
      <c r="A609" s="100"/>
      <c r="B609" s="100"/>
      <c r="C609" s="100"/>
      <c r="D609" s="100"/>
      <c r="E609" s="100"/>
      <c r="F609" s="100"/>
      <c r="G609" s="371"/>
      <c r="H609" s="371"/>
      <c r="I609" s="371"/>
      <c r="J609" s="371"/>
      <c r="K609" s="371"/>
      <c r="L609" s="371"/>
      <c r="M609" s="371"/>
      <c r="N609" s="371"/>
      <c r="O609" s="371"/>
      <c r="P609" s="371"/>
      <c r="Q609" s="371"/>
      <c r="R609" s="371"/>
      <c r="S609" s="371"/>
      <c r="T609" s="371"/>
      <c r="U609" s="371"/>
      <c r="V609" s="371"/>
      <c r="W609" s="371"/>
      <c r="X609" s="371"/>
      <c r="Y609" s="371"/>
      <c r="Z609" s="371"/>
      <c r="AA609" s="371"/>
      <c r="AB609" s="371"/>
      <c r="AC609" s="371"/>
      <c r="AD609" s="371"/>
      <c r="AE609" s="371"/>
      <c r="AF609" s="371"/>
      <c r="AG609" s="371"/>
      <c r="AH609" s="371"/>
      <c r="AI609" s="371"/>
      <c r="AJ609" s="371"/>
      <c r="AK609" s="371"/>
      <c r="AL609" s="371"/>
      <c r="AM609" s="371"/>
      <c r="AN609" s="371"/>
      <c r="AO609" s="371"/>
      <c r="AP609" s="371"/>
      <c r="AQ609" s="371"/>
      <c r="AR609" s="371"/>
      <c r="AS609" s="371"/>
      <c r="AT609" s="4"/>
      <c r="AU609" s="4"/>
    </row>
    <row r="610" spans="1:47" s="5" customFormat="1">
      <c r="A610" s="100"/>
      <c r="B610" s="100"/>
      <c r="C610" s="100"/>
      <c r="D610" s="100"/>
      <c r="E610" s="100"/>
      <c r="F610" s="100"/>
      <c r="G610" s="371"/>
      <c r="H610" s="371"/>
      <c r="I610" s="371"/>
      <c r="J610" s="371"/>
      <c r="K610" s="371"/>
      <c r="L610" s="371"/>
      <c r="M610" s="371"/>
      <c r="N610" s="371"/>
      <c r="O610" s="371"/>
      <c r="P610" s="371"/>
      <c r="Q610" s="371"/>
      <c r="R610" s="371"/>
      <c r="S610" s="371"/>
      <c r="T610" s="371"/>
      <c r="U610" s="371"/>
      <c r="V610" s="371"/>
      <c r="W610" s="371"/>
      <c r="X610" s="371"/>
      <c r="Y610" s="371"/>
      <c r="Z610" s="371"/>
      <c r="AA610" s="371"/>
      <c r="AB610" s="371"/>
      <c r="AC610" s="371"/>
      <c r="AD610" s="371"/>
      <c r="AE610" s="371"/>
      <c r="AF610" s="371"/>
      <c r="AG610" s="371"/>
      <c r="AH610" s="371"/>
      <c r="AI610" s="371"/>
      <c r="AJ610" s="371"/>
      <c r="AK610" s="371"/>
      <c r="AL610" s="371"/>
      <c r="AM610" s="371"/>
      <c r="AN610" s="371"/>
      <c r="AO610" s="371"/>
      <c r="AP610" s="371"/>
      <c r="AQ610" s="371"/>
      <c r="AR610" s="371"/>
      <c r="AS610" s="371"/>
      <c r="AT610" s="4"/>
      <c r="AU610" s="4"/>
    </row>
    <row r="611" spans="1:47" s="5" customFormat="1">
      <c r="A611" s="100"/>
      <c r="B611" s="100"/>
      <c r="C611" s="100"/>
      <c r="D611" s="100"/>
      <c r="E611" s="100"/>
      <c r="F611" s="100"/>
      <c r="G611" s="371"/>
      <c r="H611" s="371"/>
      <c r="I611" s="371"/>
      <c r="J611" s="371"/>
      <c r="K611" s="371"/>
      <c r="L611" s="371"/>
      <c r="M611" s="371"/>
      <c r="N611" s="371"/>
      <c r="O611" s="371"/>
      <c r="P611" s="371"/>
      <c r="Q611" s="371"/>
      <c r="R611" s="371"/>
      <c r="S611" s="371"/>
      <c r="T611" s="371"/>
      <c r="U611" s="371"/>
      <c r="V611" s="371"/>
      <c r="W611" s="371"/>
      <c r="X611" s="371"/>
      <c r="Y611" s="371"/>
      <c r="Z611" s="371"/>
      <c r="AA611" s="371"/>
      <c r="AB611" s="371"/>
      <c r="AC611" s="371"/>
      <c r="AD611" s="371"/>
      <c r="AE611" s="371"/>
      <c r="AF611" s="371"/>
      <c r="AG611" s="371"/>
      <c r="AH611" s="371"/>
      <c r="AI611" s="371"/>
      <c r="AJ611" s="371"/>
      <c r="AK611" s="371"/>
      <c r="AL611" s="371"/>
      <c r="AM611" s="371"/>
      <c r="AN611" s="371"/>
      <c r="AO611" s="371"/>
      <c r="AP611" s="371"/>
      <c r="AQ611" s="371"/>
      <c r="AR611" s="371"/>
      <c r="AS611" s="371"/>
      <c r="AT611" s="4"/>
      <c r="AU611" s="4"/>
    </row>
    <row r="612" spans="1:47" s="5" customFormat="1">
      <c r="A612" s="100"/>
      <c r="B612" s="100"/>
      <c r="C612" s="100"/>
      <c r="D612" s="100"/>
      <c r="E612" s="100"/>
      <c r="F612" s="100"/>
      <c r="G612" s="371"/>
      <c r="H612" s="371"/>
      <c r="I612" s="371"/>
      <c r="J612" s="371"/>
      <c r="K612" s="371"/>
      <c r="L612" s="371"/>
      <c r="M612" s="371"/>
      <c r="N612" s="371"/>
      <c r="O612" s="371"/>
      <c r="P612" s="371"/>
      <c r="Q612" s="371"/>
      <c r="R612" s="371"/>
      <c r="S612" s="371"/>
      <c r="T612" s="371"/>
      <c r="U612" s="371"/>
      <c r="V612" s="371"/>
      <c r="W612" s="371"/>
      <c r="X612" s="371"/>
      <c r="Y612" s="371"/>
      <c r="Z612" s="371"/>
      <c r="AA612" s="371"/>
      <c r="AB612" s="371"/>
      <c r="AC612" s="371"/>
      <c r="AD612" s="371"/>
      <c r="AE612" s="371"/>
      <c r="AF612" s="371"/>
      <c r="AG612" s="371"/>
      <c r="AH612" s="371"/>
      <c r="AI612" s="371"/>
      <c r="AJ612" s="371"/>
      <c r="AK612" s="371"/>
      <c r="AL612" s="371"/>
      <c r="AM612" s="371"/>
      <c r="AN612" s="371"/>
      <c r="AO612" s="371"/>
      <c r="AP612" s="371"/>
      <c r="AQ612" s="371"/>
      <c r="AR612" s="371"/>
      <c r="AS612" s="371"/>
      <c r="AT612" s="4"/>
      <c r="AU612" s="4"/>
    </row>
    <row r="613" spans="1:47" s="5" customFormat="1">
      <c r="A613" s="100"/>
      <c r="B613" s="100"/>
      <c r="C613" s="100"/>
      <c r="D613" s="100"/>
      <c r="E613" s="100"/>
      <c r="F613" s="100"/>
      <c r="G613" s="371"/>
      <c r="H613" s="371"/>
      <c r="I613" s="371"/>
      <c r="J613" s="371"/>
      <c r="K613" s="371"/>
      <c r="L613" s="371"/>
      <c r="M613" s="371"/>
      <c r="N613" s="371"/>
      <c r="O613" s="371"/>
      <c r="P613" s="371"/>
      <c r="Q613" s="371"/>
      <c r="R613" s="371"/>
      <c r="S613" s="371"/>
      <c r="T613" s="371"/>
      <c r="U613" s="371"/>
      <c r="V613" s="371"/>
      <c r="W613" s="371"/>
      <c r="X613" s="371"/>
      <c r="Y613" s="371"/>
      <c r="Z613" s="371"/>
      <c r="AA613" s="371"/>
      <c r="AB613" s="371"/>
      <c r="AC613" s="371"/>
      <c r="AD613" s="371"/>
      <c r="AE613" s="371"/>
      <c r="AF613" s="371"/>
      <c r="AG613" s="371"/>
      <c r="AH613" s="371"/>
      <c r="AI613" s="371"/>
      <c r="AJ613" s="371"/>
      <c r="AK613" s="371"/>
      <c r="AL613" s="371"/>
      <c r="AM613" s="371"/>
      <c r="AN613" s="371"/>
      <c r="AO613" s="371"/>
      <c r="AP613" s="371"/>
      <c r="AQ613" s="371"/>
      <c r="AR613" s="371"/>
      <c r="AS613" s="371"/>
      <c r="AT613" s="4"/>
      <c r="AU613" s="4"/>
    </row>
    <row r="614" spans="1:47" s="5" customFormat="1">
      <c r="A614" s="100"/>
      <c r="B614" s="100"/>
      <c r="C614" s="100"/>
      <c r="D614" s="100"/>
      <c r="E614" s="100"/>
      <c r="F614" s="100"/>
      <c r="G614" s="371"/>
      <c r="H614" s="371"/>
      <c r="I614" s="371"/>
      <c r="J614" s="371"/>
      <c r="K614" s="371"/>
      <c r="L614" s="371"/>
      <c r="M614" s="371"/>
      <c r="N614" s="371"/>
      <c r="O614" s="371"/>
      <c r="P614" s="371"/>
      <c r="Q614" s="371"/>
      <c r="R614" s="371"/>
      <c r="S614" s="371"/>
      <c r="T614" s="371"/>
      <c r="U614" s="371"/>
      <c r="V614" s="371"/>
      <c r="W614" s="371"/>
      <c r="X614" s="371"/>
      <c r="Y614" s="371"/>
      <c r="Z614" s="371"/>
      <c r="AA614" s="371"/>
      <c r="AB614" s="371"/>
      <c r="AC614" s="371"/>
      <c r="AD614" s="371"/>
      <c r="AE614" s="371"/>
      <c r="AF614" s="371"/>
      <c r="AG614" s="371"/>
      <c r="AH614" s="371"/>
      <c r="AI614" s="371"/>
      <c r="AJ614" s="371"/>
      <c r="AK614" s="371"/>
      <c r="AL614" s="371"/>
      <c r="AM614" s="371"/>
      <c r="AN614" s="371"/>
      <c r="AO614" s="371"/>
      <c r="AP614" s="371"/>
      <c r="AQ614" s="371"/>
      <c r="AR614" s="371"/>
      <c r="AS614" s="371"/>
      <c r="AT614" s="4"/>
      <c r="AU614" s="4"/>
    </row>
    <row r="615" spans="1:47" s="5" customFormat="1">
      <c r="A615" s="100"/>
      <c r="B615" s="100"/>
      <c r="C615" s="100"/>
      <c r="D615" s="100"/>
      <c r="E615" s="100"/>
      <c r="F615" s="100"/>
      <c r="G615" s="371"/>
      <c r="H615" s="371"/>
      <c r="I615" s="371"/>
      <c r="J615" s="371"/>
      <c r="K615" s="371"/>
      <c r="L615" s="371"/>
      <c r="M615" s="371"/>
      <c r="N615" s="371"/>
      <c r="O615" s="371"/>
      <c r="P615" s="371"/>
      <c r="Q615" s="371"/>
      <c r="R615" s="371"/>
      <c r="S615" s="371"/>
      <c r="T615" s="371"/>
      <c r="U615" s="371"/>
      <c r="V615" s="371"/>
      <c r="W615" s="371"/>
      <c r="X615" s="371"/>
      <c r="Y615" s="371"/>
      <c r="Z615" s="371"/>
      <c r="AA615" s="371"/>
      <c r="AB615" s="371"/>
      <c r="AC615" s="371"/>
      <c r="AD615" s="371"/>
      <c r="AE615" s="371"/>
      <c r="AF615" s="371"/>
      <c r="AG615" s="371"/>
      <c r="AH615" s="371"/>
      <c r="AI615" s="371"/>
      <c r="AJ615" s="371"/>
      <c r="AK615" s="371"/>
      <c r="AL615" s="371"/>
      <c r="AM615" s="371"/>
      <c r="AN615" s="371"/>
      <c r="AO615" s="371"/>
      <c r="AP615" s="371"/>
      <c r="AQ615" s="371"/>
      <c r="AR615" s="371"/>
      <c r="AS615" s="371"/>
      <c r="AT615" s="4"/>
      <c r="AU615" s="4"/>
    </row>
    <row r="616" spans="1:47" s="5" customFormat="1">
      <c r="A616" s="100"/>
      <c r="B616" s="100"/>
      <c r="C616" s="100"/>
      <c r="D616" s="100"/>
      <c r="E616" s="100"/>
      <c r="F616" s="100"/>
      <c r="G616" s="371"/>
      <c r="H616" s="371"/>
      <c r="I616" s="371"/>
      <c r="J616" s="371"/>
      <c r="K616" s="371"/>
      <c r="L616" s="371"/>
      <c r="M616" s="371"/>
      <c r="N616" s="371"/>
      <c r="O616" s="371"/>
      <c r="P616" s="371"/>
      <c r="Q616" s="371"/>
      <c r="R616" s="371"/>
      <c r="S616" s="371"/>
      <c r="T616" s="371"/>
      <c r="U616" s="371"/>
      <c r="V616" s="371"/>
      <c r="W616" s="371"/>
      <c r="X616" s="371"/>
      <c r="Y616" s="371"/>
      <c r="Z616" s="371"/>
      <c r="AA616" s="371"/>
      <c r="AB616" s="371"/>
      <c r="AC616" s="371"/>
      <c r="AD616" s="371"/>
      <c r="AE616" s="371"/>
      <c r="AF616" s="371"/>
      <c r="AG616" s="371"/>
      <c r="AH616" s="371"/>
      <c r="AI616" s="371"/>
      <c r="AJ616" s="371"/>
      <c r="AK616" s="371"/>
      <c r="AL616" s="371"/>
      <c r="AM616" s="371"/>
      <c r="AN616" s="371"/>
      <c r="AO616" s="371"/>
      <c r="AP616" s="371"/>
      <c r="AQ616" s="371"/>
      <c r="AR616" s="371"/>
      <c r="AS616" s="371"/>
      <c r="AT616" s="4"/>
      <c r="AU616" s="4"/>
    </row>
    <row r="617" spans="1:47" s="5" customFormat="1">
      <c r="A617" s="100"/>
      <c r="B617" s="100"/>
      <c r="C617" s="100"/>
      <c r="D617" s="100"/>
      <c r="E617" s="100"/>
      <c r="F617" s="100"/>
      <c r="G617" s="371"/>
      <c r="H617" s="371"/>
      <c r="I617" s="371"/>
      <c r="J617" s="371"/>
      <c r="K617" s="371"/>
      <c r="L617" s="371"/>
      <c r="M617" s="371"/>
      <c r="N617" s="371"/>
      <c r="O617" s="371"/>
      <c r="P617" s="371"/>
      <c r="Q617" s="371"/>
      <c r="R617" s="371"/>
      <c r="S617" s="371"/>
      <c r="T617" s="371"/>
      <c r="U617" s="371"/>
      <c r="V617" s="371"/>
      <c r="W617" s="371"/>
      <c r="X617" s="371"/>
      <c r="Y617" s="371"/>
      <c r="Z617" s="371"/>
      <c r="AA617" s="371"/>
      <c r="AB617" s="371"/>
      <c r="AC617" s="371"/>
      <c r="AD617" s="371"/>
      <c r="AE617" s="371"/>
      <c r="AF617" s="371"/>
      <c r="AG617" s="371"/>
      <c r="AH617" s="371"/>
      <c r="AI617" s="371"/>
      <c r="AJ617" s="371"/>
      <c r="AK617" s="371"/>
      <c r="AL617" s="371"/>
      <c r="AM617" s="371"/>
      <c r="AN617" s="371"/>
      <c r="AO617" s="371"/>
      <c r="AP617" s="371"/>
      <c r="AQ617" s="371"/>
      <c r="AR617" s="371"/>
      <c r="AS617" s="371"/>
      <c r="AT617" s="4"/>
      <c r="AU617" s="4"/>
    </row>
    <row r="618" spans="1:47" s="5" customFormat="1">
      <c r="A618" s="100"/>
      <c r="B618" s="100"/>
      <c r="C618" s="100"/>
      <c r="D618" s="100"/>
      <c r="E618" s="100"/>
      <c r="F618" s="100"/>
      <c r="G618" s="371"/>
      <c r="H618" s="371"/>
      <c r="I618" s="371"/>
      <c r="J618" s="371"/>
      <c r="K618" s="371"/>
      <c r="L618" s="371"/>
      <c r="M618" s="371"/>
      <c r="N618" s="371"/>
      <c r="O618" s="371"/>
      <c r="P618" s="371"/>
      <c r="Q618" s="371"/>
      <c r="R618" s="371"/>
      <c r="S618" s="371"/>
      <c r="T618" s="371"/>
      <c r="U618" s="371"/>
      <c r="V618" s="371"/>
      <c r="W618" s="371"/>
      <c r="X618" s="371"/>
      <c r="Y618" s="371"/>
      <c r="Z618" s="371"/>
      <c r="AA618" s="371"/>
      <c r="AB618" s="371"/>
      <c r="AC618" s="371"/>
      <c r="AD618" s="371"/>
      <c r="AE618" s="371"/>
      <c r="AF618" s="371"/>
      <c r="AG618" s="371"/>
      <c r="AH618" s="371"/>
      <c r="AI618" s="371"/>
      <c r="AJ618" s="371"/>
      <c r="AK618" s="371"/>
      <c r="AL618" s="371"/>
      <c r="AM618" s="371"/>
      <c r="AN618" s="371"/>
      <c r="AO618" s="371"/>
      <c r="AP618" s="371"/>
      <c r="AQ618" s="371"/>
      <c r="AR618" s="371"/>
      <c r="AS618" s="371"/>
      <c r="AT618" s="4"/>
      <c r="AU618" s="4"/>
    </row>
    <row r="619" spans="1:47" s="5" customFormat="1">
      <c r="A619" s="100"/>
      <c r="B619" s="100"/>
      <c r="C619" s="100"/>
      <c r="D619" s="100"/>
      <c r="E619" s="100"/>
      <c r="F619" s="100"/>
      <c r="G619" s="371"/>
      <c r="H619" s="371"/>
      <c r="I619" s="371"/>
      <c r="J619" s="371"/>
      <c r="K619" s="371"/>
      <c r="L619" s="371"/>
      <c r="M619" s="371"/>
      <c r="N619" s="371"/>
      <c r="O619" s="371"/>
      <c r="P619" s="371"/>
      <c r="Q619" s="371"/>
      <c r="R619" s="371"/>
      <c r="S619" s="371"/>
      <c r="T619" s="371"/>
      <c r="U619" s="371"/>
      <c r="V619" s="371"/>
      <c r="W619" s="371"/>
      <c r="X619" s="371"/>
      <c r="Y619" s="371"/>
      <c r="Z619" s="371"/>
      <c r="AA619" s="371"/>
      <c r="AB619" s="371"/>
      <c r="AC619" s="371"/>
      <c r="AD619" s="371"/>
      <c r="AE619" s="371"/>
      <c r="AF619" s="371"/>
      <c r="AG619" s="371"/>
      <c r="AH619" s="371"/>
      <c r="AI619" s="371"/>
      <c r="AJ619" s="371"/>
      <c r="AK619" s="371"/>
      <c r="AL619" s="371"/>
      <c r="AM619" s="371"/>
      <c r="AN619" s="371"/>
      <c r="AO619" s="371"/>
      <c r="AP619" s="371"/>
      <c r="AQ619" s="371"/>
      <c r="AR619" s="371"/>
      <c r="AS619" s="371"/>
      <c r="AT619" s="4"/>
      <c r="AU619" s="4"/>
    </row>
    <row r="620" spans="1:47" s="5" customFormat="1">
      <c r="A620" s="100"/>
      <c r="B620" s="100"/>
      <c r="C620" s="100"/>
      <c r="D620" s="100"/>
      <c r="E620" s="100"/>
      <c r="F620" s="100"/>
      <c r="G620" s="371"/>
      <c r="H620" s="371"/>
      <c r="I620" s="371"/>
      <c r="J620" s="371"/>
      <c r="K620" s="371"/>
      <c r="L620" s="371"/>
      <c r="M620" s="371"/>
      <c r="N620" s="371"/>
      <c r="O620" s="371"/>
      <c r="P620" s="371"/>
      <c r="Q620" s="371"/>
      <c r="R620" s="371"/>
      <c r="S620" s="371"/>
      <c r="T620" s="371"/>
      <c r="U620" s="371"/>
      <c r="V620" s="371"/>
      <c r="W620" s="371"/>
      <c r="X620" s="371"/>
      <c r="Y620" s="371"/>
      <c r="Z620" s="371"/>
      <c r="AA620" s="371"/>
      <c r="AB620" s="371"/>
      <c r="AC620" s="371"/>
      <c r="AD620" s="371"/>
      <c r="AE620" s="371"/>
      <c r="AF620" s="371"/>
      <c r="AG620" s="371"/>
      <c r="AH620" s="371"/>
      <c r="AI620" s="371"/>
      <c r="AJ620" s="371"/>
      <c r="AK620" s="371"/>
      <c r="AL620" s="371"/>
      <c r="AM620" s="371"/>
      <c r="AN620" s="371"/>
      <c r="AO620" s="371"/>
      <c r="AP620" s="371"/>
      <c r="AQ620" s="371"/>
      <c r="AR620" s="371"/>
      <c r="AS620" s="371"/>
      <c r="AT620" s="4"/>
      <c r="AU620" s="4"/>
    </row>
    <row r="621" spans="1:47" s="5" customFormat="1">
      <c r="A621" s="100"/>
      <c r="B621" s="100"/>
      <c r="C621" s="100"/>
      <c r="D621" s="100"/>
      <c r="E621" s="100"/>
      <c r="F621" s="100"/>
      <c r="G621" s="371"/>
      <c r="H621" s="371"/>
      <c r="I621" s="371"/>
      <c r="J621" s="371"/>
      <c r="K621" s="371"/>
      <c r="L621" s="371"/>
      <c r="M621" s="371"/>
      <c r="N621" s="371"/>
      <c r="O621" s="371"/>
      <c r="P621" s="371"/>
      <c r="Q621" s="371"/>
      <c r="R621" s="371"/>
      <c r="S621" s="371"/>
      <c r="T621" s="371"/>
      <c r="U621" s="371"/>
      <c r="V621" s="371"/>
      <c r="W621" s="371"/>
      <c r="X621" s="371"/>
      <c r="Y621" s="371"/>
      <c r="Z621" s="371"/>
      <c r="AA621" s="371"/>
      <c r="AB621" s="371"/>
      <c r="AC621" s="371"/>
      <c r="AD621" s="371"/>
      <c r="AE621" s="371"/>
      <c r="AF621" s="371"/>
      <c r="AG621" s="371"/>
      <c r="AH621" s="371"/>
      <c r="AI621" s="371"/>
      <c r="AJ621" s="371"/>
      <c r="AK621" s="371"/>
      <c r="AL621" s="371"/>
      <c r="AM621" s="371"/>
      <c r="AN621" s="371"/>
      <c r="AO621" s="371"/>
      <c r="AP621" s="371"/>
      <c r="AQ621" s="371"/>
      <c r="AR621" s="371"/>
      <c r="AS621" s="371"/>
      <c r="AT621" s="4"/>
      <c r="AU621" s="4"/>
    </row>
    <row r="622" spans="1:47" s="5" customFormat="1">
      <c r="A622" s="100"/>
      <c r="B622" s="100"/>
      <c r="C622" s="100"/>
      <c r="D622" s="100"/>
      <c r="E622" s="100"/>
      <c r="F622" s="100"/>
      <c r="G622" s="371"/>
      <c r="H622" s="371"/>
      <c r="I622" s="371"/>
      <c r="J622" s="371"/>
      <c r="K622" s="371"/>
      <c r="L622" s="371"/>
      <c r="M622" s="371"/>
      <c r="N622" s="371"/>
      <c r="O622" s="371"/>
      <c r="P622" s="371"/>
      <c r="Q622" s="371"/>
      <c r="R622" s="371"/>
      <c r="S622" s="371"/>
      <c r="T622" s="371"/>
      <c r="U622" s="371"/>
      <c r="V622" s="371"/>
      <c r="W622" s="371"/>
      <c r="X622" s="371"/>
      <c r="Y622" s="371"/>
      <c r="Z622" s="371"/>
      <c r="AA622" s="371"/>
      <c r="AB622" s="371"/>
      <c r="AC622" s="371"/>
      <c r="AD622" s="371"/>
      <c r="AE622" s="371"/>
      <c r="AF622" s="371"/>
      <c r="AG622" s="371"/>
      <c r="AH622" s="371"/>
      <c r="AI622" s="371"/>
      <c r="AJ622" s="371"/>
      <c r="AK622" s="371"/>
      <c r="AL622" s="371"/>
      <c r="AM622" s="371"/>
      <c r="AN622" s="371"/>
      <c r="AO622" s="371"/>
      <c r="AP622" s="371"/>
      <c r="AQ622" s="371"/>
      <c r="AR622" s="371"/>
      <c r="AS622" s="371"/>
      <c r="AT622" s="4"/>
      <c r="AU622" s="4"/>
    </row>
    <row r="623" spans="1:47" s="5" customFormat="1">
      <c r="A623" s="100"/>
      <c r="B623" s="100"/>
      <c r="C623" s="100"/>
      <c r="D623" s="100"/>
      <c r="E623" s="100"/>
      <c r="F623" s="100"/>
      <c r="G623" s="371"/>
      <c r="H623" s="371"/>
      <c r="I623" s="371"/>
      <c r="J623" s="371"/>
      <c r="K623" s="371"/>
      <c r="L623" s="371"/>
      <c r="M623" s="371"/>
      <c r="N623" s="371"/>
      <c r="O623" s="371"/>
      <c r="P623" s="371"/>
      <c r="Q623" s="371"/>
      <c r="R623" s="371"/>
      <c r="S623" s="371"/>
      <c r="T623" s="371"/>
      <c r="U623" s="371"/>
      <c r="V623" s="371"/>
      <c r="W623" s="371"/>
      <c r="X623" s="371"/>
      <c r="Y623" s="371"/>
      <c r="Z623" s="371"/>
      <c r="AA623" s="371"/>
      <c r="AB623" s="371"/>
      <c r="AC623" s="371"/>
      <c r="AD623" s="371"/>
      <c r="AE623" s="371"/>
      <c r="AF623" s="371"/>
      <c r="AG623" s="371"/>
      <c r="AH623" s="371"/>
      <c r="AI623" s="371"/>
      <c r="AJ623" s="371"/>
      <c r="AK623" s="371"/>
      <c r="AL623" s="371"/>
      <c r="AM623" s="371"/>
      <c r="AN623" s="371"/>
      <c r="AO623" s="371"/>
      <c r="AP623" s="371"/>
      <c r="AQ623" s="371"/>
      <c r="AR623" s="371"/>
      <c r="AS623" s="371"/>
      <c r="AT623" s="4"/>
      <c r="AU623" s="4"/>
    </row>
    <row r="624" spans="1:47" s="5" customFormat="1">
      <c r="A624" s="100"/>
      <c r="B624" s="100"/>
      <c r="C624" s="100"/>
      <c r="D624" s="100"/>
      <c r="E624" s="100"/>
      <c r="F624" s="100"/>
      <c r="G624" s="371"/>
      <c r="H624" s="371"/>
      <c r="I624" s="371"/>
      <c r="J624" s="371"/>
      <c r="K624" s="371"/>
      <c r="L624" s="371"/>
      <c r="M624" s="371"/>
      <c r="N624" s="371"/>
      <c r="O624" s="371"/>
      <c r="P624" s="371"/>
      <c r="Q624" s="371"/>
      <c r="R624" s="371"/>
      <c r="S624" s="371"/>
      <c r="T624" s="371"/>
      <c r="U624" s="371"/>
      <c r="V624" s="371"/>
      <c r="W624" s="371"/>
      <c r="X624" s="371"/>
      <c r="Y624" s="371"/>
      <c r="Z624" s="371"/>
      <c r="AA624" s="371"/>
      <c r="AB624" s="371"/>
      <c r="AC624" s="371"/>
      <c r="AD624" s="371"/>
      <c r="AE624" s="371"/>
      <c r="AF624" s="371"/>
      <c r="AG624" s="371"/>
      <c r="AH624" s="371"/>
      <c r="AI624" s="371"/>
      <c r="AJ624" s="371"/>
      <c r="AK624" s="371"/>
      <c r="AL624" s="371"/>
      <c r="AM624" s="371"/>
      <c r="AN624" s="371"/>
      <c r="AO624" s="371"/>
      <c r="AP624" s="371"/>
      <c r="AQ624" s="371"/>
      <c r="AR624" s="371"/>
      <c r="AS624" s="371"/>
      <c r="AT624" s="4"/>
      <c r="AU624" s="4"/>
    </row>
    <row r="625" spans="1:47" s="5" customFormat="1">
      <c r="A625" s="100"/>
      <c r="B625" s="100"/>
      <c r="C625" s="100"/>
      <c r="D625" s="100"/>
      <c r="E625" s="100"/>
      <c r="F625" s="100"/>
      <c r="G625" s="371"/>
      <c r="H625" s="371"/>
      <c r="I625" s="371"/>
      <c r="J625" s="371"/>
      <c r="K625" s="371"/>
      <c r="L625" s="371"/>
      <c r="M625" s="371"/>
      <c r="N625" s="371"/>
      <c r="O625" s="371"/>
      <c r="P625" s="371"/>
      <c r="Q625" s="371"/>
      <c r="R625" s="371"/>
      <c r="S625" s="371"/>
      <c r="T625" s="371"/>
      <c r="U625" s="371"/>
      <c r="V625" s="371"/>
      <c r="W625" s="371"/>
      <c r="X625" s="371"/>
      <c r="Y625" s="371"/>
      <c r="Z625" s="371"/>
      <c r="AA625" s="371"/>
      <c r="AB625" s="371"/>
      <c r="AC625" s="371"/>
      <c r="AD625" s="371"/>
      <c r="AE625" s="371"/>
      <c r="AF625" s="371"/>
      <c r="AG625" s="371"/>
      <c r="AH625" s="371"/>
      <c r="AI625" s="371"/>
      <c r="AJ625" s="371"/>
      <c r="AK625" s="371"/>
      <c r="AL625" s="371"/>
      <c r="AM625" s="371"/>
      <c r="AN625" s="371"/>
      <c r="AO625" s="371"/>
      <c r="AP625" s="371"/>
      <c r="AQ625" s="371"/>
      <c r="AR625" s="371"/>
      <c r="AS625" s="371"/>
      <c r="AT625" s="4"/>
      <c r="AU625" s="4"/>
    </row>
    <row r="626" spans="1:47" s="5" customFormat="1">
      <c r="A626" s="100"/>
      <c r="B626" s="100"/>
      <c r="C626" s="100"/>
      <c r="D626" s="100"/>
      <c r="E626" s="100"/>
      <c r="F626" s="100"/>
      <c r="G626" s="371"/>
      <c r="H626" s="371"/>
      <c r="I626" s="371"/>
      <c r="J626" s="371"/>
      <c r="K626" s="371"/>
      <c r="L626" s="371"/>
      <c r="M626" s="371"/>
      <c r="N626" s="371"/>
      <c r="O626" s="371"/>
      <c r="P626" s="371"/>
      <c r="Q626" s="371"/>
      <c r="R626" s="371"/>
      <c r="S626" s="371"/>
      <c r="T626" s="371"/>
      <c r="U626" s="371"/>
      <c r="V626" s="371"/>
      <c r="W626" s="371"/>
      <c r="X626" s="371"/>
      <c r="Y626" s="371"/>
      <c r="Z626" s="371"/>
      <c r="AA626" s="371"/>
      <c r="AB626" s="371"/>
      <c r="AC626" s="371"/>
      <c r="AD626" s="371"/>
      <c r="AE626" s="371"/>
      <c r="AF626" s="371"/>
      <c r="AG626" s="371"/>
      <c r="AH626" s="371"/>
      <c r="AI626" s="371"/>
      <c r="AJ626" s="371"/>
      <c r="AK626" s="371"/>
      <c r="AL626" s="371"/>
      <c r="AM626" s="371"/>
      <c r="AN626" s="371"/>
      <c r="AO626" s="371"/>
      <c r="AP626" s="371"/>
      <c r="AQ626" s="371"/>
      <c r="AR626" s="371"/>
      <c r="AS626" s="371"/>
      <c r="AT626" s="4"/>
      <c r="AU626" s="4"/>
    </row>
    <row r="627" spans="1:47" s="5" customFormat="1">
      <c r="A627" s="100"/>
      <c r="B627" s="100"/>
      <c r="C627" s="100"/>
      <c r="D627" s="100"/>
      <c r="E627" s="100"/>
      <c r="F627" s="100"/>
      <c r="G627" s="371"/>
      <c r="H627" s="371"/>
      <c r="I627" s="371"/>
      <c r="J627" s="371"/>
      <c r="K627" s="371"/>
      <c r="L627" s="371"/>
      <c r="M627" s="371"/>
      <c r="N627" s="371"/>
      <c r="O627" s="371"/>
      <c r="P627" s="371"/>
      <c r="Q627" s="371"/>
      <c r="R627" s="371"/>
      <c r="S627" s="371"/>
      <c r="T627" s="371"/>
      <c r="U627" s="371"/>
      <c r="V627" s="371"/>
      <c r="W627" s="371"/>
      <c r="X627" s="371"/>
      <c r="Y627" s="371"/>
      <c r="Z627" s="371"/>
      <c r="AA627" s="371"/>
      <c r="AB627" s="371"/>
      <c r="AC627" s="371"/>
      <c r="AD627" s="371"/>
      <c r="AE627" s="371"/>
      <c r="AF627" s="371"/>
      <c r="AG627" s="371"/>
      <c r="AH627" s="371"/>
      <c r="AI627" s="371"/>
      <c r="AJ627" s="371"/>
      <c r="AK627" s="371"/>
      <c r="AL627" s="371"/>
      <c r="AM627" s="371"/>
      <c r="AN627" s="371"/>
      <c r="AO627" s="371"/>
      <c r="AP627" s="371"/>
      <c r="AQ627" s="371"/>
      <c r="AR627" s="371"/>
      <c r="AS627" s="371"/>
      <c r="AT627" s="4"/>
      <c r="AU627" s="4"/>
    </row>
    <row r="628" spans="1:47" s="5" customFormat="1">
      <c r="A628" s="100"/>
      <c r="B628" s="100"/>
      <c r="C628" s="100"/>
      <c r="D628" s="100"/>
      <c r="E628" s="100"/>
      <c r="F628" s="100"/>
      <c r="G628" s="371"/>
      <c r="H628" s="371"/>
      <c r="I628" s="371"/>
      <c r="J628" s="371"/>
      <c r="K628" s="371"/>
      <c r="L628" s="371"/>
      <c r="M628" s="371"/>
      <c r="N628" s="371"/>
      <c r="O628" s="371"/>
      <c r="P628" s="371"/>
      <c r="Q628" s="371"/>
      <c r="R628" s="371"/>
      <c r="S628" s="371"/>
      <c r="T628" s="371"/>
      <c r="U628" s="371"/>
      <c r="V628" s="371"/>
      <c r="W628" s="371"/>
      <c r="X628" s="371"/>
      <c r="Y628" s="371"/>
      <c r="Z628" s="371"/>
      <c r="AA628" s="371"/>
      <c r="AB628" s="371"/>
      <c r="AC628" s="371"/>
      <c r="AD628" s="371"/>
      <c r="AE628" s="371"/>
      <c r="AF628" s="371"/>
      <c r="AG628" s="371"/>
      <c r="AH628" s="371"/>
      <c r="AI628" s="371"/>
      <c r="AJ628" s="371"/>
      <c r="AK628" s="371"/>
      <c r="AL628" s="371"/>
      <c r="AM628" s="371"/>
      <c r="AN628" s="371"/>
      <c r="AO628" s="371"/>
      <c r="AP628" s="371"/>
      <c r="AQ628" s="371"/>
      <c r="AR628" s="371"/>
      <c r="AS628" s="371"/>
      <c r="AT628" s="4"/>
      <c r="AU628" s="4"/>
    </row>
    <row r="629" spans="1:47" s="5" customFormat="1">
      <c r="A629" s="100"/>
      <c r="B629" s="100"/>
      <c r="C629" s="100"/>
      <c r="D629" s="100"/>
      <c r="E629" s="100"/>
      <c r="F629" s="100"/>
      <c r="G629" s="371"/>
      <c r="H629" s="371"/>
      <c r="I629" s="371"/>
      <c r="J629" s="371"/>
      <c r="K629" s="371"/>
      <c r="L629" s="371"/>
      <c r="M629" s="371"/>
      <c r="N629" s="371"/>
      <c r="O629" s="371"/>
      <c r="P629" s="371"/>
      <c r="Q629" s="371"/>
      <c r="R629" s="371"/>
      <c r="S629" s="371"/>
      <c r="T629" s="371"/>
      <c r="U629" s="371"/>
      <c r="V629" s="371"/>
      <c r="W629" s="371"/>
      <c r="X629" s="371"/>
      <c r="Y629" s="371"/>
      <c r="Z629" s="371"/>
      <c r="AA629" s="371"/>
      <c r="AB629" s="371"/>
      <c r="AC629" s="371"/>
      <c r="AD629" s="371"/>
      <c r="AE629" s="371"/>
      <c r="AF629" s="371"/>
      <c r="AG629" s="371"/>
      <c r="AH629" s="371"/>
      <c r="AI629" s="371"/>
      <c r="AJ629" s="371"/>
      <c r="AK629" s="371"/>
      <c r="AL629" s="371"/>
      <c r="AM629" s="371"/>
      <c r="AN629" s="371"/>
      <c r="AO629" s="371"/>
      <c r="AP629" s="371"/>
      <c r="AQ629" s="371"/>
      <c r="AR629" s="371"/>
      <c r="AS629" s="371"/>
      <c r="AT629" s="4"/>
      <c r="AU629" s="4"/>
    </row>
    <row r="630" spans="1:47" s="5" customFormat="1">
      <c r="A630" s="100"/>
      <c r="B630" s="100"/>
      <c r="C630" s="100"/>
      <c r="D630" s="100"/>
      <c r="E630" s="100"/>
      <c r="F630" s="100"/>
      <c r="G630" s="371"/>
      <c r="H630" s="371"/>
      <c r="I630" s="371"/>
      <c r="J630" s="371"/>
      <c r="K630" s="371"/>
      <c r="L630" s="371"/>
      <c r="M630" s="371"/>
      <c r="N630" s="371"/>
      <c r="O630" s="371"/>
      <c r="P630" s="371"/>
      <c r="Q630" s="371"/>
      <c r="R630" s="371"/>
      <c r="S630" s="371"/>
      <c r="T630" s="371"/>
      <c r="U630" s="371"/>
      <c r="V630" s="371"/>
      <c r="W630" s="371"/>
      <c r="X630" s="371"/>
      <c r="Y630" s="371"/>
      <c r="Z630" s="371"/>
      <c r="AA630" s="371"/>
      <c r="AB630" s="371"/>
      <c r="AC630" s="371"/>
      <c r="AD630" s="371"/>
      <c r="AE630" s="371"/>
      <c r="AF630" s="371"/>
      <c r="AG630" s="371"/>
      <c r="AH630" s="371"/>
      <c r="AI630" s="371"/>
      <c r="AJ630" s="371"/>
      <c r="AK630" s="371"/>
      <c r="AL630" s="371"/>
      <c r="AM630" s="371"/>
      <c r="AN630" s="371"/>
      <c r="AO630" s="371"/>
      <c r="AP630" s="371"/>
      <c r="AQ630" s="371"/>
      <c r="AR630" s="371"/>
      <c r="AS630" s="371"/>
      <c r="AT630" s="4"/>
      <c r="AU630" s="4"/>
    </row>
    <row r="631" spans="1:47" s="5" customFormat="1">
      <c r="A631" s="100"/>
      <c r="B631" s="100"/>
      <c r="C631" s="100"/>
      <c r="D631" s="100"/>
      <c r="E631" s="100"/>
      <c r="F631" s="100"/>
      <c r="G631" s="371"/>
      <c r="H631" s="371"/>
      <c r="I631" s="371"/>
      <c r="J631" s="371"/>
      <c r="K631" s="371"/>
      <c r="L631" s="371"/>
      <c r="M631" s="371"/>
      <c r="N631" s="371"/>
      <c r="O631" s="371"/>
      <c r="P631" s="371"/>
      <c r="Q631" s="371"/>
      <c r="R631" s="371"/>
      <c r="S631" s="371"/>
      <c r="T631" s="371"/>
      <c r="U631" s="371"/>
      <c r="V631" s="371"/>
      <c r="W631" s="371"/>
      <c r="X631" s="371"/>
      <c r="Y631" s="371"/>
      <c r="Z631" s="371"/>
      <c r="AA631" s="371"/>
      <c r="AB631" s="371"/>
      <c r="AC631" s="371"/>
      <c r="AD631" s="371"/>
      <c r="AE631" s="371"/>
      <c r="AF631" s="371"/>
      <c r="AG631" s="371"/>
      <c r="AH631" s="371"/>
      <c r="AI631" s="371"/>
      <c r="AJ631" s="371"/>
      <c r="AK631" s="371"/>
      <c r="AL631" s="371"/>
      <c r="AM631" s="371"/>
      <c r="AN631" s="371"/>
      <c r="AO631" s="371"/>
      <c r="AP631" s="371"/>
      <c r="AQ631" s="371"/>
      <c r="AR631" s="371"/>
      <c r="AS631" s="371"/>
      <c r="AT631" s="4"/>
      <c r="AU631" s="4"/>
    </row>
    <row r="632" spans="1:47" s="5" customFormat="1">
      <c r="A632" s="100"/>
      <c r="B632" s="100"/>
      <c r="C632" s="100"/>
      <c r="D632" s="100"/>
      <c r="E632" s="100"/>
      <c r="F632" s="100"/>
      <c r="G632" s="371"/>
      <c r="H632" s="371"/>
      <c r="I632" s="371"/>
      <c r="J632" s="371"/>
      <c r="K632" s="371"/>
      <c r="L632" s="371"/>
      <c r="M632" s="371"/>
      <c r="N632" s="371"/>
      <c r="O632" s="371"/>
      <c r="P632" s="371"/>
      <c r="Q632" s="371"/>
      <c r="R632" s="371"/>
      <c r="S632" s="371"/>
      <c r="T632" s="371"/>
      <c r="U632" s="371"/>
      <c r="V632" s="371"/>
      <c r="W632" s="371"/>
      <c r="X632" s="371"/>
      <c r="Y632" s="371"/>
      <c r="Z632" s="371"/>
      <c r="AA632" s="371"/>
      <c r="AB632" s="371"/>
      <c r="AC632" s="371"/>
      <c r="AD632" s="371"/>
      <c r="AE632" s="371"/>
      <c r="AF632" s="371"/>
      <c r="AG632" s="371"/>
      <c r="AH632" s="371"/>
      <c r="AI632" s="371"/>
      <c r="AJ632" s="371"/>
      <c r="AK632" s="371"/>
      <c r="AL632" s="371"/>
      <c r="AM632" s="371"/>
      <c r="AN632" s="371"/>
      <c r="AO632" s="371"/>
      <c r="AP632" s="371"/>
      <c r="AQ632" s="371"/>
      <c r="AR632" s="371"/>
      <c r="AS632" s="371"/>
      <c r="AT632" s="4"/>
      <c r="AU632" s="4"/>
    </row>
    <row r="633" spans="1:47" s="5" customFormat="1">
      <c r="A633" s="100"/>
      <c r="B633" s="100"/>
      <c r="C633" s="100"/>
      <c r="D633" s="100"/>
      <c r="E633" s="100"/>
      <c r="F633" s="100"/>
      <c r="G633" s="371"/>
      <c r="H633" s="371"/>
      <c r="I633" s="371"/>
      <c r="J633" s="371"/>
      <c r="K633" s="371"/>
      <c r="L633" s="371"/>
      <c r="M633" s="371"/>
      <c r="N633" s="371"/>
      <c r="O633" s="371"/>
      <c r="P633" s="371"/>
      <c r="Q633" s="371"/>
      <c r="R633" s="371"/>
      <c r="S633" s="371"/>
      <c r="T633" s="371"/>
      <c r="U633" s="371"/>
      <c r="V633" s="371"/>
      <c r="W633" s="371"/>
      <c r="X633" s="371"/>
      <c r="Y633" s="371"/>
      <c r="Z633" s="371"/>
      <c r="AA633" s="371"/>
      <c r="AB633" s="371"/>
      <c r="AC633" s="371"/>
      <c r="AD633" s="371"/>
      <c r="AE633" s="371"/>
      <c r="AF633" s="371"/>
      <c r="AG633" s="371"/>
      <c r="AH633" s="371"/>
      <c r="AI633" s="371"/>
      <c r="AJ633" s="371"/>
      <c r="AK633" s="371"/>
      <c r="AL633" s="371"/>
      <c r="AM633" s="371"/>
      <c r="AN633" s="371"/>
      <c r="AO633" s="371"/>
      <c r="AP633" s="371"/>
      <c r="AQ633" s="371"/>
      <c r="AR633" s="371"/>
      <c r="AS633" s="371"/>
      <c r="AT633" s="4"/>
      <c r="AU633" s="4"/>
    </row>
    <row r="634" spans="1:47" s="5" customFormat="1">
      <c r="A634" s="100"/>
      <c r="B634" s="100"/>
      <c r="C634" s="100"/>
      <c r="D634" s="100"/>
      <c r="E634" s="100"/>
      <c r="F634" s="100"/>
      <c r="G634" s="371"/>
      <c r="H634" s="371"/>
      <c r="I634" s="371"/>
      <c r="J634" s="371"/>
      <c r="K634" s="371"/>
      <c r="L634" s="371"/>
      <c r="M634" s="371"/>
      <c r="N634" s="371"/>
      <c r="O634" s="371"/>
      <c r="P634" s="371"/>
      <c r="Q634" s="371"/>
      <c r="R634" s="371"/>
      <c r="S634" s="371"/>
      <c r="T634" s="371"/>
      <c r="U634" s="371"/>
      <c r="V634" s="371"/>
      <c r="W634" s="371"/>
      <c r="X634" s="371"/>
      <c r="Y634" s="371"/>
      <c r="Z634" s="371"/>
      <c r="AA634" s="371"/>
      <c r="AB634" s="371"/>
      <c r="AC634" s="371"/>
      <c r="AD634" s="371"/>
      <c r="AE634" s="371"/>
      <c r="AF634" s="371"/>
      <c r="AG634" s="371"/>
      <c r="AH634" s="371"/>
      <c r="AI634" s="371"/>
      <c r="AJ634" s="371"/>
      <c r="AK634" s="371"/>
      <c r="AL634" s="371"/>
      <c r="AM634" s="371"/>
      <c r="AN634" s="371"/>
      <c r="AO634" s="371"/>
      <c r="AP634" s="371"/>
      <c r="AQ634" s="371"/>
      <c r="AR634" s="371"/>
      <c r="AS634" s="371"/>
      <c r="AT634" s="4"/>
      <c r="AU634" s="4"/>
    </row>
    <row r="635" spans="1:47" s="5" customFormat="1">
      <c r="A635" s="100"/>
      <c r="B635" s="100"/>
      <c r="C635" s="100"/>
      <c r="D635" s="100"/>
      <c r="E635" s="100"/>
      <c r="F635" s="100"/>
      <c r="G635" s="371"/>
      <c r="H635" s="371"/>
      <c r="I635" s="371"/>
      <c r="J635" s="371"/>
      <c r="K635" s="371"/>
      <c r="L635" s="371"/>
      <c r="M635" s="371"/>
      <c r="N635" s="371"/>
      <c r="O635" s="371"/>
      <c r="P635" s="371"/>
      <c r="Q635" s="371"/>
      <c r="R635" s="371"/>
      <c r="S635" s="371"/>
      <c r="T635" s="371"/>
      <c r="U635" s="371"/>
      <c r="V635" s="371"/>
      <c r="W635" s="371"/>
      <c r="X635" s="371"/>
      <c r="Y635" s="371"/>
      <c r="Z635" s="371"/>
      <c r="AA635" s="371"/>
      <c r="AB635" s="371"/>
      <c r="AC635" s="371"/>
      <c r="AD635" s="371"/>
      <c r="AE635" s="371"/>
      <c r="AF635" s="371"/>
      <c r="AG635" s="371"/>
      <c r="AH635" s="371"/>
      <c r="AI635" s="371"/>
      <c r="AJ635" s="371"/>
      <c r="AK635" s="371"/>
      <c r="AL635" s="371"/>
      <c r="AM635" s="371"/>
      <c r="AN635" s="371"/>
      <c r="AO635" s="371"/>
      <c r="AP635" s="371"/>
      <c r="AQ635" s="371"/>
      <c r="AR635" s="371"/>
      <c r="AS635" s="371"/>
      <c r="AT635" s="4"/>
      <c r="AU635" s="4"/>
    </row>
    <row r="636" spans="1:47" s="5" customFormat="1">
      <c r="A636" s="100"/>
      <c r="B636" s="100"/>
      <c r="C636" s="100"/>
      <c r="D636" s="100"/>
      <c r="E636" s="100"/>
      <c r="F636" s="100"/>
      <c r="G636" s="371"/>
      <c r="H636" s="371"/>
      <c r="I636" s="371"/>
      <c r="J636" s="371"/>
      <c r="K636" s="371"/>
      <c r="L636" s="371"/>
      <c r="M636" s="371"/>
      <c r="N636" s="371"/>
      <c r="O636" s="371"/>
      <c r="P636" s="371"/>
      <c r="Q636" s="371"/>
      <c r="R636" s="371"/>
      <c r="S636" s="371"/>
      <c r="T636" s="371"/>
      <c r="U636" s="371"/>
      <c r="V636" s="371"/>
      <c r="W636" s="371"/>
      <c r="X636" s="371"/>
      <c r="Y636" s="371"/>
      <c r="Z636" s="371"/>
      <c r="AA636" s="371"/>
      <c r="AB636" s="371"/>
      <c r="AC636" s="371"/>
      <c r="AD636" s="371"/>
      <c r="AE636" s="371"/>
      <c r="AF636" s="371"/>
      <c r="AG636" s="371"/>
      <c r="AH636" s="371"/>
      <c r="AI636" s="371"/>
      <c r="AJ636" s="371"/>
      <c r="AK636" s="371"/>
      <c r="AL636" s="371"/>
      <c r="AM636" s="371"/>
      <c r="AN636" s="371"/>
      <c r="AO636" s="371"/>
      <c r="AP636" s="371"/>
      <c r="AQ636" s="371"/>
      <c r="AR636" s="371"/>
      <c r="AS636" s="371"/>
      <c r="AT636" s="4"/>
      <c r="AU636" s="4"/>
    </row>
    <row r="637" spans="1:47" s="5" customFormat="1">
      <c r="A637" s="100"/>
      <c r="B637" s="100"/>
      <c r="C637" s="100"/>
      <c r="D637" s="100"/>
      <c r="E637" s="100"/>
      <c r="F637" s="100"/>
      <c r="G637" s="371"/>
      <c r="H637" s="371"/>
      <c r="I637" s="371"/>
      <c r="J637" s="371"/>
      <c r="K637" s="371"/>
      <c r="L637" s="371"/>
      <c r="M637" s="371"/>
      <c r="N637" s="371"/>
      <c r="O637" s="371"/>
      <c r="P637" s="371"/>
      <c r="Q637" s="371"/>
      <c r="R637" s="371"/>
      <c r="S637" s="371"/>
      <c r="T637" s="371"/>
      <c r="U637" s="371"/>
      <c r="V637" s="371"/>
      <c r="W637" s="371"/>
      <c r="X637" s="371"/>
      <c r="Y637" s="371"/>
      <c r="Z637" s="371"/>
      <c r="AA637" s="371"/>
      <c r="AB637" s="371"/>
      <c r="AC637" s="371"/>
      <c r="AD637" s="371"/>
      <c r="AE637" s="371"/>
      <c r="AF637" s="371"/>
      <c r="AG637" s="371"/>
      <c r="AH637" s="371"/>
      <c r="AI637" s="371"/>
      <c r="AJ637" s="371"/>
      <c r="AK637" s="371"/>
      <c r="AL637" s="371"/>
      <c r="AM637" s="371"/>
      <c r="AN637" s="371"/>
      <c r="AO637" s="371"/>
      <c r="AP637" s="371"/>
      <c r="AQ637" s="371"/>
      <c r="AR637" s="371"/>
      <c r="AS637" s="371"/>
      <c r="AT637" s="4"/>
      <c r="AU637" s="4"/>
    </row>
    <row r="638" spans="1:47" s="5" customFormat="1">
      <c r="A638" s="100"/>
      <c r="B638" s="100"/>
      <c r="C638" s="100"/>
      <c r="D638" s="100"/>
      <c r="E638" s="100"/>
      <c r="F638" s="100"/>
      <c r="G638" s="371"/>
      <c r="H638" s="371"/>
      <c r="I638" s="371"/>
      <c r="J638" s="371"/>
      <c r="K638" s="371"/>
      <c r="L638" s="371"/>
      <c r="M638" s="371"/>
      <c r="N638" s="371"/>
      <c r="O638" s="371"/>
      <c r="P638" s="371"/>
      <c r="Q638" s="371"/>
      <c r="R638" s="371"/>
      <c r="S638" s="371"/>
      <c r="T638" s="371"/>
      <c r="U638" s="371"/>
      <c r="V638" s="371"/>
      <c r="W638" s="371"/>
      <c r="X638" s="371"/>
      <c r="Y638" s="371"/>
      <c r="Z638" s="371"/>
      <c r="AA638" s="371"/>
      <c r="AB638" s="371"/>
      <c r="AC638" s="371"/>
      <c r="AD638" s="371"/>
      <c r="AE638" s="371"/>
      <c r="AF638" s="371"/>
      <c r="AG638" s="371"/>
      <c r="AH638" s="371"/>
      <c r="AI638" s="371"/>
      <c r="AJ638" s="371"/>
      <c r="AK638" s="371"/>
      <c r="AL638" s="371"/>
      <c r="AM638" s="371"/>
      <c r="AN638" s="371"/>
      <c r="AO638" s="371"/>
      <c r="AP638" s="371"/>
      <c r="AQ638" s="371"/>
      <c r="AR638" s="371"/>
      <c r="AS638" s="371"/>
      <c r="AT638" s="4"/>
      <c r="AU638" s="4"/>
    </row>
    <row r="639" spans="1:47" s="5" customFormat="1">
      <c r="A639" s="100"/>
      <c r="B639" s="100"/>
      <c r="C639" s="100"/>
      <c r="D639" s="100"/>
      <c r="E639" s="100"/>
      <c r="F639" s="100"/>
      <c r="G639" s="371"/>
      <c r="H639" s="371"/>
      <c r="I639" s="371"/>
      <c r="J639" s="371"/>
      <c r="K639" s="371"/>
      <c r="L639" s="371"/>
      <c r="M639" s="371"/>
      <c r="N639" s="371"/>
      <c r="O639" s="371"/>
      <c r="P639" s="371"/>
      <c r="Q639" s="371"/>
      <c r="R639" s="371"/>
      <c r="S639" s="371"/>
      <c r="T639" s="371"/>
      <c r="U639" s="371"/>
      <c r="V639" s="371"/>
      <c r="W639" s="371"/>
      <c r="X639" s="371"/>
      <c r="Y639" s="371"/>
      <c r="Z639" s="371"/>
      <c r="AA639" s="371"/>
      <c r="AB639" s="371"/>
      <c r="AC639" s="371"/>
      <c r="AD639" s="371"/>
      <c r="AE639" s="371"/>
      <c r="AF639" s="371"/>
      <c r="AG639" s="371"/>
      <c r="AH639" s="371"/>
      <c r="AI639" s="371"/>
      <c r="AJ639" s="371"/>
      <c r="AK639" s="371"/>
      <c r="AL639" s="371"/>
      <c r="AM639" s="371"/>
      <c r="AN639" s="371"/>
      <c r="AO639" s="371"/>
      <c r="AP639" s="371"/>
      <c r="AQ639" s="371"/>
      <c r="AR639" s="371"/>
      <c r="AS639" s="371"/>
      <c r="AT639" s="4"/>
      <c r="AU639" s="4"/>
    </row>
    <row r="640" spans="1:47" s="5" customFormat="1">
      <c r="A640" s="100"/>
      <c r="B640" s="100"/>
      <c r="C640" s="100"/>
      <c r="D640" s="100"/>
      <c r="E640" s="100"/>
      <c r="F640" s="100"/>
      <c r="G640" s="371"/>
      <c r="H640" s="371"/>
      <c r="I640" s="371"/>
      <c r="J640" s="371"/>
      <c r="K640" s="371"/>
      <c r="L640" s="371"/>
      <c r="M640" s="371"/>
      <c r="N640" s="371"/>
      <c r="O640" s="371"/>
      <c r="P640" s="371"/>
      <c r="Q640" s="371"/>
      <c r="R640" s="371"/>
      <c r="S640" s="371"/>
      <c r="T640" s="371"/>
      <c r="U640" s="371"/>
      <c r="V640" s="371"/>
      <c r="W640" s="371"/>
      <c r="X640" s="371"/>
      <c r="Y640" s="371"/>
      <c r="Z640" s="371"/>
      <c r="AA640" s="371"/>
      <c r="AB640" s="371"/>
      <c r="AC640" s="371"/>
      <c r="AD640" s="371"/>
      <c r="AE640" s="371"/>
      <c r="AF640" s="371"/>
      <c r="AG640" s="371"/>
      <c r="AH640" s="371"/>
      <c r="AI640" s="371"/>
      <c r="AJ640" s="371"/>
      <c r="AK640" s="371"/>
      <c r="AL640" s="371"/>
      <c r="AM640" s="371"/>
      <c r="AN640" s="371"/>
      <c r="AO640" s="371"/>
      <c r="AP640" s="371"/>
      <c r="AQ640" s="371"/>
      <c r="AR640" s="371"/>
      <c r="AS640" s="371"/>
      <c r="AT640" s="4"/>
      <c r="AU640" s="4"/>
    </row>
    <row r="641" spans="1:47" s="5" customFormat="1">
      <c r="A641" s="100"/>
      <c r="B641" s="100"/>
      <c r="C641" s="100"/>
      <c r="D641" s="100"/>
      <c r="E641" s="100"/>
      <c r="F641" s="100"/>
      <c r="G641" s="371"/>
      <c r="H641" s="371"/>
      <c r="I641" s="371"/>
      <c r="J641" s="371"/>
      <c r="K641" s="371"/>
      <c r="L641" s="371"/>
      <c r="M641" s="371"/>
      <c r="N641" s="371"/>
      <c r="O641" s="371"/>
      <c r="P641" s="371"/>
      <c r="Q641" s="371"/>
      <c r="R641" s="371"/>
      <c r="S641" s="371"/>
      <c r="T641" s="371"/>
      <c r="U641" s="371"/>
      <c r="V641" s="371"/>
      <c r="W641" s="371"/>
      <c r="X641" s="371"/>
      <c r="Y641" s="371"/>
      <c r="Z641" s="371"/>
      <c r="AA641" s="371"/>
      <c r="AB641" s="371"/>
      <c r="AC641" s="371"/>
      <c r="AD641" s="371"/>
      <c r="AE641" s="371"/>
      <c r="AF641" s="371"/>
      <c r="AG641" s="371"/>
      <c r="AH641" s="371"/>
      <c r="AI641" s="371"/>
      <c r="AJ641" s="371"/>
      <c r="AK641" s="371"/>
      <c r="AL641" s="371"/>
      <c r="AM641" s="371"/>
      <c r="AN641" s="371"/>
      <c r="AO641" s="371"/>
      <c r="AP641" s="371"/>
      <c r="AQ641" s="371"/>
      <c r="AR641" s="371"/>
      <c r="AS641" s="371"/>
      <c r="AT641" s="4"/>
      <c r="AU641" s="4"/>
    </row>
    <row r="642" spans="1:47" s="5" customFormat="1">
      <c r="A642" s="100"/>
      <c r="B642" s="100"/>
      <c r="C642" s="100"/>
      <c r="D642" s="100"/>
      <c r="E642" s="100"/>
      <c r="F642" s="100"/>
      <c r="G642" s="371"/>
      <c r="H642" s="371"/>
      <c r="I642" s="371"/>
      <c r="J642" s="371"/>
      <c r="K642" s="371"/>
      <c r="L642" s="371"/>
      <c r="M642" s="371"/>
      <c r="N642" s="371"/>
      <c r="O642" s="371"/>
      <c r="P642" s="371"/>
      <c r="Q642" s="371"/>
      <c r="R642" s="371"/>
      <c r="S642" s="371"/>
      <c r="T642" s="371"/>
      <c r="U642" s="371"/>
      <c r="V642" s="371"/>
      <c r="W642" s="371"/>
      <c r="X642" s="371"/>
      <c r="Y642" s="371"/>
      <c r="Z642" s="371"/>
      <c r="AA642" s="371"/>
      <c r="AB642" s="371"/>
      <c r="AC642" s="371"/>
      <c r="AD642" s="371"/>
      <c r="AE642" s="371"/>
      <c r="AF642" s="371"/>
      <c r="AG642" s="371"/>
      <c r="AH642" s="371"/>
      <c r="AI642" s="371"/>
      <c r="AJ642" s="371"/>
      <c r="AK642" s="371"/>
      <c r="AL642" s="371"/>
      <c r="AM642" s="371"/>
      <c r="AN642" s="371"/>
      <c r="AO642" s="371"/>
      <c r="AP642" s="371"/>
      <c r="AQ642" s="371"/>
      <c r="AR642" s="371"/>
      <c r="AS642" s="371"/>
      <c r="AT642" s="4"/>
      <c r="AU642" s="4"/>
    </row>
    <row r="643" spans="1:47" s="5" customFormat="1">
      <c r="A643" s="100"/>
      <c r="B643" s="100"/>
      <c r="C643" s="100"/>
      <c r="D643" s="100"/>
      <c r="E643" s="100"/>
      <c r="F643" s="100"/>
      <c r="G643" s="371"/>
      <c r="H643" s="371"/>
      <c r="I643" s="371"/>
      <c r="J643" s="371"/>
      <c r="K643" s="371"/>
      <c r="L643" s="371"/>
      <c r="M643" s="371"/>
      <c r="N643" s="371"/>
      <c r="O643" s="371"/>
      <c r="P643" s="371"/>
      <c r="Q643" s="371"/>
      <c r="R643" s="371"/>
      <c r="S643" s="371"/>
      <c r="T643" s="371"/>
      <c r="U643" s="371"/>
      <c r="V643" s="371"/>
      <c r="W643" s="371"/>
      <c r="X643" s="371"/>
      <c r="Y643" s="371"/>
      <c r="Z643" s="371"/>
      <c r="AA643" s="371"/>
      <c r="AB643" s="371"/>
      <c r="AC643" s="371"/>
      <c r="AD643" s="371"/>
      <c r="AE643" s="371"/>
      <c r="AF643" s="371"/>
      <c r="AG643" s="371"/>
      <c r="AH643" s="371"/>
      <c r="AI643" s="371"/>
      <c r="AJ643" s="371"/>
      <c r="AK643" s="371"/>
      <c r="AL643" s="371"/>
      <c r="AM643" s="371"/>
      <c r="AN643" s="371"/>
      <c r="AO643" s="371"/>
      <c r="AP643" s="371"/>
      <c r="AQ643" s="371"/>
      <c r="AR643" s="371"/>
      <c r="AS643" s="371"/>
      <c r="AT643" s="4"/>
      <c r="AU643" s="4"/>
    </row>
    <row r="644" spans="1:47" s="5" customFormat="1">
      <c r="A644" s="100"/>
      <c r="B644" s="100"/>
      <c r="C644" s="100"/>
      <c r="D644" s="100"/>
      <c r="E644" s="100"/>
      <c r="F644" s="100"/>
      <c r="G644" s="371"/>
      <c r="H644" s="371"/>
      <c r="I644" s="371"/>
      <c r="J644" s="371"/>
      <c r="K644" s="371"/>
      <c r="L644" s="371"/>
      <c r="M644" s="371"/>
      <c r="N644" s="371"/>
      <c r="O644" s="371"/>
      <c r="P644" s="371"/>
      <c r="Q644" s="371"/>
      <c r="R644" s="371"/>
      <c r="S644" s="371"/>
      <c r="T644" s="371"/>
      <c r="U644" s="371"/>
      <c r="V644" s="371"/>
      <c r="W644" s="371"/>
      <c r="X644" s="371"/>
      <c r="Y644" s="371"/>
      <c r="Z644" s="371"/>
      <c r="AA644" s="371"/>
      <c r="AB644" s="371"/>
      <c r="AC644" s="371"/>
      <c r="AD644" s="371"/>
      <c r="AE644" s="371"/>
      <c r="AF644" s="371"/>
      <c r="AG644" s="371"/>
      <c r="AH644" s="371"/>
      <c r="AI644" s="371"/>
      <c r="AJ644" s="371"/>
      <c r="AK644" s="371"/>
      <c r="AL644" s="371"/>
      <c r="AM644" s="371"/>
      <c r="AN644" s="371"/>
      <c r="AO644" s="371"/>
      <c r="AP644" s="371"/>
      <c r="AQ644" s="371"/>
      <c r="AR644" s="371"/>
      <c r="AS644" s="371"/>
      <c r="AT644" s="4"/>
      <c r="AU644" s="4"/>
    </row>
    <row r="645" spans="1:47" s="5" customFormat="1">
      <c r="A645" s="100"/>
      <c r="B645" s="100"/>
      <c r="C645" s="100"/>
      <c r="D645" s="100"/>
      <c r="E645" s="100"/>
      <c r="F645" s="100"/>
      <c r="G645" s="371"/>
      <c r="H645" s="371"/>
      <c r="I645" s="371"/>
      <c r="J645" s="371"/>
      <c r="K645" s="371"/>
      <c r="L645" s="371"/>
      <c r="M645" s="371"/>
      <c r="N645" s="371"/>
      <c r="O645" s="371"/>
      <c r="P645" s="371"/>
      <c r="Q645" s="371"/>
      <c r="R645" s="371"/>
      <c r="S645" s="371"/>
      <c r="T645" s="371"/>
      <c r="U645" s="371"/>
      <c r="V645" s="371"/>
      <c r="W645" s="371"/>
      <c r="X645" s="371"/>
      <c r="Y645" s="371"/>
      <c r="Z645" s="371"/>
      <c r="AA645" s="371"/>
      <c r="AB645" s="371"/>
      <c r="AC645" s="371"/>
      <c r="AD645" s="371"/>
      <c r="AE645" s="371"/>
      <c r="AF645" s="371"/>
      <c r="AG645" s="371"/>
      <c r="AH645" s="371"/>
      <c r="AI645" s="371"/>
      <c r="AJ645" s="371"/>
      <c r="AK645" s="371"/>
      <c r="AL645" s="371"/>
      <c r="AM645" s="371"/>
      <c r="AN645" s="371"/>
      <c r="AO645" s="371"/>
      <c r="AP645" s="371"/>
      <c r="AQ645" s="371"/>
      <c r="AR645" s="371"/>
      <c r="AS645" s="371"/>
      <c r="AT645" s="4"/>
      <c r="AU645" s="4"/>
    </row>
    <row r="646" spans="1:47" s="5" customFormat="1">
      <c r="A646" s="100"/>
      <c r="B646" s="100"/>
      <c r="C646" s="100"/>
      <c r="D646" s="100"/>
      <c r="E646" s="100"/>
      <c r="F646" s="100"/>
      <c r="G646" s="371"/>
      <c r="H646" s="371"/>
      <c r="I646" s="371"/>
      <c r="J646" s="371"/>
      <c r="K646" s="371"/>
      <c r="L646" s="371"/>
      <c r="M646" s="371"/>
      <c r="N646" s="371"/>
      <c r="O646" s="371"/>
      <c r="P646" s="371"/>
      <c r="Q646" s="371"/>
      <c r="R646" s="371"/>
      <c r="S646" s="371"/>
      <c r="T646" s="371"/>
      <c r="U646" s="371"/>
      <c r="V646" s="371"/>
      <c r="W646" s="371"/>
      <c r="X646" s="371"/>
      <c r="Y646" s="371"/>
      <c r="Z646" s="371"/>
      <c r="AA646" s="371"/>
      <c r="AB646" s="371"/>
      <c r="AC646" s="371"/>
      <c r="AD646" s="371"/>
      <c r="AE646" s="371"/>
      <c r="AF646" s="371"/>
      <c r="AG646" s="371"/>
      <c r="AH646" s="371"/>
      <c r="AI646" s="371"/>
      <c r="AJ646" s="371"/>
      <c r="AK646" s="371"/>
      <c r="AL646" s="371"/>
      <c r="AM646" s="371"/>
      <c r="AN646" s="371"/>
      <c r="AO646" s="371"/>
      <c r="AP646" s="371"/>
      <c r="AQ646" s="371"/>
      <c r="AR646" s="371"/>
      <c r="AS646" s="371"/>
      <c r="AT646" s="4"/>
      <c r="AU646" s="4"/>
    </row>
    <row r="647" spans="1:47" s="5" customFormat="1">
      <c r="A647" s="100"/>
      <c r="B647" s="100"/>
      <c r="C647" s="100"/>
      <c r="D647" s="100"/>
      <c r="E647" s="100"/>
      <c r="F647" s="100"/>
      <c r="G647" s="371"/>
      <c r="H647" s="371"/>
      <c r="I647" s="371"/>
      <c r="J647" s="371"/>
      <c r="K647" s="371"/>
      <c r="L647" s="371"/>
      <c r="M647" s="371"/>
      <c r="N647" s="371"/>
      <c r="O647" s="371"/>
      <c r="P647" s="371"/>
      <c r="Q647" s="371"/>
      <c r="R647" s="371"/>
      <c r="S647" s="371"/>
      <c r="T647" s="371"/>
      <c r="U647" s="371"/>
      <c r="V647" s="371"/>
      <c r="W647" s="371"/>
      <c r="X647" s="371"/>
      <c r="Y647" s="371"/>
      <c r="Z647" s="371"/>
      <c r="AA647" s="371"/>
      <c r="AB647" s="371"/>
      <c r="AC647" s="371"/>
      <c r="AD647" s="371"/>
      <c r="AE647" s="371"/>
      <c r="AF647" s="371"/>
      <c r="AG647" s="371"/>
      <c r="AH647" s="371"/>
      <c r="AI647" s="371"/>
      <c r="AJ647" s="371"/>
      <c r="AK647" s="371"/>
      <c r="AL647" s="371"/>
      <c r="AM647" s="371"/>
      <c r="AN647" s="371"/>
      <c r="AO647" s="371"/>
      <c r="AP647" s="371"/>
      <c r="AQ647" s="371"/>
      <c r="AR647" s="371"/>
      <c r="AS647" s="371"/>
      <c r="AT647" s="4"/>
      <c r="AU647" s="4"/>
    </row>
    <row r="648" spans="1:47" s="5" customFormat="1">
      <c r="A648" s="100"/>
      <c r="B648" s="100"/>
      <c r="C648" s="100"/>
      <c r="D648" s="100"/>
      <c r="E648" s="100"/>
      <c r="F648" s="100"/>
      <c r="G648" s="371"/>
      <c r="H648" s="371"/>
      <c r="I648" s="371"/>
      <c r="J648" s="371"/>
      <c r="K648" s="371"/>
      <c r="L648" s="371"/>
      <c r="M648" s="371"/>
      <c r="N648" s="371"/>
      <c r="O648" s="371"/>
      <c r="P648" s="371"/>
      <c r="Q648" s="371"/>
      <c r="R648" s="371"/>
      <c r="S648" s="371"/>
      <c r="T648" s="371"/>
      <c r="U648" s="371"/>
      <c r="V648" s="371"/>
      <c r="W648" s="371"/>
      <c r="X648" s="371"/>
      <c r="Y648" s="371"/>
      <c r="Z648" s="371"/>
      <c r="AA648" s="371"/>
      <c r="AB648" s="371"/>
      <c r="AC648" s="371"/>
      <c r="AD648" s="371"/>
      <c r="AE648" s="371"/>
      <c r="AF648" s="371"/>
      <c r="AG648" s="371"/>
      <c r="AH648" s="371"/>
      <c r="AI648" s="371"/>
      <c r="AJ648" s="371"/>
      <c r="AK648" s="371"/>
      <c r="AL648" s="371"/>
      <c r="AM648" s="371"/>
      <c r="AN648" s="371"/>
      <c r="AO648" s="371"/>
      <c r="AP648" s="371"/>
      <c r="AQ648" s="371"/>
      <c r="AR648" s="371"/>
      <c r="AS648" s="371"/>
      <c r="AT648" s="4"/>
      <c r="AU648" s="4"/>
    </row>
    <row r="649" spans="1:47" s="5" customFormat="1">
      <c r="A649" s="100"/>
      <c r="B649" s="100"/>
      <c r="C649" s="100"/>
      <c r="D649" s="100"/>
      <c r="E649" s="100"/>
      <c r="F649" s="100"/>
      <c r="G649" s="371"/>
      <c r="H649" s="371"/>
      <c r="I649" s="371"/>
      <c r="J649" s="371"/>
      <c r="K649" s="371"/>
      <c r="L649" s="371"/>
      <c r="M649" s="371"/>
      <c r="N649" s="371"/>
      <c r="O649" s="371"/>
      <c r="P649" s="371"/>
      <c r="Q649" s="371"/>
      <c r="R649" s="371"/>
      <c r="S649" s="371"/>
      <c r="T649" s="371"/>
      <c r="U649" s="371"/>
      <c r="V649" s="371"/>
      <c r="W649" s="371"/>
      <c r="X649" s="371"/>
      <c r="Y649" s="371"/>
      <c r="Z649" s="371"/>
      <c r="AA649" s="371"/>
      <c r="AB649" s="371"/>
      <c r="AC649" s="371"/>
      <c r="AD649" s="371"/>
      <c r="AE649" s="371"/>
      <c r="AF649" s="371"/>
      <c r="AG649" s="371"/>
      <c r="AH649" s="371"/>
      <c r="AI649" s="371"/>
      <c r="AJ649" s="371"/>
      <c r="AK649" s="371"/>
      <c r="AL649" s="371"/>
      <c r="AM649" s="371"/>
      <c r="AN649" s="371"/>
      <c r="AO649" s="371"/>
      <c r="AP649" s="371"/>
      <c r="AQ649" s="371"/>
      <c r="AR649" s="371"/>
      <c r="AS649" s="371"/>
      <c r="AT649" s="4"/>
      <c r="AU649" s="4"/>
    </row>
    <row r="650" spans="1:47" s="5" customFormat="1">
      <c r="A650" s="100"/>
      <c r="B650" s="100"/>
      <c r="C650" s="100"/>
      <c r="D650" s="100"/>
      <c r="E650" s="100"/>
      <c r="F650" s="100"/>
      <c r="G650" s="371"/>
      <c r="H650" s="371"/>
      <c r="I650" s="371"/>
      <c r="J650" s="371"/>
      <c r="K650" s="371"/>
      <c r="L650" s="371"/>
      <c r="M650" s="371"/>
      <c r="N650" s="371"/>
      <c r="O650" s="371"/>
      <c r="P650" s="371"/>
      <c r="Q650" s="371"/>
      <c r="R650" s="371"/>
      <c r="S650" s="371"/>
      <c r="T650" s="371"/>
      <c r="U650" s="371"/>
      <c r="V650" s="371"/>
      <c r="W650" s="371"/>
      <c r="X650" s="371"/>
      <c r="Y650" s="371"/>
      <c r="Z650" s="371"/>
      <c r="AA650" s="371"/>
      <c r="AB650" s="371"/>
      <c r="AC650" s="371"/>
      <c r="AD650" s="371"/>
      <c r="AE650" s="371"/>
      <c r="AF650" s="371"/>
      <c r="AG650" s="371"/>
      <c r="AH650" s="371"/>
      <c r="AI650" s="371"/>
      <c r="AJ650" s="371"/>
      <c r="AK650" s="371"/>
      <c r="AL650" s="371"/>
      <c r="AM650" s="371"/>
      <c r="AN650" s="371"/>
      <c r="AO650" s="371"/>
      <c r="AP650" s="371"/>
      <c r="AQ650" s="371"/>
      <c r="AR650" s="371"/>
      <c r="AS650" s="371"/>
      <c r="AT650" s="4"/>
      <c r="AU650" s="4"/>
    </row>
    <row r="651" spans="1:47" s="5" customFormat="1">
      <c r="A651" s="100"/>
      <c r="B651" s="100"/>
      <c r="C651" s="100"/>
      <c r="D651" s="100"/>
      <c r="E651" s="100"/>
      <c r="F651" s="100"/>
      <c r="G651" s="371"/>
      <c r="H651" s="371"/>
      <c r="I651" s="371"/>
      <c r="J651" s="371"/>
      <c r="K651" s="371"/>
      <c r="L651" s="371"/>
      <c r="M651" s="371"/>
      <c r="N651" s="371"/>
      <c r="O651" s="371"/>
      <c r="P651" s="371"/>
      <c r="Q651" s="371"/>
      <c r="R651" s="371"/>
      <c r="S651" s="371"/>
      <c r="T651" s="371"/>
      <c r="U651" s="371"/>
      <c r="V651" s="371"/>
      <c r="W651" s="371"/>
      <c r="X651" s="371"/>
      <c r="Y651" s="371"/>
      <c r="Z651" s="371"/>
      <c r="AA651" s="371"/>
      <c r="AB651" s="371"/>
      <c r="AC651" s="371"/>
      <c r="AD651" s="371"/>
      <c r="AE651" s="371"/>
      <c r="AF651" s="371"/>
      <c r="AG651" s="371"/>
      <c r="AH651" s="371"/>
      <c r="AI651" s="371"/>
      <c r="AJ651" s="371"/>
      <c r="AK651" s="371"/>
      <c r="AL651" s="371"/>
      <c r="AM651" s="371"/>
      <c r="AN651" s="371"/>
      <c r="AO651" s="371"/>
      <c r="AP651" s="371"/>
      <c r="AQ651" s="371"/>
      <c r="AR651" s="371"/>
      <c r="AS651" s="371"/>
      <c r="AT651" s="4"/>
      <c r="AU651" s="4"/>
    </row>
    <row r="652" spans="1:47" s="5" customFormat="1">
      <c r="A652" s="100"/>
      <c r="B652" s="100"/>
      <c r="C652" s="100"/>
      <c r="D652" s="100"/>
      <c r="E652" s="100"/>
      <c r="F652" s="100"/>
      <c r="G652" s="371"/>
      <c r="H652" s="371"/>
      <c r="I652" s="371"/>
      <c r="J652" s="371"/>
      <c r="K652" s="371"/>
      <c r="L652" s="371"/>
      <c r="M652" s="371"/>
      <c r="N652" s="371"/>
      <c r="O652" s="371"/>
      <c r="P652" s="371"/>
      <c r="Q652" s="371"/>
      <c r="R652" s="371"/>
      <c r="S652" s="371"/>
      <c r="T652" s="371"/>
      <c r="U652" s="371"/>
      <c r="V652" s="371"/>
      <c r="W652" s="371"/>
      <c r="X652" s="371"/>
      <c r="Y652" s="371"/>
      <c r="Z652" s="371"/>
      <c r="AA652" s="371"/>
      <c r="AB652" s="371"/>
      <c r="AC652" s="371"/>
      <c r="AD652" s="371"/>
      <c r="AE652" s="371"/>
      <c r="AF652" s="371"/>
      <c r="AG652" s="371"/>
      <c r="AH652" s="371"/>
      <c r="AI652" s="371"/>
      <c r="AJ652" s="371"/>
      <c r="AK652" s="371"/>
      <c r="AL652" s="371"/>
      <c r="AM652" s="371"/>
      <c r="AN652" s="371"/>
      <c r="AO652" s="371"/>
      <c r="AP652" s="371"/>
      <c r="AQ652" s="371"/>
      <c r="AR652" s="371"/>
      <c r="AS652" s="371"/>
      <c r="AT652" s="4"/>
      <c r="AU652" s="4"/>
    </row>
    <row r="653" spans="1:47" s="5" customFormat="1">
      <c r="A653" s="100"/>
      <c r="B653" s="100"/>
      <c r="C653" s="100"/>
      <c r="D653" s="100"/>
      <c r="E653" s="100"/>
      <c r="F653" s="100"/>
      <c r="G653" s="371"/>
      <c r="H653" s="371"/>
      <c r="I653" s="371"/>
      <c r="J653" s="371"/>
      <c r="K653" s="371"/>
      <c r="L653" s="371"/>
      <c r="M653" s="371"/>
      <c r="N653" s="371"/>
      <c r="O653" s="371"/>
      <c r="P653" s="371"/>
      <c r="Q653" s="371"/>
      <c r="R653" s="371"/>
      <c r="S653" s="371"/>
      <c r="T653" s="371"/>
      <c r="U653" s="371"/>
      <c r="V653" s="371"/>
      <c r="W653" s="371"/>
      <c r="X653" s="371"/>
      <c r="Y653" s="371"/>
      <c r="Z653" s="371"/>
      <c r="AA653" s="371"/>
      <c r="AB653" s="371"/>
      <c r="AC653" s="371"/>
      <c r="AD653" s="371"/>
      <c r="AE653" s="371"/>
      <c r="AF653" s="371"/>
      <c r="AG653" s="371"/>
      <c r="AH653" s="371"/>
      <c r="AI653" s="371"/>
      <c r="AJ653" s="371"/>
      <c r="AK653" s="371"/>
      <c r="AL653" s="371"/>
      <c r="AM653" s="371"/>
      <c r="AN653" s="371"/>
      <c r="AO653" s="371"/>
      <c r="AP653" s="371"/>
      <c r="AQ653" s="371"/>
      <c r="AR653" s="371"/>
      <c r="AS653" s="371"/>
      <c r="AT653" s="4"/>
      <c r="AU653" s="4"/>
    </row>
    <row r="654" spans="1:47" s="5" customFormat="1">
      <c r="A654" s="100"/>
      <c r="B654" s="100"/>
      <c r="C654" s="100"/>
      <c r="D654" s="100"/>
      <c r="E654" s="100"/>
      <c r="F654" s="100"/>
      <c r="G654" s="371"/>
      <c r="H654" s="371"/>
      <c r="I654" s="371"/>
      <c r="J654" s="371"/>
      <c r="K654" s="371"/>
      <c r="L654" s="371"/>
      <c r="M654" s="371"/>
      <c r="N654" s="371"/>
      <c r="O654" s="371"/>
      <c r="P654" s="371"/>
      <c r="Q654" s="371"/>
      <c r="R654" s="371"/>
      <c r="S654" s="371"/>
      <c r="T654" s="371"/>
      <c r="U654" s="371"/>
      <c r="V654" s="371"/>
      <c r="W654" s="371"/>
      <c r="X654" s="371"/>
      <c r="Y654" s="371"/>
      <c r="Z654" s="371"/>
      <c r="AA654" s="371"/>
      <c r="AB654" s="371"/>
      <c r="AC654" s="371"/>
      <c r="AD654" s="371"/>
      <c r="AE654" s="371"/>
      <c r="AF654" s="371"/>
      <c r="AG654" s="371"/>
      <c r="AH654" s="371"/>
      <c r="AI654" s="371"/>
      <c r="AJ654" s="371"/>
      <c r="AK654" s="371"/>
      <c r="AL654" s="371"/>
      <c r="AM654" s="371"/>
      <c r="AN654" s="371"/>
      <c r="AO654" s="371"/>
      <c r="AP654" s="371"/>
      <c r="AQ654" s="371"/>
      <c r="AR654" s="371"/>
      <c r="AS654" s="371"/>
      <c r="AT654" s="4"/>
      <c r="AU654" s="4"/>
    </row>
    <row r="655" spans="1:47" s="5" customFormat="1">
      <c r="A655" s="100"/>
      <c r="B655" s="100"/>
      <c r="C655" s="100"/>
      <c r="D655" s="100"/>
      <c r="E655" s="100"/>
      <c r="F655" s="100"/>
      <c r="G655" s="371"/>
      <c r="H655" s="371"/>
      <c r="I655" s="371"/>
      <c r="J655" s="371"/>
      <c r="K655" s="371"/>
      <c r="L655" s="371"/>
      <c r="M655" s="371"/>
      <c r="N655" s="371"/>
      <c r="O655" s="371"/>
      <c r="P655" s="371"/>
      <c r="Q655" s="371"/>
      <c r="R655" s="371"/>
      <c r="S655" s="371"/>
      <c r="T655" s="371"/>
      <c r="U655" s="371"/>
      <c r="V655" s="371"/>
      <c r="W655" s="371"/>
      <c r="X655" s="371"/>
      <c r="Y655" s="371"/>
      <c r="Z655" s="371"/>
      <c r="AA655" s="371"/>
      <c r="AB655" s="371"/>
      <c r="AC655" s="371"/>
      <c r="AD655" s="371"/>
      <c r="AE655" s="371"/>
      <c r="AF655" s="371"/>
      <c r="AG655" s="371"/>
      <c r="AH655" s="371"/>
      <c r="AI655" s="371"/>
      <c r="AJ655" s="371"/>
      <c r="AK655" s="371"/>
      <c r="AL655" s="371"/>
      <c r="AM655" s="371"/>
      <c r="AN655" s="371"/>
      <c r="AO655" s="371"/>
      <c r="AP655" s="371"/>
      <c r="AQ655" s="371"/>
      <c r="AR655" s="371"/>
      <c r="AS655" s="371"/>
      <c r="AT655" s="4"/>
      <c r="AU655" s="4"/>
    </row>
    <row r="656" spans="1:47" s="5" customFormat="1">
      <c r="A656" s="100"/>
      <c r="B656" s="100"/>
      <c r="C656" s="100"/>
      <c r="D656" s="100"/>
      <c r="E656" s="100"/>
      <c r="F656" s="100"/>
      <c r="G656" s="371"/>
      <c r="H656" s="371"/>
      <c r="I656" s="371"/>
      <c r="J656" s="371"/>
      <c r="K656" s="371"/>
      <c r="L656" s="371"/>
      <c r="M656" s="371"/>
      <c r="N656" s="371"/>
      <c r="O656" s="371"/>
      <c r="P656" s="371"/>
      <c r="Q656" s="371"/>
      <c r="R656" s="371"/>
      <c r="S656" s="371"/>
      <c r="T656" s="371"/>
      <c r="U656" s="371"/>
      <c r="V656" s="371"/>
      <c r="W656" s="371"/>
      <c r="X656" s="371"/>
      <c r="Y656" s="371"/>
      <c r="Z656" s="371"/>
      <c r="AA656" s="371"/>
      <c r="AB656" s="371"/>
      <c r="AC656" s="371"/>
      <c r="AD656" s="371"/>
      <c r="AE656" s="371"/>
      <c r="AF656" s="371"/>
      <c r="AG656" s="371"/>
      <c r="AH656" s="371"/>
      <c r="AI656" s="371"/>
      <c r="AJ656" s="371"/>
      <c r="AK656" s="371"/>
      <c r="AL656" s="371"/>
      <c r="AM656" s="371"/>
      <c r="AN656" s="371"/>
      <c r="AO656" s="371"/>
      <c r="AP656" s="371"/>
      <c r="AQ656" s="371"/>
      <c r="AR656" s="371"/>
      <c r="AS656" s="371"/>
      <c r="AT656" s="4"/>
      <c r="AU656" s="4"/>
    </row>
    <row r="657" spans="1:47" s="5" customFormat="1">
      <c r="A657" s="100"/>
      <c r="B657" s="100"/>
      <c r="C657" s="100"/>
      <c r="D657" s="100"/>
      <c r="E657" s="100"/>
      <c r="F657" s="100"/>
      <c r="G657" s="371"/>
      <c r="H657" s="371"/>
      <c r="I657" s="371"/>
      <c r="J657" s="371"/>
      <c r="K657" s="371"/>
      <c r="L657" s="371"/>
      <c r="M657" s="371"/>
      <c r="N657" s="371"/>
      <c r="O657" s="371"/>
      <c r="P657" s="371"/>
      <c r="Q657" s="371"/>
      <c r="R657" s="371"/>
      <c r="S657" s="371"/>
      <c r="T657" s="371"/>
      <c r="U657" s="371"/>
      <c r="V657" s="371"/>
      <c r="W657" s="371"/>
      <c r="X657" s="371"/>
      <c r="Y657" s="371"/>
      <c r="Z657" s="371"/>
      <c r="AA657" s="371"/>
      <c r="AB657" s="371"/>
      <c r="AC657" s="371"/>
      <c r="AD657" s="371"/>
      <c r="AE657" s="371"/>
      <c r="AF657" s="371"/>
      <c r="AG657" s="371"/>
      <c r="AH657" s="371"/>
      <c r="AI657" s="371"/>
      <c r="AJ657" s="371"/>
      <c r="AK657" s="371"/>
      <c r="AL657" s="371"/>
      <c r="AM657" s="371"/>
      <c r="AN657" s="371"/>
      <c r="AO657" s="371"/>
      <c r="AP657" s="371"/>
      <c r="AQ657" s="371"/>
      <c r="AR657" s="371"/>
      <c r="AS657" s="371"/>
      <c r="AT657" s="4"/>
      <c r="AU657" s="4"/>
    </row>
    <row r="658" spans="1:47" s="5" customFormat="1">
      <c r="A658" s="100"/>
      <c r="B658" s="100"/>
      <c r="C658" s="100"/>
      <c r="D658" s="100"/>
      <c r="E658" s="100"/>
      <c r="F658" s="100"/>
      <c r="G658" s="371"/>
      <c r="H658" s="371"/>
      <c r="I658" s="371"/>
      <c r="J658" s="371"/>
      <c r="K658" s="371"/>
      <c r="L658" s="371"/>
      <c r="M658" s="371"/>
      <c r="N658" s="371"/>
      <c r="O658" s="371"/>
      <c r="P658" s="371"/>
      <c r="Q658" s="371"/>
      <c r="R658" s="371"/>
      <c r="S658" s="371"/>
      <c r="T658" s="371"/>
      <c r="U658" s="371"/>
      <c r="V658" s="371"/>
      <c r="W658" s="371"/>
      <c r="X658" s="371"/>
      <c r="Y658" s="371"/>
      <c r="Z658" s="371"/>
      <c r="AA658" s="371"/>
      <c r="AB658" s="371"/>
      <c r="AC658" s="371"/>
      <c r="AD658" s="371"/>
      <c r="AE658" s="371"/>
      <c r="AF658" s="371"/>
      <c r="AG658" s="371"/>
      <c r="AH658" s="371"/>
      <c r="AI658" s="371"/>
      <c r="AJ658" s="371"/>
      <c r="AK658" s="371"/>
      <c r="AL658" s="371"/>
      <c r="AM658" s="371"/>
      <c r="AN658" s="371"/>
      <c r="AO658" s="371"/>
      <c r="AP658" s="371"/>
      <c r="AQ658" s="371"/>
      <c r="AR658" s="371"/>
      <c r="AS658" s="371"/>
      <c r="AT658" s="4"/>
      <c r="AU658" s="4"/>
    </row>
    <row r="659" spans="1:47" s="5" customFormat="1">
      <c r="A659" s="100"/>
      <c r="B659" s="100"/>
      <c r="C659" s="100"/>
      <c r="D659" s="100"/>
      <c r="E659" s="100"/>
      <c r="F659" s="100"/>
      <c r="G659" s="371"/>
      <c r="H659" s="371"/>
      <c r="I659" s="371"/>
      <c r="J659" s="371"/>
      <c r="K659" s="371"/>
      <c r="L659" s="371"/>
      <c r="M659" s="371"/>
      <c r="N659" s="371"/>
      <c r="O659" s="371"/>
      <c r="P659" s="371"/>
      <c r="Q659" s="371"/>
      <c r="R659" s="371"/>
      <c r="S659" s="371"/>
      <c r="T659" s="371"/>
      <c r="U659" s="371"/>
      <c r="V659" s="371"/>
      <c r="W659" s="371"/>
      <c r="X659" s="371"/>
      <c r="Y659" s="371"/>
      <c r="Z659" s="371"/>
      <c r="AA659" s="371"/>
      <c r="AB659" s="371"/>
      <c r="AC659" s="371"/>
      <c r="AD659" s="371"/>
      <c r="AE659" s="371"/>
      <c r="AF659" s="371"/>
      <c r="AG659" s="371"/>
      <c r="AH659" s="371"/>
      <c r="AI659" s="371"/>
      <c r="AJ659" s="371"/>
      <c r="AK659" s="371"/>
      <c r="AL659" s="371"/>
      <c r="AM659" s="371"/>
      <c r="AN659" s="371"/>
      <c r="AO659" s="371"/>
      <c r="AP659" s="371"/>
      <c r="AQ659" s="371"/>
      <c r="AR659" s="371"/>
      <c r="AS659" s="371"/>
      <c r="AT659" s="4"/>
      <c r="AU659" s="4"/>
    </row>
    <row r="660" spans="1:47" s="5" customFormat="1">
      <c r="A660" s="100"/>
      <c r="B660" s="100"/>
      <c r="C660" s="100"/>
      <c r="D660" s="100"/>
      <c r="E660" s="100"/>
      <c r="F660" s="100"/>
      <c r="G660" s="371"/>
      <c r="H660" s="371"/>
      <c r="I660" s="371"/>
      <c r="J660" s="371"/>
      <c r="K660" s="371"/>
      <c r="L660" s="371"/>
      <c r="M660" s="371"/>
      <c r="N660" s="371"/>
      <c r="O660" s="371"/>
      <c r="P660" s="371"/>
      <c r="Q660" s="371"/>
      <c r="R660" s="371"/>
      <c r="S660" s="371"/>
      <c r="T660" s="371"/>
      <c r="U660" s="371"/>
      <c r="V660" s="371"/>
      <c r="W660" s="371"/>
      <c r="X660" s="371"/>
      <c r="Y660" s="371"/>
      <c r="Z660" s="371"/>
      <c r="AA660" s="371"/>
      <c r="AB660" s="371"/>
      <c r="AC660" s="371"/>
      <c r="AD660" s="371"/>
      <c r="AE660" s="371"/>
      <c r="AF660" s="371"/>
      <c r="AG660" s="371"/>
      <c r="AH660" s="371"/>
      <c r="AI660" s="371"/>
      <c r="AJ660" s="371"/>
      <c r="AK660" s="371"/>
      <c r="AL660" s="371"/>
      <c r="AM660" s="371"/>
      <c r="AN660" s="371"/>
      <c r="AO660" s="371"/>
      <c r="AP660" s="371"/>
      <c r="AQ660" s="371"/>
      <c r="AR660" s="371"/>
      <c r="AS660" s="371"/>
      <c r="AT660" s="4"/>
      <c r="AU660" s="4"/>
    </row>
    <row r="661" spans="1:47" s="5" customFormat="1">
      <c r="A661" s="100"/>
      <c r="B661" s="100"/>
      <c r="C661" s="100"/>
      <c r="D661" s="100"/>
      <c r="E661" s="100"/>
      <c r="F661" s="100"/>
      <c r="G661" s="371"/>
      <c r="H661" s="371"/>
      <c r="I661" s="371"/>
      <c r="J661" s="371"/>
      <c r="K661" s="371"/>
      <c r="L661" s="371"/>
      <c r="M661" s="371"/>
      <c r="N661" s="371"/>
      <c r="O661" s="371"/>
      <c r="P661" s="371"/>
      <c r="Q661" s="371"/>
      <c r="R661" s="371"/>
      <c r="S661" s="371"/>
      <c r="T661" s="371"/>
      <c r="U661" s="371"/>
      <c r="V661" s="371"/>
      <c r="W661" s="371"/>
      <c r="X661" s="371"/>
      <c r="Y661" s="371"/>
      <c r="Z661" s="371"/>
      <c r="AA661" s="371"/>
      <c r="AB661" s="371"/>
      <c r="AC661" s="371"/>
      <c r="AD661" s="371"/>
      <c r="AE661" s="371"/>
      <c r="AF661" s="371"/>
      <c r="AG661" s="371"/>
      <c r="AH661" s="371"/>
      <c r="AI661" s="371"/>
      <c r="AJ661" s="371"/>
      <c r="AK661" s="371"/>
      <c r="AL661" s="371"/>
      <c r="AM661" s="371"/>
      <c r="AN661" s="371"/>
      <c r="AO661" s="371"/>
      <c r="AP661" s="371"/>
      <c r="AQ661" s="371"/>
      <c r="AR661" s="371"/>
      <c r="AS661" s="371"/>
      <c r="AT661" s="4"/>
      <c r="AU661" s="4"/>
    </row>
    <row r="662" spans="1:47" s="5" customFormat="1">
      <c r="A662" s="100"/>
      <c r="B662" s="100"/>
      <c r="C662" s="100"/>
      <c r="D662" s="100"/>
      <c r="E662" s="100"/>
      <c r="F662" s="100"/>
      <c r="G662" s="371"/>
      <c r="H662" s="371"/>
      <c r="I662" s="371"/>
      <c r="J662" s="371"/>
      <c r="K662" s="371"/>
      <c r="L662" s="371"/>
      <c r="M662" s="371"/>
      <c r="N662" s="371"/>
      <c r="O662" s="371"/>
      <c r="P662" s="371"/>
      <c r="Q662" s="371"/>
      <c r="R662" s="371"/>
      <c r="S662" s="371"/>
      <c r="T662" s="371"/>
      <c r="U662" s="371"/>
      <c r="V662" s="371"/>
      <c r="W662" s="371"/>
      <c r="X662" s="371"/>
      <c r="Y662" s="371"/>
      <c r="Z662" s="371"/>
      <c r="AA662" s="371"/>
      <c r="AB662" s="371"/>
      <c r="AC662" s="371"/>
      <c r="AD662" s="371"/>
      <c r="AE662" s="371"/>
      <c r="AF662" s="371"/>
      <c r="AG662" s="371"/>
      <c r="AH662" s="371"/>
      <c r="AI662" s="371"/>
      <c r="AJ662" s="371"/>
      <c r="AK662" s="371"/>
      <c r="AL662" s="371"/>
      <c r="AM662" s="371"/>
      <c r="AN662" s="371"/>
      <c r="AO662" s="371"/>
      <c r="AP662" s="371"/>
      <c r="AQ662" s="371"/>
      <c r="AR662" s="371"/>
      <c r="AS662" s="371"/>
      <c r="AT662" s="4"/>
      <c r="AU662" s="4"/>
    </row>
    <row r="663" spans="1:47" s="5" customFormat="1">
      <c r="A663" s="100"/>
      <c r="B663" s="100"/>
      <c r="C663" s="100"/>
      <c r="D663" s="100"/>
      <c r="E663" s="100"/>
      <c r="F663" s="100"/>
      <c r="G663" s="371"/>
      <c r="H663" s="371"/>
      <c r="I663" s="371"/>
      <c r="J663" s="371"/>
      <c r="K663" s="371"/>
      <c r="L663" s="371"/>
      <c r="M663" s="371"/>
      <c r="N663" s="371"/>
      <c r="O663" s="371"/>
      <c r="P663" s="371"/>
      <c r="Q663" s="371"/>
      <c r="R663" s="371"/>
      <c r="S663" s="371"/>
      <c r="T663" s="371"/>
      <c r="U663" s="371"/>
      <c r="V663" s="371"/>
      <c r="W663" s="371"/>
      <c r="X663" s="371"/>
      <c r="Y663" s="371"/>
      <c r="Z663" s="371"/>
      <c r="AA663" s="371"/>
      <c r="AB663" s="371"/>
      <c r="AC663" s="371"/>
      <c r="AD663" s="371"/>
      <c r="AE663" s="371"/>
      <c r="AF663" s="371"/>
      <c r="AG663" s="371"/>
      <c r="AH663" s="371"/>
      <c r="AI663" s="371"/>
      <c r="AJ663" s="371"/>
      <c r="AK663" s="371"/>
      <c r="AL663" s="371"/>
      <c r="AM663" s="371"/>
      <c r="AN663" s="371"/>
      <c r="AO663" s="371"/>
      <c r="AP663" s="371"/>
      <c r="AQ663" s="371"/>
      <c r="AR663" s="371"/>
      <c r="AS663" s="371"/>
      <c r="AT663" s="4"/>
      <c r="AU663" s="4"/>
    </row>
    <row r="664" spans="1:47" s="5" customFormat="1">
      <c r="A664" s="100"/>
      <c r="B664" s="100"/>
      <c r="C664" s="100"/>
      <c r="D664" s="100"/>
      <c r="E664" s="100"/>
      <c r="F664" s="100"/>
      <c r="G664" s="371"/>
      <c r="H664" s="371"/>
      <c r="I664" s="371"/>
      <c r="J664" s="371"/>
      <c r="K664" s="371"/>
      <c r="L664" s="371"/>
      <c r="M664" s="371"/>
      <c r="N664" s="371"/>
      <c r="O664" s="371"/>
      <c r="P664" s="371"/>
      <c r="Q664" s="371"/>
      <c r="R664" s="371"/>
      <c r="S664" s="371"/>
      <c r="T664" s="371"/>
      <c r="U664" s="371"/>
      <c r="V664" s="371"/>
      <c r="W664" s="371"/>
      <c r="X664" s="371"/>
      <c r="Y664" s="371"/>
      <c r="Z664" s="371"/>
      <c r="AA664" s="371"/>
      <c r="AB664" s="371"/>
      <c r="AC664" s="371"/>
      <c r="AD664" s="371"/>
      <c r="AE664" s="371"/>
      <c r="AF664" s="371"/>
      <c r="AG664" s="371"/>
      <c r="AH664" s="371"/>
      <c r="AI664" s="371"/>
      <c r="AJ664" s="371"/>
      <c r="AK664" s="371"/>
      <c r="AL664" s="371"/>
      <c r="AM664" s="371"/>
      <c r="AN664" s="371"/>
      <c r="AO664" s="371"/>
      <c r="AP664" s="371"/>
      <c r="AQ664" s="371"/>
      <c r="AR664" s="371"/>
      <c r="AS664" s="371"/>
      <c r="AT664" s="4"/>
      <c r="AU664" s="4"/>
    </row>
    <row r="665" spans="1:47" s="5" customFormat="1">
      <c r="A665" s="100"/>
      <c r="B665" s="100"/>
      <c r="C665" s="100"/>
      <c r="D665" s="100"/>
      <c r="E665" s="100"/>
      <c r="F665" s="100"/>
      <c r="G665" s="371"/>
      <c r="H665" s="371"/>
      <c r="I665" s="371"/>
      <c r="J665" s="371"/>
      <c r="K665" s="371"/>
      <c r="L665" s="371"/>
      <c r="M665" s="371"/>
      <c r="N665" s="371"/>
      <c r="O665" s="371"/>
      <c r="P665" s="371"/>
      <c r="Q665" s="371"/>
      <c r="R665" s="371"/>
      <c r="S665" s="371"/>
      <c r="T665" s="371"/>
      <c r="U665" s="371"/>
      <c r="V665" s="371"/>
      <c r="W665" s="371"/>
      <c r="X665" s="371"/>
      <c r="Y665" s="371"/>
      <c r="Z665" s="371"/>
      <c r="AA665" s="371"/>
      <c r="AB665" s="371"/>
      <c r="AC665" s="371"/>
      <c r="AD665" s="371"/>
      <c r="AE665" s="371"/>
      <c r="AF665" s="371"/>
      <c r="AG665" s="371"/>
      <c r="AH665" s="371"/>
      <c r="AI665" s="371"/>
      <c r="AJ665" s="371"/>
      <c r="AK665" s="371"/>
      <c r="AL665" s="371"/>
      <c r="AM665" s="371"/>
      <c r="AN665" s="371"/>
      <c r="AO665" s="371"/>
      <c r="AP665" s="371"/>
      <c r="AQ665" s="371"/>
      <c r="AR665" s="371"/>
      <c r="AS665" s="371"/>
      <c r="AT665" s="4"/>
      <c r="AU665" s="4"/>
    </row>
    <row r="666" spans="1:47" s="5" customFormat="1">
      <c r="A666" s="100"/>
      <c r="B666" s="100"/>
      <c r="C666" s="100"/>
      <c r="D666" s="100"/>
      <c r="E666" s="100"/>
      <c r="F666" s="100"/>
      <c r="G666" s="371"/>
      <c r="H666" s="371"/>
      <c r="I666" s="371"/>
      <c r="J666" s="371"/>
      <c r="K666" s="371"/>
      <c r="L666" s="371"/>
      <c r="M666" s="371"/>
      <c r="N666" s="371"/>
      <c r="O666" s="371"/>
      <c r="P666" s="371"/>
      <c r="Q666" s="371"/>
      <c r="R666" s="371"/>
      <c r="S666" s="371"/>
      <c r="T666" s="371"/>
      <c r="U666" s="371"/>
      <c r="V666" s="371"/>
      <c r="W666" s="371"/>
      <c r="X666" s="371"/>
      <c r="Y666" s="371"/>
      <c r="Z666" s="371"/>
      <c r="AA666" s="371"/>
      <c r="AB666" s="371"/>
      <c r="AC666" s="371"/>
      <c r="AD666" s="371"/>
      <c r="AE666" s="371"/>
      <c r="AF666" s="371"/>
      <c r="AG666" s="371"/>
      <c r="AH666" s="371"/>
      <c r="AI666" s="371"/>
      <c r="AJ666" s="371"/>
      <c r="AK666" s="371"/>
      <c r="AL666" s="371"/>
      <c r="AM666" s="371"/>
      <c r="AN666" s="371"/>
      <c r="AO666" s="371"/>
      <c r="AP666" s="371"/>
      <c r="AQ666" s="371"/>
      <c r="AR666" s="371"/>
      <c r="AS666" s="371"/>
      <c r="AT666" s="4"/>
      <c r="AU666" s="4"/>
    </row>
    <row r="667" spans="1:47" s="5" customFormat="1">
      <c r="A667" s="100"/>
      <c r="B667" s="100"/>
      <c r="C667" s="100"/>
      <c r="D667" s="100"/>
      <c r="E667" s="100"/>
      <c r="F667" s="100"/>
      <c r="G667" s="371"/>
      <c r="H667" s="371"/>
      <c r="I667" s="371"/>
      <c r="J667" s="371"/>
      <c r="K667" s="371"/>
      <c r="L667" s="371"/>
      <c r="M667" s="371"/>
      <c r="N667" s="371"/>
      <c r="O667" s="371"/>
      <c r="P667" s="371"/>
      <c r="Q667" s="371"/>
      <c r="R667" s="371"/>
      <c r="S667" s="371"/>
      <c r="T667" s="371"/>
      <c r="U667" s="371"/>
      <c r="V667" s="371"/>
      <c r="W667" s="371"/>
      <c r="X667" s="371"/>
      <c r="Y667" s="371"/>
      <c r="Z667" s="371"/>
      <c r="AA667" s="371"/>
      <c r="AB667" s="371"/>
      <c r="AC667" s="371"/>
      <c r="AD667" s="371"/>
      <c r="AE667" s="371"/>
      <c r="AF667" s="371"/>
      <c r="AG667" s="371"/>
      <c r="AH667" s="371"/>
      <c r="AI667" s="371"/>
      <c r="AJ667" s="371"/>
      <c r="AK667" s="371"/>
      <c r="AL667" s="371"/>
      <c r="AM667" s="371"/>
      <c r="AN667" s="371"/>
      <c r="AO667" s="371"/>
      <c r="AP667" s="371"/>
      <c r="AQ667" s="371"/>
      <c r="AR667" s="371"/>
      <c r="AS667" s="371"/>
      <c r="AT667" s="4"/>
      <c r="AU667" s="4"/>
    </row>
    <row r="668" spans="1:47" s="5" customFormat="1">
      <c r="A668" s="100"/>
      <c r="B668" s="100"/>
      <c r="C668" s="100"/>
      <c r="D668" s="100"/>
      <c r="E668" s="100"/>
      <c r="F668" s="100"/>
      <c r="G668" s="371"/>
      <c r="H668" s="371"/>
      <c r="I668" s="371"/>
      <c r="J668" s="371"/>
      <c r="K668" s="371"/>
      <c r="L668" s="371"/>
      <c r="M668" s="371"/>
      <c r="N668" s="371"/>
      <c r="O668" s="371"/>
      <c r="P668" s="371"/>
      <c r="Q668" s="371"/>
      <c r="R668" s="371"/>
      <c r="S668" s="371"/>
      <c r="T668" s="371"/>
      <c r="U668" s="371"/>
      <c r="V668" s="371"/>
      <c r="W668" s="371"/>
      <c r="X668" s="371"/>
      <c r="Y668" s="371"/>
      <c r="Z668" s="371"/>
      <c r="AA668" s="371"/>
      <c r="AB668" s="371"/>
      <c r="AC668" s="371"/>
      <c r="AD668" s="371"/>
      <c r="AE668" s="371"/>
      <c r="AF668" s="371"/>
      <c r="AG668" s="371"/>
      <c r="AH668" s="371"/>
      <c r="AI668" s="371"/>
      <c r="AJ668" s="371"/>
      <c r="AK668" s="371"/>
      <c r="AL668" s="371"/>
      <c r="AM668" s="371"/>
      <c r="AN668" s="371"/>
      <c r="AO668" s="371"/>
      <c r="AP668" s="371"/>
      <c r="AQ668" s="371"/>
      <c r="AR668" s="371"/>
      <c r="AS668" s="371"/>
      <c r="AT668" s="4"/>
      <c r="AU668" s="4"/>
    </row>
    <row r="669" spans="1:47" s="5" customFormat="1">
      <c r="A669" s="100"/>
      <c r="B669" s="100"/>
      <c r="C669" s="100"/>
      <c r="D669" s="100"/>
      <c r="E669" s="100"/>
      <c r="F669" s="100"/>
      <c r="G669" s="371"/>
      <c r="H669" s="371"/>
      <c r="I669" s="371"/>
      <c r="J669" s="371"/>
      <c r="K669" s="371"/>
      <c r="L669" s="371"/>
      <c r="M669" s="371"/>
      <c r="N669" s="371"/>
      <c r="O669" s="371"/>
      <c r="P669" s="371"/>
      <c r="Q669" s="371"/>
      <c r="R669" s="371"/>
      <c r="S669" s="371"/>
      <c r="T669" s="371"/>
      <c r="U669" s="371"/>
      <c r="V669" s="371"/>
      <c r="W669" s="371"/>
      <c r="X669" s="371"/>
      <c r="Y669" s="371"/>
      <c r="Z669" s="371"/>
      <c r="AA669" s="371"/>
      <c r="AB669" s="371"/>
      <c r="AC669" s="371"/>
      <c r="AD669" s="371"/>
      <c r="AE669" s="371"/>
      <c r="AF669" s="371"/>
      <c r="AG669" s="371"/>
      <c r="AH669" s="371"/>
      <c r="AI669" s="371"/>
      <c r="AJ669" s="371"/>
      <c r="AK669" s="371"/>
      <c r="AL669" s="371"/>
      <c r="AM669" s="371"/>
      <c r="AN669" s="371"/>
      <c r="AO669" s="371"/>
      <c r="AP669" s="371"/>
      <c r="AQ669" s="371"/>
      <c r="AR669" s="371"/>
      <c r="AS669" s="371"/>
      <c r="AT669" s="4"/>
      <c r="AU669" s="4"/>
    </row>
    <row r="670" spans="1:47" s="5" customFormat="1">
      <c r="A670" s="100"/>
      <c r="B670" s="100"/>
      <c r="C670" s="100"/>
      <c r="D670" s="100"/>
      <c r="E670" s="100"/>
      <c r="F670" s="100"/>
      <c r="G670" s="371"/>
      <c r="H670" s="371"/>
      <c r="I670" s="371"/>
      <c r="J670" s="371"/>
      <c r="K670" s="371"/>
      <c r="L670" s="371"/>
      <c r="M670" s="371"/>
      <c r="N670" s="371"/>
      <c r="O670" s="371"/>
      <c r="P670" s="371"/>
      <c r="Q670" s="371"/>
      <c r="R670" s="371"/>
      <c r="S670" s="371"/>
      <c r="T670" s="371"/>
      <c r="U670" s="371"/>
      <c r="V670" s="371"/>
      <c r="W670" s="371"/>
      <c r="X670" s="371"/>
      <c r="Y670" s="371"/>
      <c r="Z670" s="371"/>
      <c r="AA670" s="371"/>
      <c r="AB670" s="371"/>
      <c r="AC670" s="371"/>
      <c r="AD670" s="371"/>
      <c r="AE670" s="371"/>
      <c r="AF670" s="371"/>
      <c r="AG670" s="371"/>
      <c r="AH670" s="371"/>
      <c r="AI670" s="371"/>
      <c r="AJ670" s="371"/>
      <c r="AK670" s="371"/>
      <c r="AL670" s="371"/>
      <c r="AM670" s="371"/>
      <c r="AN670" s="371"/>
      <c r="AO670" s="371"/>
      <c r="AP670" s="371"/>
      <c r="AQ670" s="371"/>
      <c r="AR670" s="371"/>
      <c r="AS670" s="371"/>
      <c r="AT670" s="4"/>
      <c r="AU670" s="4"/>
    </row>
    <row r="671" spans="1:47" s="5" customFormat="1">
      <c r="A671" s="100"/>
      <c r="B671" s="100"/>
      <c r="C671" s="100"/>
      <c r="D671" s="100"/>
      <c r="E671" s="100"/>
      <c r="F671" s="100"/>
      <c r="G671" s="371"/>
      <c r="H671" s="371"/>
      <c r="I671" s="371"/>
      <c r="J671" s="371"/>
      <c r="K671" s="371"/>
      <c r="L671" s="371"/>
      <c r="M671" s="371"/>
      <c r="N671" s="371"/>
      <c r="O671" s="371"/>
      <c r="P671" s="371"/>
      <c r="Q671" s="371"/>
      <c r="R671" s="371"/>
      <c r="S671" s="371"/>
      <c r="T671" s="371"/>
      <c r="U671" s="371"/>
      <c r="V671" s="371"/>
      <c r="W671" s="371"/>
      <c r="X671" s="371"/>
      <c r="Y671" s="371"/>
      <c r="Z671" s="371"/>
      <c r="AA671" s="371"/>
      <c r="AB671" s="371"/>
      <c r="AC671" s="371"/>
      <c r="AD671" s="371"/>
      <c r="AE671" s="371"/>
      <c r="AF671" s="371"/>
      <c r="AG671" s="371"/>
      <c r="AH671" s="371"/>
      <c r="AI671" s="371"/>
      <c r="AJ671" s="371"/>
      <c r="AK671" s="371"/>
      <c r="AL671" s="371"/>
      <c r="AM671" s="371"/>
      <c r="AN671" s="371"/>
      <c r="AO671" s="371"/>
      <c r="AP671" s="371"/>
      <c r="AQ671" s="371"/>
      <c r="AR671" s="371"/>
      <c r="AS671" s="371"/>
      <c r="AT671" s="4"/>
      <c r="AU671" s="4"/>
    </row>
    <row r="672" spans="1:47" s="5" customFormat="1">
      <c r="A672" s="100"/>
      <c r="B672" s="100"/>
      <c r="C672" s="100"/>
      <c r="D672" s="100"/>
      <c r="E672" s="100"/>
      <c r="F672" s="100"/>
      <c r="G672" s="371"/>
      <c r="H672" s="371"/>
      <c r="I672" s="371"/>
      <c r="J672" s="371"/>
      <c r="K672" s="371"/>
      <c r="L672" s="371"/>
      <c r="M672" s="371"/>
      <c r="N672" s="371"/>
      <c r="O672" s="371"/>
      <c r="P672" s="371"/>
      <c r="Q672" s="371"/>
      <c r="R672" s="371"/>
      <c r="S672" s="371"/>
      <c r="T672" s="371"/>
      <c r="U672" s="371"/>
      <c r="V672" s="371"/>
      <c r="W672" s="371"/>
      <c r="X672" s="371"/>
      <c r="Y672" s="371"/>
      <c r="Z672" s="371"/>
      <c r="AA672" s="371"/>
      <c r="AB672" s="371"/>
      <c r="AC672" s="371"/>
      <c r="AD672" s="371"/>
      <c r="AE672" s="371"/>
      <c r="AF672" s="371"/>
      <c r="AG672" s="371"/>
      <c r="AH672" s="371"/>
      <c r="AI672" s="371"/>
      <c r="AJ672" s="371"/>
      <c r="AK672" s="371"/>
      <c r="AL672" s="371"/>
      <c r="AM672" s="371"/>
      <c r="AN672" s="371"/>
      <c r="AO672" s="371"/>
      <c r="AP672" s="371"/>
      <c r="AQ672" s="371"/>
      <c r="AR672" s="371"/>
      <c r="AS672" s="371"/>
      <c r="AT672" s="4"/>
      <c r="AU672" s="4"/>
    </row>
    <row r="673" spans="1:47" s="5" customFormat="1">
      <c r="A673" s="100"/>
      <c r="B673" s="100"/>
      <c r="C673" s="100"/>
      <c r="D673" s="100"/>
      <c r="E673" s="100"/>
      <c r="F673" s="100"/>
      <c r="G673" s="371"/>
      <c r="H673" s="371"/>
      <c r="I673" s="371"/>
      <c r="J673" s="371"/>
      <c r="K673" s="371"/>
      <c r="L673" s="371"/>
      <c r="M673" s="371"/>
      <c r="N673" s="371"/>
      <c r="O673" s="371"/>
      <c r="P673" s="371"/>
      <c r="Q673" s="371"/>
      <c r="R673" s="371"/>
      <c r="S673" s="371"/>
      <c r="T673" s="371"/>
      <c r="U673" s="371"/>
      <c r="V673" s="371"/>
      <c r="W673" s="371"/>
      <c r="X673" s="371"/>
      <c r="Y673" s="371"/>
      <c r="Z673" s="371"/>
      <c r="AA673" s="371"/>
      <c r="AB673" s="371"/>
      <c r="AC673" s="371"/>
      <c r="AD673" s="371"/>
      <c r="AE673" s="371"/>
      <c r="AF673" s="371"/>
      <c r="AG673" s="371"/>
      <c r="AH673" s="371"/>
      <c r="AI673" s="371"/>
      <c r="AJ673" s="371"/>
      <c r="AK673" s="371"/>
      <c r="AL673" s="371"/>
      <c r="AM673" s="371"/>
      <c r="AN673" s="371"/>
      <c r="AO673" s="371"/>
      <c r="AP673" s="371"/>
      <c r="AQ673" s="371"/>
      <c r="AR673" s="371"/>
      <c r="AS673" s="371"/>
      <c r="AT673" s="4"/>
      <c r="AU673" s="4"/>
    </row>
    <row r="674" spans="1:47" s="5" customFormat="1">
      <c r="A674" s="100"/>
      <c r="B674" s="100"/>
      <c r="C674" s="100"/>
      <c r="D674" s="100"/>
      <c r="E674" s="100"/>
      <c r="F674" s="100"/>
      <c r="G674" s="371"/>
      <c r="H674" s="371"/>
      <c r="I674" s="371"/>
      <c r="J674" s="371"/>
      <c r="K674" s="371"/>
      <c r="L674" s="371"/>
      <c r="M674" s="371"/>
      <c r="N674" s="371"/>
      <c r="O674" s="371"/>
      <c r="P674" s="371"/>
      <c r="Q674" s="371"/>
      <c r="R674" s="371"/>
      <c r="S674" s="371"/>
      <c r="T674" s="371"/>
      <c r="U674" s="371"/>
      <c r="V674" s="371"/>
      <c r="W674" s="371"/>
      <c r="X674" s="371"/>
      <c r="Y674" s="371"/>
      <c r="Z674" s="371"/>
      <c r="AA674" s="371"/>
      <c r="AB674" s="371"/>
      <c r="AC674" s="371"/>
      <c r="AD674" s="371"/>
      <c r="AE674" s="371"/>
      <c r="AF674" s="371"/>
      <c r="AG674" s="371"/>
      <c r="AH674" s="371"/>
      <c r="AI674" s="371"/>
      <c r="AJ674" s="371"/>
      <c r="AK674" s="371"/>
      <c r="AL674" s="371"/>
      <c r="AM674" s="371"/>
      <c r="AN674" s="371"/>
      <c r="AO674" s="371"/>
      <c r="AP674" s="371"/>
      <c r="AQ674" s="371"/>
      <c r="AR674" s="371"/>
      <c r="AS674" s="371"/>
      <c r="AT674" s="4"/>
      <c r="AU674" s="4"/>
    </row>
    <row r="675" spans="1:47" s="5" customFormat="1">
      <c r="A675" s="100"/>
      <c r="B675" s="100"/>
      <c r="C675" s="100"/>
      <c r="D675" s="100"/>
      <c r="E675" s="100"/>
      <c r="F675" s="100"/>
      <c r="G675" s="371"/>
      <c r="H675" s="371"/>
      <c r="I675" s="371"/>
      <c r="J675" s="371"/>
      <c r="K675" s="371"/>
      <c r="L675" s="371"/>
      <c r="M675" s="371"/>
      <c r="N675" s="371"/>
      <c r="O675" s="371"/>
      <c r="P675" s="371"/>
      <c r="Q675" s="371"/>
      <c r="R675" s="371"/>
      <c r="S675" s="371"/>
      <c r="T675" s="371"/>
      <c r="U675" s="371"/>
      <c r="V675" s="371"/>
      <c r="W675" s="371"/>
      <c r="X675" s="371"/>
      <c r="Y675" s="371"/>
      <c r="Z675" s="371"/>
      <c r="AA675" s="371"/>
      <c r="AB675" s="371"/>
      <c r="AC675" s="371"/>
      <c r="AD675" s="371"/>
      <c r="AE675" s="371"/>
      <c r="AF675" s="371"/>
      <c r="AG675" s="371"/>
      <c r="AH675" s="371"/>
      <c r="AI675" s="371"/>
      <c r="AJ675" s="371"/>
      <c r="AK675" s="371"/>
      <c r="AL675" s="371"/>
      <c r="AM675" s="371"/>
      <c r="AN675" s="371"/>
      <c r="AO675" s="371"/>
      <c r="AP675" s="371"/>
      <c r="AQ675" s="371"/>
      <c r="AR675" s="371"/>
      <c r="AS675" s="371"/>
      <c r="AT675" s="4"/>
      <c r="AU675" s="4"/>
    </row>
    <row r="676" spans="1:47" s="5" customFormat="1">
      <c r="A676" s="100"/>
      <c r="B676" s="100"/>
      <c r="C676" s="100"/>
      <c r="D676" s="100"/>
      <c r="E676" s="100"/>
      <c r="F676" s="100"/>
      <c r="G676" s="371"/>
      <c r="H676" s="371"/>
      <c r="I676" s="371"/>
      <c r="J676" s="371"/>
      <c r="K676" s="371"/>
      <c r="L676" s="371"/>
      <c r="M676" s="371"/>
      <c r="N676" s="371"/>
      <c r="O676" s="371"/>
      <c r="P676" s="371"/>
      <c r="Q676" s="371"/>
      <c r="R676" s="371"/>
      <c r="S676" s="371"/>
      <c r="T676" s="371"/>
      <c r="U676" s="371"/>
      <c r="V676" s="371"/>
      <c r="W676" s="371"/>
      <c r="X676" s="371"/>
      <c r="Y676" s="371"/>
      <c r="Z676" s="371"/>
      <c r="AA676" s="371"/>
      <c r="AB676" s="371"/>
      <c r="AC676" s="371"/>
      <c r="AD676" s="371"/>
      <c r="AE676" s="371"/>
      <c r="AF676" s="371"/>
      <c r="AG676" s="371"/>
      <c r="AH676" s="371"/>
      <c r="AI676" s="371"/>
      <c r="AJ676" s="371"/>
      <c r="AK676" s="371"/>
      <c r="AL676" s="371"/>
      <c r="AM676" s="371"/>
      <c r="AN676" s="371"/>
      <c r="AO676" s="371"/>
      <c r="AP676" s="371"/>
      <c r="AQ676" s="371"/>
      <c r="AR676" s="371"/>
      <c r="AS676" s="371"/>
      <c r="AT676" s="4"/>
      <c r="AU676" s="4"/>
    </row>
    <row r="677" spans="1:47" s="5" customFormat="1">
      <c r="A677" s="100"/>
      <c r="B677" s="100"/>
      <c r="C677" s="100"/>
      <c r="D677" s="100"/>
      <c r="E677" s="100"/>
      <c r="F677" s="100"/>
      <c r="G677" s="371"/>
      <c r="H677" s="371"/>
      <c r="I677" s="371"/>
      <c r="J677" s="371"/>
      <c r="K677" s="371"/>
      <c r="L677" s="371"/>
      <c r="M677" s="371"/>
      <c r="N677" s="371"/>
      <c r="O677" s="371"/>
      <c r="P677" s="371"/>
      <c r="Q677" s="371"/>
      <c r="R677" s="371"/>
      <c r="S677" s="371"/>
      <c r="T677" s="371"/>
      <c r="U677" s="371"/>
      <c r="V677" s="371"/>
      <c r="W677" s="371"/>
      <c r="X677" s="371"/>
      <c r="Y677" s="371"/>
      <c r="Z677" s="371"/>
      <c r="AA677" s="371"/>
      <c r="AB677" s="371"/>
      <c r="AC677" s="371"/>
      <c r="AD677" s="371"/>
      <c r="AE677" s="371"/>
      <c r="AF677" s="371"/>
      <c r="AG677" s="371"/>
      <c r="AH677" s="371"/>
      <c r="AI677" s="371"/>
      <c r="AJ677" s="371"/>
      <c r="AK677" s="371"/>
      <c r="AL677" s="371"/>
      <c r="AM677" s="371"/>
      <c r="AN677" s="371"/>
      <c r="AO677" s="371"/>
      <c r="AP677" s="371"/>
      <c r="AQ677" s="371"/>
      <c r="AR677" s="371"/>
      <c r="AS677" s="371"/>
      <c r="AT677" s="4"/>
      <c r="AU677" s="4"/>
    </row>
    <row r="678" spans="1:47" s="5" customFormat="1">
      <c r="A678" s="100"/>
      <c r="B678" s="100"/>
      <c r="C678" s="100"/>
      <c r="D678" s="100"/>
      <c r="E678" s="100"/>
      <c r="F678" s="100"/>
      <c r="G678" s="371"/>
      <c r="H678" s="371"/>
      <c r="I678" s="371"/>
      <c r="J678" s="371"/>
      <c r="K678" s="371"/>
      <c r="L678" s="371"/>
      <c r="M678" s="371"/>
      <c r="N678" s="371"/>
      <c r="O678" s="371"/>
      <c r="P678" s="371"/>
      <c r="Q678" s="371"/>
      <c r="R678" s="371"/>
      <c r="S678" s="371"/>
      <c r="T678" s="371"/>
      <c r="U678" s="371"/>
      <c r="V678" s="371"/>
      <c r="W678" s="371"/>
      <c r="X678" s="371"/>
      <c r="Y678" s="371"/>
      <c r="Z678" s="371"/>
      <c r="AA678" s="371"/>
      <c r="AB678" s="371"/>
      <c r="AC678" s="371"/>
      <c r="AD678" s="371"/>
      <c r="AE678" s="371"/>
      <c r="AF678" s="371"/>
      <c r="AG678" s="371"/>
      <c r="AH678" s="371"/>
      <c r="AI678" s="371"/>
      <c r="AJ678" s="371"/>
      <c r="AK678" s="371"/>
      <c r="AL678" s="371"/>
      <c r="AM678" s="371"/>
      <c r="AN678" s="371"/>
      <c r="AO678" s="371"/>
      <c r="AP678" s="371"/>
      <c r="AQ678" s="371"/>
      <c r="AR678" s="371"/>
      <c r="AS678" s="371"/>
      <c r="AT678" s="4"/>
      <c r="AU678" s="4"/>
    </row>
    <row r="679" spans="1:47" s="5" customFormat="1">
      <c r="A679" s="100"/>
      <c r="B679" s="100"/>
      <c r="C679" s="100"/>
      <c r="D679" s="100"/>
      <c r="E679" s="100"/>
      <c r="F679" s="100"/>
      <c r="G679" s="371"/>
      <c r="H679" s="371"/>
      <c r="I679" s="371"/>
      <c r="J679" s="371"/>
      <c r="K679" s="371"/>
      <c r="L679" s="371"/>
      <c r="M679" s="371"/>
      <c r="N679" s="371"/>
      <c r="O679" s="371"/>
      <c r="P679" s="371"/>
      <c r="Q679" s="371"/>
      <c r="R679" s="371"/>
      <c r="S679" s="371"/>
      <c r="T679" s="371"/>
      <c r="U679" s="371"/>
      <c r="V679" s="371"/>
      <c r="W679" s="371"/>
      <c r="X679" s="371"/>
      <c r="Y679" s="371"/>
      <c r="Z679" s="371"/>
      <c r="AA679" s="371"/>
      <c r="AB679" s="371"/>
      <c r="AC679" s="371"/>
      <c r="AD679" s="371"/>
      <c r="AE679" s="371"/>
      <c r="AF679" s="371"/>
      <c r="AG679" s="371"/>
      <c r="AH679" s="371"/>
      <c r="AI679" s="371"/>
      <c r="AJ679" s="371"/>
      <c r="AK679" s="371"/>
      <c r="AL679" s="371"/>
      <c r="AM679" s="371"/>
      <c r="AN679" s="371"/>
      <c r="AO679" s="371"/>
      <c r="AP679" s="371"/>
      <c r="AQ679" s="371"/>
      <c r="AR679" s="371"/>
      <c r="AS679" s="371"/>
      <c r="AT679" s="4"/>
      <c r="AU679" s="4"/>
    </row>
    <row r="680" spans="1:47" s="5" customFormat="1">
      <c r="A680" s="100"/>
      <c r="B680" s="100"/>
      <c r="C680" s="100"/>
      <c r="D680" s="100"/>
      <c r="E680" s="100"/>
      <c r="F680" s="100"/>
      <c r="G680" s="371"/>
      <c r="H680" s="371"/>
      <c r="I680" s="371"/>
      <c r="J680" s="371"/>
      <c r="K680" s="371"/>
      <c r="L680" s="371"/>
      <c r="M680" s="371"/>
      <c r="N680" s="371"/>
      <c r="O680" s="371"/>
      <c r="P680" s="371"/>
      <c r="Q680" s="371"/>
      <c r="R680" s="371"/>
      <c r="S680" s="371"/>
      <c r="T680" s="371"/>
      <c r="U680" s="371"/>
      <c r="V680" s="371"/>
      <c r="W680" s="371"/>
      <c r="X680" s="371"/>
      <c r="Y680" s="371"/>
      <c r="Z680" s="371"/>
      <c r="AA680" s="371"/>
      <c r="AB680" s="371"/>
      <c r="AC680" s="371"/>
      <c r="AD680" s="371"/>
      <c r="AE680" s="371"/>
      <c r="AF680" s="371"/>
      <c r="AG680" s="371"/>
      <c r="AH680" s="371"/>
      <c r="AI680" s="371"/>
      <c r="AJ680" s="371"/>
      <c r="AK680" s="371"/>
      <c r="AL680" s="371"/>
      <c r="AM680" s="371"/>
      <c r="AN680" s="371"/>
      <c r="AO680" s="371"/>
      <c r="AP680" s="371"/>
      <c r="AQ680" s="371"/>
      <c r="AR680" s="371"/>
      <c r="AS680" s="371"/>
      <c r="AT680" s="4"/>
      <c r="AU680" s="4"/>
    </row>
    <row r="681" spans="1:47" s="5" customFormat="1">
      <c r="A681" s="100"/>
      <c r="B681" s="100"/>
      <c r="C681" s="100"/>
      <c r="D681" s="100"/>
      <c r="E681" s="100"/>
      <c r="F681" s="100"/>
      <c r="G681" s="371"/>
      <c r="H681" s="371"/>
      <c r="I681" s="371"/>
      <c r="J681" s="371"/>
      <c r="K681" s="371"/>
      <c r="L681" s="371"/>
      <c r="M681" s="371"/>
      <c r="N681" s="371"/>
      <c r="O681" s="371"/>
      <c r="P681" s="371"/>
      <c r="Q681" s="371"/>
      <c r="R681" s="371"/>
      <c r="S681" s="371"/>
      <c r="T681" s="371"/>
      <c r="U681" s="371"/>
      <c r="V681" s="371"/>
      <c r="W681" s="371"/>
      <c r="X681" s="371"/>
      <c r="Y681" s="371"/>
      <c r="Z681" s="371"/>
      <c r="AA681" s="371"/>
      <c r="AB681" s="371"/>
      <c r="AC681" s="371"/>
      <c r="AD681" s="371"/>
      <c r="AE681" s="371"/>
      <c r="AF681" s="371"/>
      <c r="AG681" s="371"/>
      <c r="AH681" s="371"/>
      <c r="AI681" s="371"/>
      <c r="AJ681" s="371"/>
      <c r="AK681" s="371"/>
      <c r="AL681" s="371"/>
      <c r="AM681" s="371"/>
      <c r="AN681" s="371"/>
      <c r="AO681" s="371"/>
      <c r="AP681" s="371"/>
      <c r="AQ681" s="371"/>
      <c r="AR681" s="371"/>
      <c r="AS681" s="371"/>
      <c r="AT681" s="4"/>
      <c r="AU681" s="4"/>
    </row>
    <row r="682" spans="1:47" s="5" customFormat="1">
      <c r="A682" s="100"/>
      <c r="B682" s="100"/>
      <c r="C682" s="100"/>
      <c r="D682" s="100"/>
      <c r="E682" s="100"/>
      <c r="F682" s="100"/>
      <c r="G682" s="371"/>
      <c r="H682" s="371"/>
      <c r="I682" s="371"/>
      <c r="J682" s="371"/>
      <c r="K682" s="371"/>
      <c r="L682" s="371"/>
      <c r="M682" s="371"/>
      <c r="N682" s="371"/>
      <c r="O682" s="371"/>
      <c r="P682" s="371"/>
      <c r="Q682" s="371"/>
      <c r="R682" s="371"/>
      <c r="S682" s="371"/>
      <c r="T682" s="371"/>
      <c r="U682" s="371"/>
      <c r="V682" s="371"/>
      <c r="W682" s="371"/>
      <c r="X682" s="371"/>
      <c r="Y682" s="371"/>
      <c r="Z682" s="371"/>
      <c r="AA682" s="371"/>
      <c r="AB682" s="371"/>
      <c r="AC682" s="371"/>
      <c r="AD682" s="371"/>
      <c r="AE682" s="371"/>
      <c r="AF682" s="371"/>
      <c r="AG682" s="371"/>
      <c r="AH682" s="371"/>
      <c r="AI682" s="371"/>
      <c r="AJ682" s="371"/>
      <c r="AK682" s="371"/>
      <c r="AL682" s="371"/>
      <c r="AM682" s="371"/>
      <c r="AN682" s="371"/>
      <c r="AO682" s="371"/>
      <c r="AP682" s="371"/>
      <c r="AQ682" s="371"/>
      <c r="AR682" s="371"/>
      <c r="AS682" s="371"/>
      <c r="AT682" s="4"/>
      <c r="AU682" s="4"/>
    </row>
    <row r="683" spans="1:47" s="5" customFormat="1">
      <c r="A683" s="100"/>
      <c r="B683" s="100"/>
      <c r="C683" s="100"/>
      <c r="D683" s="100"/>
      <c r="E683" s="100"/>
      <c r="F683" s="100"/>
      <c r="G683" s="371"/>
      <c r="H683" s="371"/>
      <c r="I683" s="371"/>
      <c r="J683" s="371"/>
      <c r="K683" s="371"/>
      <c r="L683" s="371"/>
      <c r="M683" s="371"/>
      <c r="N683" s="371"/>
      <c r="O683" s="371"/>
      <c r="P683" s="371"/>
      <c r="Q683" s="371"/>
      <c r="R683" s="371"/>
      <c r="S683" s="371"/>
      <c r="T683" s="371"/>
      <c r="U683" s="371"/>
      <c r="V683" s="371"/>
      <c r="W683" s="371"/>
      <c r="X683" s="371"/>
      <c r="Y683" s="371"/>
      <c r="Z683" s="371"/>
      <c r="AA683" s="371"/>
      <c r="AB683" s="371"/>
      <c r="AC683" s="371"/>
      <c r="AD683" s="371"/>
      <c r="AE683" s="371"/>
      <c r="AF683" s="371"/>
      <c r="AG683" s="371"/>
      <c r="AH683" s="371"/>
      <c r="AI683" s="371"/>
      <c r="AJ683" s="371"/>
      <c r="AK683" s="371"/>
      <c r="AL683" s="371"/>
      <c r="AM683" s="371"/>
      <c r="AN683" s="371"/>
      <c r="AO683" s="371"/>
      <c r="AP683" s="371"/>
      <c r="AQ683" s="371"/>
      <c r="AR683" s="371"/>
      <c r="AS683" s="371"/>
      <c r="AT683" s="4"/>
      <c r="AU683" s="4"/>
    </row>
    <row r="684" spans="1:47" s="5" customFormat="1">
      <c r="A684" s="100"/>
      <c r="B684" s="100"/>
      <c r="C684" s="100"/>
      <c r="D684" s="100"/>
      <c r="E684" s="100"/>
      <c r="F684" s="100"/>
      <c r="G684" s="371"/>
      <c r="H684" s="371"/>
      <c r="I684" s="371"/>
      <c r="J684" s="371"/>
      <c r="K684" s="371"/>
      <c r="L684" s="371"/>
      <c r="M684" s="371"/>
      <c r="N684" s="371"/>
      <c r="O684" s="371"/>
      <c r="P684" s="371"/>
      <c r="Q684" s="371"/>
      <c r="R684" s="371"/>
      <c r="S684" s="371"/>
      <c r="T684" s="371"/>
      <c r="U684" s="371"/>
      <c r="V684" s="371"/>
      <c r="W684" s="371"/>
      <c r="X684" s="371"/>
      <c r="Y684" s="371"/>
      <c r="Z684" s="371"/>
      <c r="AA684" s="371"/>
      <c r="AB684" s="371"/>
      <c r="AC684" s="371"/>
      <c r="AD684" s="371"/>
      <c r="AE684" s="371"/>
      <c r="AF684" s="371"/>
      <c r="AG684" s="371"/>
      <c r="AH684" s="371"/>
      <c r="AI684" s="371"/>
      <c r="AJ684" s="371"/>
      <c r="AK684" s="371"/>
      <c r="AL684" s="371"/>
      <c r="AM684" s="371"/>
      <c r="AN684" s="371"/>
      <c r="AO684" s="371"/>
      <c r="AP684" s="371"/>
      <c r="AQ684" s="371"/>
      <c r="AR684" s="371"/>
      <c r="AS684" s="371"/>
      <c r="AT684" s="4"/>
      <c r="AU684" s="4"/>
    </row>
    <row r="685" spans="1:47" s="5" customFormat="1">
      <c r="A685" s="100"/>
      <c r="B685" s="100"/>
      <c r="C685" s="100"/>
      <c r="D685" s="100"/>
      <c r="E685" s="100"/>
      <c r="F685" s="100"/>
      <c r="G685" s="371"/>
      <c r="H685" s="371"/>
      <c r="I685" s="371"/>
      <c r="J685" s="371"/>
      <c r="K685" s="371"/>
      <c r="L685" s="371"/>
      <c r="M685" s="371"/>
      <c r="N685" s="371"/>
      <c r="O685" s="371"/>
      <c r="P685" s="371"/>
      <c r="Q685" s="371"/>
      <c r="R685" s="371"/>
      <c r="S685" s="371"/>
      <c r="T685" s="371"/>
      <c r="U685" s="371"/>
      <c r="V685" s="371"/>
      <c r="W685" s="371"/>
      <c r="X685" s="371"/>
      <c r="Y685" s="371"/>
      <c r="Z685" s="371"/>
      <c r="AA685" s="371"/>
      <c r="AB685" s="371"/>
      <c r="AC685" s="371"/>
      <c r="AD685" s="371"/>
      <c r="AE685" s="371"/>
      <c r="AF685" s="371"/>
      <c r="AG685" s="371"/>
      <c r="AH685" s="371"/>
      <c r="AI685" s="371"/>
      <c r="AJ685" s="371"/>
      <c r="AK685" s="371"/>
      <c r="AL685" s="371"/>
      <c r="AM685" s="371"/>
      <c r="AN685" s="371"/>
      <c r="AO685" s="371"/>
      <c r="AP685" s="371"/>
      <c r="AQ685" s="371"/>
      <c r="AR685" s="371"/>
      <c r="AS685" s="371"/>
      <c r="AT685" s="4"/>
      <c r="AU685" s="4"/>
    </row>
    <row r="686" spans="1:47" s="5" customFormat="1">
      <c r="A686" s="100"/>
      <c r="B686" s="100"/>
      <c r="C686" s="100"/>
      <c r="D686" s="100"/>
      <c r="E686" s="100"/>
      <c r="F686" s="100"/>
      <c r="G686" s="371"/>
      <c r="H686" s="371"/>
      <c r="I686" s="371"/>
      <c r="J686" s="371"/>
      <c r="K686" s="371"/>
      <c r="L686" s="371"/>
      <c r="M686" s="371"/>
      <c r="N686" s="371"/>
      <c r="O686" s="371"/>
      <c r="P686" s="371"/>
      <c r="Q686" s="371"/>
      <c r="R686" s="371"/>
      <c r="S686" s="371"/>
      <c r="T686" s="371"/>
      <c r="U686" s="371"/>
      <c r="V686" s="371"/>
      <c r="W686" s="371"/>
      <c r="X686" s="371"/>
      <c r="Y686" s="371"/>
      <c r="Z686" s="371"/>
      <c r="AA686" s="371"/>
      <c r="AB686" s="371"/>
      <c r="AC686" s="371"/>
      <c r="AD686" s="371"/>
      <c r="AE686" s="371"/>
      <c r="AF686" s="371"/>
      <c r="AG686" s="371"/>
      <c r="AH686" s="371"/>
      <c r="AI686" s="371"/>
      <c r="AJ686" s="371"/>
      <c r="AK686" s="371"/>
      <c r="AL686" s="371"/>
      <c r="AM686" s="371"/>
      <c r="AN686" s="371"/>
      <c r="AO686" s="371"/>
      <c r="AP686" s="371"/>
      <c r="AQ686" s="371"/>
      <c r="AR686" s="371"/>
      <c r="AS686" s="371"/>
      <c r="AT686" s="4"/>
      <c r="AU686" s="4"/>
    </row>
    <row r="687" spans="1:47" s="5" customFormat="1">
      <c r="A687" s="100"/>
      <c r="B687" s="100"/>
      <c r="C687" s="100"/>
      <c r="D687" s="100"/>
      <c r="E687" s="100"/>
      <c r="F687" s="100"/>
      <c r="G687" s="371"/>
      <c r="H687" s="371"/>
      <c r="I687" s="371"/>
      <c r="J687" s="371"/>
      <c r="K687" s="371"/>
      <c r="L687" s="371"/>
      <c r="M687" s="371"/>
      <c r="N687" s="371"/>
      <c r="O687" s="371"/>
      <c r="P687" s="371"/>
      <c r="Q687" s="371"/>
      <c r="R687" s="371"/>
      <c r="S687" s="371"/>
      <c r="T687" s="371"/>
      <c r="U687" s="371"/>
      <c r="V687" s="371"/>
      <c r="W687" s="371"/>
      <c r="X687" s="371"/>
      <c r="Y687" s="371"/>
      <c r="Z687" s="371"/>
      <c r="AA687" s="371"/>
      <c r="AB687" s="371"/>
      <c r="AC687" s="371"/>
      <c r="AD687" s="371"/>
      <c r="AE687" s="371"/>
      <c r="AF687" s="371"/>
      <c r="AG687" s="371"/>
      <c r="AH687" s="371"/>
      <c r="AI687" s="371"/>
      <c r="AJ687" s="371"/>
      <c r="AK687" s="371"/>
      <c r="AL687" s="371"/>
      <c r="AM687" s="371"/>
      <c r="AN687" s="371"/>
      <c r="AO687" s="371"/>
      <c r="AP687" s="371"/>
      <c r="AQ687" s="371"/>
      <c r="AR687" s="371"/>
      <c r="AS687" s="371"/>
      <c r="AT687" s="4"/>
      <c r="AU687" s="4"/>
    </row>
    <row r="688" spans="1:47" s="5" customFormat="1">
      <c r="A688" s="100"/>
      <c r="B688" s="100"/>
      <c r="C688" s="100"/>
      <c r="D688" s="100"/>
      <c r="E688" s="100"/>
      <c r="F688" s="100"/>
      <c r="G688" s="371"/>
      <c r="H688" s="371"/>
      <c r="I688" s="371"/>
      <c r="J688" s="371"/>
      <c r="K688" s="371"/>
      <c r="L688" s="371"/>
      <c r="M688" s="371"/>
      <c r="N688" s="371"/>
      <c r="O688" s="371"/>
      <c r="P688" s="371"/>
      <c r="Q688" s="371"/>
      <c r="R688" s="371"/>
      <c r="S688" s="371"/>
      <c r="T688" s="371"/>
      <c r="U688" s="371"/>
      <c r="V688" s="371"/>
      <c r="W688" s="371"/>
      <c r="X688" s="371"/>
      <c r="Y688" s="371"/>
      <c r="Z688" s="371"/>
      <c r="AA688" s="371"/>
      <c r="AB688" s="371"/>
      <c r="AC688" s="371"/>
      <c r="AD688" s="371"/>
      <c r="AE688" s="371"/>
      <c r="AF688" s="371"/>
      <c r="AG688" s="371"/>
      <c r="AH688" s="371"/>
      <c r="AI688" s="371"/>
      <c r="AJ688" s="371"/>
      <c r="AK688" s="371"/>
      <c r="AL688" s="371"/>
      <c r="AM688" s="371"/>
      <c r="AN688" s="371"/>
      <c r="AO688" s="371"/>
      <c r="AP688" s="371"/>
      <c r="AQ688" s="371"/>
      <c r="AR688" s="371"/>
      <c r="AS688" s="371"/>
      <c r="AT688" s="4"/>
      <c r="AU688" s="4"/>
    </row>
    <row r="689" spans="1:47" s="5" customFormat="1">
      <c r="A689" s="100"/>
      <c r="B689" s="100"/>
      <c r="C689" s="100"/>
      <c r="D689" s="100"/>
      <c r="E689" s="100"/>
      <c r="F689" s="100"/>
      <c r="G689" s="371"/>
      <c r="H689" s="371"/>
      <c r="I689" s="371"/>
      <c r="J689" s="371"/>
      <c r="K689" s="371"/>
      <c r="L689" s="371"/>
      <c r="M689" s="371"/>
      <c r="N689" s="371"/>
      <c r="O689" s="371"/>
      <c r="P689" s="371"/>
      <c r="Q689" s="371"/>
      <c r="R689" s="371"/>
      <c r="S689" s="371"/>
      <c r="T689" s="371"/>
      <c r="U689" s="371"/>
      <c r="V689" s="371"/>
      <c r="W689" s="371"/>
      <c r="X689" s="371"/>
      <c r="Y689" s="371"/>
      <c r="Z689" s="371"/>
      <c r="AA689" s="371"/>
      <c r="AB689" s="371"/>
      <c r="AC689" s="371"/>
      <c r="AD689" s="371"/>
      <c r="AE689" s="371"/>
      <c r="AF689" s="371"/>
      <c r="AG689" s="371"/>
      <c r="AH689" s="371"/>
      <c r="AI689" s="371"/>
      <c r="AJ689" s="371"/>
      <c r="AK689" s="371"/>
      <c r="AL689" s="371"/>
      <c r="AM689" s="371"/>
      <c r="AN689" s="371"/>
      <c r="AO689" s="371"/>
      <c r="AP689" s="371"/>
      <c r="AQ689" s="371"/>
      <c r="AR689" s="371"/>
      <c r="AS689" s="371"/>
      <c r="AT689" s="4"/>
      <c r="AU689" s="4"/>
    </row>
    <row r="690" spans="1:47" s="5" customFormat="1">
      <c r="A690" s="100"/>
      <c r="B690" s="100"/>
      <c r="C690" s="100"/>
      <c r="D690" s="100"/>
      <c r="E690" s="100"/>
      <c r="F690" s="100"/>
      <c r="G690" s="371"/>
      <c r="H690" s="371"/>
      <c r="I690" s="371"/>
      <c r="J690" s="371"/>
      <c r="K690" s="371"/>
      <c r="L690" s="371"/>
      <c r="M690" s="371"/>
      <c r="N690" s="371"/>
      <c r="O690" s="371"/>
      <c r="P690" s="371"/>
      <c r="Q690" s="371"/>
      <c r="R690" s="371"/>
      <c r="S690" s="371"/>
      <c r="T690" s="371"/>
      <c r="U690" s="371"/>
      <c r="V690" s="371"/>
      <c r="W690" s="371"/>
      <c r="X690" s="371"/>
      <c r="Y690" s="371"/>
      <c r="Z690" s="371"/>
      <c r="AA690" s="371"/>
      <c r="AB690" s="371"/>
      <c r="AC690" s="371"/>
      <c r="AD690" s="371"/>
      <c r="AE690" s="371"/>
      <c r="AF690" s="371"/>
      <c r="AG690" s="371"/>
      <c r="AH690" s="371"/>
      <c r="AI690" s="371"/>
      <c r="AJ690" s="371"/>
      <c r="AK690" s="371"/>
      <c r="AL690" s="371"/>
      <c r="AM690" s="371"/>
      <c r="AN690" s="371"/>
      <c r="AO690" s="371"/>
      <c r="AP690" s="371"/>
      <c r="AQ690" s="371"/>
      <c r="AR690" s="371"/>
      <c r="AS690" s="371"/>
      <c r="AT690" s="4"/>
      <c r="AU690" s="4"/>
    </row>
    <row r="691" spans="1:47" s="5" customFormat="1">
      <c r="A691" s="100"/>
      <c r="B691" s="100"/>
      <c r="C691" s="100"/>
      <c r="D691" s="100"/>
      <c r="E691" s="100"/>
      <c r="F691" s="100"/>
      <c r="G691" s="371"/>
      <c r="H691" s="371"/>
      <c r="I691" s="371"/>
      <c r="J691" s="371"/>
      <c r="K691" s="371"/>
      <c r="L691" s="371"/>
      <c r="M691" s="371"/>
      <c r="N691" s="371"/>
      <c r="O691" s="371"/>
      <c r="P691" s="371"/>
      <c r="Q691" s="371"/>
      <c r="R691" s="371"/>
      <c r="S691" s="371"/>
      <c r="T691" s="371"/>
      <c r="U691" s="371"/>
      <c r="V691" s="371"/>
      <c r="W691" s="371"/>
      <c r="X691" s="371"/>
      <c r="Y691" s="371"/>
      <c r="Z691" s="371"/>
      <c r="AA691" s="371"/>
      <c r="AB691" s="371"/>
      <c r="AC691" s="371"/>
      <c r="AD691" s="371"/>
      <c r="AE691" s="371"/>
      <c r="AF691" s="371"/>
      <c r="AG691" s="371"/>
      <c r="AH691" s="371"/>
      <c r="AI691" s="371"/>
      <c r="AJ691" s="371"/>
      <c r="AK691" s="371"/>
      <c r="AL691" s="371"/>
      <c r="AM691" s="371"/>
      <c r="AN691" s="371"/>
      <c r="AO691" s="371"/>
      <c r="AP691" s="371"/>
      <c r="AQ691" s="371"/>
      <c r="AR691" s="371"/>
      <c r="AS691" s="371"/>
      <c r="AT691" s="4"/>
      <c r="AU691" s="4"/>
    </row>
    <row r="692" spans="1:47" s="5" customFormat="1">
      <c r="A692" s="100"/>
      <c r="B692" s="100"/>
      <c r="C692" s="100"/>
      <c r="D692" s="100"/>
      <c r="E692" s="100"/>
      <c r="F692" s="100"/>
      <c r="G692" s="371"/>
      <c r="H692" s="371"/>
      <c r="I692" s="371"/>
      <c r="J692" s="371"/>
      <c r="K692" s="371"/>
      <c r="L692" s="371"/>
      <c r="M692" s="371"/>
      <c r="N692" s="371"/>
      <c r="O692" s="371"/>
      <c r="P692" s="371"/>
      <c r="Q692" s="371"/>
      <c r="R692" s="371"/>
      <c r="S692" s="371"/>
      <c r="T692" s="371"/>
      <c r="U692" s="371"/>
      <c r="V692" s="371"/>
      <c r="W692" s="371"/>
      <c r="X692" s="371"/>
      <c r="Y692" s="371"/>
      <c r="Z692" s="371"/>
      <c r="AA692" s="371"/>
      <c r="AB692" s="371"/>
      <c r="AC692" s="371"/>
      <c r="AD692" s="371"/>
      <c r="AE692" s="371"/>
      <c r="AF692" s="371"/>
      <c r="AG692" s="371"/>
      <c r="AH692" s="371"/>
      <c r="AI692" s="371"/>
      <c r="AJ692" s="371"/>
      <c r="AK692" s="371"/>
      <c r="AL692" s="371"/>
      <c r="AM692" s="371"/>
      <c r="AN692" s="371"/>
      <c r="AO692" s="371"/>
      <c r="AP692" s="371"/>
      <c r="AQ692" s="371"/>
      <c r="AR692" s="371"/>
      <c r="AS692" s="371"/>
      <c r="AT692" s="4"/>
      <c r="AU692" s="4"/>
    </row>
    <row r="693" spans="1:47" s="5" customFormat="1">
      <c r="A693" s="100"/>
      <c r="B693" s="100"/>
      <c r="C693" s="100"/>
      <c r="D693" s="100"/>
      <c r="E693" s="100"/>
      <c r="F693" s="100"/>
      <c r="G693" s="371"/>
      <c r="H693" s="371"/>
      <c r="I693" s="371"/>
      <c r="J693" s="371"/>
      <c r="K693" s="371"/>
      <c r="L693" s="371"/>
      <c r="M693" s="371"/>
      <c r="N693" s="371"/>
      <c r="O693" s="371"/>
      <c r="P693" s="371"/>
      <c r="Q693" s="371"/>
      <c r="R693" s="371"/>
      <c r="S693" s="371"/>
      <c r="T693" s="371"/>
      <c r="U693" s="371"/>
      <c r="V693" s="371"/>
      <c r="W693" s="371"/>
      <c r="X693" s="371"/>
      <c r="Y693" s="371"/>
      <c r="Z693" s="371"/>
      <c r="AA693" s="371"/>
      <c r="AB693" s="371"/>
      <c r="AC693" s="371"/>
      <c r="AD693" s="371"/>
      <c r="AE693" s="371"/>
      <c r="AF693" s="371"/>
      <c r="AG693" s="371"/>
      <c r="AH693" s="371"/>
      <c r="AI693" s="371"/>
      <c r="AJ693" s="371"/>
      <c r="AK693" s="371"/>
      <c r="AL693" s="371"/>
      <c r="AM693" s="371"/>
      <c r="AN693" s="371"/>
      <c r="AO693" s="371"/>
      <c r="AP693" s="371"/>
      <c r="AQ693" s="371"/>
      <c r="AR693" s="371"/>
      <c r="AS693" s="371"/>
      <c r="AT693" s="4"/>
      <c r="AU693" s="4"/>
    </row>
    <row r="694" spans="1:47" s="5" customFormat="1">
      <c r="A694" s="100"/>
      <c r="B694" s="100"/>
      <c r="C694" s="100"/>
      <c r="D694" s="100"/>
      <c r="E694" s="100"/>
      <c r="F694" s="100"/>
      <c r="G694" s="371"/>
      <c r="H694" s="371"/>
      <c r="I694" s="371"/>
      <c r="J694" s="371"/>
      <c r="K694" s="371"/>
      <c r="L694" s="371"/>
      <c r="M694" s="371"/>
      <c r="N694" s="371"/>
      <c r="O694" s="371"/>
      <c r="P694" s="371"/>
      <c r="Q694" s="371"/>
      <c r="R694" s="371"/>
      <c r="S694" s="371"/>
      <c r="T694" s="371"/>
      <c r="U694" s="371"/>
      <c r="V694" s="371"/>
      <c r="W694" s="371"/>
      <c r="X694" s="371"/>
      <c r="Y694" s="371"/>
      <c r="Z694" s="371"/>
      <c r="AA694" s="371"/>
      <c r="AB694" s="371"/>
      <c r="AC694" s="371"/>
      <c r="AD694" s="371"/>
      <c r="AE694" s="371"/>
      <c r="AF694" s="371"/>
      <c r="AG694" s="371"/>
      <c r="AH694" s="371"/>
      <c r="AI694" s="371"/>
      <c r="AJ694" s="371"/>
      <c r="AK694" s="371"/>
      <c r="AL694" s="371"/>
      <c r="AM694" s="371"/>
      <c r="AN694" s="371"/>
      <c r="AO694" s="371"/>
      <c r="AP694" s="371"/>
      <c r="AQ694" s="371"/>
      <c r="AR694" s="371"/>
      <c r="AS694" s="371"/>
      <c r="AT694" s="4"/>
      <c r="AU694" s="4"/>
    </row>
    <row r="695" spans="1:47" s="5" customFormat="1">
      <c r="A695" s="100"/>
      <c r="B695" s="100"/>
      <c r="C695" s="100"/>
      <c r="D695" s="100"/>
      <c r="E695" s="100"/>
      <c r="F695" s="100"/>
      <c r="G695" s="371"/>
      <c r="H695" s="371"/>
      <c r="I695" s="371"/>
      <c r="J695" s="371"/>
      <c r="K695" s="371"/>
      <c r="L695" s="371"/>
      <c r="M695" s="371"/>
      <c r="N695" s="371"/>
      <c r="O695" s="371"/>
      <c r="P695" s="371"/>
      <c r="Q695" s="371"/>
      <c r="R695" s="371"/>
      <c r="S695" s="371"/>
      <c r="T695" s="371"/>
      <c r="U695" s="371"/>
      <c r="V695" s="371"/>
      <c r="W695" s="371"/>
      <c r="X695" s="371"/>
      <c r="Y695" s="371"/>
      <c r="Z695" s="371"/>
      <c r="AA695" s="371"/>
      <c r="AB695" s="371"/>
      <c r="AC695" s="371"/>
      <c r="AD695" s="371"/>
      <c r="AE695" s="371"/>
      <c r="AF695" s="371"/>
      <c r="AG695" s="371"/>
      <c r="AH695" s="371"/>
      <c r="AI695" s="371"/>
      <c r="AJ695" s="371"/>
      <c r="AK695" s="371"/>
      <c r="AL695" s="371"/>
      <c r="AM695" s="371"/>
      <c r="AN695" s="371"/>
      <c r="AO695" s="371"/>
      <c r="AP695" s="371"/>
      <c r="AQ695" s="371"/>
      <c r="AR695" s="371"/>
      <c r="AS695" s="371"/>
      <c r="AT695" s="4"/>
      <c r="AU695" s="4"/>
    </row>
    <row r="696" spans="1:47" s="5" customFormat="1">
      <c r="A696" s="100"/>
      <c r="B696" s="100"/>
      <c r="C696" s="100"/>
      <c r="D696" s="100"/>
      <c r="E696" s="100"/>
      <c r="F696" s="100"/>
      <c r="G696" s="371"/>
      <c r="H696" s="371"/>
      <c r="I696" s="371"/>
      <c r="J696" s="371"/>
      <c r="K696" s="371"/>
      <c r="L696" s="371"/>
      <c r="M696" s="371"/>
      <c r="N696" s="371"/>
      <c r="O696" s="371"/>
      <c r="P696" s="371"/>
      <c r="Q696" s="371"/>
      <c r="R696" s="371"/>
      <c r="S696" s="371"/>
      <c r="T696" s="371"/>
      <c r="U696" s="371"/>
      <c r="V696" s="371"/>
      <c r="W696" s="371"/>
      <c r="X696" s="371"/>
      <c r="Y696" s="371"/>
      <c r="Z696" s="371"/>
      <c r="AA696" s="371"/>
      <c r="AB696" s="371"/>
      <c r="AC696" s="371"/>
      <c r="AD696" s="371"/>
      <c r="AE696" s="371"/>
      <c r="AF696" s="371"/>
      <c r="AG696" s="371"/>
      <c r="AH696" s="371"/>
      <c r="AI696" s="371"/>
      <c r="AJ696" s="371"/>
      <c r="AK696" s="371"/>
      <c r="AL696" s="371"/>
      <c r="AM696" s="371"/>
      <c r="AN696" s="371"/>
      <c r="AO696" s="371"/>
      <c r="AP696" s="371"/>
      <c r="AQ696" s="371"/>
      <c r="AR696" s="371"/>
      <c r="AS696" s="371"/>
      <c r="AT696" s="4"/>
      <c r="AU696" s="4"/>
    </row>
    <row r="697" spans="1:47" s="5" customFormat="1">
      <c r="A697" s="100"/>
      <c r="B697" s="100"/>
      <c r="C697" s="100"/>
      <c r="D697" s="100"/>
      <c r="E697" s="100"/>
      <c r="F697" s="100"/>
      <c r="G697" s="371"/>
      <c r="H697" s="371"/>
      <c r="I697" s="371"/>
      <c r="J697" s="371"/>
      <c r="K697" s="371"/>
      <c r="L697" s="371"/>
      <c r="M697" s="371"/>
      <c r="N697" s="371"/>
      <c r="O697" s="371"/>
      <c r="P697" s="371"/>
      <c r="Q697" s="371"/>
      <c r="R697" s="371"/>
      <c r="S697" s="371"/>
      <c r="T697" s="371"/>
      <c r="U697" s="371"/>
      <c r="V697" s="371"/>
      <c r="W697" s="371"/>
      <c r="X697" s="371"/>
      <c r="Y697" s="371"/>
      <c r="Z697" s="371"/>
      <c r="AA697" s="371"/>
      <c r="AB697" s="371"/>
      <c r="AC697" s="371"/>
      <c r="AD697" s="371"/>
      <c r="AE697" s="371"/>
      <c r="AF697" s="371"/>
      <c r="AG697" s="371"/>
      <c r="AH697" s="371"/>
      <c r="AI697" s="371"/>
      <c r="AJ697" s="371"/>
      <c r="AK697" s="371"/>
      <c r="AL697" s="371"/>
      <c r="AM697" s="371"/>
      <c r="AN697" s="371"/>
      <c r="AO697" s="371"/>
      <c r="AP697" s="371"/>
      <c r="AQ697" s="371"/>
      <c r="AR697" s="371"/>
      <c r="AS697" s="371"/>
      <c r="AT697" s="4"/>
      <c r="AU697" s="4"/>
    </row>
    <row r="698" spans="1:47" s="5" customFormat="1">
      <c r="A698" s="100"/>
      <c r="B698" s="100"/>
      <c r="C698" s="100"/>
      <c r="D698" s="100"/>
      <c r="E698" s="100"/>
      <c r="F698" s="100"/>
      <c r="G698" s="371"/>
      <c r="H698" s="371"/>
      <c r="I698" s="371"/>
      <c r="J698" s="371"/>
      <c r="K698" s="371"/>
      <c r="L698" s="371"/>
      <c r="M698" s="371"/>
      <c r="N698" s="371"/>
      <c r="O698" s="371"/>
      <c r="P698" s="371"/>
      <c r="Q698" s="371"/>
      <c r="R698" s="371"/>
      <c r="S698" s="371"/>
      <c r="T698" s="371"/>
      <c r="U698" s="371"/>
      <c r="V698" s="371"/>
      <c r="W698" s="371"/>
      <c r="X698" s="371"/>
      <c r="Y698" s="371"/>
      <c r="Z698" s="371"/>
      <c r="AA698" s="371"/>
      <c r="AB698" s="371"/>
      <c r="AC698" s="371"/>
      <c r="AD698" s="371"/>
      <c r="AE698" s="371"/>
      <c r="AF698" s="371"/>
      <c r="AG698" s="371"/>
      <c r="AH698" s="371"/>
      <c r="AI698" s="371"/>
      <c r="AJ698" s="371"/>
      <c r="AK698" s="371"/>
      <c r="AL698" s="371"/>
      <c r="AM698" s="371"/>
      <c r="AN698" s="371"/>
      <c r="AO698" s="371"/>
      <c r="AP698" s="371"/>
      <c r="AQ698" s="371"/>
      <c r="AR698" s="371"/>
      <c r="AS698" s="371"/>
      <c r="AT698" s="4"/>
      <c r="AU698" s="4"/>
    </row>
    <row r="699" spans="1:47" s="5" customFormat="1">
      <c r="A699" s="100"/>
      <c r="B699" s="100"/>
      <c r="C699" s="100"/>
      <c r="D699" s="100"/>
      <c r="E699" s="100"/>
      <c r="F699" s="100"/>
      <c r="G699" s="371"/>
      <c r="H699" s="371"/>
      <c r="I699" s="371"/>
      <c r="J699" s="371"/>
      <c r="K699" s="371"/>
      <c r="L699" s="371"/>
      <c r="M699" s="371"/>
      <c r="N699" s="371"/>
      <c r="O699" s="371"/>
      <c r="P699" s="371"/>
      <c r="Q699" s="371"/>
      <c r="R699" s="371"/>
      <c r="S699" s="371"/>
      <c r="T699" s="371"/>
      <c r="U699" s="371"/>
      <c r="V699" s="371"/>
      <c r="W699" s="371"/>
      <c r="X699" s="371"/>
      <c r="Y699" s="371"/>
      <c r="Z699" s="371"/>
      <c r="AA699" s="371"/>
      <c r="AB699" s="371"/>
      <c r="AC699" s="371"/>
      <c r="AD699" s="371"/>
      <c r="AE699" s="371"/>
      <c r="AF699" s="371"/>
      <c r="AG699" s="371"/>
      <c r="AH699" s="371"/>
      <c r="AI699" s="371"/>
      <c r="AJ699" s="371"/>
      <c r="AK699" s="371"/>
      <c r="AL699" s="371"/>
      <c r="AM699" s="371"/>
      <c r="AN699" s="371"/>
      <c r="AO699" s="371"/>
      <c r="AP699" s="371"/>
      <c r="AQ699" s="371"/>
      <c r="AR699" s="371"/>
      <c r="AS699" s="371"/>
      <c r="AT699" s="4"/>
      <c r="AU699" s="4"/>
    </row>
    <row r="700" spans="1:47" s="5" customFormat="1">
      <c r="A700" s="100"/>
      <c r="B700" s="100"/>
      <c r="C700" s="100"/>
      <c r="D700" s="100"/>
      <c r="E700" s="100"/>
      <c r="F700" s="100"/>
      <c r="G700" s="371"/>
      <c r="H700" s="371"/>
      <c r="I700" s="371"/>
      <c r="J700" s="371"/>
      <c r="K700" s="371"/>
      <c r="L700" s="371"/>
      <c r="M700" s="371"/>
      <c r="N700" s="371"/>
      <c r="O700" s="371"/>
      <c r="P700" s="371"/>
      <c r="Q700" s="371"/>
      <c r="R700" s="371"/>
      <c r="S700" s="371"/>
      <c r="T700" s="371"/>
      <c r="U700" s="371"/>
      <c r="V700" s="371"/>
      <c r="W700" s="371"/>
      <c r="X700" s="371"/>
      <c r="Y700" s="371"/>
      <c r="Z700" s="371"/>
      <c r="AA700" s="371"/>
      <c r="AB700" s="371"/>
      <c r="AC700" s="371"/>
      <c r="AD700" s="371"/>
      <c r="AE700" s="371"/>
      <c r="AF700" s="371"/>
      <c r="AG700" s="371"/>
      <c r="AH700" s="371"/>
      <c r="AI700" s="371"/>
      <c r="AJ700" s="371"/>
      <c r="AK700" s="371"/>
      <c r="AL700" s="371"/>
      <c r="AM700" s="371"/>
      <c r="AN700" s="371"/>
      <c r="AO700" s="371"/>
      <c r="AP700" s="371"/>
      <c r="AQ700" s="371"/>
      <c r="AR700" s="371"/>
      <c r="AS700" s="371"/>
      <c r="AT700" s="4"/>
      <c r="AU700" s="4"/>
    </row>
    <row r="701" spans="1:47" s="5" customFormat="1">
      <c r="A701" s="100"/>
      <c r="B701" s="100"/>
      <c r="C701" s="100"/>
      <c r="D701" s="100"/>
      <c r="E701" s="100"/>
      <c r="F701" s="100"/>
      <c r="G701" s="371"/>
      <c r="H701" s="371"/>
      <c r="I701" s="371"/>
      <c r="J701" s="371"/>
      <c r="K701" s="371"/>
      <c r="L701" s="371"/>
      <c r="M701" s="371"/>
      <c r="N701" s="371"/>
      <c r="O701" s="371"/>
      <c r="P701" s="371"/>
      <c r="Q701" s="371"/>
      <c r="R701" s="371"/>
      <c r="S701" s="371"/>
      <c r="T701" s="371"/>
      <c r="U701" s="371"/>
      <c r="V701" s="371"/>
      <c r="W701" s="371"/>
      <c r="X701" s="371"/>
      <c r="Y701" s="371"/>
      <c r="Z701" s="371"/>
      <c r="AA701" s="371"/>
      <c r="AB701" s="371"/>
      <c r="AC701" s="371"/>
      <c r="AD701" s="371"/>
      <c r="AE701" s="371"/>
      <c r="AF701" s="371"/>
      <c r="AG701" s="371"/>
      <c r="AH701" s="371"/>
      <c r="AI701" s="371"/>
      <c r="AJ701" s="371"/>
      <c r="AK701" s="371"/>
      <c r="AL701" s="371"/>
      <c r="AM701" s="371"/>
      <c r="AN701" s="371"/>
      <c r="AO701" s="371"/>
      <c r="AP701" s="371"/>
      <c r="AQ701" s="371"/>
      <c r="AR701" s="371"/>
      <c r="AS701" s="371"/>
      <c r="AT701" s="4"/>
      <c r="AU701" s="4"/>
    </row>
    <row r="702" spans="1:47" s="5" customFormat="1">
      <c r="A702" s="100"/>
      <c r="B702" s="100"/>
      <c r="C702" s="100"/>
      <c r="D702" s="100"/>
      <c r="E702" s="100"/>
      <c r="F702" s="100"/>
      <c r="G702" s="371"/>
      <c r="H702" s="371"/>
      <c r="I702" s="371"/>
      <c r="J702" s="371"/>
      <c r="K702" s="371"/>
      <c r="L702" s="371"/>
      <c r="M702" s="371"/>
      <c r="N702" s="371"/>
      <c r="O702" s="371"/>
      <c r="P702" s="371"/>
      <c r="Q702" s="371"/>
      <c r="R702" s="371"/>
      <c r="S702" s="371"/>
      <c r="T702" s="371"/>
      <c r="U702" s="371"/>
      <c r="V702" s="371"/>
      <c r="W702" s="371"/>
      <c r="X702" s="371"/>
      <c r="Y702" s="371"/>
      <c r="Z702" s="371"/>
      <c r="AA702" s="371"/>
      <c r="AB702" s="371"/>
      <c r="AC702" s="371"/>
      <c r="AD702" s="371"/>
      <c r="AE702" s="371"/>
      <c r="AF702" s="371"/>
      <c r="AG702" s="371"/>
      <c r="AH702" s="371"/>
      <c r="AI702" s="371"/>
      <c r="AJ702" s="371"/>
      <c r="AK702" s="371"/>
      <c r="AL702" s="371"/>
      <c r="AM702" s="371"/>
      <c r="AN702" s="371"/>
      <c r="AO702" s="371"/>
      <c r="AP702" s="371"/>
      <c r="AQ702" s="371"/>
      <c r="AR702" s="371"/>
      <c r="AS702" s="371"/>
      <c r="AT702" s="4"/>
      <c r="AU702" s="4"/>
    </row>
    <row r="703" spans="1:47" s="5" customFormat="1">
      <c r="A703" s="100"/>
      <c r="B703" s="100"/>
      <c r="C703" s="100"/>
      <c r="D703" s="100"/>
      <c r="E703" s="100"/>
      <c r="F703" s="100"/>
      <c r="G703" s="371"/>
      <c r="H703" s="371"/>
      <c r="I703" s="371"/>
      <c r="J703" s="371"/>
      <c r="K703" s="371"/>
      <c r="L703" s="371"/>
      <c r="M703" s="371"/>
      <c r="N703" s="371"/>
      <c r="O703" s="371"/>
      <c r="P703" s="371"/>
      <c r="Q703" s="371"/>
      <c r="R703" s="371"/>
      <c r="S703" s="371"/>
      <c r="T703" s="371"/>
      <c r="U703" s="371"/>
      <c r="V703" s="371"/>
      <c r="W703" s="371"/>
      <c r="X703" s="371"/>
      <c r="Y703" s="371"/>
      <c r="Z703" s="371"/>
      <c r="AA703" s="371"/>
      <c r="AB703" s="371"/>
      <c r="AC703" s="371"/>
      <c r="AD703" s="371"/>
      <c r="AE703" s="371"/>
      <c r="AF703" s="371"/>
      <c r="AG703" s="371"/>
      <c r="AH703" s="371"/>
      <c r="AI703" s="371"/>
      <c r="AJ703" s="371"/>
      <c r="AK703" s="371"/>
      <c r="AL703" s="371"/>
      <c r="AM703" s="371"/>
      <c r="AN703" s="371"/>
      <c r="AO703" s="371"/>
      <c r="AP703" s="371"/>
      <c r="AQ703" s="371"/>
      <c r="AR703" s="371"/>
      <c r="AS703" s="371"/>
      <c r="AT703" s="4"/>
      <c r="AU703" s="4"/>
    </row>
    <row r="704" spans="1:47" s="5" customFormat="1">
      <c r="A704" s="100"/>
      <c r="B704" s="100"/>
      <c r="C704" s="100"/>
      <c r="D704" s="100"/>
      <c r="E704" s="100"/>
      <c r="F704" s="100"/>
      <c r="G704" s="371"/>
      <c r="H704" s="371"/>
      <c r="I704" s="371"/>
      <c r="J704" s="371"/>
      <c r="K704" s="371"/>
      <c r="L704" s="371"/>
      <c r="M704" s="371"/>
      <c r="N704" s="371"/>
      <c r="O704" s="371"/>
      <c r="P704" s="371"/>
      <c r="Q704" s="371"/>
      <c r="R704" s="371"/>
      <c r="S704" s="371"/>
      <c r="T704" s="371"/>
      <c r="U704" s="371"/>
      <c r="V704" s="371"/>
      <c r="W704" s="371"/>
      <c r="X704" s="371"/>
      <c r="Y704" s="371"/>
      <c r="Z704" s="371"/>
      <c r="AA704" s="371"/>
      <c r="AB704" s="371"/>
      <c r="AC704" s="371"/>
      <c r="AD704" s="371"/>
      <c r="AE704" s="371"/>
      <c r="AF704" s="371"/>
      <c r="AG704" s="371"/>
      <c r="AH704" s="371"/>
      <c r="AI704" s="371"/>
      <c r="AJ704" s="371"/>
      <c r="AK704" s="371"/>
      <c r="AL704" s="371"/>
      <c r="AM704" s="371"/>
      <c r="AN704" s="371"/>
      <c r="AO704" s="371"/>
      <c r="AP704" s="371"/>
      <c r="AQ704" s="371"/>
      <c r="AR704" s="371"/>
      <c r="AS704" s="371"/>
      <c r="AT704" s="4"/>
      <c r="AU704" s="4"/>
    </row>
    <row r="705" spans="1:47" s="5" customFormat="1">
      <c r="A705" s="100"/>
      <c r="B705" s="100"/>
      <c r="C705" s="100"/>
      <c r="D705" s="100"/>
      <c r="E705" s="100"/>
      <c r="F705" s="100"/>
      <c r="G705" s="371"/>
      <c r="H705" s="371"/>
      <c r="I705" s="371"/>
      <c r="J705" s="371"/>
      <c r="K705" s="371"/>
      <c r="L705" s="371"/>
      <c r="M705" s="371"/>
      <c r="N705" s="371"/>
      <c r="O705" s="371"/>
      <c r="P705" s="371"/>
      <c r="Q705" s="371"/>
      <c r="R705" s="371"/>
      <c r="S705" s="371"/>
      <c r="T705" s="371"/>
      <c r="U705" s="371"/>
      <c r="V705" s="371"/>
      <c r="W705" s="371"/>
      <c r="X705" s="371"/>
      <c r="Y705" s="371"/>
      <c r="Z705" s="371"/>
      <c r="AA705" s="371"/>
      <c r="AB705" s="371"/>
      <c r="AC705" s="371"/>
      <c r="AD705" s="371"/>
      <c r="AE705" s="371"/>
      <c r="AF705" s="371"/>
      <c r="AG705" s="371"/>
      <c r="AH705" s="371"/>
      <c r="AI705" s="371"/>
      <c r="AJ705" s="371"/>
      <c r="AK705" s="371"/>
      <c r="AL705" s="371"/>
      <c r="AM705" s="371"/>
      <c r="AN705" s="371"/>
      <c r="AO705" s="371"/>
      <c r="AP705" s="371"/>
      <c r="AQ705" s="371"/>
      <c r="AR705" s="371"/>
      <c r="AS705" s="371"/>
      <c r="AT705" s="4"/>
      <c r="AU705" s="4"/>
    </row>
    <row r="706" spans="1:47" s="5" customFormat="1">
      <c r="A706" s="100"/>
      <c r="B706" s="100"/>
      <c r="C706" s="100"/>
      <c r="D706" s="100"/>
      <c r="E706" s="100"/>
      <c r="F706" s="100"/>
      <c r="G706" s="371"/>
      <c r="H706" s="371"/>
      <c r="I706" s="371"/>
      <c r="J706" s="371"/>
      <c r="K706" s="371"/>
      <c r="L706" s="371"/>
      <c r="M706" s="371"/>
      <c r="N706" s="371"/>
      <c r="O706" s="371"/>
      <c r="P706" s="371"/>
      <c r="Q706" s="371"/>
      <c r="R706" s="371"/>
      <c r="S706" s="371"/>
      <c r="T706" s="371"/>
      <c r="U706" s="371"/>
      <c r="V706" s="371"/>
      <c r="W706" s="371"/>
      <c r="X706" s="371"/>
      <c r="Y706" s="371"/>
      <c r="Z706" s="371"/>
      <c r="AA706" s="371"/>
      <c r="AB706" s="371"/>
      <c r="AC706" s="371"/>
      <c r="AD706" s="371"/>
      <c r="AE706" s="371"/>
      <c r="AF706" s="371"/>
      <c r="AG706" s="371"/>
      <c r="AH706" s="371"/>
      <c r="AI706" s="371"/>
      <c r="AJ706" s="371"/>
      <c r="AK706" s="371"/>
      <c r="AL706" s="371"/>
      <c r="AM706" s="371"/>
      <c r="AN706" s="371"/>
      <c r="AO706" s="371"/>
      <c r="AP706" s="371"/>
      <c r="AQ706" s="371"/>
      <c r="AR706" s="371"/>
      <c r="AS706" s="371"/>
      <c r="AT706" s="4"/>
      <c r="AU706" s="4"/>
    </row>
    <row r="707" spans="1:47" s="5" customFormat="1">
      <c r="A707" s="100"/>
      <c r="B707" s="100"/>
      <c r="C707" s="100"/>
      <c r="D707" s="100"/>
      <c r="E707" s="100"/>
      <c r="F707" s="100"/>
      <c r="G707" s="371"/>
      <c r="H707" s="371"/>
      <c r="I707" s="371"/>
      <c r="J707" s="371"/>
      <c r="K707" s="371"/>
      <c r="L707" s="371"/>
      <c r="M707" s="371"/>
      <c r="N707" s="371"/>
      <c r="O707" s="371"/>
      <c r="P707" s="371"/>
      <c r="Q707" s="371"/>
      <c r="R707" s="371"/>
      <c r="S707" s="371"/>
      <c r="T707" s="371"/>
      <c r="U707" s="371"/>
      <c r="V707" s="371"/>
      <c r="W707" s="371"/>
      <c r="X707" s="371"/>
      <c r="Y707" s="371"/>
      <c r="Z707" s="371"/>
      <c r="AA707" s="371"/>
      <c r="AB707" s="371"/>
      <c r="AC707" s="371"/>
      <c r="AD707" s="371"/>
      <c r="AE707" s="371"/>
      <c r="AF707" s="371"/>
      <c r="AG707" s="371"/>
      <c r="AH707" s="371"/>
      <c r="AI707" s="371"/>
      <c r="AJ707" s="371"/>
      <c r="AK707" s="371"/>
      <c r="AL707" s="371"/>
      <c r="AM707" s="371"/>
      <c r="AN707" s="371"/>
      <c r="AO707" s="371"/>
      <c r="AP707" s="371"/>
      <c r="AQ707" s="371"/>
      <c r="AR707" s="371"/>
      <c r="AS707" s="371"/>
      <c r="AT707" s="4"/>
      <c r="AU707" s="4"/>
    </row>
    <row r="708" spans="1:47" s="5" customFormat="1">
      <c r="A708" s="100"/>
      <c r="B708" s="100"/>
      <c r="C708" s="100"/>
      <c r="D708" s="100"/>
      <c r="E708" s="100"/>
      <c r="F708" s="100"/>
      <c r="G708" s="371"/>
      <c r="H708" s="371"/>
      <c r="I708" s="371"/>
      <c r="J708" s="371"/>
      <c r="K708" s="371"/>
      <c r="L708" s="371"/>
      <c r="M708" s="371"/>
      <c r="N708" s="371"/>
      <c r="O708" s="371"/>
      <c r="P708" s="371"/>
      <c r="Q708" s="371"/>
      <c r="R708" s="371"/>
      <c r="S708" s="371"/>
      <c r="T708" s="371"/>
      <c r="U708" s="371"/>
      <c r="V708" s="371"/>
      <c r="W708" s="371"/>
      <c r="X708" s="371"/>
      <c r="Y708" s="371"/>
      <c r="Z708" s="371"/>
      <c r="AA708" s="371"/>
      <c r="AB708" s="371"/>
      <c r="AC708" s="371"/>
      <c r="AD708" s="371"/>
      <c r="AE708" s="371"/>
      <c r="AF708" s="371"/>
      <c r="AG708" s="371"/>
      <c r="AH708" s="371"/>
      <c r="AI708" s="371"/>
      <c r="AJ708" s="371"/>
      <c r="AK708" s="371"/>
      <c r="AL708" s="371"/>
      <c r="AM708" s="371"/>
      <c r="AN708" s="371"/>
      <c r="AO708" s="371"/>
      <c r="AP708" s="371"/>
      <c r="AQ708" s="371"/>
      <c r="AR708" s="371"/>
      <c r="AS708" s="371"/>
      <c r="AT708" s="4"/>
      <c r="AU708" s="4"/>
    </row>
    <row r="709" spans="1:47" s="5" customFormat="1">
      <c r="A709" s="100"/>
      <c r="B709" s="100"/>
      <c r="C709" s="100"/>
      <c r="D709" s="100"/>
      <c r="E709" s="100"/>
      <c r="F709" s="100"/>
      <c r="G709" s="371"/>
      <c r="H709" s="371"/>
      <c r="I709" s="371"/>
      <c r="J709" s="371"/>
      <c r="K709" s="371"/>
      <c r="L709" s="371"/>
      <c r="M709" s="371"/>
      <c r="N709" s="371"/>
      <c r="O709" s="371"/>
      <c r="P709" s="371"/>
      <c r="Q709" s="371"/>
      <c r="R709" s="371"/>
      <c r="S709" s="371"/>
      <c r="T709" s="371"/>
      <c r="U709" s="371"/>
      <c r="V709" s="371"/>
      <c r="W709" s="371"/>
      <c r="X709" s="371"/>
      <c r="Y709" s="371"/>
      <c r="Z709" s="371"/>
      <c r="AA709" s="371"/>
      <c r="AB709" s="371"/>
      <c r="AC709" s="371"/>
      <c r="AD709" s="371"/>
      <c r="AE709" s="371"/>
      <c r="AF709" s="371"/>
      <c r="AG709" s="371"/>
      <c r="AH709" s="371"/>
      <c r="AI709" s="371"/>
      <c r="AJ709" s="371"/>
      <c r="AK709" s="371"/>
      <c r="AL709" s="371"/>
      <c r="AM709" s="371"/>
      <c r="AN709" s="371"/>
      <c r="AO709" s="371"/>
      <c r="AP709" s="371"/>
      <c r="AQ709" s="371"/>
      <c r="AR709" s="371"/>
      <c r="AS709" s="371"/>
      <c r="AT709" s="4"/>
      <c r="AU709" s="4"/>
    </row>
    <row r="710" spans="1:47" s="5" customFormat="1">
      <c r="A710" s="100"/>
      <c r="B710" s="100"/>
      <c r="C710" s="100"/>
      <c r="D710" s="100"/>
      <c r="E710" s="100"/>
      <c r="F710" s="100"/>
      <c r="G710" s="371"/>
      <c r="H710" s="371"/>
      <c r="I710" s="371"/>
      <c r="J710" s="371"/>
      <c r="K710" s="371"/>
      <c r="L710" s="371"/>
      <c r="M710" s="371"/>
      <c r="N710" s="371"/>
      <c r="O710" s="371"/>
      <c r="P710" s="371"/>
      <c r="Q710" s="371"/>
      <c r="R710" s="371"/>
      <c r="S710" s="371"/>
      <c r="T710" s="371"/>
      <c r="U710" s="371"/>
      <c r="V710" s="371"/>
      <c r="W710" s="371"/>
      <c r="X710" s="371"/>
      <c r="Y710" s="371"/>
      <c r="Z710" s="371"/>
      <c r="AA710" s="371"/>
      <c r="AB710" s="371"/>
      <c r="AC710" s="371"/>
      <c r="AD710" s="371"/>
      <c r="AE710" s="371"/>
      <c r="AF710" s="371"/>
      <c r="AG710" s="371"/>
      <c r="AH710" s="371"/>
      <c r="AI710" s="371"/>
      <c r="AJ710" s="371"/>
      <c r="AK710" s="371"/>
      <c r="AL710" s="371"/>
      <c r="AM710" s="371"/>
      <c r="AN710" s="371"/>
      <c r="AO710" s="371"/>
      <c r="AP710" s="371"/>
      <c r="AQ710" s="371"/>
      <c r="AR710" s="371"/>
      <c r="AS710" s="371"/>
      <c r="AT710" s="4"/>
      <c r="AU710" s="4"/>
    </row>
    <row r="711" spans="1:47" s="5" customFormat="1">
      <c r="A711" s="100"/>
      <c r="B711" s="100"/>
      <c r="C711" s="100"/>
      <c r="D711" s="100"/>
      <c r="E711" s="100"/>
      <c r="F711" s="100"/>
      <c r="G711" s="371"/>
      <c r="H711" s="371"/>
      <c r="I711" s="371"/>
      <c r="J711" s="371"/>
      <c r="K711" s="371"/>
      <c r="L711" s="371"/>
      <c r="M711" s="371"/>
      <c r="N711" s="371"/>
      <c r="O711" s="371"/>
      <c r="P711" s="371"/>
      <c r="Q711" s="371"/>
      <c r="R711" s="371"/>
      <c r="S711" s="371"/>
      <c r="T711" s="371"/>
      <c r="U711" s="371"/>
      <c r="V711" s="371"/>
      <c r="W711" s="371"/>
      <c r="X711" s="371"/>
      <c r="Y711" s="371"/>
      <c r="Z711" s="371"/>
      <c r="AA711" s="371"/>
      <c r="AB711" s="371"/>
      <c r="AC711" s="371"/>
      <c r="AD711" s="371"/>
      <c r="AE711" s="371"/>
      <c r="AF711" s="371"/>
      <c r="AG711" s="371"/>
      <c r="AH711" s="371"/>
      <c r="AI711" s="371"/>
      <c r="AJ711" s="371"/>
      <c r="AK711" s="371"/>
      <c r="AL711" s="371"/>
      <c r="AM711" s="371"/>
      <c r="AN711" s="371"/>
      <c r="AO711" s="371"/>
      <c r="AP711" s="371"/>
      <c r="AQ711" s="371"/>
      <c r="AR711" s="371"/>
      <c r="AS711" s="371"/>
      <c r="AT711" s="4"/>
      <c r="AU711" s="4"/>
    </row>
    <row r="712" spans="1:47" s="5" customFormat="1">
      <c r="A712" s="100"/>
      <c r="B712" s="100"/>
      <c r="C712" s="100"/>
      <c r="D712" s="100"/>
      <c r="E712" s="100"/>
      <c r="F712" s="100"/>
      <c r="G712" s="371"/>
      <c r="H712" s="371"/>
      <c r="I712" s="371"/>
      <c r="J712" s="371"/>
      <c r="K712" s="371"/>
      <c r="L712" s="371"/>
      <c r="M712" s="371"/>
      <c r="N712" s="371"/>
      <c r="O712" s="371"/>
      <c r="P712" s="371"/>
      <c r="Q712" s="371"/>
      <c r="R712" s="371"/>
      <c r="S712" s="371"/>
      <c r="T712" s="371"/>
      <c r="U712" s="371"/>
      <c r="V712" s="371"/>
      <c r="W712" s="371"/>
      <c r="X712" s="371"/>
      <c r="Y712" s="371"/>
      <c r="Z712" s="371"/>
      <c r="AA712" s="371"/>
      <c r="AB712" s="371"/>
      <c r="AC712" s="371"/>
      <c r="AD712" s="371"/>
      <c r="AE712" s="371"/>
      <c r="AF712" s="371"/>
      <c r="AG712" s="371"/>
      <c r="AH712" s="371"/>
      <c r="AI712" s="371"/>
      <c r="AJ712" s="371"/>
      <c r="AK712" s="371"/>
      <c r="AL712" s="371"/>
      <c r="AM712" s="371"/>
      <c r="AN712" s="371"/>
      <c r="AO712" s="371"/>
      <c r="AP712" s="371"/>
      <c r="AQ712" s="371"/>
      <c r="AR712" s="371"/>
      <c r="AS712" s="371"/>
      <c r="AT712" s="4"/>
      <c r="AU712" s="4"/>
    </row>
    <row r="713" spans="1:47" s="5" customFormat="1">
      <c r="A713" s="100"/>
      <c r="B713" s="100"/>
      <c r="C713" s="100"/>
      <c r="D713" s="100"/>
      <c r="E713" s="100"/>
      <c r="F713" s="100"/>
      <c r="G713" s="371"/>
      <c r="H713" s="371"/>
      <c r="I713" s="371"/>
      <c r="J713" s="371"/>
      <c r="K713" s="371"/>
      <c r="L713" s="371"/>
      <c r="M713" s="371"/>
      <c r="N713" s="371"/>
      <c r="O713" s="371"/>
      <c r="P713" s="371"/>
      <c r="Q713" s="371"/>
      <c r="R713" s="371"/>
      <c r="S713" s="371"/>
      <c r="T713" s="371"/>
      <c r="U713" s="371"/>
      <c r="V713" s="371"/>
      <c r="W713" s="371"/>
      <c r="X713" s="371"/>
      <c r="Y713" s="371"/>
      <c r="Z713" s="371"/>
      <c r="AA713" s="371"/>
      <c r="AB713" s="371"/>
      <c r="AC713" s="371"/>
      <c r="AD713" s="371"/>
      <c r="AE713" s="371"/>
      <c r="AF713" s="371"/>
      <c r="AG713" s="371"/>
      <c r="AH713" s="371"/>
      <c r="AI713" s="371"/>
      <c r="AJ713" s="371"/>
      <c r="AK713" s="371"/>
      <c r="AL713" s="371"/>
      <c r="AM713" s="371"/>
      <c r="AN713" s="371"/>
      <c r="AO713" s="371"/>
      <c r="AP713" s="371"/>
      <c r="AQ713" s="371"/>
      <c r="AR713" s="371"/>
      <c r="AS713" s="371"/>
      <c r="AT713" s="4"/>
      <c r="AU713" s="4"/>
    </row>
    <row r="714" spans="1:47" s="5" customFormat="1">
      <c r="A714" s="100"/>
      <c r="B714" s="100"/>
      <c r="C714" s="100"/>
      <c r="D714" s="100"/>
      <c r="E714" s="100"/>
      <c r="F714" s="100"/>
      <c r="G714" s="371"/>
      <c r="H714" s="371"/>
      <c r="I714" s="371"/>
      <c r="J714" s="371"/>
      <c r="K714" s="371"/>
      <c r="L714" s="371"/>
      <c r="M714" s="371"/>
      <c r="N714" s="371"/>
      <c r="O714" s="371"/>
      <c r="P714" s="371"/>
      <c r="Q714" s="371"/>
      <c r="R714" s="371"/>
      <c r="S714" s="371"/>
      <c r="T714" s="371"/>
      <c r="U714" s="371"/>
      <c r="V714" s="371"/>
      <c r="W714" s="371"/>
      <c r="X714" s="371"/>
      <c r="Y714" s="371"/>
      <c r="Z714" s="371"/>
      <c r="AA714" s="371"/>
      <c r="AB714" s="371"/>
      <c r="AC714" s="371"/>
      <c r="AD714" s="371"/>
      <c r="AE714" s="371"/>
      <c r="AF714" s="371"/>
      <c r="AG714" s="371"/>
      <c r="AH714" s="371"/>
      <c r="AI714" s="371"/>
      <c r="AJ714" s="371"/>
      <c r="AK714" s="371"/>
      <c r="AL714" s="371"/>
      <c r="AM714" s="371"/>
      <c r="AN714" s="371"/>
      <c r="AO714" s="371"/>
      <c r="AP714" s="371"/>
      <c r="AQ714" s="371"/>
      <c r="AR714" s="371"/>
      <c r="AS714" s="371"/>
      <c r="AT714" s="4"/>
      <c r="AU714" s="4"/>
    </row>
    <row r="715" spans="1:47" s="5" customFormat="1">
      <c r="A715" s="100"/>
      <c r="B715" s="100"/>
      <c r="C715" s="100"/>
      <c r="D715" s="100"/>
      <c r="E715" s="100"/>
      <c r="F715" s="100"/>
      <c r="G715" s="371"/>
      <c r="H715" s="371"/>
      <c r="I715" s="371"/>
      <c r="J715" s="371"/>
      <c r="K715" s="371"/>
      <c r="L715" s="371"/>
      <c r="M715" s="371"/>
      <c r="N715" s="371"/>
      <c r="O715" s="371"/>
      <c r="P715" s="371"/>
      <c r="Q715" s="371"/>
      <c r="R715" s="371"/>
      <c r="S715" s="371"/>
      <c r="T715" s="371"/>
      <c r="U715" s="371"/>
      <c r="V715" s="371"/>
      <c r="W715" s="371"/>
      <c r="X715" s="371"/>
      <c r="Y715" s="371"/>
      <c r="Z715" s="371"/>
      <c r="AA715" s="371"/>
      <c r="AB715" s="371"/>
      <c r="AC715" s="371"/>
      <c r="AD715" s="371"/>
      <c r="AE715" s="371"/>
      <c r="AF715" s="371"/>
      <c r="AG715" s="371"/>
      <c r="AH715" s="371"/>
      <c r="AI715" s="371"/>
      <c r="AJ715" s="371"/>
      <c r="AK715" s="371"/>
      <c r="AL715" s="371"/>
      <c r="AM715" s="371"/>
      <c r="AN715" s="371"/>
      <c r="AO715" s="371"/>
      <c r="AP715" s="371"/>
      <c r="AQ715" s="371"/>
      <c r="AR715" s="371"/>
      <c r="AS715" s="371"/>
      <c r="AT715" s="4"/>
      <c r="AU715" s="4"/>
    </row>
    <row r="716" spans="1:47" s="5" customFormat="1">
      <c r="A716" s="100"/>
      <c r="B716" s="100"/>
      <c r="C716" s="100"/>
      <c r="D716" s="100"/>
      <c r="E716" s="100"/>
      <c r="F716" s="100"/>
      <c r="G716" s="371"/>
      <c r="H716" s="371"/>
      <c r="I716" s="371"/>
      <c r="J716" s="371"/>
      <c r="K716" s="371"/>
      <c r="L716" s="371"/>
      <c r="M716" s="371"/>
      <c r="N716" s="371"/>
      <c r="O716" s="371"/>
      <c r="P716" s="371"/>
      <c r="Q716" s="371"/>
      <c r="R716" s="371"/>
      <c r="S716" s="371"/>
      <c r="T716" s="371"/>
      <c r="U716" s="371"/>
      <c r="V716" s="371"/>
      <c r="W716" s="371"/>
      <c r="X716" s="371"/>
      <c r="Y716" s="371"/>
      <c r="Z716" s="371"/>
      <c r="AA716" s="371"/>
      <c r="AB716" s="371"/>
      <c r="AC716" s="371"/>
      <c r="AD716" s="371"/>
      <c r="AE716" s="371"/>
      <c r="AF716" s="371"/>
      <c r="AG716" s="371"/>
      <c r="AH716" s="371"/>
      <c r="AI716" s="371"/>
      <c r="AJ716" s="371"/>
      <c r="AK716" s="371"/>
      <c r="AL716" s="371"/>
      <c r="AM716" s="371"/>
      <c r="AN716" s="371"/>
      <c r="AO716" s="371"/>
      <c r="AP716" s="371"/>
      <c r="AQ716" s="371"/>
      <c r="AR716" s="371"/>
      <c r="AS716" s="371"/>
      <c r="AT716" s="4"/>
      <c r="AU716" s="4"/>
    </row>
    <row r="717" spans="1:47" s="5" customFormat="1">
      <c r="A717" s="100"/>
      <c r="B717" s="100"/>
      <c r="C717" s="100"/>
      <c r="D717" s="100"/>
      <c r="E717" s="100"/>
      <c r="F717" s="100"/>
      <c r="G717" s="371"/>
      <c r="H717" s="371"/>
      <c r="I717" s="371"/>
      <c r="J717" s="371"/>
      <c r="K717" s="371"/>
      <c r="L717" s="371"/>
      <c r="M717" s="371"/>
      <c r="N717" s="371"/>
      <c r="O717" s="371"/>
      <c r="P717" s="371"/>
      <c r="Q717" s="371"/>
      <c r="R717" s="371"/>
      <c r="S717" s="371"/>
      <c r="T717" s="371"/>
      <c r="U717" s="371"/>
      <c r="V717" s="371"/>
      <c r="W717" s="371"/>
      <c r="X717" s="371"/>
      <c r="Y717" s="371"/>
      <c r="Z717" s="371"/>
      <c r="AA717" s="371"/>
      <c r="AB717" s="371"/>
      <c r="AC717" s="371"/>
      <c r="AD717" s="371"/>
      <c r="AE717" s="371"/>
      <c r="AF717" s="371"/>
      <c r="AG717" s="371"/>
      <c r="AH717" s="371"/>
      <c r="AI717" s="371"/>
      <c r="AJ717" s="371"/>
      <c r="AK717" s="371"/>
      <c r="AL717" s="371"/>
      <c r="AM717" s="371"/>
      <c r="AN717" s="371"/>
      <c r="AO717" s="371"/>
      <c r="AP717" s="371"/>
      <c r="AQ717" s="371"/>
      <c r="AR717" s="371"/>
      <c r="AS717" s="371"/>
      <c r="AT717" s="4"/>
      <c r="AU717" s="4"/>
    </row>
    <row r="718" spans="1:47" s="5" customFormat="1">
      <c r="A718" s="100"/>
      <c r="B718" s="100"/>
      <c r="C718" s="100"/>
      <c r="D718" s="100"/>
      <c r="E718" s="100"/>
      <c r="F718" s="100"/>
      <c r="G718" s="371"/>
      <c r="H718" s="371"/>
      <c r="I718" s="371"/>
      <c r="J718" s="371"/>
      <c r="K718" s="371"/>
      <c r="L718" s="371"/>
      <c r="M718" s="371"/>
      <c r="N718" s="371"/>
      <c r="O718" s="371"/>
      <c r="P718" s="371"/>
      <c r="Q718" s="371"/>
      <c r="R718" s="371"/>
      <c r="S718" s="371"/>
      <c r="T718" s="371"/>
      <c r="U718" s="371"/>
      <c r="V718" s="371"/>
      <c r="W718" s="371"/>
      <c r="X718" s="371"/>
      <c r="Y718" s="371"/>
      <c r="Z718" s="371"/>
      <c r="AA718" s="371"/>
      <c r="AB718" s="371"/>
      <c r="AC718" s="371"/>
      <c r="AD718" s="371"/>
      <c r="AE718" s="371"/>
      <c r="AF718" s="371"/>
      <c r="AG718" s="371"/>
      <c r="AH718" s="371"/>
      <c r="AI718" s="371"/>
      <c r="AJ718" s="371"/>
      <c r="AK718" s="371"/>
      <c r="AL718" s="371"/>
      <c r="AM718" s="371"/>
      <c r="AN718" s="371"/>
      <c r="AO718" s="371"/>
      <c r="AP718" s="371"/>
      <c r="AQ718" s="371"/>
      <c r="AR718" s="371"/>
      <c r="AS718" s="371"/>
      <c r="AT718" s="4"/>
      <c r="AU718" s="4"/>
    </row>
    <row r="719" spans="1:47" s="5" customFormat="1">
      <c r="A719" s="100"/>
      <c r="B719" s="100"/>
      <c r="C719" s="100"/>
      <c r="D719" s="100"/>
      <c r="E719" s="100"/>
      <c r="F719" s="100"/>
      <c r="G719" s="371"/>
      <c r="H719" s="371"/>
      <c r="I719" s="371"/>
      <c r="J719" s="371"/>
      <c r="K719" s="371"/>
      <c r="L719" s="371"/>
      <c r="M719" s="371"/>
      <c r="N719" s="371"/>
      <c r="O719" s="371"/>
      <c r="P719" s="371"/>
      <c r="Q719" s="371"/>
      <c r="R719" s="371"/>
      <c r="S719" s="371"/>
      <c r="T719" s="371"/>
      <c r="U719" s="371"/>
      <c r="V719" s="371"/>
      <c r="W719" s="371"/>
      <c r="X719" s="371"/>
      <c r="Y719" s="371"/>
      <c r="Z719" s="371"/>
      <c r="AA719" s="371"/>
      <c r="AB719" s="371"/>
      <c r="AC719" s="371"/>
      <c r="AD719" s="371"/>
      <c r="AE719" s="371"/>
      <c r="AF719" s="371"/>
      <c r="AG719" s="371"/>
      <c r="AH719" s="371"/>
      <c r="AI719" s="371"/>
      <c r="AJ719" s="371"/>
      <c r="AK719" s="371"/>
      <c r="AL719" s="371"/>
      <c r="AM719" s="371"/>
      <c r="AN719" s="371"/>
      <c r="AO719" s="371"/>
      <c r="AP719" s="371"/>
      <c r="AQ719" s="371"/>
      <c r="AR719" s="371"/>
      <c r="AS719" s="371"/>
      <c r="AT719" s="4"/>
      <c r="AU719" s="4"/>
    </row>
    <row r="720" spans="1:47" s="5" customFormat="1">
      <c r="A720" s="100"/>
      <c r="B720" s="100"/>
      <c r="C720" s="100"/>
      <c r="D720" s="100"/>
      <c r="E720" s="100"/>
      <c r="F720" s="100"/>
      <c r="G720" s="371"/>
      <c r="H720" s="371"/>
      <c r="I720" s="371"/>
      <c r="J720" s="371"/>
      <c r="K720" s="371"/>
      <c r="L720" s="371"/>
      <c r="M720" s="371"/>
      <c r="N720" s="371"/>
      <c r="O720" s="371"/>
      <c r="P720" s="371"/>
      <c r="Q720" s="371"/>
      <c r="R720" s="371"/>
      <c r="S720" s="371"/>
      <c r="T720" s="371"/>
      <c r="U720" s="371"/>
      <c r="V720" s="371"/>
      <c r="W720" s="371"/>
      <c r="X720" s="371"/>
      <c r="Y720" s="371"/>
      <c r="Z720" s="371"/>
      <c r="AA720" s="371"/>
      <c r="AB720" s="371"/>
      <c r="AC720" s="371"/>
      <c r="AD720" s="371"/>
      <c r="AE720" s="371"/>
      <c r="AF720" s="371"/>
      <c r="AG720" s="371"/>
      <c r="AH720" s="371"/>
      <c r="AI720" s="371"/>
      <c r="AJ720" s="371"/>
      <c r="AK720" s="371"/>
      <c r="AL720" s="371"/>
      <c r="AM720" s="371"/>
      <c r="AN720" s="371"/>
      <c r="AO720" s="371"/>
      <c r="AP720" s="371"/>
      <c r="AQ720" s="371"/>
      <c r="AR720" s="371"/>
      <c r="AS720" s="371"/>
      <c r="AT720" s="4"/>
      <c r="AU720" s="4"/>
    </row>
    <row r="721" spans="1:47" s="5" customFormat="1">
      <c r="A721" s="100"/>
      <c r="B721" s="100"/>
      <c r="C721" s="100"/>
      <c r="D721" s="100"/>
      <c r="E721" s="100"/>
      <c r="F721" s="100"/>
      <c r="G721" s="371"/>
      <c r="H721" s="371"/>
      <c r="I721" s="371"/>
      <c r="J721" s="371"/>
      <c r="K721" s="371"/>
      <c r="L721" s="371"/>
      <c r="M721" s="371"/>
      <c r="N721" s="371"/>
      <c r="O721" s="371"/>
      <c r="P721" s="371"/>
      <c r="Q721" s="371"/>
      <c r="R721" s="371"/>
      <c r="S721" s="371"/>
      <c r="T721" s="371"/>
      <c r="U721" s="371"/>
      <c r="V721" s="371"/>
      <c r="W721" s="371"/>
      <c r="X721" s="371"/>
      <c r="Y721" s="371"/>
      <c r="Z721" s="371"/>
      <c r="AA721" s="371"/>
      <c r="AB721" s="371"/>
      <c r="AC721" s="371"/>
      <c r="AD721" s="371"/>
      <c r="AE721" s="371"/>
      <c r="AF721" s="371"/>
      <c r="AG721" s="371"/>
      <c r="AH721" s="371"/>
      <c r="AI721" s="371"/>
      <c r="AJ721" s="371"/>
      <c r="AK721" s="371"/>
      <c r="AL721" s="371"/>
      <c r="AM721" s="371"/>
      <c r="AN721" s="371"/>
      <c r="AO721" s="371"/>
      <c r="AP721" s="371"/>
      <c r="AQ721" s="371"/>
      <c r="AR721" s="371"/>
      <c r="AS721" s="371"/>
      <c r="AT721" s="4"/>
      <c r="AU721" s="4"/>
    </row>
    <row r="722" spans="1:47" s="5" customFormat="1">
      <c r="A722" s="100"/>
      <c r="B722" s="100"/>
      <c r="C722" s="100"/>
      <c r="D722" s="100"/>
      <c r="E722" s="100"/>
      <c r="F722" s="100"/>
      <c r="G722" s="371"/>
      <c r="H722" s="371"/>
      <c r="I722" s="371"/>
      <c r="J722" s="371"/>
      <c r="K722" s="371"/>
      <c r="L722" s="371"/>
      <c r="M722" s="371"/>
      <c r="N722" s="371"/>
      <c r="O722" s="371"/>
      <c r="P722" s="371"/>
      <c r="Q722" s="371"/>
      <c r="R722" s="371"/>
      <c r="S722" s="371"/>
      <c r="T722" s="371"/>
      <c r="U722" s="371"/>
      <c r="V722" s="371"/>
      <c r="W722" s="371"/>
      <c r="X722" s="371"/>
      <c r="Y722" s="371"/>
      <c r="Z722" s="371"/>
      <c r="AA722" s="371"/>
      <c r="AB722" s="371"/>
      <c r="AC722" s="371"/>
      <c r="AD722" s="371"/>
      <c r="AE722" s="371"/>
      <c r="AF722" s="371"/>
      <c r="AG722" s="371"/>
      <c r="AH722" s="371"/>
      <c r="AI722" s="371"/>
      <c r="AJ722" s="371"/>
      <c r="AK722" s="371"/>
      <c r="AL722" s="371"/>
      <c r="AM722" s="371"/>
      <c r="AN722" s="371"/>
      <c r="AO722" s="371"/>
      <c r="AP722" s="371"/>
      <c r="AQ722" s="371"/>
      <c r="AR722" s="371"/>
      <c r="AS722" s="371"/>
      <c r="AT722" s="4"/>
      <c r="AU722" s="4"/>
    </row>
    <row r="723" spans="1:47" s="5" customFormat="1">
      <c r="A723" s="100"/>
      <c r="B723" s="100"/>
      <c r="C723" s="100"/>
      <c r="D723" s="100"/>
      <c r="E723" s="100"/>
      <c r="F723" s="100"/>
      <c r="G723" s="371"/>
      <c r="H723" s="371"/>
      <c r="I723" s="371"/>
      <c r="J723" s="371"/>
      <c r="K723" s="371"/>
      <c r="L723" s="371"/>
      <c r="M723" s="371"/>
      <c r="N723" s="371"/>
      <c r="O723" s="371"/>
      <c r="P723" s="371"/>
      <c r="Q723" s="371"/>
      <c r="R723" s="371"/>
      <c r="S723" s="371"/>
      <c r="T723" s="371"/>
      <c r="U723" s="371"/>
      <c r="V723" s="371"/>
      <c r="W723" s="371"/>
      <c r="X723" s="371"/>
      <c r="Y723" s="371"/>
      <c r="Z723" s="371"/>
      <c r="AA723" s="371"/>
      <c r="AB723" s="371"/>
      <c r="AC723" s="371"/>
      <c r="AD723" s="371"/>
      <c r="AE723" s="371"/>
      <c r="AF723" s="371"/>
      <c r="AG723" s="371"/>
      <c r="AH723" s="371"/>
      <c r="AI723" s="371"/>
      <c r="AJ723" s="371"/>
      <c r="AK723" s="371"/>
      <c r="AL723" s="371"/>
      <c r="AM723" s="371"/>
      <c r="AN723" s="371"/>
      <c r="AO723" s="371"/>
      <c r="AP723" s="371"/>
      <c r="AQ723" s="371"/>
      <c r="AR723" s="371"/>
      <c r="AS723" s="371"/>
      <c r="AT723" s="4"/>
      <c r="AU723" s="4"/>
    </row>
    <row r="724" spans="1:47" s="5" customFormat="1">
      <c r="A724" s="100"/>
      <c r="B724" s="100"/>
      <c r="C724" s="100"/>
      <c r="D724" s="100"/>
      <c r="E724" s="100"/>
      <c r="F724" s="100"/>
      <c r="G724" s="371"/>
      <c r="H724" s="371"/>
      <c r="I724" s="371"/>
      <c r="J724" s="371"/>
      <c r="K724" s="371"/>
      <c r="L724" s="371"/>
      <c r="M724" s="371"/>
      <c r="N724" s="371"/>
      <c r="O724" s="371"/>
      <c r="P724" s="371"/>
      <c r="Q724" s="371"/>
      <c r="R724" s="371"/>
      <c r="S724" s="371"/>
      <c r="T724" s="371"/>
      <c r="U724" s="371"/>
      <c r="V724" s="371"/>
      <c r="W724" s="371"/>
      <c r="X724" s="371"/>
      <c r="Y724" s="371"/>
      <c r="Z724" s="371"/>
      <c r="AA724" s="371"/>
      <c r="AB724" s="371"/>
      <c r="AC724" s="371"/>
      <c r="AD724" s="371"/>
      <c r="AE724" s="371"/>
      <c r="AF724" s="371"/>
      <c r="AG724" s="371"/>
      <c r="AH724" s="371"/>
      <c r="AI724" s="371"/>
      <c r="AJ724" s="371"/>
      <c r="AK724" s="371"/>
      <c r="AL724" s="371"/>
      <c r="AM724" s="371"/>
      <c r="AN724" s="371"/>
      <c r="AO724" s="371"/>
      <c r="AP724" s="371"/>
      <c r="AQ724" s="371"/>
      <c r="AR724" s="371"/>
      <c r="AS724" s="371"/>
      <c r="AT724" s="4"/>
      <c r="AU724" s="4"/>
    </row>
    <row r="725" spans="1:47" s="5" customFormat="1">
      <c r="A725" s="100"/>
      <c r="B725" s="100"/>
      <c r="C725" s="100"/>
      <c r="D725" s="100"/>
      <c r="E725" s="100"/>
      <c r="F725" s="100"/>
      <c r="G725" s="371"/>
      <c r="H725" s="371"/>
      <c r="I725" s="371"/>
      <c r="J725" s="371"/>
      <c r="K725" s="371"/>
      <c r="L725" s="371"/>
      <c r="M725" s="371"/>
      <c r="N725" s="371"/>
      <c r="O725" s="371"/>
      <c r="P725" s="371"/>
      <c r="Q725" s="371"/>
      <c r="R725" s="371"/>
      <c r="S725" s="371"/>
      <c r="T725" s="371"/>
      <c r="U725" s="371"/>
      <c r="V725" s="371"/>
      <c r="W725" s="371"/>
      <c r="X725" s="371"/>
      <c r="Y725" s="371"/>
      <c r="Z725" s="371"/>
      <c r="AA725" s="371"/>
      <c r="AB725" s="371"/>
      <c r="AC725" s="371"/>
      <c r="AD725" s="371"/>
      <c r="AE725" s="371"/>
      <c r="AF725" s="371"/>
      <c r="AG725" s="371"/>
      <c r="AH725" s="371"/>
      <c r="AI725" s="371"/>
      <c r="AJ725" s="371"/>
      <c r="AK725" s="371"/>
      <c r="AL725" s="371"/>
      <c r="AM725" s="371"/>
      <c r="AN725" s="371"/>
      <c r="AO725" s="371"/>
      <c r="AP725" s="371"/>
      <c r="AQ725" s="371"/>
      <c r="AR725" s="371"/>
      <c r="AS725" s="371"/>
      <c r="AT725" s="4"/>
      <c r="AU725" s="4"/>
    </row>
    <row r="726" spans="1:47" s="5" customFormat="1">
      <c r="A726" s="100"/>
      <c r="B726" s="100"/>
      <c r="C726" s="100"/>
      <c r="D726" s="100"/>
      <c r="E726" s="100"/>
      <c r="F726" s="100"/>
      <c r="G726" s="371"/>
      <c r="H726" s="371"/>
      <c r="I726" s="371"/>
      <c r="J726" s="371"/>
      <c r="K726" s="371"/>
      <c r="L726" s="371"/>
      <c r="M726" s="371"/>
      <c r="N726" s="371"/>
      <c r="O726" s="371"/>
      <c r="P726" s="371"/>
      <c r="Q726" s="371"/>
      <c r="R726" s="371"/>
      <c r="S726" s="371"/>
      <c r="T726" s="371"/>
      <c r="U726" s="371"/>
      <c r="V726" s="371"/>
      <c r="W726" s="371"/>
      <c r="X726" s="371"/>
      <c r="Y726" s="371"/>
      <c r="Z726" s="371"/>
      <c r="AA726" s="371"/>
      <c r="AB726" s="371"/>
      <c r="AC726" s="371"/>
      <c r="AD726" s="371"/>
      <c r="AE726" s="371"/>
      <c r="AF726" s="371"/>
      <c r="AG726" s="371"/>
      <c r="AH726" s="371"/>
      <c r="AI726" s="371"/>
      <c r="AJ726" s="371"/>
      <c r="AK726" s="371"/>
      <c r="AL726" s="371"/>
      <c r="AM726" s="371"/>
      <c r="AN726" s="371"/>
      <c r="AO726" s="371"/>
      <c r="AP726" s="371"/>
      <c r="AQ726" s="371"/>
      <c r="AR726" s="371"/>
      <c r="AS726" s="371"/>
      <c r="AT726" s="4"/>
      <c r="AU726" s="4"/>
    </row>
    <row r="727" spans="1:47" s="5" customFormat="1">
      <c r="A727" s="100"/>
      <c r="B727" s="100"/>
      <c r="C727" s="100"/>
      <c r="D727" s="100"/>
      <c r="E727" s="100"/>
      <c r="F727" s="100"/>
      <c r="G727" s="371"/>
      <c r="H727" s="371"/>
      <c r="I727" s="371"/>
      <c r="J727" s="371"/>
      <c r="K727" s="371"/>
      <c r="L727" s="371"/>
      <c r="M727" s="371"/>
      <c r="N727" s="371"/>
      <c r="O727" s="371"/>
      <c r="P727" s="371"/>
      <c r="Q727" s="371"/>
      <c r="R727" s="371"/>
      <c r="S727" s="371"/>
      <c r="T727" s="371"/>
      <c r="U727" s="371"/>
      <c r="V727" s="371"/>
      <c r="W727" s="371"/>
      <c r="X727" s="371"/>
      <c r="Y727" s="371"/>
      <c r="Z727" s="371"/>
      <c r="AA727" s="371"/>
      <c r="AB727" s="371"/>
      <c r="AC727" s="371"/>
      <c r="AD727" s="371"/>
      <c r="AE727" s="371"/>
      <c r="AF727" s="371"/>
      <c r="AG727" s="371"/>
      <c r="AH727" s="371"/>
      <c r="AI727" s="371"/>
      <c r="AJ727" s="371"/>
      <c r="AK727" s="371"/>
      <c r="AL727" s="371"/>
      <c r="AM727" s="371"/>
      <c r="AN727" s="371"/>
      <c r="AO727" s="371"/>
      <c r="AP727" s="371"/>
      <c r="AQ727" s="371"/>
      <c r="AR727" s="371"/>
      <c r="AS727" s="371"/>
      <c r="AT727" s="4"/>
      <c r="AU727" s="4"/>
    </row>
    <row r="728" spans="1:47" s="5" customFormat="1">
      <c r="A728" s="100"/>
      <c r="B728" s="100"/>
      <c r="C728" s="100"/>
      <c r="D728" s="100"/>
      <c r="E728" s="100"/>
      <c r="F728" s="100"/>
      <c r="G728" s="371"/>
      <c r="H728" s="371"/>
      <c r="I728" s="371"/>
      <c r="J728" s="371"/>
      <c r="K728" s="371"/>
      <c r="L728" s="371"/>
      <c r="M728" s="371"/>
      <c r="N728" s="371"/>
      <c r="O728" s="371"/>
      <c r="P728" s="371"/>
      <c r="Q728" s="371"/>
      <c r="R728" s="371"/>
      <c r="S728" s="371"/>
      <c r="T728" s="371"/>
      <c r="U728" s="371"/>
      <c r="V728" s="371"/>
      <c r="W728" s="371"/>
      <c r="X728" s="371"/>
      <c r="Y728" s="371"/>
      <c r="Z728" s="371"/>
      <c r="AA728" s="371"/>
      <c r="AB728" s="371"/>
      <c r="AC728" s="371"/>
      <c r="AD728" s="371"/>
      <c r="AE728" s="371"/>
      <c r="AF728" s="371"/>
      <c r="AG728" s="371"/>
      <c r="AH728" s="371"/>
      <c r="AI728" s="371"/>
      <c r="AJ728" s="371"/>
      <c r="AK728" s="371"/>
      <c r="AL728" s="371"/>
      <c r="AM728" s="371"/>
      <c r="AN728" s="371"/>
      <c r="AO728" s="371"/>
      <c r="AP728" s="371"/>
      <c r="AQ728" s="371"/>
      <c r="AR728" s="371"/>
      <c r="AS728" s="371"/>
      <c r="AT728" s="4"/>
      <c r="AU728" s="4"/>
    </row>
    <row r="729" spans="1:47" s="5" customFormat="1">
      <c r="A729" s="100"/>
      <c r="B729" s="100"/>
      <c r="C729" s="100"/>
      <c r="D729" s="100"/>
      <c r="E729" s="100"/>
      <c r="F729" s="100"/>
      <c r="G729" s="371"/>
      <c r="H729" s="371"/>
      <c r="I729" s="371"/>
      <c r="J729" s="371"/>
      <c r="K729" s="371"/>
      <c r="L729" s="371"/>
      <c r="M729" s="371"/>
      <c r="N729" s="371"/>
      <c r="O729" s="371"/>
      <c r="P729" s="371"/>
      <c r="Q729" s="371"/>
      <c r="R729" s="371"/>
      <c r="S729" s="371"/>
      <c r="T729" s="371"/>
      <c r="U729" s="371"/>
      <c r="V729" s="371"/>
      <c r="W729" s="371"/>
      <c r="X729" s="371"/>
      <c r="Y729" s="371"/>
      <c r="Z729" s="371"/>
      <c r="AA729" s="371"/>
      <c r="AB729" s="371"/>
      <c r="AC729" s="371"/>
      <c r="AD729" s="371"/>
      <c r="AE729" s="371"/>
      <c r="AF729" s="371"/>
      <c r="AG729" s="371"/>
      <c r="AH729" s="371"/>
      <c r="AI729" s="371"/>
      <c r="AJ729" s="371"/>
      <c r="AK729" s="371"/>
      <c r="AL729" s="371"/>
      <c r="AM729" s="371"/>
      <c r="AN729" s="371"/>
      <c r="AO729" s="371"/>
      <c r="AP729" s="371"/>
      <c r="AQ729" s="371"/>
      <c r="AR729" s="371"/>
      <c r="AS729" s="371"/>
      <c r="AT729" s="4"/>
      <c r="AU729" s="4"/>
    </row>
    <row r="730" spans="1:47" s="5" customFormat="1">
      <c r="A730" s="100"/>
      <c r="B730" s="100"/>
      <c r="C730" s="100"/>
      <c r="D730" s="100"/>
      <c r="E730" s="100"/>
      <c r="F730" s="100"/>
      <c r="G730" s="371"/>
      <c r="H730" s="371"/>
      <c r="I730" s="371"/>
      <c r="J730" s="371"/>
      <c r="K730" s="371"/>
      <c r="L730" s="371"/>
      <c r="M730" s="371"/>
      <c r="N730" s="371"/>
      <c r="O730" s="371"/>
      <c r="P730" s="371"/>
      <c r="Q730" s="371"/>
      <c r="R730" s="371"/>
      <c r="S730" s="371"/>
      <c r="T730" s="371"/>
      <c r="U730" s="371"/>
      <c r="V730" s="371"/>
      <c r="W730" s="371"/>
      <c r="X730" s="371"/>
      <c r="Y730" s="371"/>
      <c r="Z730" s="371"/>
      <c r="AA730" s="371"/>
      <c r="AB730" s="371"/>
      <c r="AC730" s="371"/>
      <c r="AD730" s="371"/>
      <c r="AE730" s="371"/>
      <c r="AF730" s="371"/>
      <c r="AG730" s="371"/>
      <c r="AH730" s="371"/>
      <c r="AI730" s="371"/>
      <c r="AJ730" s="371"/>
      <c r="AK730" s="371"/>
      <c r="AL730" s="371"/>
      <c r="AM730" s="371"/>
      <c r="AN730" s="371"/>
      <c r="AO730" s="371"/>
      <c r="AP730" s="371"/>
      <c r="AQ730" s="371"/>
      <c r="AR730" s="371"/>
      <c r="AS730" s="371"/>
      <c r="AT730" s="4"/>
      <c r="AU730" s="4"/>
    </row>
    <row r="731" spans="1:47" s="5" customFormat="1">
      <c r="A731" s="100"/>
      <c r="B731" s="100"/>
      <c r="C731" s="100"/>
      <c r="D731" s="100"/>
      <c r="E731" s="100"/>
      <c r="F731" s="100"/>
      <c r="G731" s="371"/>
      <c r="H731" s="371"/>
      <c r="I731" s="371"/>
      <c r="J731" s="371"/>
      <c r="K731" s="371"/>
      <c r="L731" s="371"/>
      <c r="M731" s="371"/>
      <c r="N731" s="371"/>
      <c r="O731" s="371"/>
      <c r="P731" s="371"/>
      <c r="Q731" s="371"/>
      <c r="R731" s="371"/>
      <c r="S731" s="371"/>
      <c r="T731" s="371"/>
      <c r="U731" s="371"/>
      <c r="V731" s="371"/>
      <c r="W731" s="371"/>
      <c r="X731" s="371"/>
      <c r="Y731" s="371"/>
      <c r="Z731" s="371"/>
      <c r="AA731" s="371"/>
      <c r="AB731" s="371"/>
      <c r="AC731" s="371"/>
      <c r="AD731" s="371"/>
      <c r="AE731" s="371"/>
      <c r="AF731" s="371"/>
      <c r="AG731" s="371"/>
      <c r="AH731" s="371"/>
      <c r="AI731" s="371"/>
      <c r="AJ731" s="371"/>
      <c r="AK731" s="371"/>
      <c r="AL731" s="371"/>
      <c r="AM731" s="371"/>
      <c r="AN731" s="371"/>
      <c r="AO731" s="371"/>
      <c r="AP731" s="371"/>
      <c r="AQ731" s="371"/>
      <c r="AR731" s="371"/>
      <c r="AS731" s="371"/>
      <c r="AT731" s="4"/>
      <c r="AU731" s="4"/>
    </row>
    <row r="732" spans="1:47" s="5" customFormat="1">
      <c r="A732" s="100"/>
      <c r="B732" s="100"/>
      <c r="C732" s="100"/>
      <c r="D732" s="100"/>
      <c r="E732" s="100"/>
      <c r="F732" s="100"/>
      <c r="G732" s="371"/>
      <c r="H732" s="371"/>
      <c r="I732" s="371"/>
      <c r="J732" s="371"/>
      <c r="K732" s="371"/>
      <c r="L732" s="371"/>
      <c r="M732" s="371"/>
      <c r="N732" s="371"/>
      <c r="O732" s="371"/>
      <c r="P732" s="371"/>
      <c r="Q732" s="371"/>
      <c r="R732" s="371"/>
      <c r="S732" s="371"/>
      <c r="T732" s="371"/>
      <c r="U732" s="371"/>
      <c r="V732" s="371"/>
      <c r="W732" s="371"/>
      <c r="X732" s="371"/>
      <c r="Y732" s="371"/>
      <c r="Z732" s="371"/>
      <c r="AA732" s="371"/>
      <c r="AB732" s="371"/>
      <c r="AC732" s="371"/>
      <c r="AD732" s="371"/>
      <c r="AE732" s="371"/>
      <c r="AF732" s="371"/>
      <c r="AG732" s="371"/>
      <c r="AH732" s="371"/>
      <c r="AI732" s="371"/>
      <c r="AJ732" s="371"/>
      <c r="AK732" s="371"/>
      <c r="AL732" s="371"/>
      <c r="AM732" s="371"/>
      <c r="AN732" s="371"/>
      <c r="AO732" s="371"/>
      <c r="AP732" s="371"/>
      <c r="AQ732" s="371"/>
      <c r="AR732" s="371"/>
      <c r="AS732" s="371"/>
      <c r="AT732" s="4"/>
      <c r="AU732" s="4"/>
    </row>
    <row r="733" spans="1:47" s="5" customFormat="1">
      <c r="A733" s="100"/>
      <c r="B733" s="100"/>
      <c r="C733" s="100"/>
      <c r="D733" s="100"/>
      <c r="E733" s="100"/>
      <c r="F733" s="100"/>
      <c r="G733" s="371"/>
      <c r="H733" s="371"/>
      <c r="I733" s="371"/>
      <c r="J733" s="371"/>
      <c r="K733" s="371"/>
      <c r="L733" s="371"/>
      <c r="M733" s="371"/>
      <c r="N733" s="371"/>
      <c r="O733" s="371"/>
      <c r="P733" s="371"/>
      <c r="Q733" s="371"/>
      <c r="R733" s="371"/>
      <c r="S733" s="371"/>
      <c r="T733" s="371"/>
      <c r="U733" s="371"/>
      <c r="V733" s="371"/>
      <c r="W733" s="371"/>
      <c r="X733" s="371"/>
      <c r="Y733" s="371"/>
      <c r="Z733" s="371"/>
      <c r="AA733" s="371"/>
      <c r="AB733" s="371"/>
      <c r="AC733" s="371"/>
      <c r="AD733" s="371"/>
      <c r="AE733" s="371"/>
      <c r="AF733" s="371"/>
      <c r="AG733" s="371"/>
      <c r="AH733" s="371"/>
      <c r="AI733" s="371"/>
      <c r="AJ733" s="371"/>
      <c r="AK733" s="371"/>
      <c r="AL733" s="371"/>
      <c r="AM733" s="371"/>
      <c r="AN733" s="371"/>
      <c r="AO733" s="371"/>
      <c r="AP733" s="371"/>
      <c r="AQ733" s="371"/>
      <c r="AR733" s="371"/>
      <c r="AS733" s="371"/>
      <c r="AT733" s="4"/>
      <c r="AU733" s="4"/>
    </row>
    <row r="734" spans="1:47" s="5" customFormat="1">
      <c r="A734" s="100"/>
      <c r="B734" s="100"/>
      <c r="C734" s="100"/>
      <c r="D734" s="100"/>
      <c r="E734" s="100"/>
      <c r="F734" s="100"/>
      <c r="G734" s="371"/>
      <c r="H734" s="371"/>
      <c r="I734" s="371"/>
      <c r="J734" s="371"/>
      <c r="K734" s="371"/>
      <c r="L734" s="371"/>
      <c r="M734" s="371"/>
      <c r="N734" s="371"/>
      <c r="O734" s="371"/>
      <c r="P734" s="371"/>
      <c r="Q734" s="371"/>
      <c r="R734" s="371"/>
      <c r="S734" s="371"/>
      <c r="T734" s="371"/>
      <c r="U734" s="371"/>
      <c r="V734" s="371"/>
      <c r="W734" s="371"/>
      <c r="X734" s="371"/>
      <c r="Y734" s="371"/>
      <c r="Z734" s="371"/>
      <c r="AA734" s="371"/>
      <c r="AB734" s="371"/>
      <c r="AC734" s="371"/>
      <c r="AD734" s="371"/>
      <c r="AE734" s="371"/>
      <c r="AF734" s="371"/>
      <c r="AG734" s="371"/>
      <c r="AH734" s="371"/>
      <c r="AI734" s="371"/>
      <c r="AJ734" s="371"/>
      <c r="AK734" s="371"/>
      <c r="AL734" s="371"/>
      <c r="AM734" s="371"/>
      <c r="AN734" s="371"/>
      <c r="AO734" s="371"/>
      <c r="AP734" s="371"/>
      <c r="AQ734" s="371"/>
      <c r="AR734" s="371"/>
      <c r="AS734" s="371"/>
      <c r="AT734" s="4"/>
      <c r="AU734" s="4"/>
    </row>
    <row r="735" spans="1:47" s="5" customFormat="1">
      <c r="A735" s="100"/>
      <c r="B735" s="100"/>
      <c r="C735" s="100"/>
      <c r="D735" s="100"/>
      <c r="E735" s="100"/>
      <c r="F735" s="100"/>
      <c r="G735" s="371"/>
      <c r="H735" s="371"/>
      <c r="I735" s="371"/>
      <c r="J735" s="371"/>
      <c r="K735" s="371"/>
      <c r="L735" s="371"/>
      <c r="M735" s="371"/>
      <c r="N735" s="371"/>
      <c r="O735" s="371"/>
      <c r="P735" s="371"/>
      <c r="Q735" s="371"/>
      <c r="R735" s="371"/>
      <c r="S735" s="371"/>
      <c r="T735" s="371"/>
      <c r="U735" s="371"/>
      <c r="V735" s="371"/>
      <c r="W735" s="371"/>
      <c r="X735" s="371"/>
      <c r="Y735" s="371"/>
      <c r="Z735" s="371"/>
      <c r="AA735" s="371"/>
      <c r="AB735" s="371"/>
      <c r="AC735" s="371"/>
      <c r="AD735" s="371"/>
      <c r="AE735" s="371"/>
      <c r="AF735" s="371"/>
      <c r="AG735" s="371"/>
      <c r="AH735" s="371"/>
      <c r="AI735" s="371"/>
      <c r="AJ735" s="371"/>
      <c r="AK735" s="371"/>
      <c r="AL735" s="371"/>
      <c r="AM735" s="371"/>
      <c r="AN735" s="371"/>
      <c r="AO735" s="371"/>
      <c r="AP735" s="371"/>
      <c r="AQ735" s="371"/>
      <c r="AR735" s="371"/>
      <c r="AS735" s="371"/>
      <c r="AT735" s="4"/>
      <c r="AU735" s="4"/>
    </row>
    <row r="736" spans="1:47" s="5" customFormat="1">
      <c r="A736" s="100"/>
      <c r="B736" s="100"/>
      <c r="C736" s="100"/>
      <c r="D736" s="100"/>
      <c r="E736" s="100"/>
      <c r="F736" s="100"/>
      <c r="G736" s="371"/>
      <c r="H736" s="371"/>
      <c r="I736" s="371"/>
      <c r="J736" s="371"/>
      <c r="K736" s="371"/>
      <c r="L736" s="371"/>
      <c r="M736" s="371"/>
      <c r="N736" s="371"/>
      <c r="O736" s="371"/>
      <c r="P736" s="371"/>
      <c r="Q736" s="371"/>
      <c r="R736" s="371"/>
      <c r="S736" s="371"/>
      <c r="T736" s="371"/>
      <c r="U736" s="371"/>
      <c r="V736" s="371"/>
      <c r="W736" s="371"/>
      <c r="X736" s="371"/>
      <c r="Y736" s="371"/>
      <c r="Z736" s="371"/>
      <c r="AA736" s="371"/>
      <c r="AB736" s="371"/>
      <c r="AC736" s="371"/>
      <c r="AD736" s="371"/>
      <c r="AE736" s="371"/>
      <c r="AF736" s="371"/>
      <c r="AG736" s="371"/>
      <c r="AH736" s="371"/>
      <c r="AI736" s="371"/>
      <c r="AJ736" s="371"/>
      <c r="AK736" s="371"/>
      <c r="AL736" s="371"/>
      <c r="AM736" s="371"/>
      <c r="AN736" s="371"/>
      <c r="AO736" s="371"/>
      <c r="AP736" s="371"/>
      <c r="AQ736" s="371"/>
      <c r="AR736" s="371"/>
      <c r="AS736" s="371"/>
      <c r="AT736" s="4"/>
      <c r="AU736" s="4"/>
    </row>
    <row r="737" spans="1:47" s="5" customFormat="1">
      <c r="A737" s="100"/>
      <c r="B737" s="100"/>
      <c r="C737" s="100"/>
      <c r="D737" s="100"/>
      <c r="E737" s="100"/>
      <c r="F737" s="100"/>
      <c r="G737" s="371"/>
      <c r="H737" s="371"/>
      <c r="I737" s="371"/>
      <c r="J737" s="371"/>
      <c r="K737" s="371"/>
      <c r="L737" s="371"/>
      <c r="M737" s="371"/>
      <c r="N737" s="371"/>
      <c r="O737" s="371"/>
      <c r="P737" s="371"/>
      <c r="Q737" s="371"/>
      <c r="R737" s="371"/>
      <c r="S737" s="371"/>
      <c r="T737" s="371"/>
      <c r="U737" s="371"/>
      <c r="V737" s="371"/>
      <c r="W737" s="371"/>
      <c r="X737" s="371"/>
      <c r="Y737" s="371"/>
      <c r="Z737" s="371"/>
      <c r="AA737" s="371"/>
      <c r="AB737" s="371"/>
      <c r="AC737" s="371"/>
      <c r="AD737" s="371"/>
      <c r="AE737" s="371"/>
      <c r="AF737" s="371"/>
      <c r="AG737" s="371"/>
      <c r="AH737" s="371"/>
      <c r="AI737" s="371"/>
      <c r="AJ737" s="371"/>
      <c r="AK737" s="371"/>
      <c r="AL737" s="371"/>
      <c r="AM737" s="371"/>
      <c r="AN737" s="371"/>
      <c r="AO737" s="371"/>
      <c r="AP737" s="371"/>
      <c r="AQ737" s="371"/>
      <c r="AR737" s="371"/>
      <c r="AS737" s="371"/>
      <c r="AT737" s="4"/>
      <c r="AU737" s="4"/>
    </row>
    <row r="738" spans="1:47" s="5" customFormat="1">
      <c r="A738" s="100"/>
      <c r="B738" s="100"/>
      <c r="C738" s="100"/>
      <c r="D738" s="100"/>
      <c r="E738" s="100"/>
      <c r="F738" s="100"/>
      <c r="G738" s="371"/>
      <c r="H738" s="371"/>
      <c r="I738" s="371"/>
      <c r="J738" s="371"/>
      <c r="K738" s="371"/>
      <c r="L738" s="371"/>
      <c r="M738" s="371"/>
      <c r="N738" s="371"/>
      <c r="O738" s="371"/>
      <c r="P738" s="371"/>
      <c r="Q738" s="371"/>
      <c r="R738" s="371"/>
      <c r="S738" s="371"/>
      <c r="T738" s="371"/>
      <c r="U738" s="371"/>
      <c r="V738" s="371"/>
      <c r="W738" s="371"/>
      <c r="X738" s="371"/>
      <c r="Y738" s="371"/>
      <c r="Z738" s="371"/>
      <c r="AA738" s="371"/>
      <c r="AB738" s="371"/>
      <c r="AC738" s="371"/>
      <c r="AD738" s="371"/>
      <c r="AE738" s="371"/>
      <c r="AF738" s="371"/>
      <c r="AG738" s="371"/>
      <c r="AH738" s="371"/>
      <c r="AI738" s="371"/>
      <c r="AJ738" s="371"/>
      <c r="AK738" s="371"/>
      <c r="AL738" s="371"/>
      <c r="AM738" s="371"/>
      <c r="AN738" s="371"/>
      <c r="AO738" s="371"/>
      <c r="AP738" s="371"/>
      <c r="AQ738" s="371"/>
      <c r="AR738" s="371"/>
      <c r="AS738" s="371"/>
      <c r="AT738" s="4"/>
      <c r="AU738" s="4"/>
    </row>
    <row r="739" spans="1:47" s="5" customFormat="1">
      <c r="A739" s="100"/>
      <c r="B739" s="100"/>
      <c r="C739" s="100"/>
      <c r="D739" s="100"/>
      <c r="E739" s="100"/>
      <c r="F739" s="100"/>
      <c r="G739" s="371"/>
      <c r="H739" s="371"/>
      <c r="I739" s="371"/>
      <c r="J739" s="371"/>
      <c r="K739" s="371"/>
      <c r="L739" s="371"/>
      <c r="M739" s="371"/>
      <c r="N739" s="371"/>
      <c r="O739" s="371"/>
      <c r="P739" s="371"/>
      <c r="Q739" s="371"/>
      <c r="R739" s="371"/>
      <c r="S739" s="371"/>
      <c r="T739" s="371"/>
      <c r="U739" s="371"/>
      <c r="V739" s="371"/>
      <c r="W739" s="371"/>
      <c r="X739" s="371"/>
      <c r="Y739" s="371"/>
      <c r="Z739" s="371"/>
      <c r="AA739" s="371"/>
      <c r="AB739" s="371"/>
      <c r="AC739" s="371"/>
      <c r="AD739" s="371"/>
      <c r="AE739" s="371"/>
      <c r="AF739" s="371"/>
      <c r="AG739" s="371"/>
      <c r="AH739" s="371"/>
      <c r="AI739" s="371"/>
      <c r="AJ739" s="371"/>
      <c r="AK739" s="371"/>
      <c r="AL739" s="371"/>
      <c r="AM739" s="371"/>
      <c r="AN739" s="371"/>
      <c r="AO739" s="371"/>
      <c r="AP739" s="371"/>
      <c r="AQ739" s="371"/>
      <c r="AR739" s="371"/>
      <c r="AS739" s="371"/>
      <c r="AT739" s="4"/>
      <c r="AU739" s="4"/>
    </row>
    <row r="740" spans="1:47" s="5" customFormat="1">
      <c r="A740" s="100"/>
      <c r="B740" s="100"/>
      <c r="C740" s="100"/>
      <c r="D740" s="100"/>
      <c r="E740" s="100"/>
      <c r="F740" s="100"/>
      <c r="G740" s="371"/>
      <c r="H740" s="371"/>
      <c r="I740" s="371"/>
      <c r="J740" s="371"/>
      <c r="K740" s="371"/>
      <c r="L740" s="371"/>
      <c r="M740" s="371"/>
      <c r="N740" s="371"/>
      <c r="O740" s="371"/>
      <c r="P740" s="371"/>
      <c r="Q740" s="371"/>
      <c r="R740" s="371"/>
      <c r="S740" s="371"/>
      <c r="T740" s="371"/>
      <c r="U740" s="371"/>
      <c r="V740" s="371"/>
      <c r="W740" s="371"/>
      <c r="X740" s="371"/>
      <c r="Y740" s="371"/>
      <c r="Z740" s="371"/>
      <c r="AA740" s="371"/>
      <c r="AB740" s="371"/>
      <c r="AC740" s="371"/>
      <c r="AD740" s="371"/>
      <c r="AE740" s="371"/>
      <c r="AF740" s="371"/>
      <c r="AG740" s="371"/>
      <c r="AH740" s="371"/>
      <c r="AI740" s="371"/>
      <c r="AJ740" s="371"/>
      <c r="AK740" s="371"/>
      <c r="AL740" s="371"/>
      <c r="AM740" s="371"/>
      <c r="AN740" s="371"/>
      <c r="AO740" s="371"/>
      <c r="AP740" s="371"/>
      <c r="AQ740" s="371"/>
      <c r="AR740" s="371"/>
      <c r="AS740" s="371"/>
      <c r="AT740" s="4"/>
      <c r="AU740" s="4"/>
    </row>
    <row r="741" spans="1:47" s="5" customFormat="1">
      <c r="A741" s="100"/>
      <c r="B741" s="100"/>
      <c r="C741" s="100"/>
      <c r="D741" s="100"/>
      <c r="E741" s="100"/>
      <c r="F741" s="100"/>
      <c r="G741" s="371"/>
      <c r="H741" s="371"/>
      <c r="I741" s="371"/>
      <c r="J741" s="371"/>
      <c r="K741" s="371"/>
      <c r="L741" s="371"/>
      <c r="M741" s="371"/>
      <c r="N741" s="371"/>
      <c r="O741" s="371"/>
      <c r="P741" s="371"/>
      <c r="Q741" s="371"/>
      <c r="R741" s="371"/>
      <c r="S741" s="371"/>
      <c r="T741" s="371"/>
      <c r="U741" s="371"/>
      <c r="V741" s="371"/>
      <c r="W741" s="371"/>
      <c r="X741" s="371"/>
      <c r="Y741" s="371"/>
      <c r="Z741" s="371"/>
      <c r="AA741" s="371"/>
      <c r="AB741" s="371"/>
      <c r="AC741" s="371"/>
      <c r="AD741" s="371"/>
      <c r="AE741" s="371"/>
      <c r="AF741" s="371"/>
      <c r="AG741" s="371"/>
      <c r="AH741" s="371"/>
      <c r="AI741" s="371"/>
      <c r="AJ741" s="371"/>
      <c r="AK741" s="371"/>
      <c r="AL741" s="371"/>
      <c r="AM741" s="371"/>
      <c r="AN741" s="371"/>
      <c r="AO741" s="371"/>
      <c r="AP741" s="371"/>
      <c r="AQ741" s="371"/>
      <c r="AR741" s="371"/>
      <c r="AS741" s="371"/>
      <c r="AT741" s="4"/>
      <c r="AU741" s="4"/>
    </row>
    <row r="742" spans="1:47" s="5" customFormat="1">
      <c r="A742" s="100"/>
      <c r="B742" s="100"/>
      <c r="C742" s="100"/>
      <c r="D742" s="100"/>
      <c r="E742" s="100"/>
      <c r="F742" s="100"/>
      <c r="G742" s="371"/>
      <c r="H742" s="371"/>
      <c r="I742" s="371"/>
      <c r="J742" s="371"/>
      <c r="K742" s="371"/>
      <c r="L742" s="371"/>
      <c r="M742" s="371"/>
      <c r="N742" s="371"/>
      <c r="O742" s="371"/>
      <c r="P742" s="371"/>
      <c r="Q742" s="371"/>
      <c r="R742" s="371"/>
      <c r="S742" s="371"/>
      <c r="T742" s="371"/>
      <c r="U742" s="371"/>
      <c r="V742" s="371"/>
      <c r="W742" s="371"/>
      <c r="X742" s="371"/>
      <c r="Y742" s="371"/>
      <c r="Z742" s="371"/>
      <c r="AA742" s="371"/>
      <c r="AB742" s="371"/>
      <c r="AC742" s="371"/>
      <c r="AD742" s="371"/>
      <c r="AE742" s="371"/>
      <c r="AF742" s="371"/>
      <c r="AG742" s="371"/>
      <c r="AH742" s="371"/>
      <c r="AI742" s="371"/>
      <c r="AJ742" s="371"/>
      <c r="AK742" s="371"/>
      <c r="AL742" s="371"/>
      <c r="AM742" s="371"/>
      <c r="AN742" s="371"/>
      <c r="AO742" s="371"/>
      <c r="AP742" s="371"/>
      <c r="AQ742" s="371"/>
      <c r="AR742" s="371"/>
      <c r="AS742" s="371"/>
      <c r="AT742" s="4"/>
      <c r="AU742" s="4"/>
    </row>
    <row r="743" spans="1:47" s="5" customFormat="1">
      <c r="A743" s="100"/>
      <c r="B743" s="100"/>
      <c r="C743" s="100"/>
      <c r="D743" s="100"/>
      <c r="E743" s="100"/>
      <c r="F743" s="100"/>
      <c r="G743" s="371"/>
      <c r="H743" s="371"/>
      <c r="I743" s="371"/>
      <c r="J743" s="371"/>
      <c r="K743" s="371"/>
      <c r="L743" s="371"/>
      <c r="M743" s="371"/>
      <c r="N743" s="371"/>
      <c r="O743" s="371"/>
      <c r="P743" s="371"/>
      <c r="Q743" s="371"/>
      <c r="R743" s="371"/>
      <c r="S743" s="371"/>
      <c r="T743" s="371"/>
      <c r="U743" s="371"/>
      <c r="V743" s="371"/>
      <c r="W743" s="371"/>
      <c r="X743" s="371"/>
      <c r="Y743" s="371"/>
      <c r="Z743" s="371"/>
      <c r="AA743" s="371"/>
      <c r="AB743" s="371"/>
      <c r="AC743" s="371"/>
      <c r="AD743" s="371"/>
      <c r="AE743" s="371"/>
      <c r="AF743" s="371"/>
      <c r="AG743" s="371"/>
      <c r="AH743" s="371"/>
      <c r="AI743" s="371"/>
      <c r="AJ743" s="371"/>
      <c r="AK743" s="371"/>
      <c r="AL743" s="371"/>
      <c r="AM743" s="371"/>
      <c r="AN743" s="371"/>
      <c r="AO743" s="371"/>
      <c r="AP743" s="371"/>
      <c r="AQ743" s="371"/>
      <c r="AR743" s="371"/>
      <c r="AS743" s="371"/>
      <c r="AT743" s="4"/>
      <c r="AU743" s="4"/>
    </row>
    <row r="744" spans="1:47" s="5" customFormat="1">
      <c r="A744" s="100"/>
      <c r="B744" s="100"/>
      <c r="C744" s="100"/>
      <c r="D744" s="100"/>
      <c r="E744" s="100"/>
      <c r="F744" s="100"/>
      <c r="G744" s="371"/>
      <c r="H744" s="371"/>
      <c r="I744" s="371"/>
      <c r="J744" s="371"/>
      <c r="K744" s="371"/>
      <c r="L744" s="371"/>
      <c r="M744" s="371"/>
      <c r="N744" s="371"/>
      <c r="O744" s="371"/>
      <c r="P744" s="371"/>
      <c r="Q744" s="371"/>
      <c r="R744" s="371"/>
      <c r="S744" s="371"/>
      <c r="T744" s="371"/>
      <c r="U744" s="371"/>
      <c r="V744" s="371"/>
      <c r="W744" s="371"/>
      <c r="X744" s="371"/>
      <c r="Y744" s="371"/>
      <c r="Z744" s="371"/>
      <c r="AA744" s="371"/>
      <c r="AB744" s="371"/>
      <c r="AC744" s="371"/>
      <c r="AD744" s="371"/>
      <c r="AE744" s="371"/>
      <c r="AF744" s="371"/>
      <c r="AG744" s="371"/>
      <c r="AH744" s="371"/>
      <c r="AI744" s="371"/>
      <c r="AJ744" s="371"/>
      <c r="AK744" s="371"/>
      <c r="AL744" s="371"/>
      <c r="AM744" s="371"/>
      <c r="AN744" s="371"/>
      <c r="AO744" s="371"/>
      <c r="AP744" s="371"/>
      <c r="AQ744" s="371"/>
      <c r="AR744" s="371"/>
      <c r="AS744" s="371"/>
      <c r="AT744" s="4"/>
      <c r="AU744" s="4"/>
    </row>
    <row r="745" spans="1:47" s="5" customFormat="1">
      <c r="A745" s="100"/>
      <c r="B745" s="100"/>
      <c r="C745" s="100"/>
      <c r="D745" s="100"/>
      <c r="E745" s="100"/>
      <c r="F745" s="100"/>
      <c r="G745" s="371"/>
      <c r="H745" s="371"/>
      <c r="I745" s="371"/>
      <c r="J745" s="371"/>
      <c r="K745" s="371"/>
      <c r="L745" s="371"/>
      <c r="M745" s="371"/>
      <c r="N745" s="371"/>
      <c r="O745" s="371"/>
      <c r="P745" s="371"/>
      <c r="Q745" s="371"/>
      <c r="R745" s="371"/>
      <c r="S745" s="371"/>
      <c r="T745" s="371"/>
      <c r="U745" s="371"/>
      <c r="V745" s="371"/>
      <c r="W745" s="371"/>
      <c r="X745" s="371"/>
      <c r="Y745" s="371"/>
      <c r="Z745" s="371"/>
      <c r="AA745" s="371"/>
      <c r="AB745" s="371"/>
      <c r="AC745" s="371"/>
      <c r="AD745" s="371"/>
      <c r="AE745" s="371"/>
      <c r="AF745" s="371"/>
      <c r="AG745" s="371"/>
      <c r="AH745" s="371"/>
      <c r="AI745" s="371"/>
      <c r="AJ745" s="371"/>
      <c r="AK745" s="371"/>
      <c r="AL745" s="371"/>
      <c r="AM745" s="371"/>
      <c r="AN745" s="371"/>
      <c r="AO745" s="371"/>
      <c r="AP745" s="371"/>
      <c r="AQ745" s="371"/>
      <c r="AR745" s="371"/>
      <c r="AS745" s="371"/>
      <c r="AT745" s="4"/>
      <c r="AU745" s="4"/>
    </row>
    <row r="746" spans="1:47" s="5" customFormat="1">
      <c r="A746" s="100"/>
      <c r="B746" s="100"/>
      <c r="C746" s="100"/>
      <c r="D746" s="100"/>
      <c r="E746" s="100"/>
      <c r="F746" s="100"/>
      <c r="G746" s="371"/>
      <c r="H746" s="371"/>
      <c r="I746" s="371"/>
      <c r="J746" s="371"/>
      <c r="K746" s="371"/>
      <c r="L746" s="371"/>
      <c r="M746" s="371"/>
      <c r="N746" s="371"/>
      <c r="O746" s="371"/>
      <c r="P746" s="371"/>
      <c r="Q746" s="371"/>
      <c r="R746" s="371"/>
      <c r="S746" s="371"/>
      <c r="T746" s="371"/>
      <c r="U746" s="371"/>
      <c r="V746" s="371"/>
      <c r="W746" s="371"/>
      <c r="X746" s="371"/>
      <c r="Y746" s="371"/>
      <c r="Z746" s="371"/>
      <c r="AA746" s="371"/>
      <c r="AB746" s="371"/>
      <c r="AC746" s="371"/>
      <c r="AD746" s="371"/>
      <c r="AE746" s="371"/>
      <c r="AF746" s="371"/>
      <c r="AG746" s="371"/>
      <c r="AH746" s="371"/>
      <c r="AI746" s="371"/>
      <c r="AJ746" s="371"/>
      <c r="AK746" s="371"/>
      <c r="AL746" s="371"/>
      <c r="AM746" s="371"/>
      <c r="AN746" s="371"/>
      <c r="AO746" s="371"/>
      <c r="AP746" s="371"/>
      <c r="AQ746" s="371"/>
      <c r="AR746" s="371"/>
      <c r="AS746" s="371"/>
      <c r="AT746" s="4"/>
      <c r="AU746" s="4"/>
    </row>
    <row r="747" spans="1:47" s="5" customFormat="1">
      <c r="A747" s="100"/>
      <c r="B747" s="100"/>
      <c r="C747" s="100"/>
      <c r="D747" s="100"/>
      <c r="E747" s="100"/>
      <c r="F747" s="100"/>
      <c r="G747" s="371"/>
      <c r="H747" s="371"/>
      <c r="I747" s="371"/>
      <c r="J747" s="371"/>
      <c r="K747" s="371"/>
      <c r="L747" s="371"/>
      <c r="M747" s="371"/>
      <c r="N747" s="371"/>
      <c r="O747" s="371"/>
      <c r="P747" s="371"/>
      <c r="Q747" s="371"/>
      <c r="R747" s="371"/>
      <c r="S747" s="371"/>
      <c r="T747" s="371"/>
      <c r="U747" s="371"/>
      <c r="V747" s="371"/>
      <c r="W747" s="371"/>
      <c r="X747" s="371"/>
      <c r="Y747" s="371"/>
      <c r="Z747" s="371"/>
      <c r="AA747" s="371"/>
      <c r="AB747" s="371"/>
      <c r="AC747" s="371"/>
      <c r="AD747" s="371"/>
      <c r="AE747" s="371"/>
      <c r="AF747" s="371"/>
      <c r="AG747" s="371"/>
      <c r="AH747" s="371"/>
      <c r="AI747" s="371"/>
      <c r="AJ747" s="371"/>
      <c r="AK747" s="371"/>
      <c r="AL747" s="371"/>
      <c r="AM747" s="371"/>
      <c r="AN747" s="371"/>
      <c r="AO747" s="371"/>
      <c r="AP747" s="371"/>
      <c r="AQ747" s="371"/>
      <c r="AR747" s="371"/>
      <c r="AS747" s="371"/>
      <c r="AT747" s="4"/>
      <c r="AU747" s="4"/>
    </row>
    <row r="748" spans="1:47" s="5" customFormat="1">
      <c r="A748" s="100"/>
      <c r="B748" s="100"/>
      <c r="C748" s="100"/>
      <c r="D748" s="100"/>
      <c r="E748" s="100"/>
      <c r="F748" s="100"/>
      <c r="G748" s="371"/>
      <c r="H748" s="371"/>
      <c r="I748" s="371"/>
      <c r="J748" s="371"/>
      <c r="K748" s="371"/>
      <c r="L748" s="371"/>
      <c r="M748" s="371"/>
      <c r="N748" s="371"/>
      <c r="O748" s="371"/>
      <c r="P748" s="371"/>
      <c r="Q748" s="371"/>
      <c r="R748" s="371"/>
      <c r="S748" s="371"/>
      <c r="T748" s="371"/>
      <c r="U748" s="371"/>
      <c r="V748" s="371"/>
      <c r="W748" s="371"/>
      <c r="X748" s="371"/>
      <c r="Y748" s="371"/>
      <c r="Z748" s="371"/>
      <c r="AA748" s="371"/>
      <c r="AB748" s="371"/>
      <c r="AC748" s="371"/>
      <c r="AD748" s="371"/>
      <c r="AE748" s="371"/>
      <c r="AF748" s="371"/>
      <c r="AG748" s="371"/>
      <c r="AH748" s="371"/>
      <c r="AI748" s="371"/>
      <c r="AJ748" s="371"/>
      <c r="AK748" s="371"/>
      <c r="AL748" s="371"/>
      <c r="AM748" s="371"/>
      <c r="AN748" s="371"/>
      <c r="AO748" s="371"/>
      <c r="AP748" s="371"/>
      <c r="AQ748" s="371"/>
      <c r="AR748" s="371"/>
      <c r="AS748" s="371"/>
      <c r="AT748" s="4"/>
      <c r="AU748" s="4"/>
    </row>
    <row r="749" spans="1:47" s="5" customFormat="1">
      <c r="A749" s="100"/>
      <c r="B749" s="100"/>
      <c r="C749" s="100"/>
      <c r="D749" s="100"/>
      <c r="E749" s="100"/>
      <c r="F749" s="100"/>
      <c r="G749" s="371"/>
      <c r="H749" s="371"/>
      <c r="I749" s="371"/>
      <c r="J749" s="371"/>
      <c r="K749" s="371"/>
      <c r="L749" s="371"/>
      <c r="M749" s="371"/>
      <c r="N749" s="371"/>
      <c r="O749" s="371"/>
      <c r="P749" s="371"/>
      <c r="Q749" s="371"/>
      <c r="R749" s="371"/>
      <c r="S749" s="371"/>
      <c r="T749" s="371"/>
      <c r="U749" s="371"/>
      <c r="V749" s="371"/>
      <c r="W749" s="371"/>
      <c r="X749" s="371"/>
      <c r="Y749" s="371"/>
      <c r="Z749" s="371"/>
      <c r="AA749" s="371"/>
      <c r="AB749" s="371"/>
      <c r="AC749" s="371"/>
      <c r="AD749" s="371"/>
      <c r="AE749" s="371"/>
      <c r="AF749" s="371"/>
      <c r="AG749" s="371"/>
      <c r="AH749" s="371"/>
      <c r="AI749" s="371"/>
      <c r="AJ749" s="371"/>
      <c r="AK749" s="371"/>
      <c r="AL749" s="371"/>
      <c r="AM749" s="371"/>
      <c r="AN749" s="371"/>
      <c r="AO749" s="371"/>
      <c r="AP749" s="371"/>
      <c r="AQ749" s="371"/>
      <c r="AR749" s="371"/>
      <c r="AS749" s="371"/>
      <c r="AT749" s="4"/>
      <c r="AU749" s="4"/>
    </row>
    <row r="750" spans="1:47" s="5" customFormat="1">
      <c r="A750" s="100"/>
      <c r="B750" s="100"/>
      <c r="C750" s="100"/>
      <c r="D750" s="100"/>
      <c r="E750" s="100"/>
      <c r="F750" s="100"/>
      <c r="G750" s="371"/>
      <c r="H750" s="371"/>
      <c r="I750" s="371"/>
      <c r="J750" s="371"/>
      <c r="K750" s="371"/>
      <c r="L750" s="371"/>
      <c r="M750" s="371"/>
      <c r="N750" s="371"/>
      <c r="O750" s="371"/>
      <c r="P750" s="371"/>
      <c r="Q750" s="371"/>
      <c r="R750" s="371"/>
      <c r="S750" s="371"/>
      <c r="T750" s="371"/>
      <c r="U750" s="371"/>
      <c r="V750" s="371"/>
      <c r="W750" s="371"/>
      <c r="X750" s="371"/>
      <c r="Y750" s="371"/>
      <c r="Z750" s="371"/>
      <c r="AA750" s="371"/>
      <c r="AB750" s="371"/>
      <c r="AC750" s="371"/>
      <c r="AD750" s="371"/>
      <c r="AE750" s="371"/>
      <c r="AF750" s="371"/>
      <c r="AG750" s="371"/>
      <c r="AH750" s="371"/>
      <c r="AI750" s="371"/>
      <c r="AJ750" s="371"/>
      <c r="AK750" s="371"/>
      <c r="AL750" s="371"/>
      <c r="AM750" s="371"/>
      <c r="AN750" s="371"/>
      <c r="AO750" s="371"/>
      <c r="AP750" s="371"/>
      <c r="AQ750" s="371"/>
      <c r="AR750" s="371"/>
      <c r="AS750" s="371"/>
      <c r="AT750" s="4"/>
      <c r="AU750" s="4"/>
    </row>
    <row r="751" spans="1:47" s="5" customFormat="1">
      <c r="A751" s="100"/>
      <c r="B751" s="100"/>
      <c r="C751" s="100"/>
      <c r="D751" s="100"/>
      <c r="E751" s="100"/>
      <c r="F751" s="100"/>
      <c r="G751" s="371"/>
      <c r="H751" s="371"/>
      <c r="I751" s="371"/>
      <c r="J751" s="371"/>
      <c r="K751" s="371"/>
      <c r="L751" s="371"/>
      <c r="M751" s="371"/>
      <c r="N751" s="371"/>
      <c r="O751" s="371"/>
      <c r="P751" s="371"/>
      <c r="Q751" s="371"/>
      <c r="R751" s="371"/>
      <c r="S751" s="371"/>
      <c r="T751" s="371"/>
      <c r="U751" s="371"/>
      <c r="V751" s="371"/>
      <c r="W751" s="371"/>
      <c r="X751" s="371"/>
      <c r="Y751" s="371"/>
      <c r="Z751" s="371"/>
      <c r="AA751" s="371"/>
      <c r="AB751" s="371"/>
      <c r="AC751" s="371"/>
      <c r="AD751" s="371"/>
      <c r="AE751" s="371"/>
      <c r="AF751" s="371"/>
      <c r="AG751" s="371"/>
      <c r="AH751" s="371"/>
      <c r="AI751" s="371"/>
      <c r="AJ751" s="371"/>
      <c r="AK751" s="371"/>
      <c r="AL751" s="371"/>
      <c r="AM751" s="371"/>
      <c r="AN751" s="371"/>
      <c r="AO751" s="371"/>
      <c r="AP751" s="371"/>
      <c r="AQ751" s="371"/>
      <c r="AR751" s="371"/>
      <c r="AS751" s="371"/>
      <c r="AT751" s="4"/>
      <c r="AU751" s="4"/>
    </row>
    <row r="752" spans="1:47" s="5" customFormat="1">
      <c r="A752" s="100"/>
      <c r="B752" s="100"/>
      <c r="C752" s="100"/>
      <c r="D752" s="100"/>
      <c r="E752" s="100"/>
      <c r="F752" s="100"/>
      <c r="G752" s="371"/>
      <c r="H752" s="371"/>
      <c r="I752" s="371"/>
      <c r="J752" s="371"/>
      <c r="K752" s="371"/>
      <c r="L752" s="371"/>
      <c r="M752" s="371"/>
      <c r="N752" s="371"/>
      <c r="O752" s="371"/>
      <c r="P752" s="371"/>
      <c r="Q752" s="371"/>
      <c r="R752" s="371"/>
      <c r="S752" s="371"/>
      <c r="T752" s="371"/>
      <c r="U752" s="371"/>
      <c r="V752" s="371"/>
      <c r="W752" s="371"/>
      <c r="X752" s="371"/>
      <c r="Y752" s="371"/>
      <c r="Z752" s="371"/>
      <c r="AA752" s="371"/>
      <c r="AB752" s="371"/>
      <c r="AC752" s="371"/>
      <c r="AD752" s="371"/>
      <c r="AE752" s="371"/>
      <c r="AF752" s="371"/>
      <c r="AG752" s="371"/>
      <c r="AH752" s="371"/>
      <c r="AI752" s="371"/>
      <c r="AJ752" s="371"/>
      <c r="AK752" s="371"/>
      <c r="AL752" s="371"/>
      <c r="AM752" s="371"/>
      <c r="AN752" s="371"/>
      <c r="AO752" s="371"/>
      <c r="AP752" s="371"/>
      <c r="AQ752" s="371"/>
      <c r="AR752" s="371"/>
      <c r="AS752" s="371"/>
      <c r="AT752" s="4"/>
      <c r="AU752" s="4"/>
    </row>
    <row r="753" spans="1:47" s="5" customFormat="1">
      <c r="A753" s="100"/>
      <c r="B753" s="100"/>
      <c r="C753" s="100"/>
      <c r="D753" s="100"/>
      <c r="E753" s="100"/>
      <c r="F753" s="100"/>
      <c r="G753" s="371"/>
      <c r="H753" s="371"/>
      <c r="I753" s="371"/>
      <c r="J753" s="371"/>
      <c r="K753" s="371"/>
      <c r="L753" s="371"/>
      <c r="M753" s="371"/>
      <c r="N753" s="371"/>
      <c r="O753" s="371"/>
      <c r="P753" s="371"/>
      <c r="Q753" s="371"/>
      <c r="R753" s="371"/>
      <c r="S753" s="371"/>
      <c r="T753" s="371"/>
      <c r="U753" s="371"/>
      <c r="V753" s="371"/>
      <c r="W753" s="371"/>
      <c r="X753" s="371"/>
      <c r="Y753" s="371"/>
      <c r="Z753" s="371"/>
      <c r="AA753" s="371"/>
      <c r="AB753" s="371"/>
      <c r="AC753" s="371"/>
      <c r="AD753" s="371"/>
      <c r="AE753" s="371"/>
      <c r="AF753" s="371"/>
      <c r="AG753" s="371"/>
      <c r="AH753" s="371"/>
      <c r="AI753" s="371"/>
      <c r="AJ753" s="371"/>
      <c r="AK753" s="371"/>
      <c r="AL753" s="371"/>
      <c r="AM753" s="371"/>
      <c r="AN753" s="371"/>
      <c r="AO753" s="371"/>
      <c r="AP753" s="371"/>
      <c r="AQ753" s="371"/>
      <c r="AR753" s="371"/>
      <c r="AS753" s="371"/>
      <c r="AT753" s="4"/>
      <c r="AU753" s="4"/>
    </row>
    <row r="754" spans="1:47" s="5" customFormat="1">
      <c r="A754" s="100"/>
      <c r="B754" s="100"/>
      <c r="C754" s="100"/>
      <c r="D754" s="100"/>
      <c r="E754" s="100"/>
      <c r="F754" s="100"/>
      <c r="G754" s="371"/>
      <c r="H754" s="371"/>
      <c r="I754" s="371"/>
      <c r="J754" s="371"/>
      <c r="K754" s="371"/>
      <c r="L754" s="371"/>
      <c r="M754" s="371"/>
      <c r="N754" s="371"/>
      <c r="O754" s="371"/>
      <c r="P754" s="371"/>
      <c r="Q754" s="371"/>
      <c r="R754" s="371"/>
      <c r="S754" s="371"/>
      <c r="T754" s="371"/>
      <c r="U754" s="371"/>
      <c r="V754" s="371"/>
      <c r="W754" s="371"/>
      <c r="X754" s="371"/>
      <c r="Y754" s="371"/>
      <c r="Z754" s="371"/>
      <c r="AA754" s="371"/>
      <c r="AB754" s="371"/>
      <c r="AC754" s="371"/>
      <c r="AD754" s="371"/>
      <c r="AE754" s="371"/>
      <c r="AF754" s="371"/>
      <c r="AG754" s="371"/>
      <c r="AH754" s="371"/>
      <c r="AI754" s="371"/>
      <c r="AJ754" s="371"/>
      <c r="AK754" s="371"/>
      <c r="AL754" s="371"/>
      <c r="AM754" s="371"/>
      <c r="AN754" s="371"/>
      <c r="AO754" s="371"/>
      <c r="AP754" s="371"/>
      <c r="AQ754" s="371"/>
      <c r="AR754" s="371"/>
      <c r="AS754" s="371"/>
      <c r="AT754" s="4"/>
      <c r="AU754" s="4"/>
    </row>
    <row r="755" spans="1:47" s="5" customFormat="1">
      <c r="A755" s="100"/>
      <c r="B755" s="100"/>
      <c r="C755" s="100"/>
      <c r="D755" s="100"/>
      <c r="E755" s="100"/>
      <c r="F755" s="100"/>
      <c r="G755" s="371"/>
      <c r="H755" s="371"/>
      <c r="I755" s="371"/>
      <c r="J755" s="371"/>
      <c r="K755" s="371"/>
      <c r="L755" s="371"/>
      <c r="M755" s="371"/>
      <c r="N755" s="371"/>
      <c r="O755" s="371"/>
      <c r="P755" s="371"/>
      <c r="Q755" s="371"/>
      <c r="R755" s="371"/>
      <c r="S755" s="371"/>
      <c r="T755" s="371"/>
      <c r="U755" s="371"/>
      <c r="V755" s="371"/>
      <c r="W755" s="371"/>
      <c r="X755" s="371"/>
      <c r="Y755" s="371"/>
      <c r="Z755" s="371"/>
      <c r="AA755" s="371"/>
      <c r="AB755" s="371"/>
      <c r="AC755" s="371"/>
      <c r="AD755" s="371"/>
      <c r="AE755" s="371"/>
      <c r="AF755" s="371"/>
      <c r="AG755" s="371"/>
      <c r="AH755" s="371"/>
      <c r="AI755" s="371"/>
      <c r="AJ755" s="371"/>
      <c r="AK755" s="371"/>
      <c r="AL755" s="371"/>
      <c r="AM755" s="371"/>
      <c r="AN755" s="371"/>
      <c r="AO755" s="371"/>
      <c r="AP755" s="371"/>
      <c r="AQ755" s="371"/>
      <c r="AR755" s="371"/>
      <c r="AS755" s="371"/>
      <c r="AT755" s="4"/>
      <c r="AU755" s="4"/>
    </row>
    <row r="756" spans="1:47" s="5" customFormat="1">
      <c r="A756" s="100"/>
      <c r="B756" s="100"/>
      <c r="C756" s="100"/>
      <c r="D756" s="100"/>
      <c r="E756" s="100"/>
      <c r="F756" s="100"/>
      <c r="G756" s="371"/>
      <c r="H756" s="371"/>
      <c r="I756" s="371"/>
      <c r="J756" s="371"/>
      <c r="K756" s="371"/>
      <c r="L756" s="371"/>
      <c r="M756" s="371"/>
      <c r="N756" s="371"/>
      <c r="O756" s="371"/>
      <c r="P756" s="371"/>
      <c r="Q756" s="371"/>
      <c r="R756" s="371"/>
      <c r="S756" s="371"/>
      <c r="T756" s="371"/>
      <c r="U756" s="371"/>
      <c r="V756" s="371"/>
      <c r="W756" s="371"/>
      <c r="X756" s="371"/>
      <c r="Y756" s="371"/>
      <c r="Z756" s="371"/>
      <c r="AA756" s="371"/>
      <c r="AB756" s="371"/>
      <c r="AC756" s="371"/>
      <c r="AD756" s="371"/>
      <c r="AE756" s="371"/>
      <c r="AF756" s="371"/>
      <c r="AG756" s="371"/>
      <c r="AH756" s="371"/>
      <c r="AI756" s="371"/>
      <c r="AJ756" s="371"/>
      <c r="AK756" s="371"/>
      <c r="AL756" s="371"/>
      <c r="AM756" s="371"/>
      <c r="AN756" s="371"/>
      <c r="AO756" s="371"/>
      <c r="AP756" s="371"/>
      <c r="AQ756" s="371"/>
      <c r="AR756" s="371"/>
      <c r="AS756" s="371"/>
      <c r="AT756" s="4"/>
      <c r="AU756" s="4"/>
    </row>
    <row r="757" spans="1:47" s="5" customFormat="1">
      <c r="A757" s="100"/>
      <c r="B757" s="100"/>
      <c r="C757" s="100"/>
      <c r="D757" s="100"/>
      <c r="E757" s="100"/>
      <c r="F757" s="100"/>
      <c r="G757" s="371"/>
      <c r="H757" s="371"/>
      <c r="I757" s="371"/>
      <c r="J757" s="371"/>
      <c r="K757" s="371"/>
      <c r="L757" s="371"/>
      <c r="M757" s="371"/>
      <c r="N757" s="371"/>
      <c r="O757" s="371"/>
      <c r="P757" s="371"/>
      <c r="Q757" s="371"/>
      <c r="R757" s="371"/>
      <c r="S757" s="371"/>
      <c r="T757" s="371"/>
      <c r="U757" s="371"/>
      <c r="V757" s="371"/>
      <c r="W757" s="371"/>
      <c r="X757" s="371"/>
      <c r="Y757" s="371"/>
      <c r="Z757" s="371"/>
      <c r="AA757" s="371"/>
      <c r="AB757" s="371"/>
      <c r="AC757" s="371"/>
      <c r="AD757" s="371"/>
      <c r="AE757" s="371"/>
      <c r="AF757" s="371"/>
      <c r="AG757" s="371"/>
      <c r="AH757" s="371"/>
      <c r="AI757" s="371"/>
      <c r="AJ757" s="371"/>
      <c r="AK757" s="371"/>
      <c r="AL757" s="371"/>
      <c r="AM757" s="371"/>
      <c r="AN757" s="371"/>
      <c r="AO757" s="371"/>
      <c r="AP757" s="371"/>
      <c r="AQ757" s="371"/>
      <c r="AR757" s="371"/>
      <c r="AS757" s="371"/>
      <c r="AT757" s="4"/>
      <c r="AU757" s="4"/>
    </row>
    <row r="758" spans="1:47" s="5" customFormat="1">
      <c r="A758" s="100"/>
      <c r="B758" s="100"/>
      <c r="C758" s="100"/>
      <c r="D758" s="100"/>
      <c r="E758" s="100"/>
      <c r="F758" s="100"/>
      <c r="G758" s="371"/>
      <c r="H758" s="371"/>
      <c r="I758" s="371"/>
      <c r="J758" s="371"/>
      <c r="K758" s="371"/>
      <c r="L758" s="371"/>
      <c r="M758" s="371"/>
      <c r="N758" s="371"/>
      <c r="O758" s="371"/>
      <c r="P758" s="371"/>
      <c r="Q758" s="371"/>
      <c r="R758" s="371"/>
      <c r="S758" s="371"/>
      <c r="T758" s="371"/>
      <c r="U758" s="371"/>
      <c r="V758" s="371"/>
      <c r="W758" s="371"/>
      <c r="X758" s="371"/>
      <c r="Y758" s="371"/>
      <c r="Z758" s="371"/>
      <c r="AA758" s="371"/>
      <c r="AB758" s="371"/>
      <c r="AC758" s="371"/>
      <c r="AD758" s="371"/>
      <c r="AE758" s="371"/>
      <c r="AF758" s="371"/>
      <c r="AG758" s="371"/>
      <c r="AH758" s="371"/>
      <c r="AI758" s="371"/>
      <c r="AJ758" s="371"/>
      <c r="AK758" s="371"/>
      <c r="AL758" s="371"/>
      <c r="AM758" s="371"/>
      <c r="AN758" s="371"/>
      <c r="AO758" s="371"/>
      <c r="AP758" s="371"/>
      <c r="AQ758" s="371"/>
      <c r="AR758" s="371"/>
      <c r="AS758" s="371"/>
      <c r="AT758" s="4"/>
      <c r="AU758" s="4"/>
    </row>
    <row r="759" spans="1:47" s="5" customFormat="1">
      <c r="A759" s="100"/>
      <c r="B759" s="100"/>
      <c r="C759" s="100"/>
      <c r="D759" s="100"/>
      <c r="E759" s="100"/>
      <c r="F759" s="100"/>
      <c r="G759" s="371"/>
      <c r="H759" s="371"/>
      <c r="I759" s="371"/>
      <c r="J759" s="371"/>
      <c r="K759" s="371"/>
      <c r="L759" s="371"/>
      <c r="M759" s="371"/>
      <c r="N759" s="371"/>
      <c r="O759" s="371"/>
      <c r="P759" s="371"/>
      <c r="Q759" s="371"/>
      <c r="R759" s="371"/>
      <c r="S759" s="371"/>
      <c r="T759" s="371"/>
      <c r="U759" s="371"/>
      <c r="V759" s="371"/>
      <c r="W759" s="371"/>
      <c r="X759" s="371"/>
      <c r="Y759" s="371"/>
      <c r="Z759" s="371"/>
      <c r="AA759" s="371"/>
      <c r="AB759" s="371"/>
      <c r="AC759" s="371"/>
      <c r="AD759" s="371"/>
      <c r="AE759" s="371"/>
      <c r="AF759" s="371"/>
      <c r="AG759" s="371"/>
      <c r="AH759" s="371"/>
      <c r="AI759" s="371"/>
      <c r="AJ759" s="371"/>
      <c r="AK759" s="371"/>
      <c r="AL759" s="371"/>
      <c r="AM759" s="371"/>
      <c r="AN759" s="371"/>
      <c r="AO759" s="371"/>
      <c r="AP759" s="371"/>
      <c r="AQ759" s="371"/>
      <c r="AR759" s="371"/>
      <c r="AS759" s="371"/>
      <c r="AT759" s="4"/>
      <c r="AU759" s="4"/>
    </row>
    <row r="760" spans="1:47" s="5" customFormat="1">
      <c r="A760" s="100"/>
      <c r="B760" s="100"/>
      <c r="C760" s="100"/>
      <c r="D760" s="100"/>
      <c r="E760" s="100"/>
      <c r="F760" s="100"/>
      <c r="G760" s="371"/>
      <c r="H760" s="371"/>
      <c r="I760" s="371"/>
      <c r="J760" s="371"/>
      <c r="K760" s="371"/>
      <c r="L760" s="371"/>
      <c r="M760" s="371"/>
      <c r="N760" s="371"/>
      <c r="O760" s="371"/>
      <c r="P760" s="371"/>
      <c r="Q760" s="371"/>
      <c r="R760" s="371"/>
      <c r="S760" s="371"/>
      <c r="T760" s="371"/>
      <c r="U760" s="371"/>
      <c r="V760" s="371"/>
      <c r="W760" s="371"/>
      <c r="X760" s="371"/>
      <c r="Y760" s="371"/>
      <c r="Z760" s="371"/>
      <c r="AA760" s="371"/>
      <c r="AB760" s="371"/>
      <c r="AC760" s="371"/>
      <c r="AD760" s="371"/>
      <c r="AE760" s="371"/>
      <c r="AF760" s="371"/>
      <c r="AG760" s="371"/>
      <c r="AH760" s="371"/>
      <c r="AI760" s="371"/>
      <c r="AJ760" s="371"/>
      <c r="AK760" s="371"/>
      <c r="AL760" s="371"/>
      <c r="AM760" s="371"/>
      <c r="AN760" s="371"/>
      <c r="AO760" s="371"/>
      <c r="AP760" s="371"/>
      <c r="AQ760" s="371"/>
      <c r="AR760" s="371"/>
      <c r="AS760" s="371"/>
      <c r="AT760" s="4"/>
      <c r="AU760" s="4"/>
    </row>
    <row r="761" spans="1:47" s="5" customFormat="1">
      <c r="A761" s="100"/>
      <c r="B761" s="100"/>
      <c r="C761" s="100"/>
      <c r="D761" s="100"/>
      <c r="E761" s="100"/>
      <c r="F761" s="100"/>
      <c r="G761" s="371"/>
      <c r="H761" s="371"/>
      <c r="I761" s="371"/>
      <c r="J761" s="371"/>
      <c r="K761" s="371"/>
      <c r="L761" s="371"/>
      <c r="M761" s="371"/>
      <c r="N761" s="371"/>
      <c r="O761" s="371"/>
      <c r="P761" s="371"/>
      <c r="Q761" s="371"/>
      <c r="R761" s="371"/>
      <c r="S761" s="371"/>
      <c r="T761" s="371"/>
      <c r="U761" s="371"/>
      <c r="V761" s="371"/>
      <c r="W761" s="371"/>
      <c r="X761" s="371"/>
      <c r="Y761" s="371"/>
      <c r="Z761" s="371"/>
      <c r="AA761" s="371"/>
      <c r="AB761" s="371"/>
      <c r="AC761" s="371"/>
      <c r="AD761" s="371"/>
      <c r="AE761" s="371"/>
      <c r="AF761" s="371"/>
      <c r="AG761" s="371"/>
      <c r="AH761" s="371"/>
      <c r="AI761" s="371"/>
      <c r="AJ761" s="371"/>
      <c r="AK761" s="371"/>
      <c r="AL761" s="371"/>
      <c r="AM761" s="371"/>
      <c r="AN761" s="371"/>
      <c r="AO761" s="371"/>
      <c r="AP761" s="371"/>
      <c r="AQ761" s="371"/>
      <c r="AR761" s="371"/>
      <c r="AS761" s="371"/>
      <c r="AT761" s="4"/>
      <c r="AU761" s="4"/>
    </row>
    <row r="762" spans="1:47" s="5" customFormat="1">
      <c r="A762" s="100"/>
      <c r="B762" s="100"/>
      <c r="C762" s="100"/>
      <c r="D762" s="100"/>
      <c r="E762" s="100"/>
      <c r="F762" s="100"/>
      <c r="G762" s="371"/>
      <c r="H762" s="371"/>
      <c r="I762" s="371"/>
      <c r="J762" s="371"/>
      <c r="K762" s="371"/>
      <c r="L762" s="371"/>
      <c r="M762" s="371"/>
      <c r="N762" s="371"/>
      <c r="O762" s="371"/>
      <c r="P762" s="371"/>
      <c r="Q762" s="371"/>
      <c r="R762" s="371"/>
      <c r="S762" s="371"/>
      <c r="T762" s="371"/>
      <c r="U762" s="371"/>
      <c r="V762" s="371"/>
      <c r="W762" s="371"/>
      <c r="X762" s="371"/>
      <c r="Y762" s="371"/>
      <c r="Z762" s="371"/>
      <c r="AA762" s="371"/>
      <c r="AB762" s="371"/>
      <c r="AC762" s="371"/>
      <c r="AD762" s="371"/>
      <c r="AE762" s="371"/>
      <c r="AF762" s="371"/>
      <c r="AG762" s="371"/>
      <c r="AH762" s="371"/>
      <c r="AI762" s="371"/>
      <c r="AJ762" s="371"/>
      <c r="AK762" s="371"/>
      <c r="AL762" s="371"/>
      <c r="AM762" s="371"/>
      <c r="AN762" s="371"/>
      <c r="AO762" s="371"/>
      <c r="AP762" s="371"/>
      <c r="AQ762" s="371"/>
      <c r="AR762" s="371"/>
      <c r="AS762" s="371"/>
      <c r="AT762" s="4"/>
      <c r="AU762" s="4"/>
    </row>
    <row r="763" spans="1:47" s="5" customFormat="1">
      <c r="A763" s="100"/>
      <c r="B763" s="100"/>
      <c r="C763" s="100"/>
      <c r="D763" s="100"/>
      <c r="E763" s="100"/>
      <c r="F763" s="100"/>
      <c r="G763" s="371"/>
      <c r="H763" s="371"/>
      <c r="I763" s="371"/>
      <c r="J763" s="371"/>
      <c r="K763" s="371"/>
      <c r="L763" s="371"/>
      <c r="M763" s="371"/>
      <c r="N763" s="371"/>
      <c r="O763" s="371"/>
      <c r="P763" s="371"/>
      <c r="Q763" s="371"/>
      <c r="R763" s="371"/>
      <c r="S763" s="371"/>
      <c r="T763" s="371"/>
      <c r="U763" s="371"/>
      <c r="V763" s="371"/>
      <c r="W763" s="371"/>
      <c r="X763" s="371"/>
      <c r="Y763" s="371"/>
      <c r="Z763" s="371"/>
      <c r="AA763" s="371"/>
      <c r="AB763" s="371"/>
      <c r="AC763" s="371"/>
      <c r="AD763" s="371"/>
      <c r="AE763" s="371"/>
      <c r="AF763" s="371"/>
      <c r="AG763" s="371"/>
      <c r="AH763" s="371"/>
      <c r="AI763" s="371"/>
      <c r="AJ763" s="371"/>
      <c r="AK763" s="371"/>
      <c r="AL763" s="371"/>
      <c r="AM763" s="371"/>
      <c r="AN763" s="371"/>
      <c r="AO763" s="371"/>
      <c r="AP763" s="371"/>
      <c r="AQ763" s="371"/>
      <c r="AR763" s="371"/>
      <c r="AS763" s="371"/>
      <c r="AT763" s="4"/>
      <c r="AU763" s="4"/>
    </row>
    <row r="764" spans="1:47" s="5" customFormat="1">
      <c r="A764" s="100"/>
      <c r="B764" s="100"/>
      <c r="C764" s="100"/>
      <c r="D764" s="100"/>
      <c r="E764" s="100"/>
      <c r="F764" s="100"/>
      <c r="G764" s="371"/>
      <c r="H764" s="371"/>
      <c r="I764" s="371"/>
      <c r="J764" s="371"/>
      <c r="K764" s="371"/>
      <c r="L764" s="371"/>
      <c r="M764" s="371"/>
      <c r="N764" s="371"/>
      <c r="O764" s="371"/>
      <c r="P764" s="371"/>
      <c r="Q764" s="371"/>
      <c r="R764" s="371"/>
      <c r="S764" s="371"/>
      <c r="T764" s="371"/>
      <c r="U764" s="371"/>
      <c r="V764" s="371"/>
      <c r="W764" s="371"/>
      <c r="X764" s="371"/>
      <c r="Y764" s="371"/>
      <c r="Z764" s="371"/>
      <c r="AA764" s="371"/>
      <c r="AB764" s="371"/>
      <c r="AC764" s="371"/>
      <c r="AD764" s="371"/>
      <c r="AE764" s="371"/>
      <c r="AF764" s="371"/>
      <c r="AG764" s="371"/>
      <c r="AH764" s="371"/>
      <c r="AI764" s="371"/>
      <c r="AJ764" s="371"/>
      <c r="AK764" s="371"/>
      <c r="AL764" s="371"/>
      <c r="AM764" s="371"/>
      <c r="AN764" s="371"/>
      <c r="AO764" s="371"/>
      <c r="AP764" s="371"/>
      <c r="AQ764" s="371"/>
      <c r="AR764" s="371"/>
      <c r="AS764" s="371"/>
      <c r="AT764" s="4"/>
      <c r="AU764" s="4"/>
    </row>
    <row r="765" spans="1:47" s="5" customFormat="1">
      <c r="A765" s="100"/>
      <c r="B765" s="100"/>
      <c r="C765" s="100"/>
      <c r="D765" s="100"/>
      <c r="E765" s="100"/>
      <c r="F765" s="100"/>
      <c r="G765" s="371"/>
      <c r="H765" s="371"/>
      <c r="I765" s="371"/>
      <c r="J765" s="371"/>
      <c r="K765" s="371"/>
      <c r="L765" s="371"/>
      <c r="M765" s="371"/>
      <c r="N765" s="371"/>
      <c r="O765" s="371"/>
      <c r="P765" s="371"/>
      <c r="Q765" s="371"/>
      <c r="R765" s="371"/>
      <c r="S765" s="371"/>
      <c r="T765" s="371"/>
      <c r="U765" s="371"/>
      <c r="V765" s="371"/>
      <c r="W765" s="371"/>
      <c r="X765" s="371"/>
      <c r="Y765" s="371"/>
      <c r="Z765" s="371"/>
      <c r="AA765" s="371"/>
      <c r="AB765" s="371"/>
      <c r="AC765" s="371"/>
      <c r="AD765" s="371"/>
      <c r="AE765" s="371"/>
      <c r="AF765" s="371"/>
      <c r="AG765" s="371"/>
      <c r="AH765" s="371"/>
      <c r="AI765" s="371"/>
      <c r="AJ765" s="371"/>
      <c r="AK765" s="371"/>
      <c r="AL765" s="371"/>
      <c r="AM765" s="371"/>
      <c r="AN765" s="371"/>
      <c r="AO765" s="371"/>
      <c r="AP765" s="371"/>
      <c r="AQ765" s="371"/>
      <c r="AR765" s="371"/>
      <c r="AS765" s="371"/>
      <c r="AT765" s="4"/>
      <c r="AU765" s="4"/>
    </row>
    <row r="766" spans="1:47" s="5" customFormat="1">
      <c r="A766" s="100"/>
      <c r="B766" s="100"/>
      <c r="C766" s="100"/>
      <c r="D766" s="100"/>
      <c r="E766" s="100"/>
      <c r="F766" s="100"/>
      <c r="G766" s="371"/>
      <c r="H766" s="371"/>
      <c r="I766" s="371"/>
      <c r="J766" s="371"/>
      <c r="K766" s="371"/>
      <c r="L766" s="371"/>
      <c r="M766" s="371"/>
      <c r="N766" s="371"/>
      <c r="O766" s="371"/>
      <c r="P766" s="371"/>
      <c r="Q766" s="371"/>
      <c r="R766" s="371"/>
      <c r="S766" s="371"/>
      <c r="T766" s="371"/>
      <c r="U766" s="371"/>
      <c r="V766" s="371"/>
      <c r="W766" s="371"/>
      <c r="X766" s="371"/>
      <c r="Y766" s="371"/>
      <c r="Z766" s="371"/>
      <c r="AA766" s="371"/>
      <c r="AB766" s="371"/>
      <c r="AC766" s="371"/>
      <c r="AD766" s="371"/>
      <c r="AE766" s="371"/>
      <c r="AF766" s="371"/>
      <c r="AG766" s="371"/>
      <c r="AH766" s="371"/>
      <c r="AI766" s="371"/>
      <c r="AJ766" s="371"/>
      <c r="AK766" s="371"/>
      <c r="AL766" s="371"/>
      <c r="AM766" s="371"/>
      <c r="AN766" s="371"/>
      <c r="AO766" s="371"/>
      <c r="AP766" s="371"/>
      <c r="AQ766" s="371"/>
      <c r="AR766" s="371"/>
      <c r="AS766" s="371"/>
      <c r="AT766" s="4"/>
      <c r="AU766" s="4"/>
    </row>
    <row r="767" spans="1:47" s="5" customFormat="1">
      <c r="A767" s="100"/>
      <c r="B767" s="100"/>
      <c r="C767" s="100"/>
      <c r="D767" s="100"/>
      <c r="E767" s="100"/>
      <c r="F767" s="100"/>
      <c r="G767" s="371"/>
      <c r="H767" s="371"/>
      <c r="I767" s="371"/>
      <c r="J767" s="371"/>
      <c r="K767" s="371"/>
      <c r="L767" s="371"/>
      <c r="M767" s="371"/>
      <c r="N767" s="371"/>
      <c r="O767" s="371"/>
      <c r="P767" s="371"/>
      <c r="Q767" s="371"/>
      <c r="R767" s="371"/>
      <c r="S767" s="371"/>
      <c r="T767" s="371"/>
      <c r="U767" s="371"/>
      <c r="V767" s="371"/>
      <c r="W767" s="371"/>
      <c r="X767" s="371"/>
      <c r="Y767" s="371"/>
      <c r="Z767" s="371"/>
      <c r="AA767" s="371"/>
      <c r="AB767" s="371"/>
      <c r="AC767" s="371"/>
      <c r="AD767" s="371"/>
      <c r="AE767" s="371"/>
      <c r="AF767" s="371"/>
      <c r="AG767" s="371"/>
      <c r="AH767" s="371"/>
      <c r="AI767" s="371"/>
      <c r="AJ767" s="371"/>
      <c r="AK767" s="371"/>
      <c r="AL767" s="371"/>
      <c r="AM767" s="371"/>
      <c r="AN767" s="371"/>
      <c r="AO767" s="371"/>
      <c r="AP767" s="371"/>
      <c r="AQ767" s="371"/>
      <c r="AR767" s="371"/>
      <c r="AS767" s="371"/>
      <c r="AT767" s="4"/>
      <c r="AU767" s="4"/>
    </row>
    <row r="768" spans="1:47" s="5" customFormat="1">
      <c r="A768" s="100"/>
      <c r="B768" s="100"/>
      <c r="C768" s="100"/>
      <c r="D768" s="100"/>
      <c r="E768" s="100"/>
      <c r="F768" s="100"/>
      <c r="G768" s="371"/>
      <c r="H768" s="371"/>
      <c r="I768" s="371"/>
      <c r="J768" s="371"/>
      <c r="K768" s="371"/>
      <c r="L768" s="371"/>
      <c r="M768" s="371"/>
      <c r="N768" s="371"/>
      <c r="O768" s="371"/>
      <c r="P768" s="371"/>
      <c r="Q768" s="371"/>
      <c r="R768" s="371"/>
      <c r="S768" s="371"/>
      <c r="T768" s="371"/>
      <c r="U768" s="371"/>
      <c r="V768" s="371"/>
      <c r="W768" s="371"/>
      <c r="X768" s="371"/>
      <c r="Y768" s="371"/>
      <c r="Z768" s="371"/>
      <c r="AA768" s="371"/>
      <c r="AB768" s="371"/>
      <c r="AC768" s="371"/>
      <c r="AD768" s="371"/>
      <c r="AE768" s="371"/>
      <c r="AF768" s="371"/>
      <c r="AG768" s="371"/>
      <c r="AH768" s="371"/>
      <c r="AI768" s="371"/>
      <c r="AJ768" s="371"/>
      <c r="AK768" s="371"/>
      <c r="AL768" s="371"/>
      <c r="AM768" s="371"/>
      <c r="AN768" s="371"/>
      <c r="AO768" s="371"/>
      <c r="AP768" s="371"/>
      <c r="AQ768" s="371"/>
      <c r="AR768" s="371"/>
      <c r="AS768" s="371"/>
      <c r="AT768" s="4"/>
      <c r="AU768" s="4"/>
    </row>
    <row r="769" spans="1:47" s="5" customFormat="1">
      <c r="A769" s="100"/>
      <c r="B769" s="100"/>
      <c r="C769" s="100"/>
      <c r="D769" s="100"/>
      <c r="E769" s="100"/>
      <c r="F769" s="100"/>
      <c r="G769" s="371"/>
      <c r="H769" s="371"/>
      <c r="I769" s="371"/>
      <c r="J769" s="371"/>
      <c r="K769" s="371"/>
      <c r="L769" s="371"/>
      <c r="M769" s="371"/>
      <c r="N769" s="371"/>
      <c r="O769" s="371"/>
      <c r="P769" s="371"/>
      <c r="Q769" s="371"/>
      <c r="R769" s="371"/>
      <c r="S769" s="371"/>
      <c r="T769" s="371"/>
      <c r="U769" s="371"/>
      <c r="V769" s="371"/>
      <c r="W769" s="371"/>
      <c r="X769" s="371"/>
      <c r="Y769" s="371"/>
      <c r="Z769" s="371"/>
      <c r="AA769" s="371"/>
      <c r="AB769" s="371"/>
      <c r="AC769" s="371"/>
      <c r="AD769" s="371"/>
      <c r="AE769" s="371"/>
      <c r="AF769" s="371"/>
      <c r="AG769" s="371"/>
      <c r="AH769" s="371"/>
      <c r="AI769" s="371"/>
      <c r="AJ769" s="371"/>
      <c r="AK769" s="371"/>
      <c r="AL769" s="371"/>
      <c r="AM769" s="371"/>
      <c r="AN769" s="371"/>
      <c r="AO769" s="371"/>
      <c r="AP769" s="371"/>
      <c r="AQ769" s="371"/>
      <c r="AR769" s="371"/>
      <c r="AS769" s="371"/>
      <c r="AT769" s="4"/>
      <c r="AU769" s="4"/>
    </row>
    <row r="770" spans="1:47" s="5" customFormat="1">
      <c r="A770" s="100"/>
      <c r="B770" s="100"/>
      <c r="C770" s="100"/>
      <c r="D770" s="100"/>
      <c r="E770" s="100"/>
      <c r="F770" s="100"/>
      <c r="G770" s="371"/>
      <c r="H770" s="371"/>
      <c r="I770" s="371"/>
      <c r="J770" s="371"/>
      <c r="K770" s="371"/>
      <c r="L770" s="371"/>
      <c r="M770" s="371"/>
      <c r="N770" s="371"/>
      <c r="O770" s="371"/>
      <c r="P770" s="371"/>
      <c r="Q770" s="371"/>
      <c r="R770" s="371"/>
      <c r="S770" s="371"/>
      <c r="T770" s="371"/>
      <c r="U770" s="371"/>
      <c r="V770" s="371"/>
      <c r="W770" s="371"/>
      <c r="X770" s="371"/>
      <c r="Y770" s="371"/>
      <c r="Z770" s="371"/>
      <c r="AA770" s="371"/>
      <c r="AB770" s="371"/>
      <c r="AC770" s="371"/>
      <c r="AD770" s="371"/>
      <c r="AE770" s="371"/>
      <c r="AF770" s="371"/>
      <c r="AG770" s="371"/>
      <c r="AH770" s="371"/>
      <c r="AI770" s="371"/>
      <c r="AJ770" s="371"/>
      <c r="AK770" s="371"/>
      <c r="AL770" s="371"/>
      <c r="AM770" s="371"/>
      <c r="AN770" s="371"/>
      <c r="AO770" s="371"/>
      <c r="AP770" s="371"/>
      <c r="AQ770" s="371"/>
      <c r="AR770" s="371"/>
      <c r="AS770" s="371"/>
      <c r="AT770" s="4"/>
      <c r="AU770" s="4"/>
    </row>
    <row r="771" spans="1:47" s="5" customFormat="1">
      <c r="A771" s="100"/>
      <c r="B771" s="100"/>
      <c r="C771" s="100"/>
      <c r="D771" s="100"/>
      <c r="E771" s="100"/>
      <c r="F771" s="100"/>
      <c r="G771" s="371"/>
      <c r="H771" s="371"/>
      <c r="I771" s="371"/>
      <c r="J771" s="371"/>
      <c r="K771" s="371"/>
      <c r="L771" s="371"/>
      <c r="M771" s="371"/>
      <c r="N771" s="371"/>
      <c r="O771" s="371"/>
      <c r="P771" s="371"/>
      <c r="Q771" s="371"/>
      <c r="R771" s="371"/>
      <c r="S771" s="371"/>
      <c r="T771" s="371"/>
      <c r="U771" s="371"/>
      <c r="V771" s="371"/>
      <c r="W771" s="371"/>
      <c r="X771" s="371"/>
      <c r="Y771" s="371"/>
      <c r="Z771" s="371"/>
      <c r="AA771" s="371"/>
      <c r="AB771" s="371"/>
      <c r="AC771" s="371"/>
      <c r="AD771" s="371"/>
      <c r="AE771" s="371"/>
      <c r="AF771" s="371"/>
      <c r="AG771" s="371"/>
      <c r="AH771" s="371"/>
      <c r="AI771" s="371"/>
      <c r="AJ771" s="371"/>
      <c r="AK771" s="371"/>
      <c r="AL771" s="371"/>
      <c r="AM771" s="371"/>
      <c r="AN771" s="371"/>
      <c r="AO771" s="371"/>
      <c r="AP771" s="371"/>
      <c r="AQ771" s="371"/>
      <c r="AR771" s="371"/>
      <c r="AS771" s="371"/>
      <c r="AT771" s="4"/>
      <c r="AU771" s="4"/>
    </row>
    <row r="772" spans="1:47" s="5" customFormat="1">
      <c r="A772" s="100"/>
      <c r="B772" s="100"/>
      <c r="C772" s="100"/>
      <c r="D772" s="100"/>
      <c r="E772" s="100"/>
      <c r="F772" s="100"/>
      <c r="G772" s="371"/>
      <c r="H772" s="371"/>
      <c r="I772" s="371"/>
      <c r="J772" s="371"/>
      <c r="K772" s="371"/>
      <c r="L772" s="371"/>
      <c r="M772" s="371"/>
      <c r="N772" s="371"/>
      <c r="O772" s="371"/>
      <c r="P772" s="371"/>
      <c r="Q772" s="371"/>
      <c r="R772" s="371"/>
      <c r="S772" s="371"/>
      <c r="T772" s="371"/>
      <c r="U772" s="371"/>
      <c r="V772" s="371"/>
      <c r="W772" s="371"/>
      <c r="X772" s="371"/>
      <c r="Y772" s="371"/>
      <c r="Z772" s="371"/>
      <c r="AA772" s="371"/>
      <c r="AB772" s="371"/>
      <c r="AC772" s="371"/>
      <c r="AD772" s="371"/>
      <c r="AE772" s="371"/>
      <c r="AF772" s="371"/>
      <c r="AG772" s="371"/>
      <c r="AH772" s="371"/>
      <c r="AI772" s="371"/>
      <c r="AJ772" s="371"/>
      <c r="AK772" s="371"/>
      <c r="AL772" s="371"/>
      <c r="AM772" s="371"/>
      <c r="AN772" s="371"/>
      <c r="AO772" s="371"/>
      <c r="AP772" s="371"/>
      <c r="AQ772" s="371"/>
      <c r="AR772" s="371"/>
      <c r="AS772" s="371"/>
      <c r="AT772" s="4"/>
      <c r="AU772" s="4"/>
    </row>
    <row r="773" spans="1:47" s="5" customFormat="1">
      <c r="A773" s="100"/>
      <c r="B773" s="100"/>
      <c r="C773" s="100"/>
      <c r="D773" s="100"/>
      <c r="E773" s="100"/>
      <c r="F773" s="100"/>
      <c r="G773" s="371"/>
      <c r="H773" s="371"/>
      <c r="I773" s="371"/>
      <c r="J773" s="371"/>
      <c r="K773" s="371"/>
      <c r="L773" s="371"/>
      <c r="M773" s="371"/>
      <c r="N773" s="371"/>
      <c r="O773" s="371"/>
      <c r="P773" s="371"/>
      <c r="Q773" s="371"/>
      <c r="R773" s="371"/>
      <c r="S773" s="371"/>
      <c r="T773" s="371"/>
      <c r="U773" s="371"/>
      <c r="V773" s="371"/>
      <c r="W773" s="371"/>
      <c r="X773" s="371"/>
      <c r="Y773" s="371"/>
      <c r="Z773" s="371"/>
      <c r="AA773" s="371"/>
      <c r="AB773" s="371"/>
      <c r="AC773" s="371"/>
      <c r="AD773" s="371"/>
      <c r="AE773" s="371"/>
      <c r="AF773" s="371"/>
      <c r="AG773" s="371"/>
      <c r="AH773" s="371"/>
      <c r="AI773" s="371"/>
      <c r="AJ773" s="371"/>
      <c r="AK773" s="371"/>
      <c r="AL773" s="371"/>
      <c r="AM773" s="371"/>
      <c r="AN773" s="371"/>
      <c r="AO773" s="371"/>
      <c r="AP773" s="371"/>
      <c r="AQ773" s="371"/>
      <c r="AR773" s="371"/>
      <c r="AS773" s="371"/>
      <c r="AT773" s="4"/>
      <c r="AU773" s="4"/>
    </row>
    <row r="774" spans="1:47" s="5" customFormat="1">
      <c r="A774" s="100"/>
      <c r="B774" s="100"/>
      <c r="C774" s="100"/>
      <c r="D774" s="100"/>
      <c r="E774" s="100"/>
      <c r="F774" s="100"/>
      <c r="G774" s="371"/>
      <c r="H774" s="371"/>
      <c r="I774" s="371"/>
      <c r="J774" s="371"/>
      <c r="K774" s="371"/>
      <c r="L774" s="371"/>
      <c r="M774" s="371"/>
      <c r="N774" s="371"/>
      <c r="O774" s="371"/>
      <c r="P774" s="371"/>
      <c r="Q774" s="371"/>
      <c r="R774" s="371"/>
      <c r="S774" s="371"/>
      <c r="T774" s="371"/>
      <c r="U774" s="371"/>
      <c r="V774" s="371"/>
      <c r="W774" s="371"/>
      <c r="X774" s="371"/>
      <c r="Y774" s="371"/>
      <c r="Z774" s="371"/>
      <c r="AA774" s="371"/>
      <c r="AB774" s="371"/>
      <c r="AC774" s="371"/>
      <c r="AD774" s="371"/>
      <c r="AE774" s="371"/>
      <c r="AF774" s="371"/>
      <c r="AG774" s="371"/>
      <c r="AH774" s="371"/>
      <c r="AI774" s="371"/>
      <c r="AJ774" s="371"/>
      <c r="AK774" s="371"/>
      <c r="AL774" s="371"/>
      <c r="AM774" s="371"/>
      <c r="AN774" s="371"/>
      <c r="AO774" s="371"/>
      <c r="AP774" s="371"/>
      <c r="AQ774" s="371"/>
      <c r="AR774" s="371"/>
      <c r="AS774" s="371"/>
      <c r="AT774" s="4"/>
      <c r="AU774" s="4"/>
    </row>
    <row r="775" spans="1:47" s="5" customFormat="1">
      <c r="A775" s="100"/>
      <c r="B775" s="100"/>
      <c r="C775" s="100"/>
      <c r="D775" s="100"/>
      <c r="E775" s="100"/>
      <c r="F775" s="100"/>
      <c r="G775" s="371"/>
      <c r="H775" s="371"/>
      <c r="I775" s="371"/>
      <c r="J775" s="371"/>
      <c r="K775" s="371"/>
      <c r="L775" s="371"/>
      <c r="M775" s="371"/>
      <c r="N775" s="371"/>
      <c r="O775" s="371"/>
      <c r="P775" s="371"/>
      <c r="Q775" s="371"/>
      <c r="R775" s="371"/>
      <c r="S775" s="371"/>
      <c r="T775" s="371"/>
      <c r="U775" s="371"/>
      <c r="V775" s="371"/>
      <c r="W775" s="371"/>
      <c r="X775" s="371"/>
      <c r="Y775" s="371"/>
      <c r="Z775" s="371"/>
      <c r="AA775" s="371"/>
      <c r="AB775" s="371"/>
      <c r="AC775" s="371"/>
      <c r="AD775" s="371"/>
      <c r="AE775" s="371"/>
      <c r="AF775" s="371"/>
      <c r="AG775" s="371"/>
      <c r="AH775" s="371"/>
      <c r="AI775" s="371"/>
      <c r="AJ775" s="371"/>
      <c r="AK775" s="371"/>
      <c r="AL775" s="371"/>
      <c r="AM775" s="371"/>
      <c r="AN775" s="371"/>
      <c r="AO775" s="371"/>
      <c r="AP775" s="371"/>
      <c r="AQ775" s="371"/>
      <c r="AR775" s="371"/>
      <c r="AS775" s="371"/>
      <c r="AT775" s="4"/>
      <c r="AU775" s="4"/>
    </row>
    <row r="776" spans="1:47" s="5" customFormat="1">
      <c r="A776" s="100"/>
      <c r="B776" s="100"/>
      <c r="C776" s="100"/>
      <c r="D776" s="100"/>
      <c r="E776" s="100"/>
      <c r="F776" s="100"/>
      <c r="G776" s="371"/>
      <c r="H776" s="371"/>
      <c r="I776" s="371"/>
      <c r="J776" s="371"/>
      <c r="K776" s="371"/>
      <c r="L776" s="371"/>
      <c r="M776" s="371"/>
      <c r="N776" s="371"/>
      <c r="O776" s="371"/>
      <c r="P776" s="371"/>
      <c r="Q776" s="371"/>
      <c r="R776" s="371"/>
      <c r="S776" s="371"/>
      <c r="T776" s="371"/>
      <c r="U776" s="371"/>
      <c r="V776" s="371"/>
      <c r="W776" s="371"/>
      <c r="X776" s="371"/>
      <c r="Y776" s="371"/>
      <c r="Z776" s="371"/>
      <c r="AA776" s="371"/>
      <c r="AB776" s="371"/>
      <c r="AC776" s="371"/>
      <c r="AD776" s="371"/>
      <c r="AE776" s="371"/>
      <c r="AF776" s="371"/>
      <c r="AG776" s="371"/>
      <c r="AH776" s="371"/>
      <c r="AI776" s="371"/>
      <c r="AJ776" s="371"/>
      <c r="AK776" s="371"/>
      <c r="AL776" s="371"/>
      <c r="AM776" s="371"/>
      <c r="AN776" s="371"/>
      <c r="AO776" s="371"/>
      <c r="AP776" s="371"/>
      <c r="AQ776" s="371"/>
      <c r="AR776" s="371"/>
      <c r="AS776" s="371"/>
      <c r="AT776" s="4"/>
      <c r="AU776" s="4"/>
    </row>
    <row r="777" spans="1:47" s="5" customFormat="1">
      <c r="A777" s="100"/>
      <c r="B777" s="100"/>
      <c r="C777" s="100"/>
      <c r="D777" s="100"/>
      <c r="E777" s="100"/>
      <c r="F777" s="100"/>
      <c r="G777" s="371"/>
      <c r="H777" s="371"/>
      <c r="I777" s="371"/>
      <c r="J777" s="371"/>
      <c r="K777" s="371"/>
      <c r="L777" s="371"/>
      <c r="M777" s="371"/>
      <c r="N777" s="371"/>
      <c r="O777" s="371"/>
      <c r="P777" s="371"/>
      <c r="Q777" s="371"/>
      <c r="R777" s="371"/>
      <c r="S777" s="371"/>
      <c r="T777" s="371"/>
      <c r="U777" s="371"/>
      <c r="V777" s="371"/>
      <c r="W777" s="371"/>
      <c r="X777" s="371"/>
      <c r="Y777" s="371"/>
      <c r="Z777" s="371"/>
      <c r="AA777" s="371"/>
      <c r="AB777" s="371"/>
      <c r="AC777" s="371"/>
      <c r="AD777" s="371"/>
      <c r="AE777" s="371"/>
      <c r="AF777" s="371"/>
      <c r="AG777" s="371"/>
      <c r="AH777" s="371"/>
      <c r="AI777" s="371"/>
      <c r="AJ777" s="371"/>
      <c r="AK777" s="371"/>
      <c r="AL777" s="371"/>
      <c r="AM777" s="371"/>
      <c r="AN777" s="371"/>
      <c r="AO777" s="371"/>
      <c r="AP777" s="371"/>
      <c r="AQ777" s="371"/>
      <c r="AR777" s="371"/>
      <c r="AS777" s="371"/>
      <c r="AT777" s="4"/>
      <c r="AU777" s="4"/>
    </row>
    <row r="778" spans="1:47" s="5" customFormat="1">
      <c r="A778" s="100"/>
      <c r="B778" s="100"/>
      <c r="C778" s="100"/>
      <c r="D778" s="100"/>
      <c r="E778" s="100"/>
      <c r="F778" s="100"/>
      <c r="G778" s="371"/>
      <c r="H778" s="371"/>
      <c r="I778" s="371"/>
      <c r="J778" s="371"/>
      <c r="K778" s="371"/>
      <c r="L778" s="371"/>
      <c r="M778" s="371"/>
      <c r="N778" s="371"/>
      <c r="O778" s="371"/>
      <c r="P778" s="371"/>
      <c r="Q778" s="371"/>
      <c r="R778" s="371"/>
      <c r="S778" s="371"/>
      <c r="T778" s="371"/>
      <c r="U778" s="371"/>
      <c r="V778" s="371"/>
      <c r="W778" s="371"/>
      <c r="X778" s="371"/>
      <c r="Y778" s="371"/>
      <c r="Z778" s="371"/>
      <c r="AA778" s="371"/>
      <c r="AB778" s="371"/>
      <c r="AC778" s="371"/>
      <c r="AD778" s="371"/>
      <c r="AE778" s="371"/>
      <c r="AF778" s="371"/>
      <c r="AG778" s="371"/>
      <c r="AH778" s="371"/>
      <c r="AI778" s="371"/>
      <c r="AJ778" s="371"/>
      <c r="AK778" s="371"/>
      <c r="AL778" s="371"/>
      <c r="AM778" s="371"/>
      <c r="AN778" s="371"/>
      <c r="AO778" s="371"/>
      <c r="AP778" s="371"/>
      <c r="AQ778" s="371"/>
      <c r="AR778" s="371"/>
      <c r="AS778" s="371"/>
      <c r="AT778" s="4"/>
      <c r="AU778" s="4"/>
    </row>
    <row r="779" spans="1:47" s="5" customFormat="1">
      <c r="A779" s="100"/>
      <c r="B779" s="100"/>
      <c r="C779" s="100"/>
      <c r="D779" s="100"/>
      <c r="E779" s="100"/>
      <c r="F779" s="100"/>
      <c r="G779" s="371"/>
      <c r="H779" s="371"/>
      <c r="I779" s="371"/>
      <c r="J779" s="371"/>
      <c r="K779" s="371"/>
      <c r="L779" s="371"/>
      <c r="M779" s="371"/>
      <c r="N779" s="371"/>
      <c r="O779" s="371"/>
      <c r="P779" s="371"/>
      <c r="Q779" s="371"/>
      <c r="R779" s="371"/>
      <c r="S779" s="371"/>
      <c r="T779" s="371"/>
      <c r="U779" s="371"/>
      <c r="V779" s="371"/>
      <c r="W779" s="371"/>
      <c r="X779" s="371"/>
      <c r="Y779" s="371"/>
      <c r="Z779" s="371"/>
      <c r="AA779" s="371"/>
      <c r="AB779" s="371"/>
      <c r="AC779" s="371"/>
      <c r="AD779" s="371"/>
      <c r="AE779" s="371"/>
      <c r="AF779" s="371"/>
      <c r="AG779" s="371"/>
      <c r="AH779" s="371"/>
      <c r="AI779" s="371"/>
      <c r="AJ779" s="371"/>
      <c r="AK779" s="371"/>
      <c r="AL779" s="371"/>
      <c r="AM779" s="371"/>
      <c r="AN779" s="371"/>
      <c r="AO779" s="371"/>
      <c r="AP779" s="371"/>
      <c r="AQ779" s="371"/>
      <c r="AR779" s="371"/>
      <c r="AS779" s="371"/>
      <c r="AT779" s="4"/>
      <c r="AU779" s="4"/>
    </row>
    <row r="780" spans="1:47" s="5" customFormat="1">
      <c r="A780" s="100"/>
      <c r="B780" s="100"/>
      <c r="C780" s="100"/>
      <c r="D780" s="100"/>
      <c r="E780" s="100"/>
      <c r="F780" s="100"/>
      <c r="G780" s="371"/>
      <c r="H780" s="371"/>
      <c r="I780" s="371"/>
      <c r="J780" s="371"/>
      <c r="K780" s="371"/>
      <c r="L780" s="371"/>
      <c r="M780" s="371"/>
      <c r="N780" s="371"/>
      <c r="O780" s="371"/>
      <c r="P780" s="371"/>
      <c r="Q780" s="371"/>
      <c r="R780" s="371"/>
      <c r="S780" s="371"/>
      <c r="T780" s="371"/>
      <c r="U780" s="371"/>
      <c r="V780" s="371"/>
      <c r="W780" s="371"/>
      <c r="X780" s="371"/>
      <c r="Y780" s="371"/>
      <c r="Z780" s="371"/>
      <c r="AA780" s="371"/>
      <c r="AB780" s="371"/>
      <c r="AC780" s="371"/>
      <c r="AD780" s="371"/>
      <c r="AE780" s="371"/>
      <c r="AF780" s="371"/>
      <c r="AG780" s="371"/>
      <c r="AH780" s="371"/>
      <c r="AI780" s="371"/>
      <c r="AJ780" s="371"/>
      <c r="AK780" s="371"/>
      <c r="AL780" s="371"/>
      <c r="AM780" s="371"/>
      <c r="AN780" s="371"/>
      <c r="AO780" s="371"/>
      <c r="AP780" s="371"/>
      <c r="AQ780" s="371"/>
      <c r="AR780" s="371"/>
      <c r="AS780" s="371"/>
      <c r="AT780" s="4"/>
      <c r="AU780" s="4"/>
    </row>
    <row r="781" spans="1:47" s="5" customFormat="1">
      <c r="A781" s="100"/>
      <c r="B781" s="100"/>
      <c r="C781" s="100"/>
      <c r="D781" s="100"/>
      <c r="E781" s="100"/>
      <c r="F781" s="100"/>
      <c r="G781" s="371"/>
      <c r="H781" s="371"/>
      <c r="I781" s="371"/>
      <c r="J781" s="371"/>
      <c r="K781" s="371"/>
      <c r="L781" s="371"/>
      <c r="M781" s="371"/>
      <c r="N781" s="371"/>
      <c r="O781" s="371"/>
      <c r="P781" s="371"/>
      <c r="Q781" s="371"/>
      <c r="R781" s="371"/>
      <c r="S781" s="371"/>
      <c r="T781" s="371"/>
      <c r="U781" s="371"/>
      <c r="V781" s="371"/>
      <c r="W781" s="371"/>
      <c r="X781" s="371"/>
      <c r="Y781" s="371"/>
      <c r="Z781" s="371"/>
      <c r="AA781" s="371"/>
      <c r="AB781" s="371"/>
      <c r="AC781" s="371"/>
      <c r="AD781" s="371"/>
      <c r="AE781" s="371"/>
      <c r="AF781" s="371"/>
      <c r="AG781" s="371"/>
      <c r="AH781" s="371"/>
      <c r="AI781" s="371"/>
      <c r="AJ781" s="371"/>
      <c r="AK781" s="371"/>
      <c r="AL781" s="371"/>
      <c r="AM781" s="371"/>
      <c r="AN781" s="371"/>
      <c r="AO781" s="371"/>
      <c r="AP781" s="371"/>
      <c r="AQ781" s="371"/>
      <c r="AR781" s="371"/>
      <c r="AS781" s="371"/>
      <c r="AT781" s="4"/>
      <c r="AU781" s="4"/>
    </row>
    <row r="782" spans="1:47" s="5" customFormat="1">
      <c r="A782" s="100"/>
      <c r="B782" s="100"/>
      <c r="C782" s="100"/>
      <c r="D782" s="100"/>
      <c r="E782" s="100"/>
      <c r="F782" s="100"/>
      <c r="G782" s="371"/>
      <c r="H782" s="371"/>
      <c r="I782" s="371"/>
      <c r="J782" s="371"/>
      <c r="K782" s="371"/>
      <c r="L782" s="371"/>
      <c r="M782" s="371"/>
      <c r="N782" s="371"/>
      <c r="O782" s="371"/>
      <c r="P782" s="371"/>
      <c r="Q782" s="371"/>
      <c r="R782" s="371"/>
      <c r="S782" s="371"/>
      <c r="T782" s="371"/>
      <c r="U782" s="371"/>
      <c r="V782" s="371"/>
      <c r="W782" s="371"/>
      <c r="X782" s="371"/>
      <c r="Y782" s="371"/>
      <c r="Z782" s="371"/>
      <c r="AA782" s="371"/>
      <c r="AB782" s="371"/>
      <c r="AC782" s="371"/>
      <c r="AD782" s="371"/>
      <c r="AE782" s="371"/>
      <c r="AF782" s="371"/>
      <c r="AG782" s="371"/>
      <c r="AH782" s="371"/>
      <c r="AI782" s="371"/>
      <c r="AJ782" s="371"/>
      <c r="AK782" s="371"/>
      <c r="AL782" s="371"/>
      <c r="AM782" s="371"/>
      <c r="AN782" s="371"/>
      <c r="AO782" s="371"/>
      <c r="AP782" s="371"/>
      <c r="AQ782" s="371"/>
      <c r="AR782" s="371"/>
      <c r="AS782" s="371"/>
      <c r="AT782" s="4"/>
      <c r="AU782" s="4"/>
    </row>
    <row r="783" spans="1:47" s="5" customFormat="1">
      <c r="A783" s="100"/>
      <c r="B783" s="100"/>
      <c r="C783" s="100"/>
      <c r="D783" s="100"/>
      <c r="E783" s="100"/>
      <c r="F783" s="100"/>
      <c r="G783" s="371"/>
      <c r="H783" s="371"/>
      <c r="I783" s="371"/>
      <c r="J783" s="371"/>
      <c r="K783" s="371"/>
      <c r="L783" s="371"/>
      <c r="M783" s="371"/>
      <c r="N783" s="371"/>
      <c r="O783" s="371"/>
      <c r="P783" s="371"/>
      <c r="Q783" s="371"/>
      <c r="R783" s="371"/>
      <c r="S783" s="371"/>
      <c r="T783" s="371"/>
      <c r="U783" s="371"/>
      <c r="V783" s="371"/>
      <c r="W783" s="371"/>
      <c r="X783" s="371"/>
      <c r="Y783" s="371"/>
      <c r="Z783" s="371"/>
      <c r="AA783" s="371"/>
      <c r="AB783" s="371"/>
      <c r="AC783" s="371"/>
      <c r="AD783" s="371"/>
      <c r="AE783" s="371"/>
      <c r="AF783" s="371"/>
      <c r="AG783" s="371"/>
      <c r="AH783" s="371"/>
      <c r="AI783" s="371"/>
      <c r="AJ783" s="371"/>
      <c r="AK783" s="371"/>
      <c r="AL783" s="371"/>
      <c r="AM783" s="371"/>
      <c r="AN783" s="371"/>
      <c r="AO783" s="371"/>
      <c r="AP783" s="371"/>
      <c r="AQ783" s="371"/>
      <c r="AR783" s="371"/>
      <c r="AS783" s="371"/>
      <c r="AT783" s="4"/>
      <c r="AU783" s="4"/>
    </row>
    <row r="784" spans="1:47" s="5" customFormat="1">
      <c r="A784" s="100"/>
      <c r="B784" s="100"/>
      <c r="C784" s="100"/>
      <c r="D784" s="100"/>
      <c r="E784" s="100"/>
      <c r="F784" s="100"/>
      <c r="G784" s="371"/>
      <c r="H784" s="371"/>
      <c r="I784" s="371"/>
      <c r="J784" s="371"/>
      <c r="K784" s="371"/>
      <c r="L784" s="371"/>
      <c r="M784" s="371"/>
      <c r="N784" s="371"/>
      <c r="O784" s="371"/>
      <c r="P784" s="371"/>
      <c r="Q784" s="371"/>
      <c r="R784" s="371"/>
      <c r="S784" s="371"/>
      <c r="T784" s="371"/>
      <c r="U784" s="371"/>
      <c r="V784" s="371"/>
      <c r="W784" s="371"/>
      <c r="X784" s="371"/>
      <c r="Y784" s="371"/>
      <c r="Z784" s="371"/>
      <c r="AA784" s="371"/>
      <c r="AB784" s="371"/>
      <c r="AC784" s="371"/>
      <c r="AD784" s="371"/>
      <c r="AE784" s="371"/>
      <c r="AF784" s="371"/>
      <c r="AG784" s="371"/>
      <c r="AH784" s="371"/>
      <c r="AI784" s="371"/>
      <c r="AJ784" s="371"/>
      <c r="AK784" s="371"/>
      <c r="AL784" s="371"/>
      <c r="AM784" s="371"/>
      <c r="AN784" s="371"/>
      <c r="AO784" s="371"/>
      <c r="AP784" s="371"/>
      <c r="AQ784" s="371"/>
      <c r="AR784" s="371"/>
      <c r="AS784" s="371"/>
      <c r="AT784" s="4"/>
      <c r="AU784" s="4"/>
    </row>
    <row r="785" spans="1:47" s="5" customFormat="1">
      <c r="A785" s="100"/>
      <c r="B785" s="100"/>
      <c r="C785" s="100"/>
      <c r="D785" s="100"/>
      <c r="E785" s="100"/>
      <c r="F785" s="100"/>
      <c r="G785" s="371"/>
      <c r="H785" s="371"/>
      <c r="I785" s="371"/>
      <c r="J785" s="371"/>
      <c r="K785" s="371"/>
      <c r="L785" s="371"/>
      <c r="M785" s="371"/>
      <c r="N785" s="371"/>
      <c r="O785" s="371"/>
      <c r="P785" s="371"/>
      <c r="Q785" s="371"/>
      <c r="R785" s="371"/>
      <c r="S785" s="371"/>
      <c r="T785" s="371"/>
      <c r="U785" s="371"/>
      <c r="V785" s="371"/>
      <c r="W785" s="371"/>
      <c r="X785" s="371"/>
      <c r="Y785" s="371"/>
      <c r="Z785" s="371"/>
      <c r="AA785" s="371"/>
      <c r="AB785" s="371"/>
      <c r="AC785" s="371"/>
      <c r="AD785" s="371"/>
      <c r="AE785" s="371"/>
      <c r="AF785" s="371"/>
      <c r="AG785" s="371"/>
      <c r="AH785" s="371"/>
      <c r="AI785" s="371"/>
      <c r="AJ785" s="371"/>
      <c r="AK785" s="371"/>
      <c r="AL785" s="371"/>
      <c r="AM785" s="371"/>
      <c r="AN785" s="371"/>
      <c r="AO785" s="371"/>
      <c r="AP785" s="371"/>
      <c r="AQ785" s="371"/>
      <c r="AR785" s="371"/>
      <c r="AS785" s="371"/>
      <c r="AT785" s="4"/>
      <c r="AU785" s="4"/>
    </row>
    <row r="786" spans="1:47" s="5" customFormat="1">
      <c r="A786" s="100"/>
      <c r="B786" s="100"/>
      <c r="C786" s="100"/>
      <c r="D786" s="100"/>
      <c r="E786" s="100"/>
      <c r="F786" s="100"/>
      <c r="G786" s="371"/>
      <c r="H786" s="371"/>
      <c r="I786" s="371"/>
      <c r="J786" s="371"/>
      <c r="K786" s="371"/>
      <c r="L786" s="371"/>
      <c r="M786" s="371"/>
      <c r="N786" s="371"/>
      <c r="O786" s="371"/>
      <c r="P786" s="371"/>
      <c r="Q786" s="371"/>
      <c r="R786" s="371"/>
      <c r="S786" s="371"/>
      <c r="T786" s="371"/>
      <c r="U786" s="371"/>
      <c r="V786" s="371"/>
      <c r="W786" s="371"/>
      <c r="X786" s="371"/>
      <c r="Y786" s="371"/>
      <c r="Z786" s="371"/>
      <c r="AA786" s="371"/>
      <c r="AB786" s="371"/>
      <c r="AC786" s="371"/>
      <c r="AD786" s="371"/>
      <c r="AE786" s="371"/>
      <c r="AF786" s="371"/>
      <c r="AG786" s="371"/>
      <c r="AH786" s="371"/>
      <c r="AI786" s="371"/>
      <c r="AJ786" s="371"/>
      <c r="AK786" s="371"/>
      <c r="AL786" s="371"/>
      <c r="AM786" s="371"/>
      <c r="AN786" s="371"/>
      <c r="AO786" s="371"/>
      <c r="AP786" s="371"/>
      <c r="AQ786" s="371"/>
      <c r="AR786" s="371"/>
      <c r="AS786" s="371"/>
      <c r="AT786" s="4"/>
      <c r="AU786" s="4"/>
    </row>
    <row r="787" spans="1:47" s="5" customFormat="1">
      <c r="A787" s="100"/>
      <c r="B787" s="100"/>
      <c r="C787" s="100"/>
      <c r="D787" s="100"/>
      <c r="E787" s="100"/>
      <c r="F787" s="100"/>
      <c r="G787" s="371"/>
      <c r="H787" s="371"/>
      <c r="I787" s="371"/>
      <c r="J787" s="371"/>
      <c r="K787" s="371"/>
      <c r="L787" s="371"/>
      <c r="M787" s="371"/>
      <c r="N787" s="371"/>
      <c r="O787" s="371"/>
      <c r="P787" s="371"/>
      <c r="Q787" s="371"/>
      <c r="R787" s="371"/>
      <c r="S787" s="371"/>
      <c r="T787" s="371"/>
      <c r="U787" s="371"/>
      <c r="V787" s="371"/>
      <c r="W787" s="371"/>
      <c r="X787" s="371"/>
      <c r="Y787" s="371"/>
      <c r="Z787" s="371"/>
      <c r="AA787" s="371"/>
      <c r="AB787" s="371"/>
      <c r="AC787" s="371"/>
      <c r="AD787" s="371"/>
      <c r="AE787" s="371"/>
      <c r="AF787" s="371"/>
      <c r="AG787" s="371"/>
      <c r="AH787" s="371"/>
      <c r="AI787" s="371"/>
      <c r="AJ787" s="371"/>
      <c r="AK787" s="371"/>
      <c r="AL787" s="371"/>
      <c r="AM787" s="371"/>
      <c r="AN787" s="371"/>
      <c r="AO787" s="371"/>
      <c r="AP787" s="371"/>
      <c r="AQ787" s="371"/>
      <c r="AR787" s="371"/>
      <c r="AS787" s="371"/>
      <c r="AT787" s="4"/>
      <c r="AU787" s="4"/>
    </row>
    <row r="788" spans="1:47" s="5" customFormat="1">
      <c r="A788" s="100"/>
      <c r="B788" s="100"/>
      <c r="C788" s="100"/>
      <c r="D788" s="100"/>
      <c r="E788" s="100"/>
      <c r="F788" s="100"/>
      <c r="G788" s="371"/>
      <c r="H788" s="371"/>
      <c r="I788" s="371"/>
      <c r="J788" s="371"/>
      <c r="K788" s="371"/>
      <c r="L788" s="371"/>
      <c r="M788" s="371"/>
      <c r="N788" s="371"/>
      <c r="O788" s="371"/>
      <c r="P788" s="371"/>
      <c r="Q788" s="371"/>
      <c r="R788" s="371"/>
      <c r="S788" s="371"/>
      <c r="T788" s="371"/>
      <c r="U788" s="371"/>
      <c r="V788" s="371"/>
      <c r="W788" s="371"/>
      <c r="X788" s="371"/>
      <c r="Y788" s="371"/>
      <c r="Z788" s="371"/>
      <c r="AA788" s="371"/>
      <c r="AB788" s="371"/>
      <c r="AC788" s="371"/>
      <c r="AD788" s="371"/>
      <c r="AE788" s="371"/>
      <c r="AF788" s="371"/>
      <c r="AG788" s="371"/>
      <c r="AH788" s="371"/>
      <c r="AI788" s="371"/>
      <c r="AJ788" s="371"/>
      <c r="AK788" s="371"/>
      <c r="AL788" s="371"/>
      <c r="AM788" s="371"/>
      <c r="AN788" s="371"/>
      <c r="AO788" s="371"/>
      <c r="AP788" s="371"/>
      <c r="AQ788" s="371"/>
      <c r="AR788" s="371"/>
      <c r="AS788" s="371"/>
      <c r="AT788" s="4"/>
      <c r="AU788" s="4"/>
    </row>
    <row r="789" spans="1:47" s="5" customFormat="1">
      <c r="A789" s="100"/>
      <c r="B789" s="100"/>
      <c r="C789" s="100"/>
      <c r="D789" s="100"/>
      <c r="E789" s="100"/>
      <c r="F789" s="100"/>
      <c r="G789" s="371"/>
      <c r="H789" s="371"/>
      <c r="I789" s="371"/>
      <c r="J789" s="371"/>
      <c r="K789" s="371"/>
      <c r="L789" s="371"/>
      <c r="M789" s="371"/>
      <c r="N789" s="371"/>
      <c r="O789" s="371"/>
      <c r="P789" s="371"/>
      <c r="Q789" s="371"/>
      <c r="R789" s="371"/>
      <c r="S789" s="371"/>
      <c r="T789" s="371"/>
      <c r="U789" s="371"/>
      <c r="V789" s="371"/>
      <c r="W789" s="371"/>
      <c r="X789" s="371"/>
      <c r="Y789" s="371"/>
      <c r="Z789" s="371"/>
      <c r="AA789" s="371"/>
      <c r="AB789" s="371"/>
      <c r="AC789" s="371"/>
      <c r="AD789" s="371"/>
      <c r="AE789" s="371"/>
      <c r="AF789" s="371"/>
      <c r="AG789" s="371"/>
      <c r="AH789" s="371"/>
      <c r="AI789" s="371"/>
      <c r="AJ789" s="371"/>
      <c r="AK789" s="371"/>
      <c r="AL789" s="371"/>
      <c r="AM789" s="371"/>
      <c r="AN789" s="371"/>
      <c r="AO789" s="371"/>
      <c r="AP789" s="371"/>
      <c r="AQ789" s="371"/>
      <c r="AR789" s="371"/>
      <c r="AS789" s="371"/>
      <c r="AT789" s="4"/>
      <c r="AU789" s="4"/>
    </row>
    <row r="790" spans="1:47" s="5" customFormat="1">
      <c r="A790" s="100"/>
      <c r="B790" s="100"/>
      <c r="C790" s="100"/>
      <c r="D790" s="100"/>
      <c r="E790" s="100"/>
      <c r="F790" s="100"/>
      <c r="G790" s="371"/>
      <c r="H790" s="371"/>
      <c r="I790" s="371"/>
      <c r="J790" s="371"/>
      <c r="K790" s="371"/>
      <c r="L790" s="371"/>
      <c r="M790" s="371"/>
      <c r="N790" s="371"/>
      <c r="O790" s="371"/>
      <c r="P790" s="371"/>
      <c r="Q790" s="371"/>
      <c r="R790" s="371"/>
      <c r="S790" s="371"/>
      <c r="T790" s="371"/>
      <c r="U790" s="371"/>
      <c r="V790" s="371"/>
      <c r="W790" s="371"/>
      <c r="X790" s="371"/>
      <c r="Y790" s="371"/>
      <c r="Z790" s="371"/>
      <c r="AA790" s="371"/>
      <c r="AB790" s="371"/>
      <c r="AC790" s="371"/>
      <c r="AD790" s="371"/>
      <c r="AE790" s="371"/>
      <c r="AF790" s="371"/>
      <c r="AG790" s="371"/>
      <c r="AH790" s="371"/>
      <c r="AI790" s="371"/>
      <c r="AJ790" s="371"/>
      <c r="AK790" s="371"/>
      <c r="AL790" s="371"/>
      <c r="AM790" s="371"/>
      <c r="AN790" s="371"/>
      <c r="AO790" s="371"/>
      <c r="AP790" s="371"/>
      <c r="AQ790" s="371"/>
      <c r="AR790" s="371"/>
      <c r="AS790" s="371"/>
      <c r="AT790" s="4"/>
      <c r="AU790" s="4"/>
    </row>
    <row r="791" spans="1:47" s="5" customFormat="1">
      <c r="A791" s="100"/>
      <c r="B791" s="100"/>
      <c r="C791" s="100"/>
      <c r="D791" s="100"/>
      <c r="E791" s="100"/>
      <c r="F791" s="100"/>
      <c r="G791" s="371"/>
      <c r="H791" s="371"/>
      <c r="I791" s="371"/>
      <c r="J791" s="371"/>
      <c r="K791" s="371"/>
      <c r="L791" s="371"/>
      <c r="M791" s="371"/>
      <c r="N791" s="371"/>
      <c r="O791" s="371"/>
      <c r="P791" s="371"/>
      <c r="Q791" s="371"/>
      <c r="R791" s="371"/>
      <c r="S791" s="371"/>
      <c r="T791" s="371"/>
      <c r="U791" s="371"/>
      <c r="V791" s="371"/>
      <c r="W791" s="371"/>
      <c r="X791" s="371"/>
      <c r="Y791" s="371"/>
      <c r="Z791" s="371"/>
      <c r="AA791" s="371"/>
      <c r="AB791" s="371"/>
      <c r="AC791" s="371"/>
      <c r="AD791" s="371"/>
      <c r="AE791" s="371"/>
      <c r="AF791" s="371"/>
      <c r="AG791" s="371"/>
      <c r="AH791" s="371"/>
      <c r="AI791" s="371"/>
      <c r="AJ791" s="371"/>
      <c r="AK791" s="371"/>
      <c r="AL791" s="371"/>
      <c r="AM791" s="371"/>
      <c r="AN791" s="371"/>
      <c r="AO791" s="371"/>
      <c r="AP791" s="371"/>
      <c r="AQ791" s="371"/>
      <c r="AR791" s="371"/>
      <c r="AS791" s="371"/>
      <c r="AT791" s="4"/>
      <c r="AU791" s="4"/>
    </row>
    <row r="792" spans="1:47" s="5" customFormat="1">
      <c r="A792" s="100"/>
      <c r="B792" s="100"/>
      <c r="C792" s="100"/>
      <c r="D792" s="100"/>
      <c r="E792" s="100"/>
      <c r="F792" s="100"/>
      <c r="G792" s="371"/>
      <c r="H792" s="371"/>
      <c r="I792" s="371"/>
      <c r="J792" s="371"/>
      <c r="K792" s="371"/>
      <c r="L792" s="371"/>
      <c r="M792" s="371"/>
      <c r="N792" s="371"/>
      <c r="O792" s="371"/>
      <c r="P792" s="371"/>
      <c r="Q792" s="371"/>
      <c r="R792" s="371"/>
      <c r="S792" s="371"/>
      <c r="T792" s="371"/>
      <c r="U792" s="371"/>
      <c r="V792" s="371"/>
      <c r="W792" s="371"/>
      <c r="X792" s="371"/>
      <c r="Y792" s="371"/>
      <c r="Z792" s="371"/>
      <c r="AA792" s="371"/>
      <c r="AB792" s="371"/>
      <c r="AC792" s="371"/>
      <c r="AD792" s="371"/>
      <c r="AE792" s="371"/>
      <c r="AF792" s="371"/>
      <c r="AG792" s="371"/>
      <c r="AH792" s="371"/>
      <c r="AI792" s="371"/>
      <c r="AJ792" s="371"/>
      <c r="AK792" s="371"/>
      <c r="AL792" s="371"/>
      <c r="AM792" s="371"/>
      <c r="AN792" s="371"/>
      <c r="AO792" s="371"/>
      <c r="AP792" s="371"/>
      <c r="AQ792" s="371"/>
      <c r="AR792" s="371"/>
      <c r="AS792" s="371"/>
      <c r="AT792" s="4"/>
      <c r="AU792" s="4"/>
    </row>
    <row r="793" spans="1:47" s="5" customFormat="1">
      <c r="A793" s="100"/>
      <c r="B793" s="100"/>
      <c r="C793" s="100"/>
      <c r="D793" s="100"/>
      <c r="E793" s="100"/>
      <c r="F793" s="100"/>
      <c r="G793" s="371"/>
      <c r="H793" s="371"/>
      <c r="I793" s="371"/>
      <c r="J793" s="371"/>
      <c r="K793" s="371"/>
      <c r="L793" s="371"/>
      <c r="M793" s="371"/>
      <c r="N793" s="371"/>
      <c r="O793" s="371"/>
      <c r="P793" s="371"/>
      <c r="Q793" s="371"/>
      <c r="R793" s="371"/>
      <c r="S793" s="371"/>
      <c r="T793" s="371"/>
      <c r="U793" s="371"/>
      <c r="V793" s="371"/>
      <c r="W793" s="371"/>
      <c r="X793" s="371"/>
      <c r="Y793" s="371"/>
      <c r="Z793" s="371"/>
      <c r="AA793" s="371"/>
      <c r="AB793" s="371"/>
      <c r="AC793" s="371"/>
      <c r="AD793" s="371"/>
      <c r="AE793" s="371"/>
      <c r="AF793" s="371"/>
      <c r="AG793" s="371"/>
      <c r="AH793" s="371"/>
      <c r="AI793" s="371"/>
      <c r="AJ793" s="371"/>
      <c r="AK793" s="371"/>
      <c r="AL793" s="371"/>
      <c r="AM793" s="371"/>
      <c r="AN793" s="371"/>
      <c r="AO793" s="371"/>
      <c r="AP793" s="371"/>
      <c r="AQ793" s="371"/>
      <c r="AR793" s="371"/>
      <c r="AS793" s="371"/>
      <c r="AT793" s="4"/>
      <c r="AU793" s="4"/>
    </row>
    <row r="794" spans="1:47" s="5" customFormat="1">
      <c r="A794" s="100"/>
      <c r="B794" s="100"/>
      <c r="C794" s="100"/>
      <c r="D794" s="100"/>
      <c r="E794" s="100"/>
      <c r="F794" s="100"/>
      <c r="G794" s="371"/>
      <c r="H794" s="371"/>
      <c r="I794" s="371"/>
      <c r="J794" s="371"/>
      <c r="K794" s="371"/>
      <c r="L794" s="371"/>
      <c r="M794" s="371"/>
      <c r="N794" s="371"/>
      <c r="O794" s="371"/>
      <c r="P794" s="371"/>
      <c r="Q794" s="371"/>
      <c r="R794" s="371"/>
      <c r="S794" s="371"/>
      <c r="T794" s="371"/>
      <c r="U794" s="371"/>
      <c r="V794" s="371"/>
      <c r="W794" s="371"/>
      <c r="X794" s="371"/>
      <c r="Y794" s="371"/>
      <c r="Z794" s="371"/>
      <c r="AA794" s="371"/>
      <c r="AB794" s="371"/>
      <c r="AC794" s="371"/>
      <c r="AD794" s="371"/>
      <c r="AE794" s="371"/>
      <c r="AF794" s="371"/>
      <c r="AG794" s="371"/>
      <c r="AH794" s="371"/>
      <c r="AI794" s="371"/>
      <c r="AJ794" s="371"/>
      <c r="AK794" s="371"/>
      <c r="AL794" s="371"/>
      <c r="AM794" s="371"/>
      <c r="AN794" s="371"/>
      <c r="AO794" s="371"/>
      <c r="AP794" s="371"/>
      <c r="AQ794" s="371"/>
      <c r="AR794" s="371"/>
      <c r="AS794" s="371"/>
      <c r="AT794" s="4"/>
      <c r="AU794" s="4"/>
    </row>
    <row r="795" spans="1:47" s="5" customFormat="1">
      <c r="A795" s="100"/>
      <c r="B795" s="100"/>
      <c r="C795" s="100"/>
      <c r="D795" s="100"/>
      <c r="E795" s="100"/>
      <c r="F795" s="100"/>
      <c r="G795" s="371"/>
      <c r="H795" s="371"/>
      <c r="I795" s="371"/>
      <c r="J795" s="371"/>
      <c r="K795" s="371"/>
      <c r="L795" s="371"/>
      <c r="M795" s="371"/>
      <c r="N795" s="371"/>
      <c r="O795" s="371"/>
      <c r="P795" s="371"/>
      <c r="Q795" s="371"/>
      <c r="R795" s="371"/>
      <c r="S795" s="371"/>
      <c r="T795" s="371"/>
      <c r="U795" s="371"/>
      <c r="V795" s="371"/>
      <c r="W795" s="371"/>
      <c r="X795" s="371"/>
      <c r="Y795" s="371"/>
      <c r="Z795" s="371"/>
      <c r="AA795" s="371"/>
      <c r="AB795" s="371"/>
      <c r="AC795" s="371"/>
      <c r="AD795" s="371"/>
      <c r="AE795" s="371"/>
      <c r="AF795" s="371"/>
      <c r="AG795" s="371"/>
      <c r="AH795" s="371"/>
      <c r="AI795" s="371"/>
      <c r="AJ795" s="371"/>
      <c r="AK795" s="371"/>
      <c r="AL795" s="371"/>
      <c r="AM795" s="371"/>
      <c r="AN795" s="371"/>
      <c r="AO795" s="371"/>
      <c r="AP795" s="371"/>
      <c r="AQ795" s="371"/>
      <c r="AR795" s="371"/>
      <c r="AS795" s="371"/>
      <c r="AT795" s="4"/>
      <c r="AU795" s="4"/>
    </row>
    <row r="796" spans="1:47" s="5" customFormat="1">
      <c r="A796" s="100"/>
      <c r="B796" s="100"/>
      <c r="C796" s="100"/>
      <c r="D796" s="100"/>
      <c r="E796" s="100"/>
      <c r="F796" s="100"/>
      <c r="G796" s="371"/>
      <c r="H796" s="371"/>
      <c r="I796" s="371"/>
      <c r="J796" s="371"/>
      <c r="K796" s="371"/>
      <c r="L796" s="371"/>
      <c r="M796" s="371"/>
      <c r="N796" s="371"/>
      <c r="O796" s="371"/>
      <c r="P796" s="371"/>
      <c r="Q796" s="371"/>
      <c r="R796" s="371"/>
      <c r="S796" s="371"/>
      <c r="T796" s="371"/>
      <c r="U796" s="371"/>
      <c r="V796" s="371"/>
      <c r="W796" s="371"/>
      <c r="X796" s="371"/>
      <c r="Y796" s="371"/>
      <c r="Z796" s="371"/>
      <c r="AA796" s="371"/>
      <c r="AB796" s="371"/>
      <c r="AC796" s="371"/>
      <c r="AD796" s="371"/>
      <c r="AE796" s="371"/>
      <c r="AF796" s="371"/>
      <c r="AG796" s="371"/>
      <c r="AH796" s="371"/>
      <c r="AI796" s="371"/>
      <c r="AJ796" s="371"/>
      <c r="AK796" s="371"/>
      <c r="AL796" s="371"/>
      <c r="AM796" s="371"/>
      <c r="AN796" s="371"/>
      <c r="AO796" s="371"/>
      <c r="AP796" s="371"/>
      <c r="AQ796" s="371"/>
      <c r="AR796" s="371"/>
      <c r="AS796" s="371"/>
      <c r="AT796" s="4"/>
      <c r="AU796" s="4"/>
    </row>
    <row r="797" spans="1:47" s="5" customFormat="1">
      <c r="A797" s="100"/>
      <c r="B797" s="100"/>
      <c r="C797" s="100"/>
      <c r="D797" s="100"/>
      <c r="E797" s="100"/>
      <c r="F797" s="100"/>
      <c r="G797" s="371"/>
      <c r="H797" s="371"/>
      <c r="I797" s="371"/>
      <c r="J797" s="371"/>
      <c r="K797" s="371"/>
      <c r="L797" s="371"/>
      <c r="M797" s="371"/>
      <c r="N797" s="371"/>
      <c r="O797" s="371"/>
      <c r="P797" s="371"/>
      <c r="Q797" s="371"/>
      <c r="R797" s="371"/>
      <c r="S797" s="371"/>
      <c r="T797" s="371"/>
      <c r="U797" s="371"/>
      <c r="V797" s="371"/>
      <c r="W797" s="371"/>
      <c r="X797" s="371"/>
      <c r="Y797" s="371"/>
      <c r="Z797" s="371"/>
      <c r="AA797" s="371"/>
      <c r="AB797" s="371"/>
      <c r="AC797" s="371"/>
      <c r="AD797" s="371"/>
      <c r="AE797" s="371"/>
      <c r="AF797" s="371"/>
      <c r="AG797" s="371"/>
      <c r="AH797" s="371"/>
      <c r="AI797" s="371"/>
      <c r="AJ797" s="371"/>
      <c r="AK797" s="371"/>
      <c r="AL797" s="371"/>
      <c r="AM797" s="371"/>
      <c r="AN797" s="371"/>
      <c r="AO797" s="371"/>
      <c r="AP797" s="371"/>
      <c r="AQ797" s="371"/>
      <c r="AR797" s="371"/>
      <c r="AS797" s="371"/>
      <c r="AT797" s="4"/>
      <c r="AU797" s="4"/>
    </row>
    <row r="798" spans="1:47" s="5" customFormat="1">
      <c r="A798" s="100"/>
      <c r="B798" s="100"/>
      <c r="C798" s="100"/>
      <c r="D798" s="100"/>
      <c r="E798" s="100"/>
      <c r="F798" s="100"/>
      <c r="G798" s="371"/>
      <c r="H798" s="371"/>
      <c r="I798" s="371"/>
      <c r="J798" s="371"/>
      <c r="K798" s="371"/>
      <c r="L798" s="371"/>
      <c r="M798" s="371"/>
      <c r="N798" s="371"/>
      <c r="O798" s="371"/>
      <c r="P798" s="371"/>
      <c r="Q798" s="371"/>
      <c r="R798" s="371"/>
      <c r="S798" s="371"/>
      <c r="T798" s="371"/>
      <c r="U798" s="371"/>
      <c r="V798" s="371"/>
      <c r="W798" s="371"/>
      <c r="X798" s="371"/>
      <c r="Y798" s="371"/>
      <c r="Z798" s="371"/>
      <c r="AA798" s="371"/>
      <c r="AB798" s="371"/>
      <c r="AC798" s="371"/>
      <c r="AD798" s="371"/>
      <c r="AE798" s="371"/>
      <c r="AF798" s="371"/>
      <c r="AG798" s="371"/>
      <c r="AH798" s="371"/>
      <c r="AI798" s="371"/>
      <c r="AJ798" s="371"/>
      <c r="AK798" s="371"/>
      <c r="AL798" s="371"/>
      <c r="AM798" s="371"/>
      <c r="AN798" s="371"/>
      <c r="AO798" s="371"/>
      <c r="AP798" s="371"/>
      <c r="AQ798" s="371"/>
      <c r="AR798" s="371"/>
      <c r="AS798" s="371"/>
      <c r="AT798" s="4"/>
      <c r="AU798" s="4"/>
    </row>
    <row r="799" spans="1:47" s="5" customFormat="1">
      <c r="A799" s="100"/>
      <c r="B799" s="100"/>
      <c r="C799" s="100"/>
      <c r="D799" s="100"/>
      <c r="E799" s="100"/>
      <c r="F799" s="100"/>
      <c r="G799" s="371"/>
      <c r="H799" s="371"/>
      <c r="I799" s="371"/>
      <c r="J799" s="371"/>
      <c r="K799" s="371"/>
      <c r="L799" s="371"/>
      <c r="M799" s="371"/>
      <c r="N799" s="371"/>
      <c r="O799" s="371"/>
      <c r="P799" s="371"/>
      <c r="Q799" s="371"/>
      <c r="R799" s="371"/>
      <c r="S799" s="371"/>
      <c r="T799" s="371"/>
      <c r="U799" s="371"/>
      <c r="V799" s="371"/>
      <c r="W799" s="371"/>
      <c r="X799" s="371"/>
      <c r="Y799" s="371"/>
      <c r="Z799" s="371"/>
      <c r="AA799" s="371"/>
      <c r="AB799" s="371"/>
      <c r="AC799" s="371"/>
      <c r="AD799" s="371"/>
      <c r="AE799" s="371"/>
      <c r="AF799" s="371"/>
      <c r="AG799" s="371"/>
      <c r="AH799" s="371"/>
      <c r="AI799" s="371"/>
      <c r="AJ799" s="371"/>
      <c r="AK799" s="371"/>
      <c r="AL799" s="371"/>
      <c r="AM799" s="371"/>
      <c r="AN799" s="371"/>
      <c r="AO799" s="371"/>
      <c r="AP799" s="371"/>
      <c r="AQ799" s="371"/>
      <c r="AR799" s="371"/>
      <c r="AS799" s="371"/>
      <c r="AT799" s="4"/>
      <c r="AU799" s="4"/>
    </row>
    <row r="800" spans="1:47" s="5" customFormat="1">
      <c r="A800" s="100"/>
      <c r="B800" s="100"/>
      <c r="C800" s="100"/>
      <c r="D800" s="100"/>
      <c r="E800" s="100"/>
      <c r="F800" s="100"/>
      <c r="G800" s="371"/>
      <c r="H800" s="371"/>
      <c r="I800" s="371"/>
      <c r="J800" s="371"/>
      <c r="K800" s="371"/>
      <c r="L800" s="371"/>
      <c r="M800" s="371"/>
      <c r="N800" s="371"/>
      <c r="O800" s="371"/>
      <c r="P800" s="371"/>
      <c r="Q800" s="371"/>
      <c r="R800" s="371"/>
      <c r="S800" s="371"/>
      <c r="T800" s="371"/>
      <c r="U800" s="371"/>
      <c r="V800" s="371"/>
      <c r="W800" s="371"/>
      <c r="X800" s="371"/>
      <c r="Y800" s="371"/>
      <c r="Z800" s="371"/>
      <c r="AA800" s="371"/>
      <c r="AB800" s="371"/>
      <c r="AC800" s="371"/>
      <c r="AD800" s="371"/>
      <c r="AE800" s="371"/>
      <c r="AF800" s="371"/>
      <c r="AG800" s="371"/>
      <c r="AH800" s="371"/>
      <c r="AI800" s="371"/>
      <c r="AJ800" s="371"/>
      <c r="AK800" s="371"/>
      <c r="AL800" s="371"/>
      <c r="AM800" s="371"/>
      <c r="AN800" s="371"/>
      <c r="AO800" s="371"/>
      <c r="AP800" s="371"/>
      <c r="AQ800" s="371"/>
      <c r="AR800" s="371"/>
      <c r="AS800" s="371"/>
      <c r="AT800" s="4"/>
      <c r="AU800" s="4"/>
    </row>
    <row r="801" spans="1:47" s="5" customFormat="1">
      <c r="A801" s="100"/>
      <c r="B801" s="100"/>
      <c r="C801" s="100"/>
      <c r="D801" s="100"/>
      <c r="E801" s="100"/>
      <c r="F801" s="100"/>
      <c r="G801" s="371"/>
      <c r="H801" s="371"/>
      <c r="I801" s="371"/>
      <c r="J801" s="371"/>
      <c r="K801" s="371"/>
      <c r="L801" s="371"/>
      <c r="M801" s="371"/>
      <c r="N801" s="371"/>
      <c r="O801" s="371"/>
      <c r="P801" s="371"/>
      <c r="Q801" s="371"/>
      <c r="R801" s="371"/>
      <c r="S801" s="371"/>
      <c r="T801" s="371"/>
      <c r="U801" s="371"/>
      <c r="V801" s="371"/>
      <c r="W801" s="371"/>
      <c r="X801" s="371"/>
      <c r="Y801" s="371"/>
      <c r="Z801" s="371"/>
      <c r="AA801" s="371"/>
      <c r="AB801" s="371"/>
      <c r="AC801" s="371"/>
      <c r="AD801" s="371"/>
      <c r="AE801" s="371"/>
      <c r="AF801" s="371"/>
      <c r="AG801" s="371"/>
      <c r="AH801" s="371"/>
      <c r="AI801" s="371"/>
      <c r="AJ801" s="371"/>
      <c r="AK801" s="371"/>
      <c r="AL801" s="371"/>
      <c r="AM801" s="371"/>
      <c r="AN801" s="371"/>
      <c r="AO801" s="371"/>
      <c r="AP801" s="371"/>
      <c r="AQ801" s="371"/>
      <c r="AR801" s="371"/>
      <c r="AS801" s="371"/>
      <c r="AT801" s="4"/>
      <c r="AU801" s="4"/>
    </row>
    <row r="802" spans="1:47" s="5" customFormat="1">
      <c r="A802" s="100"/>
      <c r="B802" s="100"/>
      <c r="C802" s="100"/>
      <c r="D802" s="100"/>
      <c r="E802" s="100"/>
      <c r="F802" s="100"/>
      <c r="G802" s="371"/>
      <c r="H802" s="371"/>
      <c r="I802" s="371"/>
      <c r="J802" s="371"/>
      <c r="K802" s="371"/>
      <c r="L802" s="371"/>
      <c r="M802" s="371"/>
      <c r="N802" s="371"/>
      <c r="O802" s="371"/>
      <c r="P802" s="371"/>
      <c r="Q802" s="371"/>
      <c r="R802" s="371"/>
      <c r="S802" s="371"/>
      <c r="T802" s="371"/>
      <c r="U802" s="371"/>
      <c r="V802" s="371"/>
      <c r="W802" s="371"/>
      <c r="X802" s="371"/>
      <c r="Y802" s="371"/>
      <c r="Z802" s="371"/>
      <c r="AA802" s="371"/>
      <c r="AB802" s="371"/>
      <c r="AC802" s="371"/>
      <c r="AD802" s="371"/>
      <c r="AE802" s="371"/>
      <c r="AF802" s="371"/>
      <c r="AG802" s="371"/>
      <c r="AH802" s="371"/>
      <c r="AI802" s="371"/>
      <c r="AJ802" s="371"/>
      <c r="AK802" s="371"/>
      <c r="AL802" s="371"/>
      <c r="AM802" s="371"/>
      <c r="AN802" s="371"/>
      <c r="AO802" s="371"/>
      <c r="AP802" s="371"/>
      <c r="AQ802" s="371"/>
      <c r="AR802" s="371"/>
      <c r="AS802" s="371"/>
      <c r="AT802" s="4"/>
      <c r="AU802" s="4"/>
    </row>
    <row r="803" spans="1:47" s="5" customFormat="1">
      <c r="A803" s="100"/>
      <c r="B803" s="100"/>
      <c r="C803" s="100"/>
      <c r="D803" s="100"/>
      <c r="E803" s="100"/>
      <c r="F803" s="100"/>
      <c r="G803" s="371"/>
      <c r="H803" s="371"/>
      <c r="I803" s="371"/>
      <c r="J803" s="371"/>
      <c r="K803" s="371"/>
      <c r="L803" s="371"/>
      <c r="M803" s="371"/>
      <c r="N803" s="371"/>
      <c r="O803" s="371"/>
      <c r="P803" s="371"/>
      <c r="Q803" s="371"/>
      <c r="R803" s="371"/>
      <c r="S803" s="371"/>
      <c r="T803" s="371"/>
      <c r="U803" s="371"/>
      <c r="V803" s="371"/>
      <c r="W803" s="371"/>
      <c r="X803" s="371"/>
      <c r="Y803" s="371"/>
      <c r="Z803" s="371"/>
      <c r="AA803" s="371"/>
      <c r="AB803" s="371"/>
      <c r="AC803" s="371"/>
      <c r="AD803" s="371"/>
      <c r="AE803" s="371"/>
      <c r="AF803" s="371"/>
      <c r="AG803" s="371"/>
      <c r="AH803" s="371"/>
      <c r="AI803" s="371"/>
      <c r="AJ803" s="371"/>
      <c r="AK803" s="371"/>
      <c r="AL803" s="371"/>
      <c r="AM803" s="371"/>
      <c r="AN803" s="371"/>
      <c r="AO803" s="371"/>
      <c r="AP803" s="371"/>
      <c r="AQ803" s="371"/>
      <c r="AR803" s="371"/>
      <c r="AS803" s="371"/>
      <c r="AT803" s="4"/>
      <c r="AU803" s="4"/>
    </row>
    <row r="804" spans="1:47" s="5" customFormat="1">
      <c r="A804" s="100"/>
      <c r="B804" s="100"/>
      <c r="C804" s="100"/>
      <c r="D804" s="100"/>
      <c r="E804" s="100"/>
      <c r="F804" s="100"/>
      <c r="G804" s="371"/>
      <c r="H804" s="371"/>
      <c r="I804" s="371"/>
      <c r="J804" s="371"/>
      <c r="K804" s="371"/>
      <c r="L804" s="371"/>
      <c r="M804" s="371"/>
      <c r="N804" s="371"/>
      <c r="O804" s="371"/>
      <c r="P804" s="371"/>
      <c r="Q804" s="371"/>
      <c r="R804" s="371"/>
      <c r="S804" s="371"/>
      <c r="T804" s="371"/>
      <c r="U804" s="371"/>
      <c r="V804" s="371"/>
      <c r="W804" s="371"/>
      <c r="X804" s="371"/>
      <c r="Y804" s="371"/>
      <c r="Z804" s="371"/>
      <c r="AA804" s="371"/>
      <c r="AB804" s="371"/>
      <c r="AC804" s="371"/>
      <c r="AD804" s="371"/>
      <c r="AE804" s="371"/>
      <c r="AF804" s="371"/>
      <c r="AG804" s="371"/>
      <c r="AH804" s="371"/>
      <c r="AI804" s="371"/>
      <c r="AJ804" s="371"/>
      <c r="AK804" s="371"/>
      <c r="AL804" s="371"/>
      <c r="AM804" s="371"/>
      <c r="AN804" s="371"/>
      <c r="AO804" s="371"/>
      <c r="AP804" s="371"/>
      <c r="AQ804" s="371"/>
      <c r="AR804" s="371"/>
      <c r="AS804" s="371"/>
      <c r="AT804" s="4"/>
      <c r="AU804" s="4"/>
    </row>
    <row r="805" spans="1:47" s="5" customFormat="1">
      <c r="A805" s="100"/>
      <c r="B805" s="100"/>
      <c r="C805" s="100"/>
      <c r="D805" s="100"/>
      <c r="E805" s="100"/>
      <c r="F805" s="100"/>
      <c r="G805" s="371"/>
      <c r="H805" s="371"/>
      <c r="I805" s="371"/>
      <c r="J805" s="371"/>
      <c r="K805" s="371"/>
      <c r="L805" s="371"/>
      <c r="M805" s="371"/>
      <c r="N805" s="371"/>
      <c r="O805" s="371"/>
      <c r="P805" s="371"/>
      <c r="Q805" s="371"/>
      <c r="R805" s="371"/>
      <c r="S805" s="371"/>
      <c r="T805" s="371"/>
      <c r="U805" s="371"/>
      <c r="V805" s="371"/>
      <c r="W805" s="371"/>
      <c r="X805" s="371"/>
      <c r="Y805" s="371"/>
      <c r="Z805" s="371"/>
      <c r="AA805" s="371"/>
      <c r="AB805" s="371"/>
      <c r="AC805" s="371"/>
      <c r="AD805" s="371"/>
      <c r="AE805" s="371"/>
      <c r="AF805" s="371"/>
      <c r="AG805" s="371"/>
      <c r="AH805" s="371"/>
      <c r="AI805" s="371"/>
      <c r="AJ805" s="371"/>
      <c r="AK805" s="371"/>
      <c r="AL805" s="371"/>
      <c r="AM805" s="371"/>
      <c r="AN805" s="371"/>
      <c r="AO805" s="371"/>
      <c r="AP805" s="371"/>
      <c r="AQ805" s="371"/>
      <c r="AR805" s="371"/>
      <c r="AS805" s="371"/>
      <c r="AT805" s="4"/>
      <c r="AU805" s="4"/>
    </row>
    <row r="806" spans="1:47" s="5" customFormat="1">
      <c r="A806" s="100"/>
      <c r="B806" s="100"/>
      <c r="C806" s="100"/>
      <c r="D806" s="100"/>
      <c r="E806" s="100"/>
      <c r="F806" s="100"/>
      <c r="G806" s="371"/>
      <c r="H806" s="371"/>
      <c r="I806" s="371"/>
      <c r="J806" s="371"/>
      <c r="K806" s="371"/>
      <c r="L806" s="371"/>
      <c r="M806" s="371"/>
      <c r="N806" s="371"/>
      <c r="O806" s="371"/>
      <c r="P806" s="371"/>
      <c r="Q806" s="371"/>
      <c r="R806" s="371"/>
      <c r="S806" s="371"/>
      <c r="T806" s="371"/>
      <c r="U806" s="371"/>
      <c r="V806" s="371"/>
      <c r="W806" s="371"/>
      <c r="X806" s="371"/>
      <c r="Y806" s="371"/>
      <c r="Z806" s="371"/>
      <c r="AA806" s="371"/>
      <c r="AB806" s="371"/>
      <c r="AC806" s="371"/>
      <c r="AD806" s="371"/>
      <c r="AE806" s="371"/>
      <c r="AF806" s="371"/>
      <c r="AG806" s="371"/>
      <c r="AH806" s="371"/>
      <c r="AI806" s="371"/>
      <c r="AJ806" s="371"/>
      <c r="AK806" s="371"/>
      <c r="AL806" s="371"/>
      <c r="AM806" s="371"/>
      <c r="AN806" s="371"/>
      <c r="AO806" s="371"/>
      <c r="AP806" s="371"/>
      <c r="AQ806" s="371"/>
      <c r="AR806" s="371"/>
      <c r="AS806" s="371"/>
      <c r="AT806" s="4"/>
      <c r="AU806" s="4"/>
    </row>
    <row r="807" spans="1:47" s="5" customFormat="1">
      <c r="A807" s="100"/>
      <c r="B807" s="100"/>
      <c r="C807" s="100"/>
      <c r="D807" s="100"/>
      <c r="E807" s="100"/>
      <c r="F807" s="100"/>
      <c r="G807" s="371"/>
      <c r="H807" s="371"/>
      <c r="I807" s="371"/>
      <c r="J807" s="371"/>
      <c r="K807" s="371"/>
      <c r="L807" s="371"/>
      <c r="M807" s="371"/>
      <c r="N807" s="371"/>
      <c r="O807" s="371"/>
      <c r="P807" s="371"/>
      <c r="Q807" s="371"/>
      <c r="R807" s="371"/>
      <c r="S807" s="371"/>
      <c r="T807" s="371"/>
      <c r="U807" s="371"/>
      <c r="V807" s="371"/>
      <c r="W807" s="371"/>
      <c r="X807" s="371"/>
      <c r="Y807" s="371"/>
      <c r="Z807" s="371"/>
      <c r="AA807" s="371"/>
      <c r="AB807" s="371"/>
      <c r="AC807" s="371"/>
      <c r="AD807" s="371"/>
      <c r="AE807" s="371"/>
      <c r="AF807" s="371"/>
      <c r="AG807" s="371"/>
      <c r="AH807" s="371"/>
      <c r="AI807" s="371"/>
      <c r="AJ807" s="371"/>
      <c r="AK807" s="371"/>
      <c r="AL807" s="371"/>
      <c r="AM807" s="371"/>
      <c r="AN807" s="371"/>
      <c r="AO807" s="371"/>
      <c r="AP807" s="371"/>
      <c r="AQ807" s="371"/>
      <c r="AR807" s="371"/>
      <c r="AS807" s="371"/>
      <c r="AT807" s="4"/>
      <c r="AU807" s="4"/>
    </row>
    <row r="808" spans="1:47" s="5" customFormat="1">
      <c r="A808" s="100"/>
      <c r="B808" s="100"/>
      <c r="C808" s="100"/>
      <c r="D808" s="100"/>
      <c r="E808" s="100"/>
      <c r="F808" s="100"/>
      <c r="G808" s="371"/>
      <c r="H808" s="371"/>
      <c r="I808" s="371"/>
      <c r="J808" s="371"/>
      <c r="K808" s="371"/>
      <c r="L808" s="371"/>
      <c r="M808" s="371"/>
      <c r="N808" s="371"/>
      <c r="O808" s="371"/>
      <c r="P808" s="371"/>
      <c r="Q808" s="371"/>
      <c r="R808" s="371"/>
      <c r="S808" s="371"/>
      <c r="T808" s="371"/>
      <c r="U808" s="371"/>
      <c r="V808" s="371"/>
      <c r="W808" s="371"/>
      <c r="X808" s="371"/>
      <c r="Y808" s="371"/>
      <c r="Z808" s="371"/>
      <c r="AA808" s="371"/>
      <c r="AB808" s="371"/>
      <c r="AC808" s="371"/>
      <c r="AD808" s="371"/>
      <c r="AE808" s="371"/>
      <c r="AF808" s="371"/>
      <c r="AG808" s="371"/>
      <c r="AH808" s="371"/>
      <c r="AI808" s="371"/>
      <c r="AJ808" s="371"/>
      <c r="AK808" s="371"/>
      <c r="AL808" s="371"/>
      <c r="AM808" s="371"/>
      <c r="AN808" s="371"/>
      <c r="AO808" s="371"/>
      <c r="AP808" s="371"/>
      <c r="AQ808" s="371"/>
      <c r="AR808" s="371"/>
      <c r="AS808" s="371"/>
      <c r="AT808" s="4"/>
      <c r="AU808" s="4"/>
    </row>
    <row r="809" spans="1:47" s="5" customFormat="1">
      <c r="A809" s="100"/>
      <c r="B809" s="100"/>
      <c r="C809" s="100"/>
      <c r="D809" s="100"/>
      <c r="E809" s="100"/>
      <c r="F809" s="100"/>
      <c r="G809" s="371"/>
      <c r="H809" s="371"/>
      <c r="I809" s="371"/>
      <c r="J809" s="371"/>
      <c r="K809" s="371"/>
      <c r="L809" s="371"/>
      <c r="M809" s="371"/>
      <c r="N809" s="371"/>
      <c r="O809" s="371"/>
      <c r="P809" s="371"/>
      <c r="Q809" s="371"/>
      <c r="R809" s="371"/>
      <c r="S809" s="371"/>
      <c r="T809" s="371"/>
      <c r="U809" s="371"/>
      <c r="V809" s="371"/>
      <c r="W809" s="371"/>
      <c r="X809" s="371"/>
      <c r="Y809" s="371"/>
      <c r="Z809" s="371"/>
      <c r="AA809" s="371"/>
      <c r="AB809" s="371"/>
      <c r="AC809" s="371"/>
      <c r="AD809" s="371"/>
      <c r="AE809" s="371"/>
      <c r="AF809" s="371"/>
      <c r="AG809" s="371"/>
      <c r="AH809" s="371"/>
      <c r="AI809" s="371"/>
      <c r="AJ809" s="371"/>
      <c r="AK809" s="371"/>
      <c r="AL809" s="371"/>
      <c r="AM809" s="371"/>
      <c r="AN809" s="371"/>
      <c r="AO809" s="371"/>
      <c r="AP809" s="371"/>
      <c r="AQ809" s="371"/>
      <c r="AR809" s="371"/>
      <c r="AS809" s="371"/>
      <c r="AT809" s="4"/>
      <c r="AU809" s="4"/>
    </row>
    <row r="810" spans="1:47" s="5" customFormat="1">
      <c r="A810" s="100"/>
      <c r="B810" s="100"/>
      <c r="C810" s="100"/>
      <c r="D810" s="100"/>
      <c r="E810" s="100"/>
      <c r="F810" s="100"/>
      <c r="G810" s="371"/>
      <c r="H810" s="371"/>
      <c r="I810" s="371"/>
      <c r="J810" s="371"/>
      <c r="K810" s="371"/>
      <c r="L810" s="371"/>
      <c r="M810" s="371"/>
      <c r="N810" s="371"/>
      <c r="O810" s="371"/>
      <c r="P810" s="371"/>
      <c r="Q810" s="371"/>
      <c r="R810" s="371"/>
      <c r="S810" s="371"/>
      <c r="T810" s="371"/>
      <c r="U810" s="371"/>
      <c r="V810" s="371"/>
      <c r="W810" s="371"/>
      <c r="X810" s="371"/>
      <c r="Y810" s="371"/>
      <c r="Z810" s="371"/>
      <c r="AA810" s="371"/>
      <c r="AB810" s="371"/>
      <c r="AC810" s="371"/>
      <c r="AD810" s="371"/>
      <c r="AE810" s="371"/>
      <c r="AF810" s="371"/>
      <c r="AG810" s="371"/>
      <c r="AH810" s="371"/>
      <c r="AI810" s="371"/>
      <c r="AJ810" s="371"/>
      <c r="AK810" s="371"/>
      <c r="AL810" s="371"/>
      <c r="AM810" s="371"/>
      <c r="AN810" s="371"/>
      <c r="AO810" s="371"/>
      <c r="AP810" s="371"/>
      <c r="AQ810" s="371"/>
      <c r="AR810" s="371"/>
      <c r="AS810" s="371"/>
      <c r="AT810" s="4"/>
      <c r="AU810" s="4"/>
    </row>
    <row r="811" spans="1:47" s="5" customFormat="1">
      <c r="A811" s="100"/>
      <c r="B811" s="100"/>
      <c r="C811" s="100"/>
      <c r="D811" s="100"/>
      <c r="E811" s="100"/>
      <c r="F811" s="100"/>
      <c r="G811" s="371"/>
      <c r="H811" s="371"/>
      <c r="I811" s="371"/>
      <c r="J811" s="371"/>
      <c r="K811" s="371"/>
      <c r="L811" s="371"/>
      <c r="M811" s="371"/>
      <c r="N811" s="371"/>
      <c r="O811" s="371"/>
      <c r="P811" s="371"/>
      <c r="Q811" s="371"/>
      <c r="R811" s="371"/>
      <c r="S811" s="371"/>
      <c r="T811" s="371"/>
      <c r="U811" s="371"/>
      <c r="V811" s="371"/>
      <c r="W811" s="371"/>
      <c r="X811" s="371"/>
      <c r="Y811" s="371"/>
      <c r="Z811" s="371"/>
      <c r="AA811" s="371"/>
      <c r="AB811" s="371"/>
      <c r="AC811" s="371"/>
      <c r="AD811" s="371"/>
      <c r="AE811" s="371"/>
      <c r="AF811" s="371"/>
      <c r="AG811" s="371"/>
      <c r="AH811" s="371"/>
      <c r="AI811" s="371"/>
      <c r="AJ811" s="371"/>
      <c r="AK811" s="371"/>
      <c r="AL811" s="371"/>
      <c r="AM811" s="371"/>
      <c r="AN811" s="371"/>
      <c r="AO811" s="371"/>
      <c r="AP811" s="371"/>
      <c r="AQ811" s="371"/>
      <c r="AR811" s="371"/>
      <c r="AS811" s="371"/>
      <c r="AT811" s="4"/>
      <c r="AU811" s="4"/>
    </row>
    <row r="812" spans="1:47" s="5" customFormat="1">
      <c r="A812" s="100"/>
      <c r="B812" s="100"/>
      <c r="C812" s="100"/>
      <c r="D812" s="100"/>
      <c r="E812" s="100"/>
      <c r="F812" s="100"/>
      <c r="G812" s="371"/>
      <c r="H812" s="371"/>
      <c r="I812" s="371"/>
      <c r="J812" s="371"/>
      <c r="K812" s="371"/>
      <c r="L812" s="371"/>
      <c r="M812" s="371"/>
      <c r="N812" s="371"/>
      <c r="O812" s="371"/>
      <c r="P812" s="371"/>
      <c r="Q812" s="371"/>
      <c r="R812" s="371"/>
      <c r="S812" s="371"/>
      <c r="T812" s="371"/>
      <c r="U812" s="371"/>
      <c r="V812" s="371"/>
      <c r="W812" s="371"/>
      <c r="X812" s="371"/>
      <c r="Y812" s="371"/>
      <c r="Z812" s="371"/>
      <c r="AA812" s="371"/>
      <c r="AB812" s="371"/>
      <c r="AC812" s="371"/>
      <c r="AD812" s="371"/>
      <c r="AE812" s="371"/>
      <c r="AF812" s="371"/>
      <c r="AG812" s="371"/>
      <c r="AH812" s="371"/>
      <c r="AI812" s="371"/>
      <c r="AJ812" s="371"/>
      <c r="AK812" s="371"/>
      <c r="AL812" s="371"/>
      <c r="AM812" s="371"/>
      <c r="AN812" s="371"/>
      <c r="AO812" s="371"/>
      <c r="AP812" s="371"/>
      <c r="AQ812" s="371"/>
      <c r="AR812" s="371"/>
      <c r="AS812" s="371"/>
      <c r="AT812" s="4"/>
      <c r="AU812" s="4"/>
    </row>
    <row r="813" spans="1:47" s="5" customFormat="1">
      <c r="A813" s="100"/>
      <c r="B813" s="100"/>
      <c r="C813" s="100"/>
      <c r="D813" s="100"/>
      <c r="E813" s="100"/>
      <c r="F813" s="100"/>
      <c r="G813" s="371"/>
      <c r="H813" s="371"/>
      <c r="I813" s="371"/>
      <c r="J813" s="371"/>
      <c r="K813" s="371"/>
      <c r="L813" s="371"/>
      <c r="M813" s="371"/>
      <c r="N813" s="371"/>
      <c r="O813" s="371"/>
      <c r="P813" s="371"/>
      <c r="Q813" s="371"/>
      <c r="R813" s="371"/>
      <c r="S813" s="371"/>
      <c r="T813" s="371"/>
      <c r="U813" s="371"/>
      <c r="V813" s="371"/>
      <c r="W813" s="371"/>
      <c r="X813" s="371"/>
      <c r="Y813" s="371"/>
      <c r="Z813" s="371"/>
      <c r="AA813" s="371"/>
      <c r="AB813" s="371"/>
      <c r="AC813" s="371"/>
      <c r="AD813" s="371"/>
      <c r="AE813" s="371"/>
      <c r="AF813" s="371"/>
      <c r="AG813" s="371"/>
      <c r="AH813" s="371"/>
      <c r="AI813" s="371"/>
      <c r="AJ813" s="371"/>
      <c r="AK813" s="371"/>
      <c r="AL813" s="371"/>
      <c r="AM813" s="371"/>
      <c r="AN813" s="371"/>
      <c r="AO813" s="371"/>
      <c r="AP813" s="371"/>
      <c r="AQ813" s="371"/>
      <c r="AR813" s="371"/>
      <c r="AS813" s="371"/>
      <c r="AT813" s="4"/>
      <c r="AU813" s="4"/>
    </row>
    <row r="814" spans="1:47" s="5" customFormat="1">
      <c r="A814" s="100"/>
      <c r="B814" s="100"/>
      <c r="C814" s="100"/>
      <c r="D814" s="100"/>
      <c r="E814" s="100"/>
      <c r="F814" s="100"/>
      <c r="G814" s="371"/>
      <c r="H814" s="371"/>
      <c r="I814" s="371"/>
      <c r="J814" s="371"/>
      <c r="K814" s="371"/>
      <c r="L814" s="371"/>
      <c r="M814" s="371"/>
      <c r="N814" s="371"/>
      <c r="O814" s="371"/>
      <c r="P814" s="371"/>
      <c r="Q814" s="371"/>
      <c r="R814" s="371"/>
      <c r="S814" s="371"/>
      <c r="T814" s="371"/>
      <c r="U814" s="371"/>
      <c r="V814" s="371"/>
      <c r="W814" s="371"/>
      <c r="X814" s="371"/>
      <c r="Y814" s="371"/>
      <c r="Z814" s="371"/>
      <c r="AA814" s="371"/>
      <c r="AB814" s="371"/>
      <c r="AC814" s="371"/>
      <c r="AD814" s="371"/>
      <c r="AE814" s="371"/>
      <c r="AF814" s="371"/>
      <c r="AG814" s="371"/>
      <c r="AH814" s="371"/>
      <c r="AI814" s="371"/>
      <c r="AJ814" s="371"/>
      <c r="AK814" s="371"/>
      <c r="AL814" s="371"/>
      <c r="AM814" s="371"/>
      <c r="AN814" s="371"/>
      <c r="AO814" s="371"/>
      <c r="AP814" s="371"/>
      <c r="AQ814" s="371"/>
      <c r="AR814" s="371"/>
      <c r="AS814" s="371"/>
      <c r="AT814" s="4"/>
      <c r="AU814" s="4"/>
    </row>
    <row r="815" spans="1:47" s="5" customFormat="1">
      <c r="A815" s="100"/>
      <c r="B815" s="100"/>
      <c r="C815" s="100"/>
      <c r="D815" s="100"/>
      <c r="E815" s="100"/>
      <c r="F815" s="100"/>
      <c r="G815" s="371"/>
      <c r="H815" s="371"/>
      <c r="I815" s="371"/>
      <c r="J815" s="371"/>
      <c r="K815" s="371"/>
      <c r="L815" s="371"/>
      <c r="M815" s="371"/>
      <c r="N815" s="371"/>
      <c r="O815" s="371"/>
      <c r="P815" s="371"/>
      <c r="Q815" s="371"/>
      <c r="R815" s="371"/>
      <c r="S815" s="371"/>
      <c r="T815" s="371"/>
      <c r="U815" s="371"/>
      <c r="V815" s="371"/>
      <c r="W815" s="371"/>
      <c r="X815" s="371"/>
      <c r="Y815" s="371"/>
      <c r="Z815" s="371"/>
      <c r="AA815" s="371"/>
      <c r="AB815" s="371"/>
      <c r="AC815" s="371"/>
      <c r="AD815" s="371"/>
      <c r="AE815" s="371"/>
      <c r="AF815" s="371"/>
      <c r="AG815" s="371"/>
      <c r="AH815" s="371"/>
      <c r="AI815" s="371"/>
      <c r="AJ815" s="371"/>
      <c r="AK815" s="371"/>
      <c r="AL815" s="371"/>
      <c r="AM815" s="371"/>
      <c r="AN815" s="371"/>
      <c r="AO815" s="371"/>
      <c r="AP815" s="371"/>
      <c r="AQ815" s="371"/>
      <c r="AR815" s="371"/>
      <c r="AS815" s="371"/>
      <c r="AT815" s="4"/>
      <c r="AU815" s="4"/>
    </row>
    <row r="816" spans="1:47" s="5" customFormat="1">
      <c r="A816" s="100"/>
      <c r="B816" s="100"/>
      <c r="C816" s="100"/>
      <c r="D816" s="100"/>
      <c r="E816" s="100"/>
      <c r="F816" s="100"/>
      <c r="G816" s="371"/>
      <c r="H816" s="371"/>
      <c r="I816" s="371"/>
      <c r="J816" s="371"/>
      <c r="K816" s="371"/>
      <c r="L816" s="371"/>
      <c r="M816" s="371"/>
      <c r="N816" s="371"/>
      <c r="O816" s="371"/>
      <c r="P816" s="371"/>
      <c r="Q816" s="371"/>
      <c r="R816" s="371"/>
      <c r="S816" s="371"/>
      <c r="T816" s="371"/>
      <c r="U816" s="371"/>
      <c r="V816" s="371"/>
      <c r="W816" s="371"/>
      <c r="X816" s="371"/>
      <c r="Y816" s="371"/>
      <c r="Z816" s="371"/>
      <c r="AA816" s="371"/>
      <c r="AB816" s="371"/>
      <c r="AC816" s="371"/>
      <c r="AD816" s="371"/>
      <c r="AE816" s="371"/>
      <c r="AF816" s="371"/>
      <c r="AG816" s="371"/>
      <c r="AH816" s="371"/>
      <c r="AI816" s="371"/>
      <c r="AJ816" s="371"/>
      <c r="AK816" s="371"/>
      <c r="AL816" s="371"/>
      <c r="AM816" s="371"/>
      <c r="AN816" s="371"/>
      <c r="AO816" s="371"/>
      <c r="AP816" s="371"/>
      <c r="AQ816" s="371"/>
      <c r="AR816" s="371"/>
      <c r="AS816" s="371"/>
      <c r="AT816" s="4"/>
      <c r="AU816" s="4"/>
    </row>
    <row r="817" spans="1:47" s="5" customFormat="1">
      <c r="A817" s="100"/>
      <c r="B817" s="100"/>
      <c r="C817" s="100"/>
      <c r="D817" s="100"/>
      <c r="E817" s="100"/>
      <c r="F817" s="100"/>
      <c r="G817" s="371"/>
      <c r="H817" s="371"/>
      <c r="I817" s="371"/>
      <c r="J817" s="371"/>
      <c r="K817" s="371"/>
      <c r="L817" s="371"/>
      <c r="M817" s="371"/>
      <c r="N817" s="371"/>
      <c r="O817" s="371"/>
      <c r="P817" s="371"/>
      <c r="Q817" s="371"/>
      <c r="R817" s="371"/>
      <c r="S817" s="371"/>
      <c r="T817" s="371"/>
      <c r="U817" s="371"/>
      <c r="V817" s="371"/>
      <c r="W817" s="371"/>
      <c r="X817" s="371"/>
      <c r="Y817" s="371"/>
      <c r="Z817" s="371"/>
      <c r="AA817" s="371"/>
      <c r="AB817" s="371"/>
      <c r="AC817" s="371"/>
      <c r="AD817" s="371"/>
      <c r="AE817" s="371"/>
      <c r="AF817" s="371"/>
      <c r="AG817" s="371"/>
      <c r="AH817" s="371"/>
      <c r="AI817" s="371"/>
      <c r="AJ817" s="371"/>
      <c r="AK817" s="371"/>
      <c r="AL817" s="371"/>
      <c r="AM817" s="371"/>
      <c r="AN817" s="371"/>
      <c r="AO817" s="371"/>
      <c r="AP817" s="371"/>
      <c r="AQ817" s="371"/>
      <c r="AR817" s="371"/>
      <c r="AS817" s="371"/>
      <c r="AT817" s="4"/>
      <c r="AU817" s="4"/>
    </row>
    <row r="818" spans="1:47" s="5" customFormat="1">
      <c r="A818" s="100"/>
      <c r="B818" s="100"/>
      <c r="C818" s="100"/>
      <c r="D818" s="100"/>
      <c r="E818" s="100"/>
      <c r="F818" s="100"/>
      <c r="G818" s="371"/>
      <c r="H818" s="371"/>
      <c r="I818" s="371"/>
      <c r="J818" s="371"/>
      <c r="K818" s="371"/>
      <c r="L818" s="371"/>
      <c r="M818" s="371"/>
      <c r="N818" s="371"/>
      <c r="O818" s="371"/>
      <c r="P818" s="371"/>
      <c r="Q818" s="371"/>
      <c r="R818" s="371"/>
      <c r="S818" s="371"/>
      <c r="T818" s="371"/>
      <c r="U818" s="371"/>
      <c r="V818" s="371"/>
      <c r="W818" s="371"/>
      <c r="X818" s="371"/>
      <c r="Y818" s="371"/>
      <c r="Z818" s="371"/>
      <c r="AA818" s="371"/>
      <c r="AB818" s="371"/>
      <c r="AC818" s="371"/>
      <c r="AD818" s="371"/>
      <c r="AE818" s="371"/>
      <c r="AF818" s="371"/>
      <c r="AG818" s="371"/>
      <c r="AH818" s="371"/>
      <c r="AI818" s="371"/>
      <c r="AJ818" s="371"/>
      <c r="AK818" s="371"/>
      <c r="AL818" s="371"/>
      <c r="AM818" s="371"/>
      <c r="AN818" s="371"/>
      <c r="AO818" s="371"/>
      <c r="AP818" s="371"/>
      <c r="AQ818" s="371"/>
      <c r="AR818" s="371"/>
      <c r="AS818" s="371"/>
      <c r="AT818" s="4"/>
      <c r="AU818" s="4"/>
    </row>
    <row r="819" spans="1:47" s="5" customFormat="1">
      <c r="A819" s="100"/>
      <c r="B819" s="100"/>
      <c r="C819" s="100"/>
      <c r="D819" s="100"/>
      <c r="E819" s="100"/>
      <c r="F819" s="100"/>
      <c r="G819" s="371"/>
      <c r="H819" s="371"/>
      <c r="I819" s="371"/>
      <c r="J819" s="371"/>
      <c r="K819" s="371"/>
      <c r="L819" s="371"/>
      <c r="M819" s="371"/>
      <c r="N819" s="371"/>
      <c r="O819" s="371"/>
      <c r="P819" s="371"/>
      <c r="Q819" s="371"/>
      <c r="R819" s="371"/>
      <c r="S819" s="371"/>
      <c r="T819" s="371"/>
      <c r="U819" s="371"/>
      <c r="V819" s="371"/>
      <c r="W819" s="371"/>
      <c r="X819" s="371"/>
      <c r="Y819" s="371"/>
      <c r="Z819" s="371"/>
      <c r="AA819" s="371"/>
      <c r="AB819" s="371"/>
      <c r="AC819" s="371"/>
      <c r="AD819" s="371"/>
      <c r="AE819" s="371"/>
      <c r="AF819" s="371"/>
      <c r="AG819" s="371"/>
      <c r="AH819" s="371"/>
      <c r="AI819" s="371"/>
      <c r="AJ819" s="371"/>
      <c r="AK819" s="371"/>
      <c r="AL819" s="371"/>
      <c r="AM819" s="371"/>
      <c r="AN819" s="371"/>
      <c r="AO819" s="371"/>
      <c r="AP819" s="371"/>
      <c r="AQ819" s="371"/>
      <c r="AR819" s="371"/>
      <c r="AS819" s="371"/>
      <c r="AT819" s="4"/>
      <c r="AU819" s="4"/>
    </row>
    <row r="820" spans="1:47" s="5" customFormat="1">
      <c r="A820" s="100"/>
      <c r="B820" s="100"/>
      <c r="C820" s="100"/>
      <c r="D820" s="100"/>
      <c r="E820" s="100"/>
      <c r="F820" s="100"/>
      <c r="G820" s="371"/>
      <c r="H820" s="371"/>
      <c r="I820" s="371"/>
      <c r="J820" s="371"/>
      <c r="K820" s="371"/>
      <c r="L820" s="371"/>
      <c r="M820" s="371"/>
      <c r="N820" s="371"/>
      <c r="O820" s="371"/>
      <c r="P820" s="371"/>
      <c r="Q820" s="371"/>
      <c r="R820" s="371"/>
      <c r="S820" s="371"/>
      <c r="T820" s="371"/>
      <c r="U820" s="371"/>
      <c r="V820" s="371"/>
      <c r="W820" s="371"/>
      <c r="X820" s="371"/>
      <c r="Y820" s="371"/>
      <c r="Z820" s="371"/>
      <c r="AA820" s="371"/>
      <c r="AB820" s="371"/>
      <c r="AC820" s="371"/>
      <c r="AD820" s="371"/>
      <c r="AE820" s="371"/>
      <c r="AF820" s="371"/>
      <c r="AG820" s="371"/>
      <c r="AH820" s="371"/>
      <c r="AI820" s="371"/>
      <c r="AJ820" s="371"/>
      <c r="AK820" s="371"/>
      <c r="AL820" s="371"/>
      <c r="AM820" s="371"/>
      <c r="AN820" s="371"/>
      <c r="AO820" s="371"/>
      <c r="AP820" s="371"/>
      <c r="AQ820" s="371"/>
      <c r="AR820" s="371"/>
      <c r="AS820" s="371"/>
      <c r="AT820" s="4"/>
      <c r="AU820" s="4"/>
    </row>
    <row r="821" spans="1:47" s="5" customFormat="1">
      <c r="A821" s="100"/>
      <c r="B821" s="100"/>
      <c r="C821" s="100"/>
      <c r="D821" s="100"/>
      <c r="E821" s="100"/>
      <c r="F821" s="100"/>
      <c r="G821" s="371"/>
      <c r="H821" s="371"/>
      <c r="I821" s="371"/>
      <c r="J821" s="371"/>
      <c r="K821" s="371"/>
      <c r="L821" s="371"/>
      <c r="M821" s="371"/>
      <c r="N821" s="371"/>
      <c r="O821" s="371"/>
      <c r="P821" s="371"/>
      <c r="Q821" s="371"/>
      <c r="R821" s="371"/>
      <c r="S821" s="371"/>
      <c r="T821" s="371"/>
      <c r="U821" s="371"/>
      <c r="V821" s="371"/>
      <c r="W821" s="371"/>
      <c r="X821" s="371"/>
      <c r="Y821" s="371"/>
      <c r="Z821" s="371"/>
      <c r="AA821" s="371"/>
      <c r="AB821" s="371"/>
      <c r="AC821" s="371"/>
      <c r="AD821" s="371"/>
      <c r="AE821" s="371"/>
      <c r="AF821" s="371"/>
      <c r="AG821" s="371"/>
      <c r="AH821" s="371"/>
      <c r="AI821" s="371"/>
      <c r="AJ821" s="371"/>
      <c r="AK821" s="371"/>
      <c r="AL821" s="371"/>
      <c r="AM821" s="371"/>
      <c r="AN821" s="371"/>
      <c r="AO821" s="371"/>
      <c r="AP821" s="371"/>
      <c r="AQ821" s="371"/>
      <c r="AR821" s="371"/>
      <c r="AS821" s="371"/>
      <c r="AT821" s="4"/>
      <c r="AU821" s="4"/>
    </row>
    <row r="822" spans="1:47" s="5" customFormat="1">
      <c r="A822" s="100"/>
      <c r="B822" s="100"/>
      <c r="C822" s="100"/>
      <c r="D822" s="100"/>
      <c r="E822" s="100"/>
      <c r="F822" s="100"/>
      <c r="G822" s="371"/>
      <c r="H822" s="371"/>
      <c r="I822" s="371"/>
      <c r="J822" s="371"/>
      <c r="K822" s="371"/>
      <c r="L822" s="371"/>
      <c r="M822" s="371"/>
      <c r="N822" s="371"/>
      <c r="O822" s="371"/>
      <c r="P822" s="371"/>
      <c r="Q822" s="371"/>
      <c r="R822" s="371"/>
      <c r="S822" s="371"/>
      <c r="T822" s="371"/>
      <c r="U822" s="371"/>
      <c r="V822" s="371"/>
      <c r="W822" s="371"/>
      <c r="X822" s="371"/>
      <c r="Y822" s="371"/>
      <c r="Z822" s="371"/>
      <c r="AA822" s="371"/>
      <c r="AB822" s="371"/>
      <c r="AC822" s="371"/>
      <c r="AD822" s="371"/>
      <c r="AE822" s="371"/>
      <c r="AF822" s="371"/>
      <c r="AG822" s="371"/>
      <c r="AH822" s="371"/>
      <c r="AI822" s="371"/>
      <c r="AJ822" s="371"/>
      <c r="AK822" s="371"/>
      <c r="AL822" s="371"/>
      <c r="AM822" s="371"/>
      <c r="AN822" s="371"/>
      <c r="AO822" s="371"/>
      <c r="AP822" s="371"/>
      <c r="AQ822" s="371"/>
      <c r="AR822" s="371"/>
      <c r="AS822" s="371"/>
      <c r="AT822" s="4"/>
      <c r="AU822" s="4"/>
    </row>
    <row r="823" spans="1:47" s="5" customFormat="1">
      <c r="A823" s="100"/>
      <c r="B823" s="100"/>
      <c r="C823" s="100"/>
      <c r="D823" s="100"/>
      <c r="E823" s="100"/>
      <c r="F823" s="100"/>
      <c r="G823" s="371"/>
      <c r="H823" s="371"/>
      <c r="I823" s="371"/>
      <c r="J823" s="371"/>
      <c r="K823" s="371"/>
      <c r="L823" s="371"/>
      <c r="M823" s="371"/>
      <c r="N823" s="371"/>
      <c r="O823" s="371"/>
      <c r="P823" s="371"/>
      <c r="Q823" s="371"/>
      <c r="R823" s="371"/>
      <c r="S823" s="371"/>
      <c r="T823" s="371"/>
      <c r="U823" s="371"/>
      <c r="V823" s="371"/>
      <c r="W823" s="371"/>
      <c r="X823" s="371"/>
      <c r="Y823" s="371"/>
      <c r="Z823" s="371"/>
      <c r="AA823" s="371"/>
      <c r="AB823" s="371"/>
      <c r="AC823" s="371"/>
      <c r="AD823" s="371"/>
      <c r="AE823" s="371"/>
      <c r="AF823" s="371"/>
      <c r="AG823" s="371"/>
      <c r="AH823" s="371"/>
      <c r="AI823" s="371"/>
      <c r="AJ823" s="371"/>
      <c r="AK823" s="371"/>
      <c r="AL823" s="371"/>
      <c r="AM823" s="371"/>
      <c r="AN823" s="371"/>
      <c r="AO823" s="371"/>
      <c r="AP823" s="371"/>
      <c r="AQ823" s="371"/>
      <c r="AR823" s="371"/>
      <c r="AS823" s="371"/>
      <c r="AT823" s="4"/>
      <c r="AU823" s="4"/>
    </row>
    <row r="824" spans="1:47" s="5" customFormat="1">
      <c r="A824" s="100"/>
      <c r="B824" s="100"/>
      <c r="C824" s="100"/>
      <c r="D824" s="100"/>
      <c r="E824" s="100"/>
      <c r="F824" s="100"/>
      <c r="G824" s="371"/>
      <c r="H824" s="371"/>
      <c r="I824" s="371"/>
      <c r="J824" s="371"/>
      <c r="K824" s="371"/>
      <c r="L824" s="371"/>
      <c r="M824" s="371"/>
      <c r="N824" s="371"/>
      <c r="O824" s="371"/>
      <c r="P824" s="371"/>
      <c r="Q824" s="371"/>
      <c r="R824" s="371"/>
      <c r="S824" s="371"/>
      <c r="T824" s="371"/>
      <c r="U824" s="371"/>
      <c r="V824" s="371"/>
      <c r="W824" s="371"/>
      <c r="X824" s="371"/>
      <c r="Y824" s="371"/>
      <c r="Z824" s="371"/>
      <c r="AA824" s="371"/>
      <c r="AB824" s="371"/>
      <c r="AC824" s="371"/>
      <c r="AD824" s="371"/>
      <c r="AE824" s="371"/>
      <c r="AF824" s="371"/>
      <c r="AG824" s="371"/>
      <c r="AH824" s="371"/>
      <c r="AI824" s="371"/>
      <c r="AJ824" s="371"/>
      <c r="AK824" s="371"/>
      <c r="AL824" s="371"/>
      <c r="AM824" s="371"/>
      <c r="AN824" s="371"/>
      <c r="AO824" s="371"/>
      <c r="AP824" s="371"/>
      <c r="AQ824" s="371"/>
      <c r="AR824" s="371"/>
      <c r="AS824" s="371"/>
      <c r="AT824" s="4"/>
      <c r="AU824" s="4"/>
    </row>
    <row r="825" spans="1:47" s="5" customFormat="1">
      <c r="A825" s="100"/>
      <c r="B825" s="100"/>
      <c r="C825" s="100"/>
      <c r="D825" s="100"/>
      <c r="E825" s="100"/>
      <c r="F825" s="100"/>
      <c r="G825" s="371"/>
      <c r="H825" s="371"/>
      <c r="I825" s="371"/>
      <c r="J825" s="371"/>
      <c r="K825" s="371"/>
      <c r="L825" s="371"/>
      <c r="M825" s="371"/>
      <c r="N825" s="371"/>
      <c r="O825" s="371"/>
      <c r="P825" s="371"/>
      <c r="Q825" s="371"/>
      <c r="R825" s="371"/>
      <c r="S825" s="371"/>
      <c r="T825" s="371"/>
      <c r="U825" s="371"/>
      <c r="V825" s="371"/>
      <c r="W825" s="371"/>
      <c r="X825" s="371"/>
      <c r="Y825" s="371"/>
      <c r="Z825" s="371"/>
      <c r="AA825" s="371"/>
      <c r="AB825" s="371"/>
      <c r="AC825" s="371"/>
      <c r="AD825" s="371"/>
      <c r="AE825" s="371"/>
      <c r="AF825" s="371"/>
      <c r="AG825" s="371"/>
      <c r="AH825" s="371"/>
      <c r="AI825" s="371"/>
      <c r="AJ825" s="371"/>
      <c r="AK825" s="371"/>
      <c r="AL825" s="371"/>
      <c r="AM825" s="371"/>
      <c r="AN825" s="371"/>
      <c r="AO825" s="371"/>
      <c r="AP825" s="371"/>
      <c r="AQ825" s="371"/>
      <c r="AR825" s="371"/>
      <c r="AS825" s="371"/>
      <c r="AT825" s="4"/>
      <c r="AU825" s="4"/>
    </row>
    <row r="826" spans="1:47" s="5" customFormat="1">
      <c r="A826" s="100"/>
      <c r="B826" s="100"/>
      <c r="C826" s="100"/>
      <c r="D826" s="100"/>
      <c r="E826" s="100"/>
      <c r="F826" s="100"/>
      <c r="G826" s="371"/>
      <c r="H826" s="371"/>
      <c r="I826" s="371"/>
      <c r="J826" s="371"/>
      <c r="K826" s="371"/>
      <c r="L826" s="371"/>
      <c r="M826" s="371"/>
      <c r="N826" s="371"/>
      <c r="O826" s="371"/>
      <c r="P826" s="371"/>
      <c r="Q826" s="371"/>
      <c r="R826" s="371"/>
      <c r="S826" s="371"/>
      <c r="T826" s="371"/>
      <c r="U826" s="371"/>
      <c r="V826" s="371"/>
      <c r="W826" s="371"/>
      <c r="X826" s="371"/>
      <c r="Y826" s="371"/>
      <c r="Z826" s="371"/>
      <c r="AA826" s="371"/>
      <c r="AB826" s="371"/>
      <c r="AC826" s="371"/>
      <c r="AD826" s="371"/>
      <c r="AE826" s="371"/>
      <c r="AF826" s="371"/>
      <c r="AG826" s="371"/>
      <c r="AH826" s="371"/>
      <c r="AI826" s="371"/>
      <c r="AJ826" s="371"/>
      <c r="AK826" s="371"/>
      <c r="AL826" s="371"/>
      <c r="AM826" s="371"/>
      <c r="AN826" s="371"/>
      <c r="AO826" s="371"/>
      <c r="AP826" s="371"/>
      <c r="AQ826" s="371"/>
      <c r="AR826" s="371"/>
      <c r="AS826" s="371"/>
      <c r="AT826" s="4"/>
      <c r="AU826" s="4"/>
    </row>
    <row r="827" spans="1:47" s="5" customFormat="1">
      <c r="A827" s="100"/>
      <c r="B827" s="100"/>
      <c r="C827" s="100"/>
      <c r="D827" s="100"/>
      <c r="E827" s="100"/>
      <c r="F827" s="100"/>
      <c r="G827" s="371"/>
      <c r="H827" s="371"/>
      <c r="I827" s="371"/>
      <c r="J827" s="371"/>
      <c r="K827" s="371"/>
      <c r="L827" s="371"/>
      <c r="M827" s="371"/>
      <c r="N827" s="371"/>
      <c r="O827" s="371"/>
      <c r="P827" s="371"/>
      <c r="Q827" s="371"/>
      <c r="R827" s="371"/>
      <c r="S827" s="371"/>
      <c r="T827" s="371"/>
      <c r="U827" s="371"/>
      <c r="V827" s="371"/>
      <c r="W827" s="371"/>
      <c r="X827" s="371"/>
      <c r="Y827" s="371"/>
      <c r="Z827" s="371"/>
      <c r="AA827" s="371"/>
      <c r="AB827" s="371"/>
      <c r="AC827" s="371"/>
      <c r="AD827" s="371"/>
      <c r="AE827" s="371"/>
      <c r="AF827" s="371"/>
      <c r="AG827" s="371"/>
      <c r="AH827" s="371"/>
      <c r="AI827" s="371"/>
      <c r="AJ827" s="371"/>
      <c r="AK827" s="371"/>
      <c r="AL827" s="371"/>
      <c r="AM827" s="371"/>
      <c r="AN827" s="371"/>
      <c r="AO827" s="371"/>
      <c r="AP827" s="371"/>
      <c r="AQ827" s="371"/>
      <c r="AR827" s="371"/>
      <c r="AS827" s="371"/>
      <c r="AT827" s="4"/>
      <c r="AU827" s="4"/>
    </row>
    <row r="828" spans="1:47" s="5" customFormat="1">
      <c r="A828" s="100"/>
      <c r="B828" s="100"/>
      <c r="C828" s="100"/>
      <c r="D828" s="100"/>
      <c r="E828" s="100"/>
      <c r="F828" s="100"/>
      <c r="G828" s="371"/>
      <c r="H828" s="371"/>
      <c r="I828" s="371"/>
      <c r="J828" s="371"/>
      <c r="K828" s="371"/>
      <c r="L828" s="371"/>
      <c r="M828" s="371"/>
      <c r="N828" s="371"/>
      <c r="O828" s="371"/>
      <c r="P828" s="371"/>
      <c r="Q828" s="371"/>
      <c r="R828" s="371"/>
      <c r="S828" s="371"/>
      <c r="T828" s="371"/>
      <c r="U828" s="371"/>
      <c r="V828" s="371"/>
      <c r="W828" s="371"/>
      <c r="X828" s="371"/>
      <c r="Y828" s="371"/>
      <c r="Z828" s="371"/>
      <c r="AA828" s="371"/>
      <c r="AB828" s="371"/>
      <c r="AC828" s="371"/>
      <c r="AD828" s="371"/>
      <c r="AE828" s="371"/>
      <c r="AF828" s="371"/>
      <c r="AG828" s="371"/>
      <c r="AH828" s="371"/>
      <c r="AI828" s="371"/>
      <c r="AJ828" s="371"/>
      <c r="AK828" s="371"/>
      <c r="AL828" s="371"/>
      <c r="AM828" s="371"/>
      <c r="AN828" s="371"/>
      <c r="AO828" s="371"/>
      <c r="AP828" s="371"/>
      <c r="AQ828" s="371"/>
      <c r="AR828" s="371"/>
      <c r="AS828" s="371"/>
      <c r="AT828" s="4"/>
      <c r="AU828" s="4"/>
    </row>
    <row r="829" spans="1:47" s="5" customFormat="1">
      <c r="A829" s="100"/>
      <c r="B829" s="100"/>
      <c r="C829" s="100"/>
      <c r="D829" s="100"/>
      <c r="E829" s="100"/>
      <c r="F829" s="100"/>
      <c r="G829" s="371"/>
      <c r="H829" s="371"/>
      <c r="I829" s="371"/>
      <c r="J829" s="371"/>
      <c r="K829" s="371"/>
      <c r="L829" s="371"/>
      <c r="M829" s="371"/>
      <c r="N829" s="371"/>
      <c r="O829" s="371"/>
      <c r="P829" s="371"/>
      <c r="Q829" s="371"/>
      <c r="R829" s="371"/>
      <c r="S829" s="371"/>
      <c r="T829" s="371"/>
      <c r="U829" s="371"/>
      <c r="V829" s="371"/>
      <c r="W829" s="371"/>
      <c r="X829" s="371"/>
      <c r="Y829" s="371"/>
      <c r="Z829" s="371"/>
      <c r="AA829" s="371"/>
      <c r="AB829" s="371"/>
      <c r="AC829" s="371"/>
      <c r="AD829" s="371"/>
      <c r="AE829" s="371"/>
      <c r="AF829" s="371"/>
      <c r="AG829" s="371"/>
      <c r="AH829" s="371"/>
      <c r="AI829" s="371"/>
      <c r="AJ829" s="371"/>
      <c r="AK829" s="371"/>
      <c r="AL829" s="371"/>
      <c r="AM829" s="371"/>
      <c r="AN829" s="371"/>
      <c r="AO829" s="371"/>
      <c r="AP829" s="371"/>
      <c r="AQ829" s="371"/>
      <c r="AR829" s="371"/>
      <c r="AS829" s="371"/>
      <c r="AT829" s="4"/>
      <c r="AU829" s="4"/>
    </row>
    <row r="830" spans="1:47" s="5" customFormat="1">
      <c r="A830" s="100"/>
      <c r="B830" s="100"/>
      <c r="C830" s="100"/>
      <c r="D830" s="100"/>
      <c r="E830" s="100"/>
      <c r="F830" s="100"/>
      <c r="G830" s="371"/>
      <c r="H830" s="371"/>
      <c r="I830" s="371"/>
      <c r="J830" s="371"/>
      <c r="K830" s="371"/>
      <c r="L830" s="371"/>
      <c r="M830" s="371"/>
      <c r="N830" s="371"/>
      <c r="O830" s="371"/>
      <c r="P830" s="371"/>
      <c r="Q830" s="371"/>
      <c r="R830" s="371"/>
      <c r="S830" s="371"/>
      <c r="T830" s="371"/>
      <c r="U830" s="371"/>
      <c r="V830" s="371"/>
      <c r="W830" s="371"/>
      <c r="X830" s="371"/>
      <c r="Y830" s="371"/>
      <c r="Z830" s="371"/>
      <c r="AA830" s="371"/>
      <c r="AB830" s="371"/>
      <c r="AC830" s="371"/>
      <c r="AD830" s="371"/>
      <c r="AE830" s="371"/>
      <c r="AF830" s="371"/>
      <c r="AG830" s="371"/>
      <c r="AH830" s="371"/>
      <c r="AI830" s="371"/>
      <c r="AJ830" s="371"/>
      <c r="AK830" s="371"/>
      <c r="AL830" s="371"/>
      <c r="AM830" s="371"/>
      <c r="AN830" s="371"/>
      <c r="AO830" s="371"/>
      <c r="AP830" s="371"/>
      <c r="AQ830" s="371"/>
      <c r="AR830" s="371"/>
      <c r="AS830" s="371"/>
      <c r="AT830" s="4"/>
      <c r="AU830" s="4"/>
    </row>
    <row r="831" spans="1:47" s="5" customFormat="1">
      <c r="A831" s="100"/>
      <c r="B831" s="100"/>
      <c r="C831" s="100"/>
      <c r="D831" s="100"/>
      <c r="E831" s="100"/>
      <c r="F831" s="100"/>
      <c r="G831" s="371"/>
      <c r="H831" s="371"/>
      <c r="I831" s="371"/>
      <c r="J831" s="371"/>
      <c r="K831" s="371"/>
      <c r="L831" s="371"/>
      <c r="M831" s="371"/>
      <c r="N831" s="371"/>
      <c r="O831" s="371"/>
      <c r="P831" s="371"/>
      <c r="Q831" s="371"/>
      <c r="R831" s="371"/>
      <c r="S831" s="371"/>
      <c r="T831" s="371"/>
      <c r="U831" s="371"/>
      <c r="V831" s="371"/>
      <c r="W831" s="371"/>
      <c r="X831" s="371"/>
      <c r="Y831" s="371"/>
      <c r="Z831" s="371"/>
      <c r="AA831" s="371"/>
      <c r="AB831" s="371"/>
      <c r="AC831" s="371"/>
      <c r="AD831" s="371"/>
      <c r="AE831" s="371"/>
      <c r="AF831" s="371"/>
      <c r="AG831" s="371"/>
      <c r="AH831" s="371"/>
      <c r="AI831" s="371"/>
      <c r="AJ831" s="371"/>
      <c r="AK831" s="371"/>
      <c r="AL831" s="371"/>
      <c r="AM831" s="371"/>
      <c r="AN831" s="371"/>
      <c r="AO831" s="371"/>
      <c r="AP831" s="371"/>
      <c r="AQ831" s="371"/>
      <c r="AR831" s="371"/>
      <c r="AS831" s="371"/>
      <c r="AT831" s="4"/>
      <c r="AU831" s="4"/>
    </row>
    <row r="832" spans="1:47" s="5" customFormat="1">
      <c r="A832" s="100"/>
      <c r="B832" s="100"/>
      <c r="C832" s="100"/>
      <c r="D832" s="100"/>
      <c r="E832" s="100"/>
      <c r="F832" s="100"/>
      <c r="G832" s="371"/>
      <c r="H832" s="371"/>
      <c r="I832" s="371"/>
      <c r="J832" s="371"/>
      <c r="K832" s="371"/>
      <c r="L832" s="371"/>
      <c r="M832" s="371"/>
      <c r="N832" s="371"/>
      <c r="O832" s="371"/>
      <c r="P832" s="371"/>
      <c r="Q832" s="371"/>
      <c r="R832" s="371"/>
      <c r="S832" s="371"/>
      <c r="T832" s="371"/>
      <c r="U832" s="371"/>
      <c r="V832" s="371"/>
      <c r="W832" s="371"/>
      <c r="X832" s="371"/>
      <c r="Y832" s="371"/>
      <c r="Z832" s="371"/>
      <c r="AA832" s="371"/>
      <c r="AB832" s="371"/>
      <c r="AC832" s="371"/>
      <c r="AD832" s="371"/>
      <c r="AE832" s="371"/>
      <c r="AF832" s="371"/>
      <c r="AG832" s="371"/>
      <c r="AH832" s="371"/>
      <c r="AI832" s="371"/>
      <c r="AJ832" s="371"/>
      <c r="AK832" s="371"/>
      <c r="AL832" s="371"/>
      <c r="AM832" s="371"/>
      <c r="AN832" s="371"/>
      <c r="AO832" s="371"/>
      <c r="AP832" s="371"/>
      <c r="AQ832" s="371"/>
      <c r="AR832" s="371"/>
      <c r="AS832" s="371"/>
      <c r="AT832" s="4"/>
      <c r="AU832" s="4"/>
    </row>
    <row r="833" spans="1:47" s="5" customFormat="1">
      <c r="A833" s="100"/>
      <c r="B833" s="100"/>
      <c r="C833" s="100"/>
      <c r="D833" s="100"/>
      <c r="E833" s="100"/>
      <c r="F833" s="100"/>
      <c r="G833" s="371"/>
      <c r="H833" s="371"/>
      <c r="I833" s="371"/>
      <c r="J833" s="371"/>
      <c r="K833" s="371"/>
      <c r="L833" s="371"/>
      <c r="M833" s="371"/>
      <c r="N833" s="371"/>
      <c r="O833" s="371"/>
      <c r="P833" s="371"/>
      <c r="Q833" s="371"/>
      <c r="R833" s="371"/>
      <c r="S833" s="371"/>
      <c r="T833" s="371"/>
      <c r="U833" s="371"/>
      <c r="V833" s="371"/>
      <c r="W833" s="371"/>
      <c r="X833" s="371"/>
      <c r="Y833" s="371"/>
      <c r="Z833" s="371"/>
      <c r="AA833" s="371"/>
      <c r="AB833" s="371"/>
      <c r="AC833" s="371"/>
      <c r="AD833" s="371"/>
      <c r="AE833" s="371"/>
      <c r="AF833" s="371"/>
      <c r="AG833" s="371"/>
      <c r="AH833" s="371"/>
      <c r="AI833" s="371"/>
      <c r="AJ833" s="371"/>
      <c r="AK833" s="371"/>
      <c r="AL833" s="371"/>
      <c r="AM833" s="371"/>
      <c r="AN833" s="371"/>
      <c r="AO833" s="371"/>
      <c r="AP833" s="371"/>
      <c r="AQ833" s="371"/>
      <c r="AR833" s="371"/>
      <c r="AS833" s="371"/>
      <c r="AT833" s="4"/>
      <c r="AU833" s="4"/>
    </row>
    <row r="834" spans="1:47" s="5" customFormat="1">
      <c r="A834" s="100"/>
      <c r="B834" s="100"/>
      <c r="C834" s="100"/>
      <c r="D834" s="100"/>
      <c r="E834" s="100"/>
      <c r="F834" s="100"/>
      <c r="G834" s="371"/>
      <c r="H834" s="371"/>
      <c r="I834" s="371"/>
      <c r="J834" s="371"/>
      <c r="K834" s="371"/>
      <c r="L834" s="371"/>
      <c r="M834" s="371"/>
      <c r="N834" s="371"/>
      <c r="O834" s="371"/>
      <c r="P834" s="371"/>
      <c r="Q834" s="371"/>
      <c r="R834" s="371"/>
      <c r="S834" s="371"/>
      <c r="T834" s="371"/>
      <c r="U834" s="371"/>
      <c r="V834" s="371"/>
      <c r="W834" s="371"/>
      <c r="X834" s="371"/>
      <c r="Y834" s="371"/>
      <c r="Z834" s="371"/>
      <c r="AA834" s="371"/>
      <c r="AB834" s="371"/>
      <c r="AC834" s="371"/>
      <c r="AD834" s="371"/>
      <c r="AE834" s="371"/>
      <c r="AF834" s="371"/>
      <c r="AG834" s="371"/>
      <c r="AH834" s="371"/>
      <c r="AI834" s="371"/>
      <c r="AJ834" s="371"/>
      <c r="AK834" s="371"/>
      <c r="AL834" s="371"/>
      <c r="AM834" s="371"/>
      <c r="AN834" s="371"/>
      <c r="AO834" s="371"/>
      <c r="AP834" s="371"/>
      <c r="AQ834" s="371"/>
      <c r="AR834" s="371"/>
      <c r="AS834" s="371"/>
      <c r="AT834" s="4"/>
      <c r="AU834" s="4"/>
    </row>
    <row r="835" spans="1:47" s="5" customFormat="1">
      <c r="A835" s="100"/>
      <c r="B835" s="100"/>
      <c r="C835" s="100"/>
      <c r="D835" s="100"/>
      <c r="E835" s="100"/>
      <c r="F835" s="100"/>
      <c r="G835" s="371"/>
      <c r="H835" s="371"/>
      <c r="I835" s="371"/>
      <c r="J835" s="371"/>
      <c r="K835" s="371"/>
      <c r="L835" s="371"/>
      <c r="M835" s="371"/>
      <c r="N835" s="371"/>
      <c r="O835" s="371"/>
      <c r="P835" s="371"/>
      <c r="Q835" s="371"/>
      <c r="R835" s="371"/>
      <c r="S835" s="371"/>
      <c r="T835" s="371"/>
      <c r="U835" s="371"/>
      <c r="V835" s="371"/>
      <c r="W835" s="371"/>
      <c r="X835" s="371"/>
      <c r="Y835" s="371"/>
      <c r="Z835" s="371"/>
      <c r="AA835" s="371"/>
      <c r="AB835" s="371"/>
      <c r="AC835" s="371"/>
      <c r="AD835" s="371"/>
      <c r="AE835" s="371"/>
      <c r="AF835" s="371"/>
      <c r="AG835" s="371"/>
      <c r="AH835" s="371"/>
      <c r="AI835" s="371"/>
      <c r="AJ835" s="371"/>
      <c r="AK835" s="371"/>
      <c r="AL835" s="371"/>
      <c r="AM835" s="371"/>
      <c r="AN835" s="371"/>
      <c r="AO835" s="371"/>
      <c r="AP835" s="371"/>
      <c r="AQ835" s="371"/>
      <c r="AR835" s="371"/>
      <c r="AS835" s="371"/>
      <c r="AT835" s="4"/>
      <c r="AU835" s="4"/>
    </row>
    <row r="836" spans="1:47" s="5" customFormat="1">
      <c r="A836" s="100"/>
      <c r="B836" s="100"/>
      <c r="C836" s="100"/>
      <c r="D836" s="100"/>
      <c r="E836" s="100"/>
      <c r="F836" s="100"/>
      <c r="G836" s="371"/>
      <c r="H836" s="371"/>
      <c r="I836" s="371"/>
      <c r="J836" s="371"/>
      <c r="K836" s="371"/>
      <c r="L836" s="371"/>
      <c r="M836" s="371"/>
      <c r="N836" s="371"/>
      <c r="O836" s="371"/>
      <c r="P836" s="371"/>
      <c r="Q836" s="371"/>
      <c r="R836" s="371"/>
      <c r="S836" s="371"/>
      <c r="T836" s="371"/>
      <c r="U836" s="371"/>
      <c r="V836" s="371"/>
      <c r="W836" s="371"/>
      <c r="X836" s="371"/>
      <c r="Y836" s="371"/>
      <c r="Z836" s="371"/>
      <c r="AA836" s="371"/>
      <c r="AB836" s="371"/>
      <c r="AC836" s="371"/>
      <c r="AD836" s="371"/>
      <c r="AE836" s="371"/>
      <c r="AF836" s="371"/>
      <c r="AG836" s="371"/>
      <c r="AH836" s="371"/>
      <c r="AI836" s="371"/>
      <c r="AJ836" s="371"/>
      <c r="AK836" s="371"/>
      <c r="AL836" s="371"/>
      <c r="AM836" s="371"/>
      <c r="AN836" s="371"/>
      <c r="AO836" s="371"/>
      <c r="AP836" s="371"/>
      <c r="AQ836" s="371"/>
      <c r="AR836" s="371"/>
      <c r="AS836" s="371"/>
      <c r="AT836" s="4"/>
      <c r="AU836" s="4"/>
    </row>
    <row r="837" spans="1:47" s="5" customFormat="1">
      <c r="A837" s="100"/>
      <c r="B837" s="100"/>
      <c r="C837" s="100"/>
      <c r="D837" s="100"/>
      <c r="E837" s="100"/>
      <c r="F837" s="100"/>
      <c r="G837" s="371"/>
      <c r="H837" s="371"/>
      <c r="I837" s="371"/>
      <c r="J837" s="371"/>
      <c r="K837" s="371"/>
      <c r="L837" s="371"/>
      <c r="M837" s="371"/>
      <c r="N837" s="371"/>
      <c r="O837" s="371"/>
      <c r="P837" s="371"/>
      <c r="Q837" s="371"/>
      <c r="R837" s="371"/>
      <c r="S837" s="371"/>
      <c r="T837" s="371"/>
      <c r="U837" s="371"/>
      <c r="V837" s="371"/>
      <c r="W837" s="371"/>
      <c r="X837" s="371"/>
      <c r="Y837" s="371"/>
      <c r="Z837" s="371"/>
      <c r="AA837" s="371"/>
      <c r="AB837" s="371"/>
      <c r="AC837" s="371"/>
      <c r="AD837" s="371"/>
      <c r="AE837" s="371"/>
      <c r="AF837" s="371"/>
      <c r="AG837" s="371"/>
      <c r="AH837" s="371"/>
      <c r="AI837" s="371"/>
      <c r="AJ837" s="371"/>
      <c r="AK837" s="371"/>
      <c r="AL837" s="371"/>
      <c r="AM837" s="371"/>
      <c r="AN837" s="371"/>
      <c r="AO837" s="371"/>
      <c r="AP837" s="371"/>
      <c r="AQ837" s="371"/>
      <c r="AR837" s="371"/>
      <c r="AS837" s="371"/>
      <c r="AT837" s="4"/>
      <c r="AU837" s="4"/>
    </row>
    <row r="838" spans="1:47" s="5" customFormat="1">
      <c r="A838" s="100"/>
      <c r="B838" s="100"/>
      <c r="C838" s="100"/>
      <c r="D838" s="100"/>
      <c r="E838" s="100"/>
      <c r="F838" s="100"/>
      <c r="G838" s="371"/>
      <c r="H838" s="371"/>
      <c r="I838" s="371"/>
      <c r="J838" s="371"/>
      <c r="K838" s="371"/>
      <c r="L838" s="371"/>
      <c r="M838" s="371"/>
      <c r="N838" s="371"/>
      <c r="O838" s="371"/>
      <c r="P838" s="371"/>
      <c r="Q838" s="371"/>
      <c r="R838" s="371"/>
      <c r="S838" s="371"/>
      <c r="T838" s="371"/>
      <c r="U838" s="371"/>
      <c r="V838" s="371"/>
      <c r="W838" s="371"/>
      <c r="X838" s="371"/>
      <c r="Y838" s="371"/>
      <c r="Z838" s="371"/>
      <c r="AA838" s="371"/>
      <c r="AB838" s="371"/>
      <c r="AC838" s="371"/>
      <c r="AD838" s="371"/>
      <c r="AE838" s="371"/>
      <c r="AF838" s="371"/>
      <c r="AG838" s="371"/>
      <c r="AH838" s="371"/>
      <c r="AI838" s="371"/>
      <c r="AJ838" s="371"/>
      <c r="AK838" s="371"/>
      <c r="AL838" s="371"/>
      <c r="AM838" s="371"/>
      <c r="AN838" s="371"/>
      <c r="AO838" s="371"/>
      <c r="AP838" s="371"/>
      <c r="AQ838" s="371"/>
      <c r="AR838" s="371"/>
      <c r="AS838" s="371"/>
      <c r="AT838" s="4"/>
      <c r="AU838" s="4"/>
    </row>
    <row r="839" spans="1:47" s="5" customFormat="1">
      <c r="A839" s="100"/>
      <c r="B839" s="100"/>
      <c r="C839" s="100"/>
      <c r="D839" s="100"/>
      <c r="E839" s="100"/>
      <c r="F839" s="100"/>
      <c r="G839" s="371"/>
      <c r="H839" s="371"/>
      <c r="I839" s="371"/>
      <c r="J839" s="371"/>
      <c r="K839" s="371"/>
      <c r="L839" s="371"/>
      <c r="M839" s="371"/>
      <c r="N839" s="371"/>
      <c r="O839" s="371"/>
      <c r="P839" s="371"/>
      <c r="Q839" s="371"/>
      <c r="R839" s="371"/>
      <c r="S839" s="371"/>
      <c r="T839" s="371"/>
      <c r="U839" s="371"/>
      <c r="V839" s="371"/>
      <c r="W839" s="371"/>
      <c r="X839" s="371"/>
      <c r="Y839" s="371"/>
      <c r="Z839" s="371"/>
      <c r="AA839" s="371"/>
      <c r="AB839" s="371"/>
      <c r="AC839" s="371"/>
      <c r="AD839" s="371"/>
      <c r="AE839" s="371"/>
      <c r="AF839" s="371"/>
      <c r="AG839" s="371"/>
      <c r="AH839" s="371"/>
      <c r="AI839" s="371"/>
      <c r="AJ839" s="371"/>
      <c r="AK839" s="371"/>
      <c r="AL839" s="371"/>
      <c r="AM839" s="371"/>
      <c r="AN839" s="371"/>
      <c r="AO839" s="371"/>
      <c r="AP839" s="371"/>
      <c r="AQ839" s="371"/>
      <c r="AR839" s="371"/>
      <c r="AS839" s="371"/>
      <c r="AT839" s="4"/>
      <c r="AU839" s="4"/>
    </row>
    <row r="840" spans="1:47" s="5" customFormat="1">
      <c r="A840" s="100"/>
      <c r="B840" s="100"/>
      <c r="C840" s="100"/>
      <c r="D840" s="100"/>
      <c r="E840" s="100"/>
      <c r="F840" s="100"/>
      <c r="G840" s="371"/>
      <c r="H840" s="371"/>
      <c r="I840" s="371"/>
      <c r="J840" s="371"/>
      <c r="K840" s="371"/>
      <c r="L840" s="371"/>
      <c r="M840" s="371"/>
      <c r="N840" s="371"/>
      <c r="O840" s="371"/>
      <c r="P840" s="371"/>
      <c r="Q840" s="371"/>
      <c r="R840" s="371"/>
      <c r="S840" s="371"/>
      <c r="T840" s="371"/>
      <c r="U840" s="371"/>
      <c r="V840" s="371"/>
      <c r="W840" s="371"/>
      <c r="X840" s="371"/>
      <c r="Y840" s="371"/>
      <c r="Z840" s="371"/>
      <c r="AA840" s="371"/>
      <c r="AB840" s="371"/>
      <c r="AC840" s="371"/>
      <c r="AD840" s="371"/>
      <c r="AE840" s="371"/>
      <c r="AF840" s="371"/>
      <c r="AG840" s="371"/>
      <c r="AH840" s="371"/>
      <c r="AI840" s="371"/>
      <c r="AJ840" s="371"/>
      <c r="AK840" s="371"/>
      <c r="AL840" s="371"/>
      <c r="AM840" s="371"/>
      <c r="AN840" s="371"/>
      <c r="AO840" s="371"/>
      <c r="AP840" s="371"/>
      <c r="AQ840" s="371"/>
      <c r="AR840" s="371"/>
      <c r="AS840" s="371"/>
      <c r="AT840" s="4"/>
      <c r="AU840" s="4"/>
    </row>
    <row r="841" spans="1:47" s="5" customFormat="1">
      <c r="A841" s="100"/>
      <c r="B841" s="100"/>
      <c r="C841" s="100"/>
      <c r="D841" s="100"/>
      <c r="E841" s="100"/>
      <c r="F841" s="100"/>
      <c r="G841" s="371"/>
      <c r="H841" s="371"/>
      <c r="I841" s="371"/>
      <c r="J841" s="371"/>
      <c r="K841" s="371"/>
      <c r="L841" s="371"/>
      <c r="M841" s="371"/>
      <c r="N841" s="371"/>
      <c r="O841" s="371"/>
      <c r="P841" s="371"/>
      <c r="Q841" s="371"/>
      <c r="R841" s="371"/>
      <c r="S841" s="371"/>
      <c r="T841" s="371"/>
      <c r="U841" s="371"/>
      <c r="V841" s="371"/>
      <c r="W841" s="371"/>
      <c r="X841" s="371"/>
      <c r="Y841" s="371"/>
      <c r="Z841" s="371"/>
      <c r="AA841" s="371"/>
      <c r="AB841" s="371"/>
      <c r="AC841" s="371"/>
      <c r="AD841" s="371"/>
      <c r="AE841" s="371"/>
      <c r="AF841" s="371"/>
      <c r="AG841" s="371"/>
      <c r="AH841" s="371"/>
      <c r="AI841" s="371"/>
      <c r="AJ841" s="371"/>
      <c r="AK841" s="371"/>
      <c r="AL841" s="371"/>
      <c r="AM841" s="371"/>
      <c r="AN841" s="371"/>
      <c r="AO841" s="371"/>
      <c r="AP841" s="371"/>
      <c r="AQ841" s="371"/>
      <c r="AR841" s="371"/>
      <c r="AS841" s="371"/>
      <c r="AT841" s="4"/>
      <c r="AU841" s="4"/>
    </row>
    <row r="842" spans="1:47" s="5" customFormat="1">
      <c r="A842" s="100"/>
      <c r="B842" s="100"/>
      <c r="C842" s="100"/>
      <c r="D842" s="100"/>
      <c r="E842" s="100"/>
      <c r="F842" s="100"/>
      <c r="G842" s="371"/>
      <c r="H842" s="371"/>
      <c r="I842" s="371"/>
      <c r="J842" s="371"/>
      <c r="K842" s="371"/>
      <c r="L842" s="371"/>
      <c r="M842" s="371"/>
      <c r="N842" s="371"/>
      <c r="O842" s="371"/>
      <c r="P842" s="371"/>
      <c r="Q842" s="371"/>
      <c r="R842" s="371"/>
      <c r="S842" s="371"/>
      <c r="T842" s="371"/>
      <c r="U842" s="371"/>
      <c r="V842" s="371"/>
      <c r="W842" s="371"/>
      <c r="X842" s="371"/>
      <c r="Y842" s="371"/>
      <c r="Z842" s="371"/>
      <c r="AA842" s="371"/>
      <c r="AB842" s="371"/>
      <c r="AC842" s="371"/>
      <c r="AD842" s="371"/>
      <c r="AE842" s="371"/>
      <c r="AF842" s="371"/>
      <c r="AG842" s="371"/>
      <c r="AH842" s="371"/>
      <c r="AI842" s="371"/>
      <c r="AJ842" s="371"/>
      <c r="AK842" s="371"/>
      <c r="AL842" s="371"/>
      <c r="AM842" s="371"/>
      <c r="AN842" s="371"/>
      <c r="AO842" s="371"/>
      <c r="AP842" s="371"/>
      <c r="AQ842" s="371"/>
      <c r="AR842" s="371"/>
      <c r="AS842" s="371"/>
      <c r="AT842" s="4"/>
      <c r="AU842" s="4"/>
    </row>
    <row r="843" spans="1:47" s="5" customFormat="1">
      <c r="A843" s="100"/>
      <c r="B843" s="100"/>
      <c r="C843" s="100"/>
      <c r="D843" s="100"/>
      <c r="E843" s="100"/>
      <c r="F843" s="100"/>
      <c r="G843" s="371"/>
      <c r="H843" s="371"/>
      <c r="I843" s="371"/>
      <c r="J843" s="371"/>
      <c r="K843" s="371"/>
      <c r="L843" s="371"/>
      <c r="M843" s="371"/>
      <c r="N843" s="371"/>
      <c r="O843" s="371"/>
      <c r="P843" s="371"/>
      <c r="Q843" s="371"/>
      <c r="R843" s="371"/>
      <c r="S843" s="371"/>
      <c r="T843" s="371"/>
      <c r="U843" s="371"/>
      <c r="V843" s="371"/>
      <c r="W843" s="371"/>
      <c r="X843" s="371"/>
      <c r="Y843" s="371"/>
      <c r="Z843" s="371"/>
      <c r="AA843" s="371"/>
      <c r="AB843" s="371"/>
      <c r="AC843" s="371"/>
      <c r="AD843" s="371"/>
      <c r="AE843" s="371"/>
      <c r="AF843" s="371"/>
      <c r="AG843" s="371"/>
      <c r="AH843" s="371"/>
      <c r="AI843" s="371"/>
      <c r="AJ843" s="371"/>
      <c r="AK843" s="371"/>
      <c r="AL843" s="371"/>
      <c r="AM843" s="371"/>
      <c r="AN843" s="371"/>
      <c r="AO843" s="371"/>
      <c r="AP843" s="371"/>
      <c r="AQ843" s="371"/>
      <c r="AR843" s="371"/>
      <c r="AS843" s="371"/>
      <c r="AT843" s="4"/>
      <c r="AU843" s="4"/>
    </row>
    <row r="844" spans="1:47" s="5" customFormat="1">
      <c r="A844" s="100"/>
      <c r="B844" s="100"/>
      <c r="C844" s="100"/>
      <c r="D844" s="100"/>
      <c r="E844" s="100"/>
      <c r="F844" s="100"/>
      <c r="G844" s="371"/>
      <c r="H844" s="371"/>
      <c r="I844" s="371"/>
      <c r="J844" s="371"/>
      <c r="K844" s="371"/>
      <c r="L844" s="371"/>
      <c r="M844" s="371"/>
      <c r="N844" s="371"/>
      <c r="O844" s="371"/>
      <c r="P844" s="371"/>
      <c r="Q844" s="371"/>
      <c r="R844" s="371"/>
      <c r="S844" s="371"/>
      <c r="T844" s="371"/>
      <c r="U844" s="371"/>
      <c r="V844" s="371"/>
      <c r="W844" s="371"/>
      <c r="X844" s="371"/>
      <c r="Y844" s="371"/>
      <c r="Z844" s="371"/>
      <c r="AA844" s="371"/>
      <c r="AB844" s="371"/>
      <c r="AC844" s="371"/>
      <c r="AD844" s="371"/>
      <c r="AE844" s="371"/>
      <c r="AF844" s="371"/>
      <c r="AG844" s="371"/>
      <c r="AH844" s="371"/>
      <c r="AI844" s="371"/>
      <c r="AJ844" s="371"/>
      <c r="AK844" s="371"/>
      <c r="AL844" s="371"/>
      <c r="AM844" s="371"/>
      <c r="AN844" s="371"/>
      <c r="AO844" s="371"/>
      <c r="AP844" s="371"/>
      <c r="AQ844" s="371"/>
      <c r="AR844" s="371"/>
      <c r="AS844" s="371"/>
      <c r="AT844" s="4"/>
      <c r="AU844" s="4"/>
    </row>
    <row r="845" spans="1:47" s="5" customFormat="1">
      <c r="A845" s="100"/>
      <c r="B845" s="100"/>
      <c r="C845" s="100"/>
      <c r="D845" s="100"/>
      <c r="E845" s="100"/>
      <c r="F845" s="100"/>
      <c r="G845" s="371"/>
      <c r="H845" s="371"/>
      <c r="I845" s="371"/>
      <c r="J845" s="371"/>
      <c r="K845" s="371"/>
      <c r="L845" s="371"/>
      <c r="M845" s="371"/>
      <c r="N845" s="371"/>
      <c r="O845" s="371"/>
      <c r="P845" s="371"/>
      <c r="Q845" s="371"/>
      <c r="R845" s="371"/>
      <c r="S845" s="371"/>
      <c r="T845" s="371"/>
      <c r="U845" s="371"/>
      <c r="V845" s="371"/>
      <c r="W845" s="371"/>
      <c r="X845" s="371"/>
      <c r="Y845" s="371"/>
      <c r="Z845" s="371"/>
      <c r="AA845" s="371"/>
      <c r="AB845" s="371"/>
      <c r="AC845" s="371"/>
      <c r="AD845" s="371"/>
      <c r="AE845" s="371"/>
      <c r="AF845" s="371"/>
      <c r="AG845" s="371"/>
      <c r="AH845" s="371"/>
      <c r="AI845" s="371"/>
      <c r="AJ845" s="371"/>
      <c r="AK845" s="371"/>
      <c r="AL845" s="371"/>
      <c r="AM845" s="371"/>
      <c r="AN845" s="371"/>
      <c r="AO845" s="371"/>
      <c r="AP845" s="371"/>
      <c r="AQ845" s="371"/>
      <c r="AR845" s="371"/>
      <c r="AS845" s="371"/>
      <c r="AT845" s="4"/>
      <c r="AU845" s="4"/>
    </row>
    <row r="846" spans="1:47" s="5" customFormat="1">
      <c r="A846" s="100"/>
      <c r="B846" s="100"/>
      <c r="C846" s="100"/>
      <c r="D846" s="100"/>
      <c r="E846" s="100"/>
      <c r="F846" s="100"/>
      <c r="G846" s="371"/>
      <c r="H846" s="371"/>
      <c r="I846" s="371"/>
      <c r="J846" s="371"/>
      <c r="K846" s="371"/>
      <c r="L846" s="371"/>
      <c r="M846" s="371"/>
      <c r="N846" s="371"/>
      <c r="O846" s="371"/>
      <c r="P846" s="371"/>
      <c r="Q846" s="371"/>
      <c r="R846" s="371"/>
      <c r="S846" s="371"/>
      <c r="T846" s="371"/>
      <c r="U846" s="371"/>
      <c r="V846" s="371"/>
      <c r="W846" s="371"/>
      <c r="X846" s="371"/>
      <c r="Y846" s="371"/>
      <c r="Z846" s="371"/>
      <c r="AA846" s="371"/>
      <c r="AB846" s="371"/>
      <c r="AC846" s="371"/>
      <c r="AD846" s="371"/>
      <c r="AE846" s="371"/>
      <c r="AF846" s="371"/>
      <c r="AG846" s="371"/>
      <c r="AH846" s="371"/>
      <c r="AI846" s="371"/>
      <c r="AJ846" s="371"/>
      <c r="AK846" s="371"/>
      <c r="AL846" s="371"/>
      <c r="AM846" s="371"/>
      <c r="AN846" s="371"/>
      <c r="AO846" s="371"/>
      <c r="AP846" s="371"/>
      <c r="AQ846" s="371"/>
      <c r="AR846" s="371"/>
      <c r="AS846" s="371"/>
      <c r="AT846" s="4"/>
      <c r="AU846" s="4"/>
    </row>
    <row r="847" spans="1:47" s="5" customFormat="1">
      <c r="A847" s="100"/>
      <c r="B847" s="100"/>
      <c r="C847" s="100"/>
      <c r="D847" s="100"/>
      <c r="E847" s="100"/>
      <c r="F847" s="100"/>
      <c r="G847" s="371"/>
      <c r="H847" s="371"/>
      <c r="I847" s="371"/>
      <c r="J847" s="371"/>
      <c r="K847" s="371"/>
      <c r="L847" s="371"/>
      <c r="M847" s="371"/>
      <c r="N847" s="371"/>
      <c r="O847" s="371"/>
      <c r="P847" s="371"/>
      <c r="Q847" s="371"/>
      <c r="R847" s="371"/>
      <c r="S847" s="371"/>
      <c r="T847" s="371"/>
      <c r="U847" s="371"/>
      <c r="V847" s="371"/>
      <c r="W847" s="371"/>
      <c r="X847" s="371"/>
      <c r="Y847" s="371"/>
      <c r="Z847" s="371"/>
      <c r="AA847" s="371"/>
      <c r="AB847" s="371"/>
      <c r="AC847" s="371"/>
      <c r="AD847" s="371"/>
      <c r="AE847" s="371"/>
      <c r="AF847" s="371"/>
      <c r="AG847" s="371"/>
      <c r="AH847" s="371"/>
      <c r="AI847" s="371"/>
      <c r="AJ847" s="371"/>
      <c r="AK847" s="371"/>
      <c r="AL847" s="371"/>
      <c r="AM847" s="371"/>
      <c r="AN847" s="371"/>
      <c r="AO847" s="371"/>
      <c r="AP847" s="371"/>
      <c r="AQ847" s="371"/>
      <c r="AR847" s="371"/>
      <c r="AS847" s="371"/>
      <c r="AT847" s="4"/>
      <c r="AU847" s="4"/>
    </row>
    <row r="848" spans="1:47" s="5" customFormat="1">
      <c r="A848" s="100"/>
      <c r="B848" s="100"/>
      <c r="C848" s="100"/>
      <c r="D848" s="100"/>
      <c r="E848" s="100"/>
      <c r="F848" s="100"/>
      <c r="G848" s="371"/>
      <c r="H848" s="371"/>
      <c r="I848" s="371"/>
      <c r="J848" s="371"/>
      <c r="K848" s="371"/>
      <c r="L848" s="371"/>
      <c r="M848" s="371"/>
      <c r="N848" s="371"/>
      <c r="O848" s="371"/>
      <c r="P848" s="371"/>
      <c r="Q848" s="371"/>
      <c r="R848" s="371"/>
      <c r="S848" s="371"/>
      <c r="T848" s="371"/>
      <c r="U848" s="371"/>
      <c r="V848" s="371"/>
      <c r="W848" s="371"/>
      <c r="X848" s="371"/>
      <c r="Y848" s="371"/>
      <c r="Z848" s="371"/>
      <c r="AA848" s="371"/>
      <c r="AB848" s="371"/>
      <c r="AC848" s="371"/>
      <c r="AD848" s="371"/>
      <c r="AE848" s="371"/>
      <c r="AF848" s="371"/>
      <c r="AG848" s="371"/>
      <c r="AH848" s="371"/>
      <c r="AI848" s="371"/>
      <c r="AJ848" s="371"/>
      <c r="AK848" s="371"/>
      <c r="AL848" s="371"/>
      <c r="AM848" s="371"/>
      <c r="AN848" s="371"/>
      <c r="AO848" s="371"/>
      <c r="AP848" s="371"/>
      <c r="AQ848" s="371"/>
      <c r="AR848" s="371"/>
      <c r="AS848" s="371"/>
      <c r="AT848" s="4"/>
      <c r="AU848" s="4"/>
    </row>
    <row r="849" spans="1:47" s="5" customFormat="1">
      <c r="A849" s="100"/>
      <c r="B849" s="100"/>
      <c r="C849" s="100"/>
      <c r="D849" s="100"/>
      <c r="E849" s="100"/>
      <c r="F849" s="100"/>
      <c r="G849" s="371"/>
      <c r="H849" s="371"/>
      <c r="I849" s="371"/>
      <c r="J849" s="371"/>
      <c r="K849" s="371"/>
      <c r="L849" s="371"/>
      <c r="M849" s="371"/>
      <c r="N849" s="371"/>
      <c r="O849" s="371"/>
      <c r="P849" s="371"/>
      <c r="Q849" s="371"/>
      <c r="R849" s="371"/>
      <c r="S849" s="371"/>
      <c r="T849" s="371"/>
      <c r="U849" s="371"/>
      <c r="V849" s="371"/>
      <c r="W849" s="371"/>
      <c r="X849" s="371"/>
      <c r="Y849" s="371"/>
      <c r="Z849" s="371"/>
      <c r="AA849" s="371"/>
      <c r="AB849" s="371"/>
      <c r="AC849" s="371"/>
      <c r="AD849" s="371"/>
      <c r="AE849" s="371"/>
      <c r="AF849" s="371"/>
      <c r="AG849" s="371"/>
      <c r="AH849" s="371"/>
      <c r="AI849" s="371"/>
      <c r="AJ849" s="371"/>
      <c r="AK849" s="371"/>
      <c r="AL849" s="371"/>
      <c r="AM849" s="371"/>
      <c r="AN849" s="371"/>
      <c r="AO849" s="371"/>
      <c r="AP849" s="371"/>
      <c r="AQ849" s="371"/>
      <c r="AR849" s="371"/>
      <c r="AS849" s="371"/>
      <c r="AT849" s="4"/>
      <c r="AU849" s="4"/>
    </row>
    <row r="850" spans="1:47" s="5" customFormat="1">
      <c r="A850" s="100"/>
      <c r="B850" s="100"/>
      <c r="C850" s="100"/>
      <c r="D850" s="100"/>
      <c r="E850" s="100"/>
      <c r="F850" s="100"/>
      <c r="G850" s="371"/>
      <c r="H850" s="371"/>
      <c r="I850" s="371"/>
      <c r="J850" s="371"/>
      <c r="K850" s="371"/>
      <c r="L850" s="371"/>
      <c r="M850" s="371"/>
      <c r="N850" s="371"/>
      <c r="O850" s="371"/>
      <c r="P850" s="371"/>
      <c r="Q850" s="371"/>
      <c r="R850" s="371"/>
      <c r="S850" s="371"/>
      <c r="T850" s="371"/>
      <c r="U850" s="371"/>
      <c r="V850" s="371"/>
      <c r="W850" s="371"/>
      <c r="X850" s="371"/>
      <c r="Y850" s="371"/>
      <c r="Z850" s="371"/>
      <c r="AA850" s="371"/>
      <c r="AB850" s="371"/>
      <c r="AC850" s="371"/>
      <c r="AD850" s="371"/>
      <c r="AE850" s="371"/>
      <c r="AF850" s="371"/>
      <c r="AG850" s="371"/>
      <c r="AH850" s="371"/>
      <c r="AI850" s="371"/>
      <c r="AJ850" s="371"/>
      <c r="AK850" s="371"/>
      <c r="AL850" s="371"/>
      <c r="AM850" s="371"/>
      <c r="AN850" s="371"/>
      <c r="AO850" s="371"/>
      <c r="AP850" s="371"/>
      <c r="AQ850" s="371"/>
      <c r="AR850" s="371"/>
      <c r="AS850" s="371"/>
      <c r="AT850" s="4"/>
      <c r="AU850" s="4"/>
    </row>
    <row r="851" spans="1:47" s="5" customFormat="1">
      <c r="A851" s="100"/>
      <c r="B851" s="100"/>
      <c r="C851" s="100"/>
      <c r="D851" s="100"/>
      <c r="E851" s="100"/>
      <c r="F851" s="100"/>
      <c r="G851" s="371"/>
      <c r="H851" s="371"/>
      <c r="I851" s="371"/>
      <c r="J851" s="371"/>
      <c r="K851" s="371"/>
      <c r="L851" s="371"/>
      <c r="M851" s="371"/>
      <c r="N851" s="371"/>
      <c r="O851" s="371"/>
      <c r="P851" s="371"/>
      <c r="Q851" s="371"/>
      <c r="R851" s="371"/>
      <c r="S851" s="371"/>
      <c r="T851" s="371"/>
      <c r="U851" s="371"/>
      <c r="V851" s="371"/>
      <c r="W851" s="371"/>
      <c r="X851" s="371"/>
      <c r="Y851" s="371"/>
      <c r="Z851" s="371"/>
      <c r="AA851" s="371"/>
      <c r="AB851" s="371"/>
      <c r="AC851" s="371"/>
      <c r="AD851" s="371"/>
      <c r="AE851" s="371"/>
      <c r="AF851" s="371"/>
      <c r="AG851" s="371"/>
      <c r="AH851" s="371"/>
      <c r="AI851" s="371"/>
      <c r="AJ851" s="371"/>
      <c r="AK851" s="371"/>
      <c r="AL851" s="371"/>
      <c r="AM851" s="371"/>
      <c r="AN851" s="371"/>
      <c r="AO851" s="371"/>
      <c r="AP851" s="371"/>
      <c r="AQ851" s="371"/>
      <c r="AR851" s="371"/>
      <c r="AS851" s="371"/>
      <c r="AT851" s="4"/>
      <c r="AU851" s="4"/>
    </row>
    <row r="852" spans="1:47" s="5" customFormat="1">
      <c r="A852" s="100"/>
      <c r="B852" s="100"/>
      <c r="C852" s="100"/>
      <c r="D852" s="100"/>
      <c r="E852" s="100"/>
      <c r="F852" s="100"/>
      <c r="G852" s="371"/>
      <c r="H852" s="371"/>
      <c r="I852" s="371"/>
      <c r="J852" s="371"/>
      <c r="K852" s="371"/>
      <c r="L852" s="371"/>
      <c r="M852" s="371"/>
      <c r="N852" s="371"/>
      <c r="O852" s="371"/>
      <c r="P852" s="371"/>
      <c r="Q852" s="371"/>
      <c r="R852" s="371"/>
      <c r="S852" s="371"/>
      <c r="T852" s="371"/>
      <c r="U852" s="371"/>
      <c r="V852" s="371"/>
      <c r="W852" s="371"/>
      <c r="X852" s="371"/>
      <c r="Y852" s="371"/>
      <c r="Z852" s="371"/>
      <c r="AA852" s="371"/>
      <c r="AB852" s="371"/>
      <c r="AC852" s="371"/>
      <c r="AD852" s="371"/>
      <c r="AE852" s="371"/>
      <c r="AF852" s="371"/>
      <c r="AG852" s="371"/>
      <c r="AH852" s="371"/>
      <c r="AI852" s="371"/>
      <c r="AJ852" s="371"/>
      <c r="AK852" s="371"/>
      <c r="AL852" s="371"/>
      <c r="AM852" s="371"/>
      <c r="AN852" s="371"/>
      <c r="AO852" s="371"/>
      <c r="AP852" s="371"/>
      <c r="AQ852" s="371"/>
      <c r="AR852" s="371"/>
      <c r="AS852" s="371"/>
      <c r="AT852" s="4"/>
      <c r="AU852" s="4"/>
    </row>
    <row r="853" spans="1:47" s="5" customFormat="1">
      <c r="A853" s="100"/>
      <c r="B853" s="100"/>
      <c r="C853" s="100"/>
      <c r="D853" s="100"/>
      <c r="E853" s="100"/>
      <c r="F853" s="100"/>
      <c r="G853" s="371"/>
      <c r="H853" s="371"/>
      <c r="I853" s="371"/>
      <c r="J853" s="371"/>
      <c r="K853" s="371"/>
      <c r="L853" s="371"/>
      <c r="M853" s="371"/>
      <c r="N853" s="371"/>
      <c r="O853" s="371"/>
      <c r="P853" s="371"/>
      <c r="Q853" s="371"/>
      <c r="R853" s="371"/>
      <c r="S853" s="371"/>
      <c r="T853" s="371"/>
      <c r="U853" s="371"/>
      <c r="V853" s="371"/>
      <c r="W853" s="371"/>
      <c r="X853" s="371"/>
      <c r="Y853" s="371"/>
      <c r="Z853" s="371"/>
      <c r="AA853" s="371"/>
      <c r="AB853" s="371"/>
      <c r="AC853" s="371"/>
      <c r="AD853" s="371"/>
      <c r="AE853" s="371"/>
      <c r="AF853" s="371"/>
      <c r="AG853" s="371"/>
      <c r="AH853" s="371"/>
      <c r="AI853" s="371"/>
      <c r="AJ853" s="371"/>
      <c r="AK853" s="371"/>
      <c r="AL853" s="371"/>
      <c r="AM853" s="371"/>
      <c r="AN853" s="371"/>
      <c r="AO853" s="371"/>
      <c r="AP853" s="371"/>
      <c r="AQ853" s="371"/>
      <c r="AR853" s="371"/>
      <c r="AS853" s="371"/>
      <c r="AT853" s="4"/>
      <c r="AU853" s="4"/>
    </row>
    <row r="854" spans="1:47" s="5" customFormat="1">
      <c r="A854" s="100"/>
      <c r="B854" s="100"/>
      <c r="C854" s="100"/>
      <c r="D854" s="100"/>
      <c r="E854" s="100"/>
      <c r="F854" s="100"/>
      <c r="G854" s="371"/>
      <c r="H854" s="371"/>
      <c r="I854" s="371"/>
      <c r="J854" s="371"/>
      <c r="K854" s="371"/>
      <c r="L854" s="371"/>
      <c r="M854" s="371"/>
      <c r="N854" s="371"/>
      <c r="O854" s="371"/>
      <c r="P854" s="371"/>
      <c r="Q854" s="371"/>
      <c r="R854" s="371"/>
      <c r="S854" s="371"/>
      <c r="T854" s="371"/>
      <c r="U854" s="371"/>
      <c r="V854" s="371"/>
      <c r="W854" s="371"/>
      <c r="X854" s="371"/>
      <c r="Y854" s="371"/>
      <c r="Z854" s="371"/>
      <c r="AA854" s="371"/>
      <c r="AB854" s="371"/>
      <c r="AC854" s="371"/>
      <c r="AD854" s="371"/>
      <c r="AE854" s="371"/>
      <c r="AF854" s="371"/>
      <c r="AG854" s="371"/>
      <c r="AH854" s="371"/>
      <c r="AI854" s="371"/>
      <c r="AJ854" s="371"/>
      <c r="AK854" s="371"/>
      <c r="AL854" s="371"/>
      <c r="AM854" s="371"/>
      <c r="AN854" s="371"/>
      <c r="AO854" s="371"/>
      <c r="AP854" s="371"/>
      <c r="AQ854" s="371"/>
      <c r="AR854" s="371"/>
      <c r="AS854" s="371"/>
      <c r="AT854" s="4"/>
      <c r="AU854" s="4"/>
    </row>
    <row r="855" spans="1:47" s="5" customFormat="1">
      <c r="A855" s="100"/>
      <c r="B855" s="100"/>
      <c r="C855" s="100"/>
      <c r="D855" s="100"/>
      <c r="E855" s="100"/>
      <c r="F855" s="100"/>
      <c r="G855" s="371"/>
      <c r="H855" s="371"/>
      <c r="I855" s="371"/>
      <c r="J855" s="371"/>
      <c r="K855" s="371"/>
      <c r="L855" s="371"/>
      <c r="M855" s="371"/>
      <c r="N855" s="371"/>
      <c r="O855" s="371"/>
      <c r="P855" s="371"/>
      <c r="Q855" s="371"/>
      <c r="R855" s="371"/>
      <c r="S855" s="371"/>
      <c r="T855" s="371"/>
      <c r="U855" s="371"/>
      <c r="V855" s="371"/>
      <c r="W855" s="371"/>
      <c r="X855" s="371"/>
      <c r="Y855" s="371"/>
      <c r="Z855" s="371"/>
      <c r="AA855" s="371"/>
      <c r="AB855" s="371"/>
      <c r="AC855" s="371"/>
      <c r="AD855" s="371"/>
      <c r="AE855" s="371"/>
      <c r="AF855" s="371"/>
      <c r="AG855" s="371"/>
      <c r="AH855" s="371"/>
      <c r="AI855" s="371"/>
      <c r="AJ855" s="371"/>
      <c r="AK855" s="371"/>
      <c r="AL855" s="371"/>
      <c r="AM855" s="371"/>
      <c r="AN855" s="371"/>
      <c r="AO855" s="371"/>
      <c r="AP855" s="371"/>
      <c r="AQ855" s="371"/>
      <c r="AR855" s="371"/>
      <c r="AS855" s="371"/>
      <c r="AT855" s="4"/>
      <c r="AU855" s="4"/>
    </row>
    <row r="856" spans="1:47" s="5" customFormat="1">
      <c r="A856" s="100"/>
      <c r="B856" s="100"/>
      <c r="C856" s="100"/>
      <c r="D856" s="100"/>
      <c r="E856" s="100"/>
      <c r="F856" s="100"/>
      <c r="G856" s="371"/>
      <c r="H856" s="371"/>
      <c r="I856" s="371"/>
      <c r="J856" s="371"/>
      <c r="K856" s="371"/>
      <c r="L856" s="371"/>
      <c r="M856" s="371"/>
      <c r="N856" s="371"/>
      <c r="O856" s="371"/>
      <c r="P856" s="371"/>
      <c r="Q856" s="371"/>
      <c r="R856" s="371"/>
      <c r="S856" s="371"/>
      <c r="T856" s="371"/>
      <c r="U856" s="371"/>
      <c r="V856" s="371"/>
      <c r="W856" s="371"/>
      <c r="X856" s="371"/>
      <c r="Y856" s="371"/>
      <c r="Z856" s="371"/>
      <c r="AA856" s="371"/>
      <c r="AB856" s="371"/>
      <c r="AC856" s="371"/>
      <c r="AD856" s="371"/>
      <c r="AE856" s="371"/>
      <c r="AF856" s="371"/>
      <c r="AG856" s="371"/>
      <c r="AH856" s="371"/>
      <c r="AI856" s="371"/>
      <c r="AJ856" s="371"/>
      <c r="AK856" s="371"/>
      <c r="AL856" s="371"/>
      <c r="AM856" s="371"/>
      <c r="AN856" s="371"/>
      <c r="AO856" s="371"/>
      <c r="AP856" s="371"/>
      <c r="AQ856" s="371"/>
      <c r="AR856" s="371"/>
      <c r="AS856" s="371"/>
      <c r="AT856" s="4"/>
      <c r="AU856" s="4"/>
    </row>
    <row r="857" spans="1:47" s="5" customFormat="1">
      <c r="A857" s="100"/>
      <c r="B857" s="100"/>
      <c r="C857" s="100"/>
      <c r="D857" s="100"/>
      <c r="E857" s="100"/>
      <c r="F857" s="100"/>
      <c r="G857" s="371"/>
      <c r="H857" s="371"/>
      <c r="I857" s="371"/>
      <c r="J857" s="371"/>
      <c r="K857" s="371"/>
      <c r="L857" s="371"/>
      <c r="M857" s="371"/>
      <c r="N857" s="371"/>
      <c r="O857" s="371"/>
      <c r="P857" s="371"/>
      <c r="Q857" s="371"/>
      <c r="R857" s="371"/>
      <c r="S857" s="371"/>
      <c r="T857" s="371"/>
      <c r="U857" s="371"/>
      <c r="V857" s="371"/>
      <c r="W857" s="371"/>
      <c r="X857" s="371"/>
      <c r="Y857" s="371"/>
      <c r="Z857" s="371"/>
      <c r="AA857" s="371"/>
      <c r="AB857" s="371"/>
      <c r="AC857" s="371"/>
      <c r="AD857" s="371"/>
      <c r="AE857" s="371"/>
      <c r="AF857" s="371"/>
      <c r="AG857" s="371"/>
      <c r="AH857" s="371"/>
      <c r="AI857" s="371"/>
      <c r="AJ857" s="371"/>
      <c r="AK857" s="371"/>
      <c r="AL857" s="371"/>
      <c r="AM857" s="371"/>
      <c r="AN857" s="371"/>
      <c r="AO857" s="371"/>
      <c r="AP857" s="371"/>
      <c r="AQ857" s="371"/>
      <c r="AR857" s="371"/>
      <c r="AS857" s="371"/>
      <c r="AT857" s="4"/>
      <c r="AU857" s="4"/>
    </row>
    <row r="858" spans="1:47" s="5" customFormat="1">
      <c r="A858" s="100"/>
      <c r="B858" s="100"/>
      <c r="C858" s="100"/>
      <c r="D858" s="100"/>
      <c r="E858" s="100"/>
      <c r="F858" s="100"/>
      <c r="G858" s="371"/>
      <c r="H858" s="371"/>
      <c r="I858" s="371"/>
      <c r="J858" s="371"/>
      <c r="K858" s="371"/>
      <c r="L858" s="371"/>
      <c r="M858" s="371"/>
      <c r="N858" s="371"/>
      <c r="O858" s="371"/>
      <c r="P858" s="371"/>
      <c r="Q858" s="371"/>
      <c r="R858" s="371"/>
      <c r="S858" s="371"/>
      <c r="T858" s="371"/>
      <c r="U858" s="371"/>
      <c r="V858" s="371"/>
      <c r="W858" s="371"/>
      <c r="X858" s="371"/>
      <c r="Y858" s="371"/>
      <c r="Z858" s="371"/>
      <c r="AA858" s="371"/>
      <c r="AB858" s="371"/>
      <c r="AC858" s="371"/>
      <c r="AD858" s="371"/>
      <c r="AE858" s="371"/>
      <c r="AF858" s="371"/>
      <c r="AG858" s="371"/>
      <c r="AH858" s="371"/>
      <c r="AI858" s="371"/>
      <c r="AJ858" s="371"/>
      <c r="AK858" s="371"/>
      <c r="AL858" s="371"/>
      <c r="AM858" s="371"/>
      <c r="AN858" s="371"/>
      <c r="AO858" s="371"/>
      <c r="AP858" s="371"/>
      <c r="AQ858" s="371"/>
      <c r="AR858" s="371"/>
      <c r="AS858" s="371"/>
      <c r="AT858" s="4"/>
      <c r="AU858" s="4"/>
    </row>
    <row r="859" spans="1:47" s="5" customFormat="1">
      <c r="A859" s="100"/>
      <c r="B859" s="100"/>
      <c r="C859" s="100"/>
      <c r="D859" s="100"/>
      <c r="E859" s="100"/>
      <c r="F859" s="100"/>
      <c r="G859" s="371"/>
      <c r="H859" s="371"/>
      <c r="I859" s="371"/>
      <c r="J859" s="371"/>
      <c r="K859" s="371"/>
      <c r="L859" s="371"/>
      <c r="M859" s="371"/>
      <c r="N859" s="371"/>
      <c r="O859" s="371"/>
      <c r="P859" s="371"/>
      <c r="Q859" s="371"/>
      <c r="R859" s="371"/>
      <c r="S859" s="371"/>
      <c r="T859" s="371"/>
      <c r="U859" s="371"/>
      <c r="V859" s="371"/>
      <c r="W859" s="371"/>
      <c r="X859" s="371"/>
      <c r="Y859" s="371"/>
      <c r="Z859" s="371"/>
      <c r="AA859" s="371"/>
      <c r="AB859" s="371"/>
      <c r="AC859" s="371"/>
      <c r="AD859" s="371"/>
      <c r="AE859" s="371"/>
      <c r="AF859" s="371"/>
      <c r="AG859" s="371"/>
      <c r="AH859" s="371"/>
      <c r="AI859" s="371"/>
      <c r="AJ859" s="371"/>
      <c r="AK859" s="371"/>
      <c r="AL859" s="371"/>
      <c r="AM859" s="371"/>
      <c r="AN859" s="371"/>
      <c r="AO859" s="371"/>
      <c r="AP859" s="371"/>
      <c r="AQ859" s="371"/>
      <c r="AR859" s="371"/>
      <c r="AS859" s="371"/>
      <c r="AT859" s="4"/>
      <c r="AU859" s="4"/>
    </row>
    <row r="860" spans="1:47" s="5" customFormat="1">
      <c r="A860" s="100"/>
      <c r="B860" s="100"/>
      <c r="C860" s="100"/>
      <c r="D860" s="100"/>
      <c r="E860" s="100"/>
      <c r="F860" s="100"/>
      <c r="G860" s="371"/>
      <c r="H860" s="371"/>
      <c r="I860" s="371"/>
      <c r="J860" s="371"/>
      <c r="K860" s="371"/>
      <c r="L860" s="371"/>
      <c r="M860" s="371"/>
      <c r="N860" s="371"/>
      <c r="O860" s="371"/>
      <c r="P860" s="371"/>
      <c r="Q860" s="371"/>
      <c r="R860" s="371"/>
      <c r="S860" s="371"/>
      <c r="T860" s="371"/>
      <c r="U860" s="371"/>
      <c r="V860" s="371"/>
      <c r="W860" s="371"/>
      <c r="X860" s="371"/>
      <c r="Y860" s="371"/>
      <c r="Z860" s="371"/>
      <c r="AA860" s="371"/>
      <c r="AB860" s="371"/>
      <c r="AC860" s="371"/>
      <c r="AD860" s="371"/>
      <c r="AE860" s="371"/>
      <c r="AF860" s="371"/>
      <c r="AG860" s="371"/>
      <c r="AH860" s="371"/>
      <c r="AI860" s="371"/>
      <c r="AJ860" s="371"/>
      <c r="AK860" s="371"/>
      <c r="AL860" s="371"/>
      <c r="AM860" s="371"/>
      <c r="AN860" s="371"/>
      <c r="AO860" s="371"/>
      <c r="AP860" s="371"/>
      <c r="AQ860" s="371"/>
      <c r="AR860" s="371"/>
      <c r="AS860" s="371"/>
      <c r="AT860" s="4"/>
      <c r="AU860" s="4"/>
    </row>
    <row r="861" spans="1:47" s="5" customFormat="1">
      <c r="A861" s="100"/>
      <c r="B861" s="100"/>
      <c r="C861" s="100"/>
      <c r="D861" s="100"/>
      <c r="E861" s="100"/>
      <c r="F861" s="100"/>
      <c r="G861" s="371"/>
      <c r="H861" s="371"/>
      <c r="I861" s="371"/>
      <c r="J861" s="371"/>
      <c r="K861" s="371"/>
      <c r="L861" s="371"/>
      <c r="M861" s="371"/>
      <c r="N861" s="371"/>
      <c r="O861" s="371"/>
      <c r="P861" s="371"/>
      <c r="Q861" s="371"/>
      <c r="R861" s="371"/>
      <c r="S861" s="371"/>
      <c r="T861" s="371"/>
      <c r="U861" s="371"/>
      <c r="V861" s="371"/>
      <c r="W861" s="371"/>
      <c r="X861" s="371"/>
      <c r="Y861" s="371"/>
      <c r="Z861" s="371"/>
      <c r="AA861" s="371"/>
      <c r="AB861" s="371"/>
      <c r="AC861" s="371"/>
      <c r="AD861" s="371"/>
      <c r="AE861" s="371"/>
      <c r="AF861" s="371"/>
      <c r="AG861" s="371"/>
      <c r="AH861" s="371"/>
      <c r="AI861" s="371"/>
      <c r="AJ861" s="371"/>
      <c r="AK861" s="371"/>
      <c r="AL861" s="371"/>
      <c r="AM861" s="371"/>
      <c r="AN861" s="371"/>
      <c r="AO861" s="371"/>
      <c r="AP861" s="371"/>
      <c r="AQ861" s="371"/>
      <c r="AR861" s="371"/>
      <c r="AS861" s="371"/>
      <c r="AT861" s="4"/>
      <c r="AU861" s="4"/>
    </row>
    <row r="862" spans="1:47" s="5" customFormat="1">
      <c r="A862" s="100"/>
      <c r="B862" s="100"/>
      <c r="C862" s="100"/>
      <c r="D862" s="100"/>
      <c r="E862" s="100"/>
      <c r="F862" s="100"/>
      <c r="G862" s="371"/>
      <c r="H862" s="371"/>
      <c r="I862" s="371"/>
      <c r="J862" s="371"/>
      <c r="K862" s="371"/>
      <c r="L862" s="371"/>
      <c r="M862" s="371"/>
      <c r="N862" s="371"/>
      <c r="O862" s="371"/>
      <c r="P862" s="371"/>
      <c r="Q862" s="371"/>
      <c r="R862" s="371"/>
      <c r="S862" s="371"/>
      <c r="T862" s="371"/>
      <c r="U862" s="371"/>
      <c r="V862" s="371"/>
      <c r="W862" s="371"/>
      <c r="X862" s="371"/>
      <c r="Y862" s="371"/>
      <c r="Z862" s="371"/>
      <c r="AA862" s="371"/>
      <c r="AB862" s="371"/>
      <c r="AC862" s="371"/>
      <c r="AD862" s="371"/>
      <c r="AE862" s="371"/>
      <c r="AF862" s="371"/>
      <c r="AG862" s="371"/>
      <c r="AH862" s="371"/>
      <c r="AI862" s="371"/>
      <c r="AJ862" s="371"/>
      <c r="AK862" s="371"/>
      <c r="AL862" s="371"/>
      <c r="AM862" s="371"/>
      <c r="AN862" s="371"/>
      <c r="AO862" s="371"/>
      <c r="AP862" s="371"/>
      <c r="AQ862" s="371"/>
      <c r="AR862" s="371"/>
      <c r="AS862" s="371"/>
      <c r="AT862" s="4"/>
      <c r="AU862" s="4"/>
    </row>
    <row r="863" spans="1:47" s="5" customFormat="1">
      <c r="A863" s="100"/>
      <c r="B863" s="100"/>
      <c r="C863" s="100"/>
      <c r="D863" s="100"/>
      <c r="E863" s="100"/>
      <c r="F863" s="100"/>
      <c r="G863" s="371"/>
      <c r="H863" s="371"/>
      <c r="I863" s="371"/>
      <c r="J863" s="371"/>
      <c r="K863" s="371"/>
      <c r="L863" s="371"/>
      <c r="M863" s="371"/>
      <c r="N863" s="371"/>
      <c r="O863" s="371"/>
      <c r="P863" s="371"/>
      <c r="Q863" s="371"/>
      <c r="R863" s="371"/>
      <c r="S863" s="371"/>
      <c r="T863" s="371"/>
      <c r="U863" s="371"/>
      <c r="V863" s="371"/>
      <c r="W863" s="371"/>
      <c r="X863" s="371"/>
      <c r="Y863" s="371"/>
      <c r="Z863" s="371"/>
      <c r="AA863" s="371"/>
      <c r="AB863" s="371"/>
      <c r="AC863" s="371"/>
      <c r="AD863" s="371"/>
      <c r="AE863" s="371"/>
      <c r="AF863" s="371"/>
      <c r="AG863" s="371"/>
      <c r="AH863" s="371"/>
      <c r="AI863" s="371"/>
      <c r="AJ863" s="371"/>
      <c r="AK863" s="371"/>
      <c r="AL863" s="371"/>
      <c r="AM863" s="371"/>
      <c r="AN863" s="371"/>
      <c r="AO863" s="371"/>
      <c r="AP863" s="371"/>
      <c r="AQ863" s="371"/>
      <c r="AR863" s="371"/>
      <c r="AS863" s="371"/>
      <c r="AT863" s="4"/>
      <c r="AU863" s="4"/>
    </row>
    <row r="864" spans="1:47" s="5" customFormat="1">
      <c r="A864" s="100"/>
      <c r="B864" s="100"/>
      <c r="C864" s="100"/>
      <c r="D864" s="100"/>
      <c r="E864" s="100"/>
      <c r="F864" s="100"/>
      <c r="G864" s="371"/>
      <c r="H864" s="371"/>
      <c r="I864" s="371"/>
      <c r="J864" s="371"/>
      <c r="K864" s="371"/>
      <c r="L864" s="371"/>
      <c r="M864" s="371"/>
      <c r="N864" s="371"/>
      <c r="O864" s="371"/>
      <c r="P864" s="371"/>
      <c r="Q864" s="371"/>
      <c r="R864" s="371"/>
      <c r="S864" s="371"/>
      <c r="T864" s="371"/>
      <c r="U864" s="371"/>
      <c r="V864" s="371"/>
      <c r="W864" s="371"/>
      <c r="X864" s="371"/>
      <c r="Y864" s="371"/>
      <c r="Z864" s="371"/>
      <c r="AA864" s="371"/>
      <c r="AB864" s="371"/>
      <c r="AC864" s="371"/>
      <c r="AD864" s="371"/>
      <c r="AE864" s="371"/>
      <c r="AF864" s="371"/>
      <c r="AG864" s="371"/>
      <c r="AH864" s="371"/>
      <c r="AI864" s="371"/>
      <c r="AJ864" s="371"/>
      <c r="AK864" s="371"/>
      <c r="AL864" s="371"/>
      <c r="AM864" s="371"/>
      <c r="AN864" s="371"/>
      <c r="AO864" s="371"/>
      <c r="AP864" s="371"/>
      <c r="AQ864" s="371"/>
      <c r="AR864" s="371"/>
      <c r="AS864" s="371"/>
      <c r="AT864" s="4"/>
      <c r="AU864" s="4"/>
    </row>
    <row r="865" spans="1:47" s="5" customFormat="1">
      <c r="A865" s="100"/>
      <c r="B865" s="100"/>
      <c r="C865" s="100"/>
      <c r="D865" s="100"/>
      <c r="E865" s="100"/>
      <c r="F865" s="100"/>
      <c r="G865" s="371"/>
      <c r="H865" s="371"/>
      <c r="I865" s="371"/>
      <c r="J865" s="371"/>
      <c r="K865" s="371"/>
      <c r="L865" s="371"/>
      <c r="M865" s="371"/>
      <c r="N865" s="371"/>
      <c r="O865" s="371"/>
      <c r="P865" s="371"/>
      <c r="Q865" s="371"/>
      <c r="R865" s="371"/>
      <c r="S865" s="371"/>
      <c r="T865" s="371"/>
      <c r="U865" s="371"/>
      <c r="V865" s="371"/>
      <c r="W865" s="371"/>
      <c r="X865" s="371"/>
      <c r="Y865" s="371"/>
      <c r="Z865" s="371"/>
      <c r="AA865" s="371"/>
      <c r="AB865" s="371"/>
      <c r="AC865" s="371"/>
      <c r="AD865" s="371"/>
      <c r="AE865" s="371"/>
      <c r="AF865" s="371"/>
      <c r="AG865" s="371"/>
      <c r="AH865" s="371"/>
      <c r="AI865" s="371"/>
      <c r="AJ865" s="371"/>
      <c r="AK865" s="371"/>
      <c r="AL865" s="371"/>
      <c r="AM865" s="371"/>
      <c r="AN865" s="371"/>
      <c r="AO865" s="371"/>
      <c r="AP865" s="371"/>
      <c r="AQ865" s="371"/>
      <c r="AR865" s="371"/>
      <c r="AS865" s="371"/>
      <c r="AT865" s="4"/>
      <c r="AU865" s="4"/>
    </row>
    <row r="866" spans="1:47" s="5" customFormat="1">
      <c r="A866" s="100"/>
      <c r="B866" s="100"/>
      <c r="C866" s="100"/>
      <c r="D866" s="100"/>
      <c r="E866" s="100"/>
      <c r="F866" s="100"/>
      <c r="G866" s="371"/>
      <c r="H866" s="371"/>
      <c r="I866" s="371"/>
      <c r="J866" s="371"/>
      <c r="K866" s="371"/>
      <c r="L866" s="371"/>
      <c r="M866" s="371"/>
      <c r="N866" s="371"/>
      <c r="O866" s="371"/>
      <c r="P866" s="371"/>
      <c r="Q866" s="371"/>
      <c r="R866" s="371"/>
      <c r="S866" s="371"/>
      <c r="T866" s="371"/>
      <c r="U866" s="371"/>
      <c r="V866" s="371"/>
      <c r="W866" s="371"/>
      <c r="X866" s="371"/>
      <c r="Y866" s="371"/>
      <c r="Z866" s="371"/>
      <c r="AA866" s="371"/>
      <c r="AB866" s="371"/>
      <c r="AC866" s="371"/>
      <c r="AD866" s="371"/>
      <c r="AE866" s="371"/>
      <c r="AF866" s="371"/>
      <c r="AG866" s="371"/>
      <c r="AH866" s="371"/>
      <c r="AI866" s="371"/>
      <c r="AJ866" s="371"/>
      <c r="AK866" s="371"/>
      <c r="AL866" s="371"/>
      <c r="AM866" s="371"/>
      <c r="AN866" s="371"/>
      <c r="AO866" s="371"/>
      <c r="AP866" s="371"/>
      <c r="AQ866" s="371"/>
      <c r="AR866" s="371"/>
      <c r="AS866" s="371"/>
      <c r="AT866" s="4"/>
      <c r="AU866" s="4"/>
    </row>
    <row r="867" spans="1:47" s="5" customFormat="1">
      <c r="A867" s="100"/>
      <c r="B867" s="100"/>
      <c r="C867" s="100"/>
      <c r="D867" s="100"/>
      <c r="E867" s="100"/>
      <c r="F867" s="100"/>
      <c r="G867" s="371"/>
      <c r="H867" s="371"/>
      <c r="I867" s="371"/>
      <c r="J867" s="371"/>
      <c r="K867" s="371"/>
      <c r="L867" s="371"/>
      <c r="M867" s="371"/>
      <c r="N867" s="371"/>
      <c r="O867" s="371"/>
      <c r="P867" s="371"/>
      <c r="Q867" s="371"/>
      <c r="R867" s="371"/>
      <c r="S867" s="371"/>
      <c r="T867" s="371"/>
      <c r="U867" s="371"/>
      <c r="V867" s="371"/>
      <c r="W867" s="371"/>
      <c r="X867" s="371"/>
      <c r="Y867" s="371"/>
      <c r="Z867" s="371"/>
      <c r="AA867" s="371"/>
      <c r="AB867" s="371"/>
      <c r="AC867" s="371"/>
      <c r="AD867" s="371"/>
      <c r="AE867" s="371"/>
      <c r="AF867" s="371"/>
      <c r="AG867" s="371"/>
      <c r="AH867" s="371"/>
      <c r="AI867" s="371"/>
      <c r="AJ867" s="371"/>
      <c r="AK867" s="371"/>
      <c r="AL867" s="371"/>
      <c r="AM867" s="371"/>
      <c r="AN867" s="371"/>
      <c r="AO867" s="371"/>
      <c r="AP867" s="371"/>
      <c r="AQ867" s="371"/>
      <c r="AR867" s="371"/>
      <c r="AS867" s="371"/>
      <c r="AT867" s="4"/>
      <c r="AU867" s="4"/>
    </row>
    <row r="868" spans="1:47" s="5" customFormat="1">
      <c r="A868" s="100"/>
      <c r="B868" s="100"/>
      <c r="C868" s="100"/>
      <c r="D868" s="100"/>
      <c r="E868" s="100"/>
      <c r="F868" s="100"/>
      <c r="G868" s="371"/>
      <c r="H868" s="371"/>
      <c r="I868" s="371"/>
      <c r="J868" s="371"/>
      <c r="K868" s="371"/>
      <c r="L868" s="371"/>
      <c r="M868" s="371"/>
      <c r="N868" s="371"/>
      <c r="O868" s="371"/>
      <c r="P868" s="371"/>
      <c r="Q868" s="371"/>
      <c r="R868" s="371"/>
      <c r="S868" s="371"/>
      <c r="T868" s="371"/>
      <c r="U868" s="371"/>
      <c r="V868" s="371"/>
      <c r="W868" s="371"/>
      <c r="X868" s="371"/>
      <c r="Y868" s="371"/>
      <c r="Z868" s="371"/>
      <c r="AA868" s="371"/>
      <c r="AB868" s="371"/>
      <c r="AC868" s="371"/>
      <c r="AD868" s="371"/>
      <c r="AE868" s="371"/>
      <c r="AF868" s="371"/>
      <c r="AG868" s="371"/>
      <c r="AH868" s="371"/>
      <c r="AI868" s="371"/>
      <c r="AJ868" s="371"/>
      <c r="AK868" s="371"/>
      <c r="AL868" s="371"/>
      <c r="AM868" s="371"/>
      <c r="AN868" s="371"/>
      <c r="AO868" s="371"/>
      <c r="AP868" s="371"/>
      <c r="AQ868" s="371"/>
      <c r="AR868" s="371"/>
      <c r="AS868" s="371"/>
      <c r="AT868" s="4"/>
      <c r="AU868" s="4"/>
    </row>
    <row r="869" spans="1:47" s="5" customFormat="1">
      <c r="A869" s="100"/>
      <c r="B869" s="100"/>
      <c r="C869" s="100"/>
      <c r="D869" s="100"/>
      <c r="E869" s="100"/>
      <c r="F869" s="100"/>
      <c r="G869" s="371"/>
      <c r="H869" s="371"/>
      <c r="I869" s="371"/>
      <c r="J869" s="371"/>
      <c r="K869" s="371"/>
      <c r="L869" s="371"/>
      <c r="M869" s="371"/>
      <c r="N869" s="371"/>
      <c r="O869" s="371"/>
      <c r="P869" s="371"/>
      <c r="Q869" s="371"/>
      <c r="R869" s="371"/>
      <c r="S869" s="371"/>
      <c r="T869" s="371"/>
      <c r="U869" s="371"/>
      <c r="V869" s="371"/>
      <c r="W869" s="371"/>
      <c r="X869" s="371"/>
      <c r="Y869" s="371"/>
      <c r="Z869" s="371"/>
      <c r="AA869" s="371"/>
      <c r="AB869" s="371"/>
      <c r="AC869" s="371"/>
      <c r="AD869" s="371"/>
      <c r="AE869" s="371"/>
      <c r="AF869" s="371"/>
      <c r="AG869" s="371"/>
      <c r="AH869" s="371"/>
      <c r="AI869" s="371"/>
      <c r="AJ869" s="371"/>
      <c r="AK869" s="371"/>
      <c r="AL869" s="371"/>
      <c r="AM869" s="371"/>
      <c r="AN869" s="371"/>
      <c r="AO869" s="371"/>
      <c r="AP869" s="371"/>
      <c r="AQ869" s="371"/>
      <c r="AR869" s="371"/>
      <c r="AS869" s="371"/>
      <c r="AT869" s="4"/>
      <c r="AU869" s="4"/>
    </row>
    <row r="870" spans="1:47" s="5" customFormat="1">
      <c r="A870" s="100"/>
      <c r="B870" s="100"/>
      <c r="C870" s="100"/>
      <c r="D870" s="100"/>
      <c r="E870" s="100"/>
      <c r="F870" s="100"/>
      <c r="G870" s="371"/>
      <c r="H870" s="371"/>
      <c r="I870" s="371"/>
      <c r="J870" s="371"/>
      <c r="K870" s="371"/>
      <c r="L870" s="371"/>
      <c r="M870" s="371"/>
      <c r="N870" s="371"/>
      <c r="O870" s="371"/>
      <c r="P870" s="371"/>
      <c r="Q870" s="371"/>
      <c r="R870" s="371"/>
      <c r="S870" s="371"/>
      <c r="T870" s="371"/>
      <c r="U870" s="371"/>
      <c r="V870" s="371"/>
      <c r="W870" s="371"/>
      <c r="X870" s="371"/>
      <c r="Y870" s="371"/>
      <c r="Z870" s="371"/>
      <c r="AA870" s="371"/>
      <c r="AB870" s="371"/>
      <c r="AC870" s="371"/>
      <c r="AD870" s="371"/>
      <c r="AE870" s="371"/>
      <c r="AF870" s="371"/>
      <c r="AG870" s="371"/>
      <c r="AH870" s="371"/>
      <c r="AI870" s="371"/>
      <c r="AJ870" s="371"/>
      <c r="AK870" s="371"/>
      <c r="AL870" s="371"/>
      <c r="AM870" s="371"/>
      <c r="AN870" s="371"/>
      <c r="AO870" s="371"/>
      <c r="AP870" s="371"/>
      <c r="AQ870" s="371"/>
      <c r="AR870" s="371"/>
      <c r="AS870" s="371"/>
      <c r="AT870" s="4"/>
      <c r="AU870" s="4"/>
    </row>
    <row r="871" spans="1:47" s="5" customFormat="1">
      <c r="A871" s="100"/>
      <c r="B871" s="100"/>
      <c r="C871" s="100"/>
      <c r="D871" s="100"/>
      <c r="E871" s="100"/>
      <c r="F871" s="100"/>
      <c r="G871" s="371"/>
      <c r="H871" s="371"/>
      <c r="I871" s="371"/>
      <c r="J871" s="371"/>
      <c r="K871" s="371"/>
      <c r="L871" s="371"/>
      <c r="M871" s="371"/>
      <c r="N871" s="371"/>
      <c r="O871" s="371"/>
      <c r="P871" s="371"/>
      <c r="Q871" s="371"/>
      <c r="R871" s="371"/>
      <c r="S871" s="371"/>
      <c r="T871" s="371"/>
      <c r="U871" s="371"/>
      <c r="V871" s="371"/>
      <c r="W871" s="371"/>
      <c r="X871" s="371"/>
      <c r="Y871" s="371"/>
      <c r="Z871" s="371"/>
      <c r="AA871" s="371"/>
      <c r="AB871" s="371"/>
      <c r="AC871" s="371"/>
      <c r="AD871" s="371"/>
      <c r="AE871" s="371"/>
      <c r="AF871" s="371"/>
      <c r="AG871" s="371"/>
      <c r="AH871" s="371"/>
      <c r="AI871" s="371"/>
      <c r="AJ871" s="371"/>
      <c r="AK871" s="371"/>
      <c r="AL871" s="371"/>
      <c r="AM871" s="371"/>
      <c r="AN871" s="371"/>
      <c r="AO871" s="371"/>
      <c r="AP871" s="371"/>
      <c r="AQ871" s="371"/>
      <c r="AR871" s="371"/>
      <c r="AS871" s="371"/>
      <c r="AT871" s="4"/>
      <c r="AU871" s="4"/>
    </row>
    <row r="872" spans="1:47" s="5" customFormat="1">
      <c r="A872" s="100"/>
      <c r="B872" s="100"/>
      <c r="C872" s="100"/>
      <c r="D872" s="100"/>
      <c r="E872" s="100"/>
      <c r="F872" s="100"/>
      <c r="G872" s="371"/>
      <c r="H872" s="371"/>
      <c r="I872" s="371"/>
      <c r="J872" s="371"/>
      <c r="K872" s="371"/>
      <c r="L872" s="371"/>
      <c r="M872" s="371"/>
      <c r="N872" s="371"/>
      <c r="O872" s="371"/>
      <c r="P872" s="371"/>
      <c r="Q872" s="371"/>
      <c r="R872" s="371"/>
      <c r="S872" s="371"/>
      <c r="T872" s="371"/>
      <c r="U872" s="371"/>
      <c r="V872" s="371"/>
      <c r="W872" s="371"/>
      <c r="X872" s="371"/>
      <c r="Y872" s="371"/>
      <c r="Z872" s="371"/>
      <c r="AA872" s="371"/>
      <c r="AB872" s="371"/>
      <c r="AC872" s="371"/>
      <c r="AD872" s="371"/>
      <c r="AE872" s="371"/>
      <c r="AF872" s="371"/>
      <c r="AG872" s="371"/>
      <c r="AH872" s="371"/>
      <c r="AI872" s="371"/>
      <c r="AJ872" s="371"/>
      <c r="AK872" s="371"/>
      <c r="AL872" s="371"/>
      <c r="AM872" s="371"/>
      <c r="AN872" s="371"/>
      <c r="AO872" s="371"/>
      <c r="AP872" s="371"/>
      <c r="AQ872" s="371"/>
      <c r="AR872" s="371"/>
      <c r="AS872" s="371"/>
      <c r="AT872" s="4"/>
      <c r="AU872" s="4"/>
    </row>
    <row r="873" spans="1:47" s="5" customFormat="1">
      <c r="A873" s="100"/>
      <c r="B873" s="100"/>
      <c r="C873" s="100"/>
      <c r="D873" s="100"/>
      <c r="E873" s="100"/>
      <c r="F873" s="100"/>
      <c r="G873" s="371"/>
      <c r="H873" s="371"/>
      <c r="I873" s="371"/>
      <c r="J873" s="371"/>
      <c r="K873" s="371"/>
      <c r="L873" s="371"/>
      <c r="M873" s="371"/>
      <c r="N873" s="371"/>
      <c r="O873" s="371"/>
      <c r="P873" s="371"/>
      <c r="Q873" s="371"/>
      <c r="R873" s="371"/>
      <c r="S873" s="371"/>
      <c r="T873" s="371"/>
      <c r="U873" s="371"/>
      <c r="V873" s="371"/>
      <c r="W873" s="371"/>
      <c r="X873" s="371"/>
      <c r="Y873" s="371"/>
      <c r="Z873" s="371"/>
      <c r="AA873" s="371"/>
      <c r="AB873" s="371"/>
      <c r="AC873" s="371"/>
      <c r="AD873" s="371"/>
      <c r="AE873" s="371"/>
      <c r="AF873" s="371"/>
      <c r="AG873" s="371"/>
      <c r="AH873" s="371"/>
      <c r="AI873" s="371"/>
      <c r="AJ873" s="371"/>
      <c r="AK873" s="371"/>
      <c r="AL873" s="371"/>
      <c r="AM873" s="371"/>
      <c r="AN873" s="371"/>
      <c r="AO873" s="371"/>
      <c r="AP873" s="371"/>
      <c r="AQ873" s="371"/>
      <c r="AR873" s="371"/>
      <c r="AS873" s="371"/>
      <c r="AT873" s="4"/>
      <c r="AU873" s="4"/>
    </row>
    <row r="874" spans="1:47" s="5" customFormat="1">
      <c r="A874" s="100"/>
      <c r="B874" s="100"/>
      <c r="C874" s="100"/>
      <c r="D874" s="100"/>
      <c r="E874" s="100"/>
      <c r="F874" s="100"/>
      <c r="G874" s="371"/>
      <c r="H874" s="371"/>
      <c r="I874" s="371"/>
      <c r="J874" s="371"/>
      <c r="K874" s="371"/>
      <c r="L874" s="371"/>
      <c r="M874" s="371"/>
      <c r="N874" s="371"/>
      <c r="O874" s="371"/>
      <c r="P874" s="371"/>
      <c r="Q874" s="371"/>
      <c r="R874" s="371"/>
      <c r="S874" s="371"/>
      <c r="T874" s="371"/>
      <c r="U874" s="371"/>
      <c r="V874" s="371"/>
      <c r="W874" s="371"/>
      <c r="X874" s="371"/>
      <c r="Y874" s="371"/>
      <c r="Z874" s="371"/>
      <c r="AA874" s="371"/>
      <c r="AB874" s="371"/>
      <c r="AC874" s="371"/>
      <c r="AD874" s="371"/>
      <c r="AE874" s="371"/>
      <c r="AF874" s="371"/>
      <c r="AG874" s="371"/>
      <c r="AH874" s="371"/>
      <c r="AI874" s="371"/>
      <c r="AJ874" s="371"/>
      <c r="AK874" s="371"/>
      <c r="AL874" s="371"/>
      <c r="AM874" s="371"/>
      <c r="AN874" s="371"/>
      <c r="AO874" s="371"/>
      <c r="AP874" s="371"/>
      <c r="AQ874" s="371"/>
      <c r="AR874" s="371"/>
      <c r="AS874" s="371"/>
      <c r="AT874" s="4"/>
      <c r="AU874" s="4"/>
    </row>
    <row r="875" spans="1:47" s="5" customFormat="1">
      <c r="A875" s="100"/>
      <c r="B875" s="100"/>
      <c r="C875" s="100"/>
      <c r="D875" s="100"/>
      <c r="E875" s="100"/>
      <c r="F875" s="100"/>
      <c r="G875" s="371"/>
      <c r="H875" s="371"/>
      <c r="I875" s="371"/>
      <c r="J875" s="371"/>
      <c r="K875" s="371"/>
      <c r="L875" s="371"/>
      <c r="M875" s="371"/>
      <c r="N875" s="371"/>
      <c r="O875" s="371"/>
      <c r="P875" s="371"/>
      <c r="Q875" s="371"/>
      <c r="R875" s="371"/>
      <c r="S875" s="371"/>
      <c r="T875" s="371"/>
      <c r="U875" s="371"/>
      <c r="V875" s="371"/>
      <c r="W875" s="371"/>
      <c r="X875" s="371"/>
      <c r="Y875" s="371"/>
      <c r="Z875" s="371"/>
      <c r="AA875" s="371"/>
      <c r="AB875" s="371"/>
      <c r="AC875" s="371"/>
      <c r="AD875" s="371"/>
      <c r="AE875" s="371"/>
      <c r="AF875" s="371"/>
      <c r="AG875" s="371"/>
      <c r="AH875" s="371"/>
      <c r="AI875" s="371"/>
      <c r="AJ875" s="371"/>
      <c r="AK875" s="371"/>
      <c r="AL875" s="371"/>
      <c r="AM875" s="371"/>
      <c r="AN875" s="371"/>
      <c r="AO875" s="371"/>
      <c r="AP875" s="371"/>
      <c r="AQ875" s="371"/>
      <c r="AR875" s="371"/>
      <c r="AS875" s="371"/>
      <c r="AT875" s="4"/>
      <c r="AU875" s="4"/>
    </row>
    <row r="876" spans="1:47" s="5" customFormat="1">
      <c r="A876" s="100"/>
      <c r="B876" s="100"/>
      <c r="C876" s="100"/>
      <c r="D876" s="100"/>
      <c r="E876" s="100"/>
      <c r="F876" s="100"/>
      <c r="G876" s="371"/>
      <c r="H876" s="371"/>
      <c r="I876" s="371"/>
      <c r="J876" s="371"/>
      <c r="K876" s="371"/>
      <c r="L876" s="371"/>
      <c r="M876" s="371"/>
      <c r="N876" s="371"/>
      <c r="O876" s="371"/>
      <c r="P876" s="371"/>
      <c r="Q876" s="371"/>
      <c r="R876" s="371"/>
      <c r="S876" s="371"/>
      <c r="T876" s="371"/>
      <c r="U876" s="371"/>
      <c r="V876" s="371"/>
      <c r="W876" s="371"/>
      <c r="X876" s="371"/>
      <c r="Y876" s="371"/>
      <c r="Z876" s="371"/>
      <c r="AA876" s="371"/>
      <c r="AB876" s="371"/>
      <c r="AC876" s="371"/>
      <c r="AD876" s="371"/>
      <c r="AE876" s="371"/>
      <c r="AF876" s="371"/>
      <c r="AG876" s="371"/>
      <c r="AH876" s="371"/>
      <c r="AI876" s="371"/>
      <c r="AJ876" s="371"/>
      <c r="AK876" s="371"/>
      <c r="AL876" s="371"/>
      <c r="AM876" s="371"/>
      <c r="AN876" s="371"/>
      <c r="AO876" s="371"/>
      <c r="AP876" s="371"/>
      <c r="AQ876" s="371"/>
      <c r="AR876" s="371"/>
      <c r="AS876" s="371"/>
      <c r="AT876" s="4"/>
      <c r="AU876" s="4"/>
    </row>
    <row r="877" spans="1:47" s="5" customFormat="1">
      <c r="A877" s="100"/>
      <c r="B877" s="100"/>
      <c r="C877" s="100"/>
      <c r="D877" s="100"/>
      <c r="E877" s="100"/>
      <c r="F877" s="100"/>
      <c r="G877" s="371"/>
      <c r="H877" s="371"/>
      <c r="I877" s="371"/>
      <c r="J877" s="371"/>
      <c r="K877" s="371"/>
      <c r="L877" s="371"/>
      <c r="M877" s="371"/>
      <c r="N877" s="371"/>
      <c r="O877" s="371"/>
      <c r="P877" s="371"/>
      <c r="Q877" s="371"/>
      <c r="R877" s="371"/>
      <c r="S877" s="371"/>
      <c r="T877" s="371"/>
      <c r="U877" s="371"/>
      <c r="V877" s="371"/>
      <c r="W877" s="371"/>
      <c r="X877" s="371"/>
      <c r="Y877" s="371"/>
      <c r="Z877" s="371"/>
      <c r="AA877" s="371"/>
      <c r="AB877" s="371"/>
      <c r="AC877" s="371"/>
      <c r="AD877" s="371"/>
      <c r="AE877" s="371"/>
      <c r="AF877" s="371"/>
      <c r="AG877" s="371"/>
      <c r="AH877" s="371"/>
      <c r="AI877" s="371"/>
      <c r="AJ877" s="371"/>
      <c r="AK877" s="371"/>
      <c r="AL877" s="371"/>
      <c r="AM877" s="371"/>
      <c r="AN877" s="371"/>
      <c r="AO877" s="371"/>
      <c r="AP877" s="371"/>
      <c r="AQ877" s="371"/>
      <c r="AR877" s="371"/>
      <c r="AS877" s="371"/>
      <c r="AT877" s="4"/>
      <c r="AU877" s="4"/>
    </row>
    <row r="878" spans="1:47" s="5" customFormat="1">
      <c r="A878" s="100"/>
      <c r="B878" s="100"/>
      <c r="C878" s="100"/>
      <c r="D878" s="100"/>
      <c r="E878" s="100"/>
      <c r="F878" s="100"/>
      <c r="G878" s="371"/>
      <c r="H878" s="371"/>
      <c r="I878" s="371"/>
      <c r="J878" s="371"/>
      <c r="K878" s="371"/>
      <c r="L878" s="371"/>
      <c r="M878" s="371"/>
      <c r="N878" s="371"/>
      <c r="O878" s="371"/>
      <c r="P878" s="371"/>
      <c r="Q878" s="371"/>
      <c r="R878" s="371"/>
      <c r="S878" s="371"/>
      <c r="T878" s="371"/>
      <c r="U878" s="371"/>
      <c r="V878" s="371"/>
      <c r="W878" s="371"/>
      <c r="X878" s="371"/>
      <c r="Y878" s="371"/>
      <c r="Z878" s="371"/>
      <c r="AA878" s="371"/>
      <c r="AB878" s="371"/>
      <c r="AC878" s="371"/>
      <c r="AD878" s="371"/>
      <c r="AE878" s="371"/>
      <c r="AF878" s="371"/>
      <c r="AG878" s="371"/>
      <c r="AH878" s="371"/>
      <c r="AI878" s="371"/>
      <c r="AJ878" s="371"/>
      <c r="AK878" s="371"/>
      <c r="AL878" s="371"/>
      <c r="AM878" s="371"/>
      <c r="AN878" s="371"/>
      <c r="AO878" s="371"/>
      <c r="AP878" s="371"/>
      <c r="AQ878" s="371"/>
      <c r="AR878" s="371"/>
      <c r="AS878" s="371"/>
      <c r="AT878" s="4"/>
      <c r="AU878" s="4"/>
    </row>
    <row r="879" spans="1:47" s="5" customFormat="1">
      <c r="A879" s="100"/>
      <c r="B879" s="100"/>
      <c r="C879" s="100"/>
      <c r="D879" s="100"/>
      <c r="E879" s="100"/>
      <c r="F879" s="100"/>
      <c r="G879" s="371"/>
      <c r="H879" s="371"/>
      <c r="I879" s="371"/>
      <c r="J879" s="371"/>
      <c r="K879" s="371"/>
      <c r="L879" s="371"/>
      <c r="M879" s="371"/>
      <c r="N879" s="371"/>
      <c r="O879" s="371"/>
      <c r="P879" s="371"/>
      <c r="Q879" s="371"/>
      <c r="R879" s="371"/>
      <c r="S879" s="371"/>
      <c r="T879" s="371"/>
      <c r="U879" s="371"/>
      <c r="V879" s="371"/>
      <c r="W879" s="371"/>
      <c r="X879" s="371"/>
      <c r="Y879" s="371"/>
      <c r="Z879" s="371"/>
      <c r="AA879" s="371"/>
      <c r="AB879" s="371"/>
      <c r="AC879" s="371"/>
      <c r="AD879" s="371"/>
      <c r="AE879" s="371"/>
      <c r="AF879" s="371"/>
      <c r="AG879" s="371"/>
      <c r="AH879" s="371"/>
      <c r="AI879" s="371"/>
      <c r="AJ879" s="371"/>
      <c r="AK879" s="371"/>
      <c r="AL879" s="371"/>
      <c r="AM879" s="371"/>
      <c r="AN879" s="371"/>
      <c r="AO879" s="371"/>
      <c r="AP879" s="371"/>
      <c r="AQ879" s="371"/>
      <c r="AR879" s="371"/>
      <c r="AS879" s="371"/>
      <c r="AT879" s="4"/>
      <c r="AU879" s="4"/>
    </row>
    <row r="880" spans="1:47" s="5" customFormat="1">
      <c r="A880" s="100"/>
      <c r="B880" s="100"/>
      <c r="C880" s="100"/>
      <c r="D880" s="100"/>
      <c r="E880" s="100"/>
      <c r="F880" s="100"/>
      <c r="G880" s="371"/>
      <c r="H880" s="371"/>
      <c r="I880" s="371"/>
      <c r="J880" s="371"/>
      <c r="K880" s="371"/>
      <c r="L880" s="371"/>
      <c r="M880" s="371"/>
      <c r="N880" s="371"/>
      <c r="O880" s="371"/>
      <c r="P880" s="371"/>
      <c r="Q880" s="371"/>
      <c r="R880" s="371"/>
      <c r="S880" s="371"/>
      <c r="T880" s="371"/>
      <c r="U880" s="371"/>
      <c r="V880" s="371"/>
      <c r="W880" s="371"/>
      <c r="X880" s="371"/>
      <c r="Y880" s="371"/>
      <c r="Z880" s="371"/>
      <c r="AA880" s="371"/>
      <c r="AB880" s="371"/>
      <c r="AC880" s="371"/>
      <c r="AD880" s="371"/>
      <c r="AE880" s="371"/>
      <c r="AF880" s="371"/>
      <c r="AG880" s="371"/>
      <c r="AH880" s="371"/>
      <c r="AI880" s="371"/>
      <c r="AJ880" s="371"/>
      <c r="AK880" s="371"/>
      <c r="AL880" s="371"/>
      <c r="AM880" s="371"/>
      <c r="AN880" s="371"/>
      <c r="AO880" s="371"/>
      <c r="AP880" s="371"/>
      <c r="AQ880" s="371"/>
      <c r="AR880" s="371"/>
      <c r="AS880" s="371"/>
      <c r="AT880" s="4"/>
      <c r="AU880" s="4"/>
    </row>
    <row r="881" spans="1:47" s="5" customFormat="1">
      <c r="A881" s="100"/>
      <c r="B881" s="100"/>
      <c r="C881" s="100"/>
      <c r="D881" s="100"/>
      <c r="E881" s="100"/>
      <c r="F881" s="100"/>
      <c r="G881" s="371"/>
      <c r="H881" s="371"/>
      <c r="I881" s="371"/>
      <c r="J881" s="371"/>
      <c r="K881" s="371"/>
      <c r="L881" s="371"/>
      <c r="M881" s="371"/>
      <c r="N881" s="371"/>
      <c r="O881" s="371"/>
      <c r="P881" s="371"/>
      <c r="Q881" s="371"/>
      <c r="R881" s="371"/>
      <c r="S881" s="371"/>
      <c r="T881" s="371"/>
      <c r="U881" s="371"/>
      <c r="V881" s="371"/>
      <c r="W881" s="371"/>
      <c r="X881" s="371"/>
      <c r="Y881" s="371"/>
      <c r="Z881" s="371"/>
      <c r="AA881" s="371"/>
      <c r="AB881" s="371"/>
      <c r="AC881" s="371"/>
      <c r="AD881" s="371"/>
      <c r="AE881" s="371"/>
      <c r="AF881" s="371"/>
      <c r="AG881" s="371"/>
      <c r="AH881" s="371"/>
      <c r="AI881" s="371"/>
      <c r="AJ881" s="371"/>
      <c r="AK881" s="371"/>
      <c r="AL881" s="371"/>
      <c r="AM881" s="371"/>
      <c r="AN881" s="371"/>
      <c r="AO881" s="371"/>
      <c r="AP881" s="371"/>
      <c r="AQ881" s="371"/>
      <c r="AR881" s="371"/>
      <c r="AS881" s="371"/>
      <c r="AT881" s="4"/>
      <c r="AU881" s="4"/>
    </row>
    <row r="882" spans="1:47" s="5" customFormat="1">
      <c r="A882" s="100"/>
      <c r="B882" s="100"/>
      <c r="C882" s="100"/>
      <c r="D882" s="100"/>
      <c r="E882" s="100"/>
      <c r="F882" s="100"/>
      <c r="G882" s="371"/>
      <c r="H882" s="371"/>
      <c r="I882" s="371"/>
      <c r="J882" s="371"/>
      <c r="K882" s="371"/>
      <c r="L882" s="371"/>
      <c r="M882" s="371"/>
      <c r="N882" s="371"/>
      <c r="O882" s="371"/>
      <c r="P882" s="371"/>
      <c r="Q882" s="371"/>
      <c r="R882" s="371"/>
      <c r="S882" s="371"/>
      <c r="T882" s="371"/>
      <c r="U882" s="371"/>
      <c r="V882" s="371"/>
      <c r="W882" s="371"/>
      <c r="X882" s="371"/>
      <c r="Y882" s="371"/>
      <c r="Z882" s="371"/>
      <c r="AA882" s="371"/>
      <c r="AB882" s="371"/>
      <c r="AC882" s="371"/>
      <c r="AD882" s="371"/>
      <c r="AE882" s="371"/>
      <c r="AF882" s="371"/>
      <c r="AG882" s="371"/>
      <c r="AH882" s="371"/>
      <c r="AI882" s="371"/>
      <c r="AJ882" s="371"/>
      <c r="AK882" s="371"/>
      <c r="AL882" s="371"/>
      <c r="AM882" s="371"/>
      <c r="AN882" s="371"/>
      <c r="AO882" s="371"/>
      <c r="AP882" s="371"/>
      <c r="AQ882" s="371"/>
      <c r="AR882" s="371"/>
      <c r="AS882" s="371"/>
      <c r="AT882" s="4"/>
      <c r="AU882" s="4"/>
    </row>
    <row r="883" spans="1:47" s="5" customFormat="1">
      <c r="A883" s="100"/>
      <c r="B883" s="100"/>
      <c r="C883" s="100"/>
      <c r="D883" s="100"/>
      <c r="E883" s="100"/>
      <c r="F883" s="100"/>
      <c r="G883" s="371"/>
      <c r="H883" s="371"/>
      <c r="I883" s="371"/>
      <c r="J883" s="371"/>
      <c r="K883" s="371"/>
      <c r="L883" s="371"/>
      <c r="M883" s="371"/>
      <c r="N883" s="371"/>
      <c r="O883" s="371"/>
      <c r="P883" s="371"/>
      <c r="Q883" s="371"/>
      <c r="R883" s="371"/>
      <c r="S883" s="371"/>
      <c r="T883" s="371"/>
      <c r="U883" s="371"/>
      <c r="V883" s="371"/>
      <c r="W883" s="371"/>
      <c r="X883" s="371"/>
      <c r="Y883" s="371"/>
      <c r="Z883" s="371"/>
      <c r="AA883" s="371"/>
      <c r="AB883" s="371"/>
      <c r="AC883" s="371"/>
      <c r="AD883" s="371"/>
      <c r="AE883" s="371"/>
      <c r="AF883" s="371"/>
      <c r="AG883" s="371"/>
      <c r="AH883" s="371"/>
      <c r="AI883" s="371"/>
      <c r="AJ883" s="371"/>
      <c r="AK883" s="371"/>
      <c r="AL883" s="371"/>
      <c r="AM883" s="371"/>
      <c r="AN883" s="371"/>
      <c r="AO883" s="371"/>
      <c r="AP883" s="371"/>
      <c r="AQ883" s="371"/>
      <c r="AR883" s="371"/>
      <c r="AS883" s="371"/>
      <c r="AT883" s="4"/>
      <c r="AU883" s="4"/>
    </row>
    <row r="884" spans="1:47" s="5" customFormat="1">
      <c r="A884" s="100"/>
      <c r="B884" s="100"/>
      <c r="C884" s="100"/>
      <c r="D884" s="100"/>
      <c r="E884" s="100"/>
      <c r="F884" s="100"/>
      <c r="G884" s="371"/>
      <c r="H884" s="371"/>
      <c r="I884" s="371"/>
      <c r="J884" s="371"/>
      <c r="K884" s="371"/>
      <c r="L884" s="371"/>
      <c r="M884" s="371"/>
      <c r="N884" s="371"/>
      <c r="O884" s="371"/>
      <c r="P884" s="371"/>
      <c r="Q884" s="371"/>
      <c r="R884" s="371"/>
      <c r="S884" s="371"/>
      <c r="T884" s="371"/>
      <c r="U884" s="371"/>
      <c r="V884" s="371"/>
      <c r="W884" s="371"/>
      <c r="X884" s="371"/>
      <c r="Y884" s="371"/>
      <c r="Z884" s="371"/>
      <c r="AA884" s="371"/>
      <c r="AB884" s="371"/>
      <c r="AC884" s="371"/>
      <c r="AD884" s="371"/>
      <c r="AE884" s="371"/>
      <c r="AF884" s="371"/>
      <c r="AG884" s="371"/>
      <c r="AH884" s="371"/>
      <c r="AI884" s="371"/>
      <c r="AJ884" s="371"/>
      <c r="AK884" s="371"/>
      <c r="AL884" s="371"/>
      <c r="AM884" s="371"/>
      <c r="AN884" s="371"/>
      <c r="AO884" s="371"/>
      <c r="AP884" s="371"/>
      <c r="AQ884" s="371"/>
      <c r="AR884" s="371"/>
      <c r="AS884" s="371"/>
      <c r="AT884" s="4"/>
      <c r="AU884" s="4"/>
    </row>
    <row r="885" spans="1:47" s="5" customFormat="1">
      <c r="A885" s="100"/>
      <c r="B885" s="100"/>
      <c r="C885" s="100"/>
      <c r="D885" s="100"/>
      <c r="E885" s="100"/>
      <c r="F885" s="100"/>
      <c r="G885" s="371"/>
      <c r="H885" s="371"/>
      <c r="I885" s="371"/>
      <c r="J885" s="371"/>
      <c r="K885" s="371"/>
      <c r="L885" s="371"/>
      <c r="M885" s="371"/>
      <c r="N885" s="371"/>
      <c r="O885" s="371"/>
      <c r="P885" s="371"/>
      <c r="Q885" s="371"/>
      <c r="R885" s="371"/>
      <c r="S885" s="371"/>
      <c r="T885" s="371"/>
      <c r="U885" s="371"/>
      <c r="V885" s="371"/>
      <c r="W885" s="371"/>
      <c r="X885" s="371"/>
      <c r="Y885" s="371"/>
      <c r="Z885" s="371"/>
      <c r="AA885" s="371"/>
      <c r="AB885" s="371"/>
      <c r="AC885" s="371"/>
      <c r="AD885" s="371"/>
      <c r="AE885" s="371"/>
      <c r="AF885" s="371"/>
      <c r="AG885" s="371"/>
      <c r="AH885" s="371"/>
      <c r="AI885" s="371"/>
      <c r="AJ885" s="371"/>
      <c r="AK885" s="371"/>
      <c r="AL885" s="371"/>
      <c r="AM885" s="371"/>
      <c r="AN885" s="371"/>
      <c r="AO885" s="371"/>
      <c r="AP885" s="371"/>
      <c r="AQ885" s="371"/>
      <c r="AR885" s="371"/>
      <c r="AS885" s="371"/>
      <c r="AT885" s="4"/>
      <c r="AU885" s="4"/>
    </row>
    <row r="886" spans="1:47" s="5" customFormat="1">
      <c r="A886" s="100"/>
      <c r="B886" s="100"/>
      <c r="C886" s="100"/>
      <c r="D886" s="100"/>
      <c r="E886" s="100"/>
      <c r="F886" s="100"/>
      <c r="G886" s="371"/>
      <c r="H886" s="371"/>
      <c r="I886" s="371"/>
      <c r="J886" s="371"/>
      <c r="K886" s="371"/>
      <c r="L886" s="371"/>
      <c r="M886" s="371"/>
      <c r="N886" s="371"/>
      <c r="O886" s="371"/>
      <c r="P886" s="371"/>
      <c r="Q886" s="371"/>
      <c r="R886" s="371"/>
      <c r="S886" s="371"/>
      <c r="T886" s="371"/>
      <c r="U886" s="371"/>
      <c r="V886" s="371"/>
      <c r="W886" s="371"/>
      <c r="X886" s="371"/>
      <c r="Y886" s="371"/>
      <c r="Z886" s="371"/>
      <c r="AA886" s="371"/>
      <c r="AB886" s="371"/>
      <c r="AC886" s="371"/>
      <c r="AD886" s="371"/>
      <c r="AE886" s="371"/>
      <c r="AF886" s="371"/>
      <c r="AG886" s="371"/>
      <c r="AH886" s="371"/>
      <c r="AI886" s="371"/>
      <c r="AJ886" s="371"/>
      <c r="AK886" s="371"/>
      <c r="AL886" s="371"/>
      <c r="AM886" s="371"/>
      <c r="AN886" s="371"/>
      <c r="AO886" s="371"/>
      <c r="AP886" s="371"/>
      <c r="AQ886" s="371"/>
      <c r="AR886" s="371"/>
      <c r="AS886" s="371"/>
      <c r="AT886" s="4"/>
      <c r="AU886" s="4"/>
    </row>
    <row r="887" spans="1:47" s="5" customFormat="1">
      <c r="A887" s="100"/>
      <c r="B887" s="100"/>
      <c r="C887" s="100"/>
      <c r="D887" s="100"/>
      <c r="E887" s="100"/>
      <c r="F887" s="100"/>
      <c r="G887" s="371"/>
      <c r="H887" s="371"/>
      <c r="I887" s="371"/>
      <c r="J887" s="371"/>
      <c r="K887" s="371"/>
      <c r="L887" s="371"/>
      <c r="M887" s="371"/>
      <c r="N887" s="371"/>
      <c r="O887" s="371"/>
      <c r="P887" s="371"/>
      <c r="Q887" s="371"/>
      <c r="R887" s="371"/>
      <c r="S887" s="371"/>
      <c r="T887" s="371"/>
      <c r="U887" s="371"/>
      <c r="V887" s="371"/>
      <c r="W887" s="371"/>
      <c r="X887" s="371"/>
      <c r="Y887" s="371"/>
      <c r="Z887" s="371"/>
      <c r="AA887" s="371"/>
      <c r="AB887" s="371"/>
      <c r="AC887" s="371"/>
      <c r="AD887" s="371"/>
      <c r="AE887" s="371"/>
      <c r="AF887" s="371"/>
      <c r="AG887" s="371"/>
      <c r="AH887" s="371"/>
      <c r="AI887" s="371"/>
      <c r="AJ887" s="371"/>
      <c r="AK887" s="371"/>
      <c r="AL887" s="371"/>
      <c r="AM887" s="371"/>
      <c r="AN887" s="371"/>
      <c r="AO887" s="371"/>
      <c r="AP887" s="371"/>
      <c r="AQ887" s="371"/>
      <c r="AR887" s="371"/>
      <c r="AS887" s="371"/>
      <c r="AT887" s="4"/>
      <c r="AU887" s="4"/>
    </row>
    <row r="888" spans="1:47" s="5" customFormat="1">
      <c r="A888" s="100"/>
      <c r="B888" s="100"/>
      <c r="C888" s="100"/>
      <c r="D888" s="100"/>
      <c r="E888" s="100"/>
      <c r="F888" s="100"/>
      <c r="G888" s="371"/>
      <c r="H888" s="371"/>
      <c r="I888" s="371"/>
      <c r="J888" s="371"/>
      <c r="K888" s="371"/>
      <c r="L888" s="371"/>
      <c r="M888" s="371"/>
      <c r="N888" s="371"/>
      <c r="O888" s="371"/>
      <c r="P888" s="371"/>
      <c r="Q888" s="371"/>
      <c r="R888" s="371"/>
      <c r="S888" s="371"/>
      <c r="T888" s="371"/>
      <c r="U888" s="371"/>
      <c r="V888" s="371"/>
      <c r="W888" s="371"/>
      <c r="X888" s="371"/>
      <c r="Y888" s="371"/>
      <c r="Z888" s="371"/>
      <c r="AA888" s="371"/>
      <c r="AB888" s="371"/>
      <c r="AC888" s="371"/>
      <c r="AD888" s="371"/>
      <c r="AE888" s="371"/>
      <c r="AF888" s="371"/>
      <c r="AG888" s="371"/>
      <c r="AH888" s="371"/>
      <c r="AI888" s="371"/>
      <c r="AJ888" s="371"/>
      <c r="AK888" s="371"/>
      <c r="AL888" s="371"/>
      <c r="AM888" s="371"/>
      <c r="AN888" s="371"/>
      <c r="AO888" s="371"/>
      <c r="AP888" s="371"/>
      <c r="AQ888" s="371"/>
      <c r="AR888" s="371"/>
      <c r="AS888" s="371"/>
      <c r="AT888" s="4"/>
      <c r="AU888" s="4"/>
    </row>
    <row r="889" spans="1:47" s="5" customFormat="1">
      <c r="A889" s="100"/>
      <c r="B889" s="100"/>
      <c r="C889" s="100"/>
      <c r="D889" s="100"/>
      <c r="E889" s="100"/>
      <c r="F889" s="100"/>
      <c r="G889" s="371"/>
      <c r="H889" s="371"/>
      <c r="I889" s="371"/>
      <c r="J889" s="371"/>
      <c r="K889" s="371"/>
      <c r="L889" s="371"/>
      <c r="M889" s="371"/>
      <c r="N889" s="371"/>
      <c r="O889" s="371"/>
      <c r="P889" s="371"/>
      <c r="Q889" s="371"/>
      <c r="R889" s="371"/>
      <c r="S889" s="371"/>
      <c r="T889" s="371"/>
      <c r="U889" s="371"/>
      <c r="V889" s="371"/>
      <c r="W889" s="371"/>
      <c r="X889" s="371"/>
      <c r="Y889" s="371"/>
      <c r="Z889" s="371"/>
      <c r="AA889" s="371"/>
      <c r="AB889" s="371"/>
      <c r="AC889" s="371"/>
      <c r="AD889" s="371"/>
      <c r="AE889" s="371"/>
      <c r="AF889" s="371"/>
      <c r="AG889" s="371"/>
      <c r="AH889" s="371"/>
      <c r="AI889" s="371"/>
      <c r="AJ889" s="371"/>
      <c r="AK889" s="371"/>
      <c r="AL889" s="371"/>
      <c r="AM889" s="371"/>
      <c r="AN889" s="371"/>
      <c r="AO889" s="371"/>
      <c r="AP889" s="371"/>
      <c r="AQ889" s="371"/>
      <c r="AR889" s="371"/>
      <c r="AS889" s="371"/>
      <c r="AT889" s="4"/>
      <c r="AU889" s="4"/>
    </row>
    <row r="890" spans="1:47" s="5" customFormat="1">
      <c r="A890" s="100"/>
      <c r="B890" s="100"/>
      <c r="C890" s="100"/>
      <c r="D890" s="100"/>
      <c r="E890" s="100"/>
      <c r="F890" s="100"/>
      <c r="G890" s="371"/>
      <c r="H890" s="371"/>
      <c r="I890" s="371"/>
      <c r="J890" s="371"/>
      <c r="K890" s="371"/>
      <c r="L890" s="371"/>
      <c r="M890" s="371"/>
      <c r="N890" s="371"/>
      <c r="O890" s="371"/>
      <c r="P890" s="371"/>
      <c r="Q890" s="371"/>
      <c r="R890" s="371"/>
      <c r="S890" s="371"/>
      <c r="T890" s="371"/>
      <c r="U890" s="371"/>
      <c r="V890" s="371"/>
      <c r="W890" s="371"/>
      <c r="X890" s="371"/>
      <c r="Y890" s="371"/>
      <c r="Z890" s="371"/>
      <c r="AA890" s="371"/>
      <c r="AB890" s="371"/>
      <c r="AC890" s="371"/>
      <c r="AD890" s="371"/>
      <c r="AE890" s="371"/>
      <c r="AF890" s="371"/>
      <c r="AG890" s="371"/>
      <c r="AH890" s="371"/>
      <c r="AI890" s="371"/>
      <c r="AJ890" s="371"/>
      <c r="AK890" s="371"/>
      <c r="AL890" s="371"/>
      <c r="AM890" s="371"/>
      <c r="AN890" s="371"/>
      <c r="AO890" s="371"/>
      <c r="AP890" s="371"/>
      <c r="AQ890" s="371"/>
      <c r="AR890" s="371"/>
      <c r="AS890" s="371"/>
      <c r="AT890" s="4"/>
      <c r="AU890" s="4"/>
    </row>
    <row r="891" spans="1:47" s="5" customFormat="1">
      <c r="A891" s="100"/>
      <c r="B891" s="100"/>
      <c r="C891" s="100"/>
      <c r="D891" s="100"/>
      <c r="E891" s="100"/>
      <c r="F891" s="100"/>
      <c r="G891" s="371"/>
      <c r="H891" s="371"/>
      <c r="I891" s="371"/>
      <c r="J891" s="371"/>
      <c r="K891" s="371"/>
      <c r="L891" s="371"/>
      <c r="M891" s="371"/>
      <c r="N891" s="371"/>
      <c r="O891" s="371"/>
      <c r="P891" s="371"/>
      <c r="Q891" s="371"/>
      <c r="R891" s="371"/>
      <c r="S891" s="371"/>
      <c r="T891" s="371"/>
      <c r="U891" s="371"/>
      <c r="V891" s="371"/>
      <c r="W891" s="371"/>
      <c r="X891" s="371"/>
      <c r="Y891" s="371"/>
      <c r="Z891" s="371"/>
      <c r="AA891" s="371"/>
      <c r="AB891" s="371"/>
      <c r="AC891" s="371"/>
      <c r="AD891" s="371"/>
      <c r="AE891" s="371"/>
      <c r="AF891" s="371"/>
      <c r="AG891" s="371"/>
      <c r="AH891" s="371"/>
      <c r="AI891" s="371"/>
      <c r="AJ891" s="371"/>
      <c r="AK891" s="371"/>
      <c r="AL891" s="371"/>
      <c r="AM891" s="371"/>
      <c r="AN891" s="371"/>
      <c r="AO891" s="371"/>
      <c r="AP891" s="371"/>
      <c r="AQ891" s="371"/>
      <c r="AR891" s="371"/>
      <c r="AS891" s="371"/>
      <c r="AT891" s="4"/>
      <c r="AU891" s="4"/>
    </row>
    <row r="892" spans="1:47" s="5" customFormat="1">
      <c r="A892" s="100"/>
      <c r="B892" s="100"/>
      <c r="C892" s="100"/>
      <c r="D892" s="100"/>
      <c r="E892" s="100"/>
      <c r="F892" s="100"/>
      <c r="G892" s="371"/>
      <c r="H892" s="371"/>
      <c r="I892" s="371"/>
      <c r="J892" s="371"/>
      <c r="K892" s="371"/>
      <c r="L892" s="371"/>
      <c r="M892" s="371"/>
      <c r="N892" s="371"/>
      <c r="O892" s="371"/>
      <c r="P892" s="371"/>
      <c r="Q892" s="371"/>
      <c r="R892" s="371"/>
      <c r="S892" s="371"/>
      <c r="T892" s="371"/>
      <c r="U892" s="371"/>
      <c r="V892" s="371"/>
      <c r="W892" s="371"/>
      <c r="X892" s="371"/>
      <c r="Y892" s="371"/>
      <c r="Z892" s="371"/>
      <c r="AA892" s="371"/>
      <c r="AB892" s="371"/>
      <c r="AC892" s="371"/>
      <c r="AD892" s="371"/>
      <c r="AE892" s="371"/>
      <c r="AF892" s="371"/>
      <c r="AG892" s="371"/>
      <c r="AH892" s="371"/>
      <c r="AI892" s="371"/>
      <c r="AJ892" s="371"/>
      <c r="AK892" s="371"/>
      <c r="AL892" s="371"/>
      <c r="AM892" s="371"/>
      <c r="AN892" s="371"/>
      <c r="AO892" s="371"/>
      <c r="AP892" s="371"/>
      <c r="AQ892" s="371"/>
      <c r="AR892" s="371"/>
      <c r="AS892" s="371"/>
      <c r="AT892" s="4"/>
      <c r="AU892" s="4"/>
    </row>
    <row r="893" spans="1:47" s="5" customFormat="1">
      <c r="A893" s="100"/>
      <c r="B893" s="100"/>
      <c r="C893" s="100"/>
      <c r="D893" s="100"/>
      <c r="E893" s="100"/>
      <c r="F893" s="100"/>
      <c r="G893" s="371"/>
      <c r="H893" s="371"/>
      <c r="I893" s="371"/>
      <c r="J893" s="371"/>
      <c r="K893" s="371"/>
      <c r="L893" s="371"/>
      <c r="M893" s="371"/>
      <c r="N893" s="371"/>
      <c r="O893" s="371"/>
      <c r="P893" s="371"/>
      <c r="Q893" s="371"/>
      <c r="R893" s="371"/>
      <c r="S893" s="371"/>
      <c r="T893" s="371"/>
      <c r="U893" s="371"/>
      <c r="V893" s="371"/>
      <c r="W893" s="371"/>
      <c r="X893" s="371"/>
      <c r="Y893" s="371"/>
      <c r="Z893" s="371"/>
      <c r="AA893" s="371"/>
      <c r="AB893" s="371"/>
      <c r="AC893" s="371"/>
      <c r="AD893" s="371"/>
      <c r="AE893" s="371"/>
      <c r="AF893" s="371"/>
      <c r="AG893" s="371"/>
      <c r="AH893" s="371"/>
      <c r="AI893" s="371"/>
      <c r="AJ893" s="371"/>
      <c r="AK893" s="371"/>
      <c r="AL893" s="371"/>
      <c r="AM893" s="371"/>
      <c r="AN893" s="371"/>
      <c r="AO893" s="371"/>
      <c r="AP893" s="371"/>
      <c r="AQ893" s="371"/>
      <c r="AR893" s="371"/>
      <c r="AS893" s="371"/>
      <c r="AT893" s="4"/>
      <c r="AU893" s="4"/>
    </row>
    <row r="894" spans="1:47" s="5" customFormat="1">
      <c r="A894" s="100"/>
      <c r="B894" s="100"/>
      <c r="C894" s="100"/>
      <c r="D894" s="100"/>
      <c r="E894" s="100"/>
      <c r="F894" s="100"/>
      <c r="G894" s="371"/>
      <c r="H894" s="371"/>
      <c r="I894" s="371"/>
      <c r="J894" s="371"/>
      <c r="K894" s="371"/>
      <c r="L894" s="371"/>
      <c r="M894" s="371"/>
      <c r="N894" s="371"/>
      <c r="O894" s="371"/>
      <c r="P894" s="371"/>
      <c r="Q894" s="371"/>
      <c r="R894" s="371"/>
      <c r="S894" s="371"/>
      <c r="T894" s="371"/>
      <c r="U894" s="371"/>
      <c r="V894" s="371"/>
      <c r="W894" s="371"/>
      <c r="X894" s="371"/>
      <c r="Y894" s="371"/>
      <c r="Z894" s="371"/>
      <c r="AA894" s="371"/>
      <c r="AB894" s="371"/>
      <c r="AC894" s="371"/>
      <c r="AD894" s="371"/>
      <c r="AE894" s="371"/>
      <c r="AF894" s="371"/>
      <c r="AG894" s="371"/>
      <c r="AH894" s="371"/>
      <c r="AI894" s="371"/>
      <c r="AJ894" s="371"/>
      <c r="AK894" s="371"/>
      <c r="AL894" s="371"/>
      <c r="AM894" s="371"/>
      <c r="AN894" s="371"/>
      <c r="AO894" s="371"/>
      <c r="AP894" s="371"/>
      <c r="AQ894" s="371"/>
      <c r="AR894" s="371"/>
      <c r="AS894" s="371"/>
      <c r="AT894" s="4"/>
      <c r="AU894" s="4"/>
    </row>
    <row r="895" spans="1:47" s="5" customFormat="1">
      <c r="A895" s="100"/>
      <c r="B895" s="100"/>
      <c r="C895" s="100"/>
      <c r="D895" s="100"/>
      <c r="E895" s="100"/>
      <c r="F895" s="100"/>
      <c r="G895" s="371"/>
      <c r="H895" s="371"/>
      <c r="I895" s="371"/>
      <c r="J895" s="371"/>
      <c r="K895" s="371"/>
      <c r="L895" s="371"/>
      <c r="M895" s="371"/>
      <c r="N895" s="371"/>
      <c r="O895" s="371"/>
      <c r="P895" s="371"/>
      <c r="Q895" s="371"/>
      <c r="R895" s="371"/>
      <c r="S895" s="371"/>
      <c r="T895" s="371"/>
      <c r="U895" s="371"/>
      <c r="V895" s="371"/>
      <c r="W895" s="371"/>
      <c r="X895" s="371"/>
      <c r="Y895" s="371"/>
      <c r="Z895" s="371"/>
      <c r="AA895" s="371"/>
      <c r="AB895" s="371"/>
      <c r="AC895" s="371"/>
      <c r="AD895" s="371"/>
      <c r="AE895" s="371"/>
      <c r="AF895" s="371"/>
      <c r="AG895" s="371"/>
      <c r="AH895" s="371"/>
      <c r="AI895" s="371"/>
      <c r="AJ895" s="371"/>
      <c r="AK895" s="371"/>
      <c r="AL895" s="371"/>
      <c r="AM895" s="371"/>
      <c r="AN895" s="371"/>
      <c r="AO895" s="371"/>
      <c r="AP895" s="371"/>
      <c r="AQ895" s="371"/>
      <c r="AR895" s="371"/>
      <c r="AS895" s="371"/>
      <c r="AT895" s="4"/>
      <c r="AU895" s="4"/>
    </row>
    <row r="896" spans="1:47" s="5" customFormat="1">
      <c r="A896" s="100"/>
      <c r="B896" s="100"/>
      <c r="C896" s="100"/>
      <c r="D896" s="100"/>
      <c r="E896" s="100"/>
      <c r="F896" s="100"/>
      <c r="G896" s="371"/>
      <c r="H896" s="371"/>
      <c r="I896" s="371"/>
      <c r="J896" s="371"/>
      <c r="K896" s="371"/>
      <c r="L896" s="371"/>
      <c r="M896" s="371"/>
      <c r="N896" s="371"/>
      <c r="O896" s="371"/>
      <c r="P896" s="371"/>
      <c r="Q896" s="371"/>
      <c r="R896" s="371"/>
      <c r="S896" s="371"/>
      <c r="T896" s="371"/>
      <c r="U896" s="371"/>
      <c r="V896" s="371"/>
      <c r="W896" s="371"/>
      <c r="X896" s="371"/>
      <c r="Y896" s="371"/>
      <c r="Z896" s="371"/>
      <c r="AA896" s="371"/>
      <c r="AB896" s="371"/>
      <c r="AC896" s="371"/>
      <c r="AD896" s="371"/>
      <c r="AE896" s="371"/>
      <c r="AF896" s="371"/>
      <c r="AG896" s="371"/>
      <c r="AH896" s="371"/>
      <c r="AI896" s="371"/>
      <c r="AJ896" s="371"/>
      <c r="AK896" s="371"/>
      <c r="AL896" s="371"/>
      <c r="AM896" s="371"/>
      <c r="AN896" s="371"/>
      <c r="AO896" s="371"/>
      <c r="AP896" s="371"/>
      <c r="AQ896" s="371"/>
      <c r="AR896" s="371"/>
      <c r="AS896" s="371"/>
      <c r="AT896" s="4"/>
      <c r="AU896" s="4"/>
    </row>
    <row r="897" spans="1:47" s="5" customFormat="1">
      <c r="A897" s="100"/>
      <c r="B897" s="100"/>
      <c r="C897" s="100"/>
      <c r="D897" s="100"/>
      <c r="E897" s="100"/>
      <c r="F897" s="100"/>
      <c r="G897" s="371"/>
      <c r="H897" s="371"/>
      <c r="I897" s="371"/>
      <c r="J897" s="371"/>
      <c r="K897" s="371"/>
      <c r="L897" s="371"/>
      <c r="M897" s="371"/>
      <c r="N897" s="371"/>
      <c r="O897" s="371"/>
      <c r="P897" s="371"/>
      <c r="Q897" s="371"/>
      <c r="R897" s="371"/>
      <c r="S897" s="371"/>
      <c r="T897" s="371"/>
      <c r="U897" s="371"/>
      <c r="V897" s="371"/>
      <c r="W897" s="371"/>
      <c r="X897" s="371"/>
      <c r="Y897" s="371"/>
      <c r="Z897" s="371"/>
      <c r="AA897" s="371"/>
      <c r="AB897" s="371"/>
      <c r="AC897" s="371"/>
      <c r="AD897" s="371"/>
      <c r="AE897" s="371"/>
      <c r="AF897" s="371"/>
      <c r="AG897" s="371"/>
      <c r="AH897" s="371"/>
      <c r="AI897" s="371"/>
      <c r="AJ897" s="371"/>
      <c r="AK897" s="371"/>
      <c r="AL897" s="371"/>
      <c r="AM897" s="371"/>
      <c r="AN897" s="371"/>
      <c r="AO897" s="371"/>
      <c r="AP897" s="371"/>
      <c r="AQ897" s="371"/>
      <c r="AR897" s="371"/>
      <c r="AS897" s="371"/>
      <c r="AT897" s="4"/>
      <c r="AU897" s="4"/>
    </row>
    <row r="898" spans="1:47" s="5" customFormat="1">
      <c r="A898" s="100"/>
      <c r="B898" s="100"/>
      <c r="C898" s="100"/>
      <c r="D898" s="100"/>
      <c r="E898" s="100"/>
      <c r="F898" s="100"/>
      <c r="G898" s="371"/>
      <c r="H898" s="371"/>
      <c r="I898" s="371"/>
      <c r="J898" s="371"/>
      <c r="K898" s="371"/>
      <c r="L898" s="371"/>
      <c r="M898" s="371"/>
      <c r="N898" s="371"/>
      <c r="O898" s="371"/>
      <c r="P898" s="371"/>
      <c r="Q898" s="371"/>
      <c r="R898" s="371"/>
      <c r="S898" s="371"/>
      <c r="T898" s="371"/>
      <c r="U898" s="371"/>
      <c r="V898" s="371"/>
      <c r="W898" s="371"/>
      <c r="X898" s="371"/>
      <c r="Y898" s="371"/>
      <c r="Z898" s="371"/>
      <c r="AA898" s="371"/>
      <c r="AB898" s="371"/>
      <c r="AC898" s="371"/>
      <c r="AD898" s="371"/>
      <c r="AE898" s="371"/>
      <c r="AF898" s="371"/>
      <c r="AG898" s="371"/>
      <c r="AH898" s="371"/>
      <c r="AI898" s="371"/>
      <c r="AJ898" s="371"/>
      <c r="AK898" s="371"/>
      <c r="AL898" s="371"/>
      <c r="AM898" s="371"/>
      <c r="AN898" s="371"/>
      <c r="AO898" s="371"/>
      <c r="AP898" s="371"/>
      <c r="AQ898" s="371"/>
      <c r="AR898" s="371"/>
      <c r="AS898" s="371"/>
      <c r="AT898" s="4"/>
      <c r="AU898" s="4"/>
    </row>
    <row r="899" spans="1:47" s="5" customFormat="1">
      <c r="A899" s="100"/>
      <c r="B899" s="100"/>
      <c r="C899" s="100"/>
      <c r="D899" s="100"/>
      <c r="E899" s="100"/>
      <c r="F899" s="100"/>
      <c r="G899" s="371"/>
      <c r="H899" s="371"/>
      <c r="I899" s="371"/>
      <c r="J899" s="371"/>
      <c r="K899" s="371"/>
      <c r="L899" s="371"/>
      <c r="M899" s="371"/>
      <c r="N899" s="371"/>
      <c r="O899" s="371"/>
      <c r="P899" s="371"/>
      <c r="Q899" s="371"/>
      <c r="R899" s="371"/>
      <c r="S899" s="371"/>
      <c r="T899" s="371"/>
      <c r="U899" s="371"/>
      <c r="V899" s="371"/>
      <c r="W899" s="371"/>
      <c r="X899" s="371"/>
      <c r="Y899" s="371"/>
      <c r="Z899" s="371"/>
      <c r="AA899" s="371"/>
      <c r="AB899" s="371"/>
      <c r="AC899" s="371"/>
      <c r="AD899" s="371"/>
      <c r="AE899" s="371"/>
      <c r="AF899" s="371"/>
      <c r="AG899" s="371"/>
      <c r="AH899" s="371"/>
      <c r="AI899" s="371"/>
      <c r="AJ899" s="371"/>
      <c r="AK899" s="371"/>
      <c r="AL899" s="371"/>
      <c r="AM899" s="371"/>
      <c r="AN899" s="371"/>
      <c r="AO899" s="371"/>
      <c r="AP899" s="371"/>
      <c r="AQ899" s="371"/>
      <c r="AR899" s="371"/>
      <c r="AS899" s="371"/>
      <c r="AT899" s="4"/>
      <c r="AU899" s="4"/>
    </row>
    <row r="900" spans="1:47" s="5" customFormat="1">
      <c r="A900" s="100"/>
      <c r="B900" s="100"/>
      <c r="C900" s="100"/>
      <c r="D900" s="100"/>
      <c r="E900" s="100"/>
      <c r="F900" s="100"/>
      <c r="G900" s="371"/>
      <c r="H900" s="371"/>
      <c r="I900" s="371"/>
      <c r="J900" s="371"/>
      <c r="K900" s="371"/>
      <c r="L900" s="371"/>
      <c r="M900" s="371"/>
      <c r="N900" s="371"/>
      <c r="O900" s="371"/>
      <c r="P900" s="371"/>
      <c r="Q900" s="371"/>
      <c r="R900" s="371"/>
      <c r="S900" s="371"/>
      <c r="T900" s="371"/>
      <c r="U900" s="371"/>
      <c r="V900" s="371"/>
      <c r="W900" s="371"/>
      <c r="X900" s="371"/>
      <c r="Y900" s="371"/>
      <c r="Z900" s="371"/>
      <c r="AA900" s="371"/>
      <c r="AB900" s="371"/>
      <c r="AC900" s="371"/>
      <c r="AD900" s="371"/>
      <c r="AE900" s="371"/>
      <c r="AF900" s="371"/>
      <c r="AG900" s="371"/>
      <c r="AH900" s="371"/>
      <c r="AI900" s="371"/>
      <c r="AJ900" s="371"/>
      <c r="AK900" s="371"/>
      <c r="AL900" s="371"/>
      <c r="AM900" s="371"/>
      <c r="AN900" s="371"/>
      <c r="AO900" s="371"/>
      <c r="AP900" s="371"/>
      <c r="AQ900" s="371"/>
      <c r="AR900" s="371"/>
      <c r="AS900" s="371"/>
      <c r="AT900" s="4"/>
      <c r="AU900" s="4"/>
    </row>
    <row r="901" spans="1:47" s="5" customFormat="1">
      <c r="A901" s="100"/>
      <c r="B901" s="100"/>
      <c r="C901" s="100"/>
      <c r="D901" s="100"/>
      <c r="E901" s="100"/>
      <c r="F901" s="100"/>
      <c r="G901" s="371"/>
      <c r="H901" s="371"/>
      <c r="I901" s="371"/>
      <c r="J901" s="371"/>
      <c r="K901" s="371"/>
      <c r="L901" s="371"/>
      <c r="M901" s="371"/>
      <c r="N901" s="371"/>
      <c r="O901" s="371"/>
      <c r="P901" s="371"/>
      <c r="Q901" s="371"/>
      <c r="R901" s="371"/>
      <c r="S901" s="371"/>
      <c r="T901" s="371"/>
      <c r="U901" s="371"/>
      <c r="V901" s="371"/>
      <c r="W901" s="371"/>
      <c r="X901" s="371"/>
      <c r="Y901" s="371"/>
      <c r="Z901" s="371"/>
      <c r="AA901" s="371"/>
      <c r="AB901" s="371"/>
      <c r="AC901" s="371"/>
      <c r="AD901" s="371"/>
      <c r="AE901" s="371"/>
      <c r="AF901" s="371"/>
      <c r="AG901" s="371"/>
      <c r="AH901" s="371"/>
      <c r="AI901" s="371"/>
      <c r="AJ901" s="371"/>
      <c r="AK901" s="371"/>
      <c r="AL901" s="371"/>
      <c r="AM901" s="371"/>
      <c r="AN901" s="371"/>
      <c r="AO901" s="371"/>
      <c r="AP901" s="371"/>
      <c r="AQ901" s="371"/>
      <c r="AR901" s="371"/>
      <c r="AS901" s="371"/>
      <c r="AT901" s="4"/>
      <c r="AU901" s="4"/>
    </row>
    <row r="902" spans="1:47" s="5" customFormat="1">
      <c r="A902" s="100"/>
      <c r="B902" s="100"/>
      <c r="C902" s="100"/>
      <c r="D902" s="100"/>
      <c r="E902" s="100"/>
      <c r="F902" s="100"/>
      <c r="G902" s="371"/>
      <c r="H902" s="371"/>
      <c r="I902" s="371"/>
      <c r="J902" s="371"/>
      <c r="K902" s="371"/>
      <c r="L902" s="371"/>
      <c r="M902" s="371"/>
      <c r="N902" s="371"/>
      <c r="O902" s="371"/>
      <c r="P902" s="371"/>
      <c r="Q902" s="371"/>
      <c r="R902" s="371"/>
      <c r="S902" s="371"/>
      <c r="T902" s="371"/>
      <c r="U902" s="371"/>
      <c r="V902" s="371"/>
      <c r="W902" s="371"/>
      <c r="X902" s="371"/>
      <c r="Y902" s="371"/>
      <c r="Z902" s="371"/>
      <c r="AA902" s="371"/>
      <c r="AB902" s="371"/>
      <c r="AC902" s="371"/>
      <c r="AD902" s="371"/>
      <c r="AE902" s="371"/>
      <c r="AF902" s="371"/>
      <c r="AG902" s="371"/>
      <c r="AH902" s="371"/>
      <c r="AI902" s="371"/>
      <c r="AJ902" s="371"/>
      <c r="AK902" s="371"/>
      <c r="AL902" s="371"/>
      <c r="AM902" s="371"/>
      <c r="AN902" s="371"/>
      <c r="AO902" s="371"/>
      <c r="AP902" s="371"/>
      <c r="AQ902" s="371"/>
      <c r="AR902" s="371"/>
      <c r="AS902" s="371"/>
      <c r="AT902" s="4"/>
      <c r="AU902" s="4"/>
    </row>
    <row r="903" spans="1:47" s="5" customFormat="1">
      <c r="A903" s="100"/>
      <c r="B903" s="100"/>
      <c r="C903" s="100"/>
      <c r="D903" s="100"/>
      <c r="E903" s="100"/>
      <c r="F903" s="100"/>
      <c r="G903" s="371"/>
      <c r="H903" s="371"/>
      <c r="I903" s="371"/>
      <c r="J903" s="371"/>
      <c r="K903" s="371"/>
      <c r="L903" s="371"/>
      <c r="M903" s="371"/>
      <c r="N903" s="371"/>
      <c r="O903" s="371"/>
      <c r="P903" s="371"/>
      <c r="Q903" s="371"/>
      <c r="R903" s="371"/>
      <c r="S903" s="371"/>
      <c r="T903" s="371"/>
      <c r="U903" s="371"/>
      <c r="V903" s="371"/>
      <c r="W903" s="371"/>
      <c r="X903" s="371"/>
      <c r="Y903" s="371"/>
      <c r="Z903" s="371"/>
      <c r="AA903" s="371"/>
      <c r="AB903" s="371"/>
      <c r="AC903" s="371"/>
      <c r="AD903" s="371"/>
      <c r="AE903" s="371"/>
      <c r="AF903" s="371"/>
      <c r="AG903" s="371"/>
      <c r="AH903" s="371"/>
      <c r="AI903" s="371"/>
      <c r="AJ903" s="371"/>
      <c r="AK903" s="371"/>
      <c r="AL903" s="371"/>
      <c r="AM903" s="371"/>
      <c r="AN903" s="371"/>
      <c r="AO903" s="371"/>
      <c r="AP903" s="371"/>
      <c r="AQ903" s="371"/>
      <c r="AR903" s="371"/>
      <c r="AS903" s="371"/>
      <c r="AT903" s="4"/>
      <c r="AU903" s="4"/>
    </row>
    <row r="904" spans="1:47" s="5" customFormat="1">
      <c r="A904" s="100"/>
      <c r="B904" s="100"/>
      <c r="C904" s="100"/>
      <c r="D904" s="100"/>
      <c r="E904" s="100"/>
      <c r="F904" s="100"/>
      <c r="G904" s="371"/>
      <c r="H904" s="371"/>
      <c r="I904" s="371"/>
      <c r="J904" s="371"/>
      <c r="K904" s="371"/>
      <c r="L904" s="371"/>
      <c r="M904" s="371"/>
      <c r="N904" s="371"/>
      <c r="O904" s="371"/>
      <c r="P904" s="371"/>
      <c r="Q904" s="371"/>
      <c r="R904" s="371"/>
      <c r="S904" s="371"/>
      <c r="T904" s="371"/>
      <c r="U904" s="371"/>
      <c r="V904" s="371"/>
      <c r="W904" s="371"/>
      <c r="X904" s="371"/>
      <c r="Y904" s="371"/>
      <c r="Z904" s="371"/>
      <c r="AA904" s="371"/>
      <c r="AB904" s="371"/>
      <c r="AC904" s="371"/>
      <c r="AD904" s="371"/>
      <c r="AE904" s="371"/>
      <c r="AF904" s="371"/>
      <c r="AG904" s="371"/>
      <c r="AH904" s="371"/>
      <c r="AI904" s="371"/>
      <c r="AJ904" s="371"/>
      <c r="AK904" s="371"/>
      <c r="AL904" s="371"/>
      <c r="AM904" s="371"/>
      <c r="AN904" s="371"/>
      <c r="AO904" s="371"/>
      <c r="AP904" s="371"/>
      <c r="AQ904" s="371"/>
      <c r="AR904" s="371"/>
      <c r="AS904" s="371"/>
      <c r="AT904" s="4"/>
      <c r="AU904" s="4"/>
    </row>
    <row r="905" spans="1:47" s="5" customFormat="1">
      <c r="A905" s="100"/>
      <c r="B905" s="100"/>
      <c r="C905" s="100"/>
      <c r="D905" s="100"/>
      <c r="E905" s="100"/>
      <c r="F905" s="100"/>
      <c r="G905" s="371"/>
      <c r="H905" s="371"/>
      <c r="I905" s="371"/>
      <c r="J905" s="371"/>
      <c r="K905" s="371"/>
      <c r="L905" s="371"/>
      <c r="M905" s="371"/>
      <c r="N905" s="371"/>
      <c r="O905" s="371"/>
      <c r="P905" s="371"/>
      <c r="Q905" s="371"/>
      <c r="R905" s="371"/>
      <c r="S905" s="371"/>
      <c r="T905" s="371"/>
      <c r="U905" s="371"/>
      <c r="V905" s="371"/>
      <c r="W905" s="371"/>
      <c r="X905" s="371"/>
      <c r="Y905" s="371"/>
      <c r="Z905" s="371"/>
      <c r="AA905" s="371"/>
      <c r="AB905" s="371"/>
      <c r="AC905" s="371"/>
      <c r="AD905" s="371"/>
      <c r="AE905" s="371"/>
      <c r="AF905" s="371"/>
      <c r="AG905" s="371"/>
      <c r="AH905" s="371"/>
      <c r="AI905" s="371"/>
      <c r="AJ905" s="371"/>
      <c r="AK905" s="371"/>
      <c r="AL905" s="371"/>
      <c r="AM905" s="371"/>
      <c r="AN905" s="371"/>
      <c r="AO905" s="371"/>
      <c r="AP905" s="371"/>
      <c r="AQ905" s="371"/>
      <c r="AR905" s="371"/>
      <c r="AS905" s="371"/>
      <c r="AT905" s="4"/>
      <c r="AU905" s="4"/>
    </row>
    <row r="906" spans="1:47" s="5" customFormat="1">
      <c r="A906" s="100"/>
      <c r="B906" s="100"/>
      <c r="C906" s="100"/>
      <c r="D906" s="100"/>
      <c r="E906" s="100"/>
      <c r="F906" s="100"/>
      <c r="G906" s="371"/>
      <c r="H906" s="371"/>
      <c r="I906" s="371"/>
      <c r="J906" s="371"/>
      <c r="K906" s="371"/>
      <c r="L906" s="371"/>
      <c r="M906" s="371"/>
      <c r="N906" s="371"/>
      <c r="O906" s="371"/>
      <c r="P906" s="371"/>
      <c r="Q906" s="371"/>
      <c r="R906" s="371"/>
      <c r="S906" s="371"/>
      <c r="T906" s="371"/>
      <c r="U906" s="371"/>
      <c r="V906" s="371"/>
      <c r="W906" s="371"/>
      <c r="X906" s="371"/>
      <c r="Y906" s="371"/>
      <c r="Z906" s="371"/>
      <c r="AA906" s="371"/>
      <c r="AB906" s="371"/>
      <c r="AC906" s="371"/>
      <c r="AD906" s="371"/>
      <c r="AE906" s="371"/>
      <c r="AF906" s="371"/>
      <c r="AG906" s="371"/>
      <c r="AH906" s="371"/>
      <c r="AI906" s="371"/>
      <c r="AJ906" s="371"/>
      <c r="AK906" s="371"/>
      <c r="AL906" s="371"/>
      <c r="AM906" s="371"/>
      <c r="AN906" s="371"/>
      <c r="AO906" s="371"/>
      <c r="AP906" s="371"/>
      <c r="AQ906" s="371"/>
      <c r="AR906" s="371"/>
      <c r="AS906" s="371"/>
      <c r="AT906" s="4"/>
      <c r="AU906" s="4"/>
    </row>
    <row r="907" spans="1:47" s="5" customFormat="1">
      <c r="A907" s="100"/>
      <c r="B907" s="100"/>
      <c r="C907" s="100"/>
      <c r="D907" s="100"/>
      <c r="E907" s="100"/>
      <c r="F907" s="100"/>
      <c r="G907" s="371"/>
      <c r="H907" s="371"/>
      <c r="I907" s="371"/>
      <c r="J907" s="371"/>
      <c r="K907" s="371"/>
      <c r="L907" s="371"/>
      <c r="M907" s="371"/>
      <c r="N907" s="371"/>
      <c r="O907" s="371"/>
      <c r="P907" s="371"/>
      <c r="Q907" s="371"/>
      <c r="R907" s="371"/>
      <c r="S907" s="371"/>
      <c r="T907" s="371"/>
      <c r="U907" s="371"/>
      <c r="V907" s="371"/>
      <c r="W907" s="371"/>
      <c r="X907" s="371"/>
      <c r="Y907" s="371"/>
      <c r="Z907" s="371"/>
      <c r="AA907" s="371"/>
      <c r="AB907" s="371"/>
      <c r="AC907" s="371"/>
      <c r="AD907" s="371"/>
      <c r="AE907" s="371"/>
      <c r="AF907" s="371"/>
      <c r="AG907" s="371"/>
      <c r="AH907" s="371"/>
      <c r="AI907" s="371"/>
      <c r="AJ907" s="371"/>
      <c r="AK907" s="371"/>
      <c r="AL907" s="371"/>
      <c r="AM907" s="371"/>
      <c r="AN907" s="371"/>
      <c r="AO907" s="371"/>
      <c r="AP907" s="371"/>
      <c r="AQ907" s="371"/>
      <c r="AR907" s="371"/>
      <c r="AS907" s="371"/>
      <c r="AT907" s="4"/>
      <c r="AU907" s="4"/>
    </row>
    <row r="908" spans="1:47" s="5" customFormat="1">
      <c r="A908" s="100"/>
      <c r="B908" s="100"/>
      <c r="C908" s="100"/>
      <c r="D908" s="100"/>
      <c r="E908" s="100"/>
      <c r="F908" s="100"/>
      <c r="G908" s="371"/>
      <c r="H908" s="371"/>
      <c r="I908" s="371"/>
      <c r="J908" s="371"/>
      <c r="K908" s="371"/>
      <c r="L908" s="371"/>
      <c r="M908" s="371"/>
      <c r="N908" s="371"/>
      <c r="O908" s="371"/>
      <c r="P908" s="371"/>
      <c r="Q908" s="371"/>
      <c r="R908" s="371"/>
      <c r="S908" s="371"/>
      <c r="T908" s="371"/>
      <c r="U908" s="371"/>
      <c r="V908" s="371"/>
      <c r="W908" s="371"/>
      <c r="X908" s="371"/>
      <c r="Y908" s="371"/>
      <c r="Z908" s="371"/>
      <c r="AA908" s="371"/>
      <c r="AB908" s="371"/>
      <c r="AC908" s="371"/>
      <c r="AD908" s="371"/>
      <c r="AE908" s="371"/>
      <c r="AF908" s="371"/>
      <c r="AG908" s="371"/>
      <c r="AH908" s="371"/>
      <c r="AI908" s="371"/>
      <c r="AJ908" s="371"/>
      <c r="AK908" s="371"/>
      <c r="AL908" s="371"/>
      <c r="AM908" s="371"/>
      <c r="AN908" s="371"/>
      <c r="AO908" s="371"/>
      <c r="AP908" s="371"/>
      <c r="AQ908" s="371"/>
      <c r="AR908" s="371"/>
      <c r="AS908" s="371"/>
      <c r="AT908" s="4"/>
      <c r="AU908" s="4"/>
    </row>
    <row r="909" spans="1:47" s="5" customFormat="1">
      <c r="A909" s="100"/>
      <c r="B909" s="100"/>
      <c r="C909" s="100"/>
      <c r="D909" s="100"/>
      <c r="E909" s="100"/>
      <c r="F909" s="100"/>
      <c r="G909" s="371"/>
      <c r="H909" s="371"/>
      <c r="I909" s="371"/>
      <c r="J909" s="371"/>
      <c r="K909" s="371"/>
      <c r="L909" s="371"/>
      <c r="M909" s="371"/>
      <c r="N909" s="371"/>
      <c r="O909" s="371"/>
      <c r="P909" s="371"/>
      <c r="Q909" s="371"/>
      <c r="R909" s="371"/>
      <c r="S909" s="371"/>
      <c r="T909" s="371"/>
      <c r="U909" s="371"/>
      <c r="V909" s="371"/>
      <c r="W909" s="371"/>
      <c r="X909" s="371"/>
      <c r="Y909" s="371"/>
      <c r="Z909" s="371"/>
      <c r="AA909" s="371"/>
      <c r="AB909" s="371"/>
      <c r="AC909" s="371"/>
      <c r="AD909" s="371"/>
      <c r="AE909" s="371"/>
      <c r="AF909" s="371"/>
      <c r="AG909" s="371"/>
      <c r="AH909" s="371"/>
      <c r="AI909" s="371"/>
      <c r="AJ909" s="371"/>
      <c r="AK909" s="371"/>
      <c r="AL909" s="371"/>
      <c r="AM909" s="371"/>
      <c r="AN909" s="371"/>
      <c r="AO909" s="371"/>
      <c r="AP909" s="371"/>
      <c r="AQ909" s="371"/>
      <c r="AR909" s="371"/>
      <c r="AS909" s="371"/>
      <c r="AT909" s="4"/>
      <c r="AU909" s="4"/>
    </row>
    <row r="910" spans="1:47" s="5" customFormat="1">
      <c r="A910" s="100"/>
      <c r="B910" s="100"/>
      <c r="C910" s="100"/>
      <c r="D910" s="100"/>
      <c r="E910" s="100"/>
      <c r="F910" s="100"/>
      <c r="G910" s="371"/>
      <c r="H910" s="371"/>
      <c r="I910" s="371"/>
      <c r="J910" s="371"/>
      <c r="K910" s="371"/>
      <c r="L910" s="371"/>
      <c r="M910" s="371"/>
      <c r="N910" s="371"/>
      <c r="O910" s="371"/>
      <c r="P910" s="371"/>
      <c r="Q910" s="371"/>
      <c r="R910" s="371"/>
      <c r="S910" s="371"/>
      <c r="T910" s="371"/>
      <c r="U910" s="371"/>
      <c r="V910" s="371"/>
      <c r="W910" s="371"/>
      <c r="X910" s="371"/>
      <c r="Y910" s="371"/>
      <c r="Z910" s="371"/>
      <c r="AA910" s="371"/>
      <c r="AB910" s="371"/>
      <c r="AC910" s="371"/>
      <c r="AD910" s="371"/>
      <c r="AE910" s="371"/>
      <c r="AF910" s="371"/>
      <c r="AG910" s="371"/>
      <c r="AH910" s="371"/>
      <c r="AI910" s="371"/>
      <c r="AJ910" s="371"/>
      <c r="AK910" s="371"/>
      <c r="AL910" s="371"/>
      <c r="AM910" s="371"/>
      <c r="AN910" s="371"/>
      <c r="AO910" s="371"/>
      <c r="AP910" s="371"/>
      <c r="AQ910" s="371"/>
      <c r="AR910" s="371"/>
      <c r="AS910" s="371"/>
      <c r="AT910" s="4"/>
      <c r="AU910" s="4"/>
    </row>
    <row r="911" spans="1:47" s="5" customFormat="1">
      <c r="A911" s="100"/>
      <c r="B911" s="100"/>
      <c r="C911" s="100"/>
      <c r="D911" s="100"/>
      <c r="E911" s="100"/>
      <c r="F911" s="100"/>
      <c r="G911" s="371"/>
      <c r="H911" s="371"/>
      <c r="I911" s="371"/>
      <c r="J911" s="371"/>
      <c r="K911" s="371"/>
      <c r="L911" s="371"/>
      <c r="M911" s="371"/>
      <c r="N911" s="371"/>
      <c r="O911" s="371"/>
      <c r="P911" s="371"/>
      <c r="Q911" s="371"/>
      <c r="R911" s="371"/>
      <c r="S911" s="371"/>
      <c r="T911" s="371"/>
      <c r="U911" s="371"/>
      <c r="V911" s="371"/>
      <c r="W911" s="371"/>
      <c r="X911" s="371"/>
      <c r="Y911" s="371"/>
      <c r="Z911" s="371"/>
      <c r="AA911" s="371"/>
      <c r="AB911" s="371"/>
      <c r="AC911" s="371"/>
      <c r="AD911" s="371"/>
      <c r="AE911" s="371"/>
      <c r="AF911" s="371"/>
      <c r="AG911" s="371"/>
      <c r="AH911" s="371"/>
      <c r="AI911" s="371"/>
      <c r="AJ911" s="371"/>
      <c r="AK911" s="371"/>
      <c r="AL911" s="371"/>
      <c r="AM911" s="371"/>
      <c r="AN911" s="371"/>
      <c r="AO911" s="371"/>
      <c r="AP911" s="371"/>
      <c r="AQ911" s="371"/>
      <c r="AR911" s="371"/>
      <c r="AS911" s="371"/>
      <c r="AT911" s="4"/>
      <c r="AU911" s="4"/>
    </row>
    <row r="912" spans="1:47" s="5" customFormat="1">
      <c r="A912" s="100"/>
      <c r="B912" s="100"/>
      <c r="C912" s="100"/>
      <c r="D912" s="100"/>
      <c r="E912" s="100"/>
      <c r="F912" s="100"/>
      <c r="G912" s="371"/>
      <c r="H912" s="371"/>
      <c r="I912" s="371"/>
      <c r="J912" s="371"/>
      <c r="K912" s="371"/>
      <c r="L912" s="371"/>
      <c r="M912" s="371"/>
      <c r="N912" s="371"/>
      <c r="O912" s="371"/>
      <c r="P912" s="371"/>
      <c r="Q912" s="371"/>
      <c r="R912" s="371"/>
      <c r="S912" s="371"/>
      <c r="T912" s="371"/>
      <c r="U912" s="371"/>
      <c r="V912" s="371"/>
      <c r="W912" s="371"/>
      <c r="X912" s="371"/>
      <c r="Y912" s="371"/>
      <c r="Z912" s="371"/>
      <c r="AA912" s="371"/>
      <c r="AB912" s="371"/>
      <c r="AC912" s="371"/>
      <c r="AD912" s="371"/>
      <c r="AE912" s="371"/>
      <c r="AF912" s="371"/>
      <c r="AG912" s="371"/>
      <c r="AH912" s="371"/>
      <c r="AI912" s="371"/>
      <c r="AJ912" s="371"/>
      <c r="AK912" s="371"/>
      <c r="AL912" s="371"/>
      <c r="AM912" s="371"/>
      <c r="AN912" s="371"/>
      <c r="AO912" s="371"/>
      <c r="AP912" s="371"/>
      <c r="AQ912" s="371"/>
      <c r="AR912" s="371"/>
      <c r="AS912" s="371"/>
      <c r="AT912" s="4"/>
      <c r="AU912" s="4"/>
    </row>
    <row r="913" spans="1:47" s="5" customFormat="1">
      <c r="A913" s="100"/>
      <c r="B913" s="100"/>
      <c r="C913" s="100"/>
      <c r="D913" s="100"/>
      <c r="E913" s="100"/>
      <c r="F913" s="100"/>
      <c r="G913" s="371"/>
      <c r="H913" s="371"/>
      <c r="I913" s="371"/>
      <c r="J913" s="371"/>
      <c r="K913" s="371"/>
      <c r="L913" s="371"/>
      <c r="M913" s="371"/>
      <c r="N913" s="371"/>
      <c r="O913" s="371"/>
      <c r="P913" s="371"/>
      <c r="Q913" s="371"/>
      <c r="R913" s="371"/>
      <c r="S913" s="371"/>
      <c r="T913" s="371"/>
      <c r="U913" s="371"/>
      <c r="V913" s="371"/>
      <c r="W913" s="371"/>
      <c r="X913" s="371"/>
      <c r="Y913" s="371"/>
      <c r="Z913" s="371"/>
      <c r="AA913" s="371"/>
      <c r="AB913" s="371"/>
      <c r="AC913" s="371"/>
      <c r="AD913" s="371"/>
      <c r="AE913" s="371"/>
      <c r="AF913" s="371"/>
      <c r="AG913" s="371"/>
      <c r="AH913" s="371"/>
      <c r="AI913" s="371"/>
      <c r="AJ913" s="371"/>
      <c r="AK913" s="371"/>
      <c r="AL913" s="371"/>
      <c r="AM913" s="371"/>
      <c r="AN913" s="371"/>
      <c r="AO913" s="371"/>
      <c r="AP913" s="371"/>
      <c r="AQ913" s="371"/>
      <c r="AR913" s="371"/>
      <c r="AS913" s="371"/>
      <c r="AT913" s="4"/>
      <c r="AU913" s="4"/>
    </row>
    <row r="914" spans="1:47" s="5" customFormat="1">
      <c r="A914" s="100"/>
      <c r="B914" s="100"/>
      <c r="C914" s="100"/>
      <c r="D914" s="100"/>
      <c r="E914" s="100"/>
      <c r="F914" s="100"/>
      <c r="G914" s="371"/>
      <c r="H914" s="371"/>
      <c r="I914" s="371"/>
      <c r="J914" s="371"/>
      <c r="K914" s="371"/>
      <c r="L914" s="371"/>
      <c r="M914" s="371"/>
      <c r="N914" s="371"/>
      <c r="O914" s="371"/>
      <c r="P914" s="371"/>
      <c r="Q914" s="371"/>
      <c r="R914" s="371"/>
      <c r="S914" s="371"/>
      <c r="T914" s="371"/>
      <c r="U914" s="371"/>
      <c r="V914" s="371"/>
      <c r="W914" s="371"/>
      <c r="X914" s="371"/>
      <c r="Y914" s="371"/>
      <c r="Z914" s="371"/>
      <c r="AA914" s="371"/>
      <c r="AB914" s="371"/>
      <c r="AC914" s="371"/>
      <c r="AD914" s="371"/>
      <c r="AE914" s="371"/>
      <c r="AF914" s="371"/>
      <c r="AG914" s="371"/>
      <c r="AH914" s="371"/>
      <c r="AI914" s="371"/>
      <c r="AJ914" s="371"/>
      <c r="AK914" s="371"/>
      <c r="AL914" s="371"/>
      <c r="AM914" s="371"/>
      <c r="AN914" s="371"/>
      <c r="AO914" s="371"/>
      <c r="AP914" s="371"/>
      <c r="AQ914" s="371"/>
      <c r="AR914" s="371"/>
      <c r="AS914" s="371"/>
      <c r="AT914" s="4"/>
      <c r="AU914" s="4"/>
    </row>
    <row r="915" spans="1:47" s="5" customFormat="1">
      <c r="A915" s="100"/>
      <c r="B915" s="100"/>
      <c r="C915" s="100"/>
      <c r="D915" s="100"/>
      <c r="E915" s="100"/>
      <c r="F915" s="100"/>
      <c r="G915" s="371"/>
      <c r="H915" s="371"/>
      <c r="I915" s="371"/>
      <c r="J915" s="371"/>
      <c r="K915" s="371"/>
      <c r="L915" s="371"/>
      <c r="M915" s="371"/>
      <c r="N915" s="371"/>
      <c r="O915" s="371"/>
      <c r="P915" s="371"/>
      <c r="Q915" s="371"/>
      <c r="R915" s="371"/>
      <c r="S915" s="371"/>
      <c r="T915" s="371"/>
      <c r="U915" s="371"/>
      <c r="V915" s="371"/>
      <c r="W915" s="371"/>
      <c r="X915" s="371"/>
      <c r="Y915" s="371"/>
      <c r="Z915" s="371"/>
      <c r="AA915" s="371"/>
      <c r="AB915" s="371"/>
      <c r="AC915" s="371"/>
      <c r="AD915" s="371"/>
      <c r="AE915" s="371"/>
      <c r="AF915" s="371"/>
      <c r="AG915" s="371"/>
      <c r="AH915" s="371"/>
      <c r="AI915" s="371"/>
      <c r="AJ915" s="371"/>
      <c r="AK915" s="371"/>
      <c r="AL915" s="371"/>
      <c r="AM915" s="371"/>
      <c r="AN915" s="371"/>
      <c r="AO915" s="371"/>
      <c r="AP915" s="371"/>
      <c r="AQ915" s="371"/>
      <c r="AR915" s="371"/>
      <c r="AS915" s="371"/>
      <c r="AT915" s="4"/>
      <c r="AU915" s="4"/>
    </row>
    <row r="916" spans="1:47" s="5" customFormat="1">
      <c r="A916" s="100"/>
      <c r="B916" s="100"/>
      <c r="C916" s="100"/>
      <c r="D916" s="100"/>
      <c r="E916" s="100"/>
      <c r="F916" s="100"/>
      <c r="G916" s="371"/>
      <c r="H916" s="371"/>
      <c r="I916" s="371"/>
      <c r="J916" s="371"/>
      <c r="K916" s="371"/>
      <c r="L916" s="371"/>
      <c r="M916" s="371"/>
      <c r="N916" s="371"/>
      <c r="O916" s="371"/>
      <c r="P916" s="371"/>
      <c r="Q916" s="371"/>
      <c r="R916" s="371"/>
      <c r="S916" s="371"/>
      <c r="T916" s="371"/>
      <c r="U916" s="371"/>
      <c r="V916" s="371"/>
      <c r="W916" s="371"/>
      <c r="X916" s="371"/>
      <c r="Y916" s="371"/>
      <c r="Z916" s="371"/>
      <c r="AA916" s="371"/>
      <c r="AB916" s="371"/>
      <c r="AC916" s="371"/>
      <c r="AD916" s="371"/>
      <c r="AE916" s="371"/>
      <c r="AF916" s="371"/>
      <c r="AG916" s="371"/>
      <c r="AH916" s="371"/>
      <c r="AI916" s="371"/>
      <c r="AJ916" s="371"/>
      <c r="AK916" s="371"/>
      <c r="AL916" s="371"/>
      <c r="AM916" s="371"/>
      <c r="AN916" s="371"/>
      <c r="AO916" s="371"/>
      <c r="AP916" s="371"/>
      <c r="AQ916" s="371"/>
      <c r="AR916" s="371"/>
      <c r="AS916" s="371"/>
      <c r="AT916" s="4"/>
      <c r="AU916" s="4"/>
    </row>
    <row r="917" spans="1:47" s="5" customFormat="1">
      <c r="A917" s="100"/>
      <c r="B917" s="100"/>
      <c r="C917" s="100"/>
      <c r="D917" s="100"/>
      <c r="E917" s="100"/>
      <c r="F917" s="100"/>
      <c r="G917" s="371"/>
      <c r="H917" s="371"/>
      <c r="I917" s="371"/>
      <c r="J917" s="371"/>
      <c r="K917" s="371"/>
      <c r="L917" s="371"/>
      <c r="M917" s="371"/>
      <c r="N917" s="371"/>
      <c r="O917" s="371"/>
      <c r="P917" s="371"/>
      <c r="Q917" s="371"/>
      <c r="R917" s="371"/>
      <c r="S917" s="371"/>
      <c r="T917" s="371"/>
      <c r="U917" s="371"/>
      <c r="V917" s="371"/>
      <c r="W917" s="371"/>
      <c r="X917" s="371"/>
      <c r="Y917" s="371"/>
      <c r="Z917" s="371"/>
      <c r="AA917" s="371"/>
      <c r="AB917" s="371"/>
      <c r="AC917" s="371"/>
      <c r="AD917" s="371"/>
      <c r="AE917" s="371"/>
      <c r="AF917" s="371"/>
      <c r="AG917" s="371"/>
      <c r="AH917" s="371"/>
      <c r="AI917" s="371"/>
      <c r="AJ917" s="371"/>
      <c r="AK917" s="371"/>
      <c r="AL917" s="371"/>
      <c r="AM917" s="371"/>
      <c r="AN917" s="371"/>
      <c r="AO917" s="371"/>
      <c r="AP917" s="371"/>
      <c r="AQ917" s="371"/>
      <c r="AR917" s="371"/>
      <c r="AS917" s="371"/>
      <c r="AT917" s="4"/>
      <c r="AU917" s="4"/>
    </row>
    <row r="918" spans="1:47" s="5" customFormat="1">
      <c r="A918" s="100"/>
      <c r="B918" s="100"/>
      <c r="C918" s="100"/>
      <c r="D918" s="100"/>
      <c r="E918" s="100"/>
      <c r="F918" s="100"/>
      <c r="G918" s="371"/>
      <c r="H918" s="371"/>
      <c r="I918" s="371"/>
      <c r="J918" s="371"/>
      <c r="K918" s="371"/>
      <c r="L918" s="371"/>
      <c r="M918" s="371"/>
      <c r="N918" s="371"/>
      <c r="O918" s="371"/>
      <c r="P918" s="371"/>
      <c r="Q918" s="371"/>
      <c r="R918" s="371"/>
      <c r="S918" s="371"/>
      <c r="T918" s="371"/>
      <c r="U918" s="371"/>
      <c r="V918" s="371"/>
      <c r="W918" s="371"/>
      <c r="X918" s="371"/>
      <c r="Y918" s="371"/>
      <c r="Z918" s="371"/>
      <c r="AA918" s="371"/>
      <c r="AB918" s="371"/>
      <c r="AC918" s="371"/>
      <c r="AD918" s="371"/>
      <c r="AE918" s="371"/>
      <c r="AF918" s="371"/>
      <c r="AG918" s="371"/>
      <c r="AH918" s="371"/>
      <c r="AI918" s="371"/>
      <c r="AJ918" s="371"/>
      <c r="AK918" s="371"/>
      <c r="AL918" s="371"/>
      <c r="AM918" s="371"/>
      <c r="AN918" s="371"/>
      <c r="AO918" s="371"/>
      <c r="AP918" s="371"/>
      <c r="AQ918" s="371"/>
      <c r="AR918" s="371"/>
      <c r="AS918" s="371"/>
      <c r="AT918" s="4"/>
      <c r="AU918" s="4"/>
    </row>
    <row r="919" spans="1:47" s="5" customFormat="1">
      <c r="A919" s="100"/>
      <c r="B919" s="100"/>
      <c r="C919" s="100"/>
      <c r="D919" s="100"/>
      <c r="E919" s="100"/>
      <c r="F919" s="100"/>
      <c r="G919" s="371"/>
      <c r="H919" s="371"/>
      <c r="I919" s="371"/>
      <c r="J919" s="371"/>
      <c r="K919" s="371"/>
      <c r="L919" s="371"/>
      <c r="M919" s="371"/>
      <c r="N919" s="371"/>
      <c r="O919" s="371"/>
      <c r="P919" s="371"/>
      <c r="Q919" s="371"/>
      <c r="R919" s="371"/>
      <c r="S919" s="371"/>
      <c r="T919" s="371"/>
      <c r="U919" s="371"/>
      <c r="V919" s="371"/>
      <c r="W919" s="371"/>
      <c r="X919" s="371"/>
      <c r="Y919" s="371"/>
      <c r="Z919" s="371"/>
      <c r="AA919" s="371"/>
      <c r="AB919" s="371"/>
      <c r="AC919" s="371"/>
      <c r="AD919" s="371"/>
      <c r="AE919" s="371"/>
      <c r="AF919" s="371"/>
      <c r="AG919" s="371"/>
      <c r="AH919" s="371"/>
      <c r="AI919" s="371"/>
      <c r="AJ919" s="371"/>
      <c r="AK919" s="371"/>
      <c r="AL919" s="371"/>
      <c r="AM919" s="371"/>
      <c r="AN919" s="371"/>
      <c r="AO919" s="371"/>
      <c r="AP919" s="371"/>
      <c r="AQ919" s="371"/>
      <c r="AR919" s="371"/>
      <c r="AS919" s="371"/>
      <c r="AT919" s="4"/>
      <c r="AU919" s="4"/>
    </row>
    <row r="920" spans="1:47" s="5" customFormat="1">
      <c r="A920" s="100"/>
      <c r="B920" s="100"/>
      <c r="C920" s="100"/>
      <c r="D920" s="100"/>
      <c r="E920" s="100"/>
      <c r="F920" s="100"/>
      <c r="G920" s="371"/>
      <c r="H920" s="371"/>
      <c r="I920" s="371"/>
      <c r="J920" s="371"/>
      <c r="K920" s="371"/>
      <c r="L920" s="371"/>
      <c r="M920" s="371"/>
      <c r="N920" s="371"/>
      <c r="O920" s="371"/>
      <c r="P920" s="371"/>
      <c r="Q920" s="371"/>
      <c r="R920" s="371"/>
      <c r="S920" s="371"/>
      <c r="T920" s="371"/>
      <c r="U920" s="371"/>
      <c r="V920" s="371"/>
      <c r="W920" s="371"/>
      <c r="X920" s="371"/>
      <c r="Y920" s="371"/>
      <c r="Z920" s="371"/>
      <c r="AA920" s="371"/>
      <c r="AB920" s="371"/>
      <c r="AC920" s="371"/>
      <c r="AD920" s="371"/>
      <c r="AE920" s="371"/>
      <c r="AF920" s="371"/>
      <c r="AG920" s="371"/>
      <c r="AH920" s="371"/>
      <c r="AI920" s="371"/>
      <c r="AJ920" s="371"/>
      <c r="AK920" s="371"/>
      <c r="AL920" s="371"/>
      <c r="AM920" s="371"/>
      <c r="AN920" s="371"/>
      <c r="AO920" s="371"/>
      <c r="AP920" s="371"/>
      <c r="AQ920" s="371"/>
      <c r="AR920" s="371"/>
      <c r="AS920" s="371"/>
      <c r="AT920" s="4"/>
      <c r="AU920" s="4"/>
    </row>
    <row r="921" spans="1:47" s="5" customFormat="1">
      <c r="A921" s="100"/>
      <c r="B921" s="100"/>
      <c r="C921" s="100"/>
      <c r="D921" s="100"/>
      <c r="E921" s="100"/>
      <c r="F921" s="100"/>
      <c r="G921" s="371"/>
      <c r="H921" s="371"/>
      <c r="I921" s="371"/>
      <c r="J921" s="371"/>
      <c r="K921" s="371"/>
      <c r="L921" s="371"/>
      <c r="M921" s="371"/>
      <c r="N921" s="371"/>
      <c r="O921" s="371"/>
      <c r="P921" s="371"/>
      <c r="Q921" s="371"/>
      <c r="R921" s="371"/>
      <c r="S921" s="371"/>
      <c r="T921" s="371"/>
      <c r="U921" s="371"/>
      <c r="V921" s="371"/>
      <c r="W921" s="371"/>
      <c r="X921" s="371"/>
      <c r="Y921" s="371"/>
      <c r="Z921" s="371"/>
      <c r="AA921" s="371"/>
      <c r="AB921" s="371"/>
      <c r="AC921" s="371"/>
      <c r="AD921" s="371"/>
      <c r="AE921" s="371"/>
      <c r="AF921" s="371"/>
      <c r="AG921" s="371"/>
      <c r="AH921" s="371"/>
      <c r="AI921" s="371"/>
      <c r="AJ921" s="371"/>
      <c r="AK921" s="371"/>
      <c r="AL921" s="371"/>
      <c r="AM921" s="371"/>
      <c r="AN921" s="371"/>
      <c r="AO921" s="371"/>
      <c r="AP921" s="371"/>
      <c r="AQ921" s="371"/>
      <c r="AR921" s="371"/>
      <c r="AS921" s="371"/>
      <c r="AT921" s="4"/>
      <c r="AU921" s="4"/>
    </row>
    <row r="922" spans="1:47" s="5" customFormat="1">
      <c r="A922" s="100"/>
      <c r="B922" s="100"/>
      <c r="C922" s="100"/>
      <c r="D922" s="100"/>
      <c r="E922" s="100"/>
      <c r="F922" s="100"/>
      <c r="G922" s="371"/>
      <c r="H922" s="371"/>
      <c r="I922" s="371"/>
      <c r="J922" s="371"/>
      <c r="K922" s="371"/>
      <c r="L922" s="371"/>
      <c r="M922" s="371"/>
      <c r="N922" s="371"/>
      <c r="O922" s="371"/>
      <c r="P922" s="371"/>
      <c r="Q922" s="371"/>
      <c r="R922" s="371"/>
      <c r="S922" s="371"/>
      <c r="T922" s="371"/>
      <c r="U922" s="371"/>
      <c r="V922" s="371"/>
      <c r="W922" s="371"/>
      <c r="X922" s="371"/>
      <c r="Y922" s="371"/>
      <c r="Z922" s="371"/>
      <c r="AA922" s="371"/>
      <c r="AB922" s="371"/>
      <c r="AC922" s="371"/>
      <c r="AD922" s="371"/>
      <c r="AE922" s="371"/>
      <c r="AF922" s="371"/>
      <c r="AG922" s="371"/>
      <c r="AH922" s="371"/>
      <c r="AI922" s="371"/>
      <c r="AJ922" s="371"/>
      <c r="AK922" s="371"/>
      <c r="AL922" s="371"/>
      <c r="AM922" s="371"/>
      <c r="AN922" s="371"/>
      <c r="AO922" s="371"/>
      <c r="AP922" s="371"/>
      <c r="AQ922" s="371"/>
      <c r="AR922" s="371"/>
      <c r="AS922" s="371"/>
      <c r="AT922" s="4"/>
      <c r="AU922" s="4"/>
    </row>
    <row r="923" spans="1:47" s="5" customFormat="1">
      <c r="A923" s="100"/>
      <c r="B923" s="100"/>
      <c r="C923" s="100"/>
      <c r="D923" s="100"/>
      <c r="E923" s="100"/>
      <c r="F923" s="100"/>
      <c r="G923" s="371"/>
      <c r="H923" s="371"/>
      <c r="I923" s="371"/>
      <c r="J923" s="371"/>
      <c r="K923" s="371"/>
      <c r="L923" s="371"/>
      <c r="M923" s="371"/>
      <c r="N923" s="371"/>
      <c r="O923" s="371"/>
      <c r="P923" s="371"/>
      <c r="Q923" s="371"/>
      <c r="R923" s="371"/>
      <c r="S923" s="371"/>
      <c r="T923" s="371"/>
      <c r="U923" s="371"/>
      <c r="V923" s="371"/>
      <c r="W923" s="371"/>
      <c r="X923" s="371"/>
      <c r="Y923" s="371"/>
      <c r="Z923" s="371"/>
      <c r="AA923" s="371"/>
      <c r="AB923" s="371"/>
      <c r="AC923" s="371"/>
      <c r="AD923" s="371"/>
      <c r="AE923" s="371"/>
      <c r="AF923" s="371"/>
      <c r="AG923" s="371"/>
      <c r="AH923" s="371"/>
      <c r="AI923" s="371"/>
      <c r="AJ923" s="371"/>
      <c r="AK923" s="371"/>
      <c r="AL923" s="371"/>
      <c r="AM923" s="371"/>
      <c r="AN923" s="371"/>
      <c r="AO923" s="371"/>
      <c r="AP923" s="371"/>
      <c r="AQ923" s="371"/>
      <c r="AR923" s="371"/>
      <c r="AS923" s="371"/>
      <c r="AT923" s="4"/>
      <c r="AU923" s="4"/>
    </row>
    <row r="924" spans="1:47" s="5" customFormat="1">
      <c r="A924" s="100"/>
      <c r="B924" s="100"/>
      <c r="C924" s="100"/>
      <c r="D924" s="100"/>
      <c r="E924" s="100"/>
      <c r="F924" s="100"/>
      <c r="G924" s="371"/>
      <c r="H924" s="371"/>
      <c r="I924" s="371"/>
      <c r="J924" s="371"/>
      <c r="K924" s="371"/>
      <c r="L924" s="371"/>
      <c r="M924" s="371"/>
      <c r="N924" s="371"/>
      <c r="O924" s="371"/>
      <c r="P924" s="371"/>
      <c r="Q924" s="371"/>
      <c r="R924" s="371"/>
      <c r="S924" s="371"/>
      <c r="T924" s="371"/>
      <c r="U924" s="371"/>
      <c r="V924" s="371"/>
      <c r="W924" s="371"/>
      <c r="X924" s="371"/>
      <c r="Y924" s="371"/>
      <c r="Z924" s="371"/>
      <c r="AA924" s="371"/>
      <c r="AB924" s="371"/>
      <c r="AC924" s="371"/>
      <c r="AD924" s="371"/>
      <c r="AE924" s="371"/>
      <c r="AF924" s="371"/>
      <c r="AG924" s="371"/>
      <c r="AH924" s="371"/>
      <c r="AI924" s="371"/>
      <c r="AJ924" s="371"/>
      <c r="AK924" s="371"/>
      <c r="AL924" s="371"/>
      <c r="AM924" s="371"/>
      <c r="AN924" s="371"/>
      <c r="AO924" s="371"/>
      <c r="AP924" s="371"/>
      <c r="AQ924" s="371"/>
      <c r="AR924" s="371"/>
      <c r="AS924" s="371"/>
      <c r="AT924" s="4"/>
      <c r="AU924" s="4"/>
    </row>
    <row r="925" spans="1:47" s="5" customFormat="1">
      <c r="A925" s="100"/>
      <c r="B925" s="100"/>
      <c r="C925" s="100"/>
      <c r="D925" s="100"/>
      <c r="E925" s="100"/>
      <c r="F925" s="100"/>
      <c r="G925" s="371"/>
      <c r="H925" s="371"/>
      <c r="I925" s="371"/>
      <c r="J925" s="371"/>
      <c r="K925" s="371"/>
      <c r="L925" s="371"/>
      <c r="M925" s="371"/>
      <c r="N925" s="371"/>
      <c r="O925" s="371"/>
      <c r="P925" s="371"/>
      <c r="Q925" s="371"/>
      <c r="R925" s="371"/>
      <c r="S925" s="371"/>
      <c r="T925" s="371"/>
      <c r="U925" s="371"/>
      <c r="V925" s="371"/>
      <c r="W925" s="371"/>
      <c r="X925" s="371"/>
      <c r="Y925" s="371"/>
      <c r="Z925" s="371"/>
      <c r="AA925" s="371"/>
      <c r="AB925" s="371"/>
      <c r="AC925" s="371"/>
      <c r="AD925" s="371"/>
      <c r="AE925" s="371"/>
      <c r="AF925" s="371"/>
      <c r="AG925" s="371"/>
      <c r="AH925" s="371"/>
      <c r="AI925" s="371"/>
      <c r="AJ925" s="371"/>
      <c r="AK925" s="371"/>
      <c r="AL925" s="371"/>
      <c r="AM925" s="371"/>
      <c r="AN925" s="371"/>
      <c r="AO925" s="371"/>
      <c r="AP925" s="371"/>
      <c r="AQ925" s="371"/>
      <c r="AR925" s="371"/>
      <c r="AS925" s="371"/>
      <c r="AT925" s="4"/>
      <c r="AU925" s="4"/>
    </row>
    <row r="926" spans="1:47" s="5" customFormat="1">
      <c r="A926" s="100"/>
      <c r="B926" s="100"/>
      <c r="C926" s="100"/>
      <c r="D926" s="100"/>
      <c r="E926" s="100"/>
      <c r="F926" s="100"/>
      <c r="G926" s="371"/>
      <c r="H926" s="371"/>
      <c r="I926" s="371"/>
      <c r="J926" s="371"/>
      <c r="K926" s="371"/>
      <c r="L926" s="371"/>
      <c r="M926" s="371"/>
      <c r="N926" s="371"/>
      <c r="O926" s="371"/>
      <c r="P926" s="371"/>
      <c r="Q926" s="371"/>
      <c r="R926" s="371"/>
      <c r="S926" s="371"/>
      <c r="T926" s="371"/>
      <c r="U926" s="371"/>
      <c r="V926" s="371"/>
      <c r="W926" s="371"/>
      <c r="X926" s="371"/>
      <c r="Y926" s="371"/>
      <c r="Z926" s="371"/>
      <c r="AA926" s="371"/>
      <c r="AB926" s="371"/>
      <c r="AC926" s="371"/>
      <c r="AD926" s="371"/>
      <c r="AE926" s="371"/>
      <c r="AF926" s="371"/>
      <c r="AG926" s="371"/>
      <c r="AH926" s="371"/>
      <c r="AI926" s="371"/>
      <c r="AJ926" s="371"/>
      <c r="AK926" s="371"/>
      <c r="AL926" s="371"/>
      <c r="AM926" s="371"/>
      <c r="AN926" s="371"/>
      <c r="AO926" s="371"/>
      <c r="AP926" s="371"/>
      <c r="AQ926" s="371"/>
      <c r="AR926" s="371"/>
      <c r="AS926" s="371"/>
      <c r="AT926" s="4"/>
      <c r="AU926" s="4"/>
    </row>
    <row r="927" spans="1:47" s="5" customFormat="1">
      <c r="A927" s="100"/>
      <c r="B927" s="100"/>
      <c r="C927" s="100"/>
      <c r="D927" s="100"/>
      <c r="E927" s="100"/>
      <c r="F927" s="100"/>
      <c r="G927" s="371"/>
      <c r="H927" s="371"/>
      <c r="I927" s="371"/>
      <c r="J927" s="371"/>
      <c r="K927" s="371"/>
      <c r="L927" s="371"/>
      <c r="M927" s="371"/>
      <c r="N927" s="371"/>
      <c r="O927" s="371"/>
      <c r="P927" s="371"/>
      <c r="Q927" s="371"/>
      <c r="R927" s="371"/>
      <c r="S927" s="371"/>
      <c r="T927" s="371"/>
      <c r="U927" s="371"/>
      <c r="V927" s="371"/>
      <c r="W927" s="371"/>
      <c r="X927" s="371"/>
      <c r="Y927" s="371"/>
      <c r="Z927" s="371"/>
      <c r="AA927" s="371"/>
      <c r="AB927" s="371"/>
      <c r="AC927" s="371"/>
      <c r="AD927" s="371"/>
      <c r="AE927" s="371"/>
      <c r="AF927" s="371"/>
      <c r="AG927" s="371"/>
      <c r="AH927" s="371"/>
      <c r="AI927" s="371"/>
      <c r="AJ927" s="371"/>
      <c r="AK927" s="371"/>
      <c r="AL927" s="371"/>
      <c r="AM927" s="371"/>
      <c r="AN927" s="371"/>
      <c r="AO927" s="371"/>
      <c r="AP927" s="371"/>
      <c r="AQ927" s="371"/>
      <c r="AR927" s="371"/>
      <c r="AS927" s="371"/>
      <c r="AT927" s="4"/>
      <c r="AU927" s="4"/>
    </row>
    <row r="928" spans="1:47" s="5" customFormat="1">
      <c r="A928" s="100"/>
      <c r="B928" s="100"/>
      <c r="C928" s="100"/>
      <c r="D928" s="100"/>
      <c r="E928" s="100"/>
      <c r="F928" s="100"/>
      <c r="G928" s="371"/>
      <c r="H928" s="371"/>
      <c r="I928" s="371"/>
      <c r="J928" s="371"/>
      <c r="K928" s="371"/>
      <c r="L928" s="371"/>
      <c r="M928" s="371"/>
      <c r="N928" s="371"/>
      <c r="O928" s="371"/>
      <c r="P928" s="371"/>
      <c r="Q928" s="371"/>
      <c r="R928" s="371"/>
      <c r="S928" s="371"/>
      <c r="T928" s="371"/>
      <c r="U928" s="371"/>
      <c r="V928" s="371"/>
      <c r="W928" s="371"/>
      <c r="X928" s="371"/>
      <c r="Y928" s="371"/>
      <c r="Z928" s="371"/>
      <c r="AA928" s="371"/>
      <c r="AB928" s="371"/>
      <c r="AC928" s="371"/>
      <c r="AD928" s="371"/>
      <c r="AE928" s="371"/>
      <c r="AF928" s="371"/>
      <c r="AG928" s="371"/>
      <c r="AH928" s="371"/>
      <c r="AI928" s="371"/>
      <c r="AJ928" s="371"/>
      <c r="AK928" s="371"/>
      <c r="AL928" s="371"/>
      <c r="AM928" s="371"/>
      <c r="AN928" s="371"/>
      <c r="AO928" s="371"/>
      <c r="AP928" s="371"/>
      <c r="AQ928" s="371"/>
      <c r="AR928" s="371"/>
      <c r="AS928" s="371"/>
      <c r="AT928" s="4"/>
      <c r="AU928" s="4"/>
    </row>
    <row r="929" spans="1:47" s="5" customFormat="1">
      <c r="A929" s="100"/>
      <c r="B929" s="100"/>
      <c r="C929" s="100"/>
      <c r="D929" s="100"/>
      <c r="E929" s="100"/>
      <c r="F929" s="100"/>
      <c r="G929" s="371"/>
      <c r="H929" s="371"/>
      <c r="I929" s="371"/>
      <c r="J929" s="371"/>
      <c r="K929" s="371"/>
      <c r="L929" s="371"/>
      <c r="M929" s="371"/>
      <c r="N929" s="371"/>
      <c r="O929" s="371"/>
      <c r="P929" s="371"/>
      <c r="Q929" s="371"/>
      <c r="R929" s="371"/>
      <c r="S929" s="371"/>
      <c r="T929" s="371"/>
      <c r="U929" s="371"/>
      <c r="V929" s="371"/>
      <c r="W929" s="371"/>
      <c r="X929" s="371"/>
      <c r="Y929" s="371"/>
      <c r="Z929" s="371"/>
      <c r="AA929" s="371"/>
      <c r="AB929" s="371"/>
      <c r="AC929" s="371"/>
      <c r="AD929" s="371"/>
      <c r="AE929" s="371"/>
      <c r="AF929" s="371"/>
      <c r="AG929" s="371"/>
      <c r="AH929" s="371"/>
      <c r="AI929" s="371"/>
      <c r="AJ929" s="371"/>
      <c r="AK929" s="371"/>
      <c r="AL929" s="371"/>
      <c r="AM929" s="371"/>
      <c r="AN929" s="371"/>
      <c r="AO929" s="371"/>
      <c r="AP929" s="371"/>
      <c r="AQ929" s="371"/>
      <c r="AR929" s="371"/>
      <c r="AS929" s="371"/>
      <c r="AT929" s="4"/>
      <c r="AU929" s="4"/>
    </row>
    <row r="930" spans="1:47" s="5" customFormat="1">
      <c r="A930" s="100"/>
      <c r="B930" s="100"/>
      <c r="C930" s="100"/>
      <c r="D930" s="100"/>
      <c r="E930" s="100"/>
      <c r="F930" s="100"/>
      <c r="G930" s="371"/>
      <c r="H930" s="371"/>
      <c r="I930" s="371"/>
      <c r="J930" s="371"/>
      <c r="K930" s="371"/>
      <c r="L930" s="371"/>
      <c r="M930" s="371"/>
      <c r="N930" s="371"/>
      <c r="O930" s="371"/>
      <c r="P930" s="371"/>
      <c r="Q930" s="371"/>
      <c r="R930" s="371"/>
      <c r="S930" s="371"/>
      <c r="T930" s="371"/>
      <c r="U930" s="371"/>
      <c r="V930" s="371"/>
      <c r="W930" s="371"/>
      <c r="X930" s="371"/>
      <c r="Y930" s="371"/>
      <c r="Z930" s="371"/>
      <c r="AA930" s="371"/>
      <c r="AB930" s="371"/>
      <c r="AC930" s="371"/>
      <c r="AD930" s="371"/>
      <c r="AE930" s="371"/>
      <c r="AF930" s="371"/>
      <c r="AG930" s="371"/>
      <c r="AH930" s="371"/>
      <c r="AI930" s="371"/>
      <c r="AJ930" s="371"/>
      <c r="AK930" s="371"/>
      <c r="AL930" s="371"/>
      <c r="AM930" s="371"/>
      <c r="AN930" s="371"/>
      <c r="AO930" s="371"/>
      <c r="AP930" s="371"/>
      <c r="AQ930" s="371"/>
      <c r="AR930" s="371"/>
      <c r="AS930" s="371"/>
      <c r="AT930" s="4"/>
      <c r="AU930" s="4"/>
    </row>
    <row r="931" spans="1:47" s="5" customFormat="1">
      <c r="A931" s="100"/>
      <c r="B931" s="100"/>
      <c r="C931" s="100"/>
      <c r="D931" s="100"/>
      <c r="E931" s="100"/>
      <c r="F931" s="100"/>
      <c r="G931" s="371"/>
      <c r="H931" s="371"/>
      <c r="I931" s="371"/>
      <c r="J931" s="371"/>
      <c r="K931" s="371"/>
      <c r="L931" s="371"/>
      <c r="M931" s="371"/>
      <c r="N931" s="371"/>
      <c r="O931" s="371"/>
      <c r="P931" s="371"/>
      <c r="Q931" s="371"/>
      <c r="R931" s="371"/>
      <c r="S931" s="371"/>
      <c r="T931" s="371"/>
      <c r="U931" s="371"/>
      <c r="V931" s="371"/>
      <c r="W931" s="371"/>
      <c r="X931" s="371"/>
      <c r="Y931" s="371"/>
      <c r="Z931" s="371"/>
      <c r="AA931" s="371"/>
      <c r="AB931" s="371"/>
      <c r="AC931" s="371"/>
      <c r="AD931" s="371"/>
      <c r="AE931" s="371"/>
      <c r="AF931" s="371"/>
      <c r="AG931" s="371"/>
      <c r="AH931" s="371"/>
      <c r="AI931" s="371"/>
      <c r="AJ931" s="371"/>
      <c r="AK931" s="371"/>
      <c r="AL931" s="371"/>
      <c r="AM931" s="371"/>
      <c r="AN931" s="371"/>
      <c r="AO931" s="371"/>
      <c r="AP931" s="371"/>
      <c r="AQ931" s="371"/>
      <c r="AR931" s="371"/>
      <c r="AS931" s="371"/>
      <c r="AT931" s="4"/>
      <c r="AU931" s="4"/>
    </row>
    <row r="932" spans="1:47" s="5" customFormat="1">
      <c r="A932" s="100"/>
      <c r="B932" s="100"/>
      <c r="C932" s="100"/>
      <c r="D932" s="100"/>
      <c r="E932" s="100"/>
      <c r="F932" s="100"/>
      <c r="G932" s="371"/>
      <c r="H932" s="371"/>
      <c r="I932" s="371"/>
      <c r="J932" s="371"/>
      <c r="K932" s="371"/>
      <c r="L932" s="371"/>
      <c r="M932" s="371"/>
      <c r="N932" s="371"/>
      <c r="O932" s="371"/>
      <c r="P932" s="371"/>
      <c r="Q932" s="371"/>
      <c r="R932" s="371"/>
      <c r="S932" s="371"/>
      <c r="T932" s="371"/>
      <c r="U932" s="371"/>
      <c r="V932" s="371"/>
      <c r="W932" s="371"/>
      <c r="X932" s="371"/>
      <c r="Y932" s="371"/>
      <c r="Z932" s="371"/>
      <c r="AA932" s="371"/>
      <c r="AB932" s="371"/>
      <c r="AC932" s="371"/>
      <c r="AD932" s="371"/>
      <c r="AE932" s="371"/>
      <c r="AF932" s="371"/>
      <c r="AG932" s="371"/>
      <c r="AH932" s="371"/>
      <c r="AI932" s="371"/>
      <c r="AJ932" s="371"/>
      <c r="AK932" s="371"/>
      <c r="AL932" s="371"/>
      <c r="AM932" s="371"/>
      <c r="AN932" s="371"/>
      <c r="AO932" s="371"/>
      <c r="AP932" s="371"/>
      <c r="AQ932" s="371"/>
      <c r="AR932" s="371"/>
      <c r="AS932" s="371"/>
      <c r="AT932" s="4"/>
      <c r="AU932" s="4"/>
    </row>
    <row r="933" spans="1:47" s="5" customFormat="1">
      <c r="A933" s="100"/>
      <c r="B933" s="100"/>
      <c r="C933" s="100"/>
      <c r="D933" s="100"/>
      <c r="E933" s="100"/>
      <c r="F933" s="100"/>
      <c r="G933" s="371"/>
      <c r="H933" s="371"/>
      <c r="I933" s="371"/>
      <c r="J933" s="371"/>
      <c r="K933" s="371"/>
      <c r="L933" s="371"/>
      <c r="M933" s="371"/>
      <c r="N933" s="371"/>
      <c r="O933" s="371"/>
      <c r="P933" s="371"/>
      <c r="Q933" s="371"/>
      <c r="R933" s="371"/>
      <c r="S933" s="371"/>
      <c r="T933" s="371"/>
      <c r="U933" s="371"/>
      <c r="V933" s="371"/>
      <c r="W933" s="371"/>
      <c r="X933" s="371"/>
      <c r="Y933" s="371"/>
      <c r="Z933" s="371"/>
      <c r="AA933" s="371"/>
      <c r="AB933" s="371"/>
      <c r="AC933" s="371"/>
      <c r="AD933" s="371"/>
      <c r="AE933" s="371"/>
      <c r="AF933" s="371"/>
      <c r="AG933" s="371"/>
      <c r="AH933" s="371"/>
      <c r="AI933" s="371"/>
      <c r="AJ933" s="371"/>
      <c r="AK933" s="371"/>
      <c r="AL933" s="371"/>
      <c r="AM933" s="371"/>
      <c r="AN933" s="371"/>
      <c r="AO933" s="371"/>
      <c r="AP933" s="371"/>
      <c r="AQ933" s="371"/>
      <c r="AR933" s="371"/>
      <c r="AS933" s="371"/>
      <c r="AT933" s="4"/>
      <c r="AU933" s="4"/>
    </row>
    <row r="934" spans="1:47" s="5" customFormat="1">
      <c r="A934" s="100"/>
      <c r="B934" s="100"/>
      <c r="C934" s="100"/>
      <c r="D934" s="100"/>
      <c r="E934" s="100"/>
      <c r="F934" s="100"/>
      <c r="G934" s="371"/>
      <c r="H934" s="371"/>
      <c r="I934" s="371"/>
      <c r="J934" s="371"/>
      <c r="K934" s="371"/>
      <c r="L934" s="371"/>
      <c r="M934" s="371"/>
      <c r="N934" s="371"/>
      <c r="O934" s="371"/>
      <c r="P934" s="371"/>
      <c r="Q934" s="371"/>
      <c r="R934" s="371"/>
      <c r="S934" s="371"/>
      <c r="T934" s="371"/>
      <c r="U934" s="371"/>
      <c r="V934" s="371"/>
      <c r="W934" s="371"/>
      <c r="X934" s="371"/>
      <c r="Y934" s="371"/>
      <c r="Z934" s="371"/>
      <c r="AA934" s="371"/>
      <c r="AB934" s="371"/>
      <c r="AC934" s="371"/>
      <c r="AD934" s="371"/>
      <c r="AE934" s="371"/>
      <c r="AF934" s="371"/>
      <c r="AG934" s="371"/>
      <c r="AH934" s="371"/>
      <c r="AI934" s="371"/>
      <c r="AJ934" s="371"/>
      <c r="AK934" s="371"/>
      <c r="AL934" s="371"/>
      <c r="AM934" s="371"/>
      <c r="AN934" s="371"/>
      <c r="AO934" s="371"/>
      <c r="AP934" s="371"/>
      <c r="AQ934" s="371"/>
      <c r="AR934" s="371"/>
      <c r="AS934" s="371"/>
      <c r="AT934" s="4"/>
      <c r="AU934" s="4"/>
    </row>
    <row r="935" spans="1:47" s="5" customFormat="1">
      <c r="A935" s="100"/>
      <c r="B935" s="100"/>
      <c r="C935" s="100"/>
      <c r="D935" s="100"/>
      <c r="E935" s="100"/>
      <c r="F935" s="100"/>
      <c r="G935" s="371"/>
      <c r="H935" s="371"/>
      <c r="I935" s="371"/>
      <c r="J935" s="371"/>
      <c r="K935" s="371"/>
      <c r="L935" s="371"/>
      <c r="M935" s="371"/>
      <c r="N935" s="371"/>
      <c r="O935" s="371"/>
      <c r="P935" s="371"/>
      <c r="Q935" s="371"/>
      <c r="R935" s="371"/>
      <c r="S935" s="371"/>
      <c r="T935" s="371"/>
      <c r="U935" s="371"/>
      <c r="V935" s="371"/>
      <c r="W935" s="371"/>
      <c r="X935" s="371"/>
      <c r="Y935" s="371"/>
      <c r="Z935" s="371"/>
      <c r="AA935" s="371"/>
      <c r="AB935" s="371"/>
      <c r="AC935" s="371"/>
      <c r="AD935" s="371"/>
      <c r="AE935" s="371"/>
      <c r="AF935" s="371"/>
      <c r="AG935" s="371"/>
      <c r="AH935" s="371"/>
      <c r="AI935" s="371"/>
      <c r="AJ935" s="371"/>
      <c r="AK935" s="371"/>
      <c r="AL935" s="371"/>
      <c r="AM935" s="371"/>
      <c r="AN935" s="371"/>
      <c r="AO935" s="371"/>
      <c r="AP935" s="371"/>
      <c r="AQ935" s="371"/>
      <c r="AR935" s="371"/>
      <c r="AS935" s="371"/>
      <c r="AT935" s="4"/>
      <c r="AU935" s="4"/>
    </row>
    <row r="936" spans="1:47" s="5" customFormat="1">
      <c r="A936" s="100"/>
      <c r="B936" s="100"/>
      <c r="C936" s="100"/>
      <c r="D936" s="100"/>
      <c r="E936" s="100"/>
      <c r="F936" s="100"/>
      <c r="G936" s="371"/>
      <c r="H936" s="371"/>
      <c r="I936" s="371"/>
      <c r="J936" s="371"/>
      <c r="K936" s="371"/>
      <c r="L936" s="371"/>
      <c r="M936" s="371"/>
      <c r="N936" s="371"/>
      <c r="O936" s="371"/>
      <c r="P936" s="371"/>
      <c r="Q936" s="371"/>
      <c r="R936" s="371"/>
      <c r="S936" s="371"/>
      <c r="T936" s="371"/>
      <c r="U936" s="371"/>
      <c r="V936" s="371"/>
      <c r="W936" s="371"/>
      <c r="X936" s="371"/>
      <c r="Y936" s="371"/>
      <c r="Z936" s="371"/>
      <c r="AA936" s="371"/>
      <c r="AB936" s="371"/>
      <c r="AC936" s="371"/>
      <c r="AD936" s="371"/>
      <c r="AE936" s="371"/>
      <c r="AF936" s="371"/>
      <c r="AG936" s="371"/>
      <c r="AH936" s="371"/>
      <c r="AI936" s="371"/>
      <c r="AJ936" s="371"/>
      <c r="AK936" s="371"/>
      <c r="AL936" s="371"/>
      <c r="AM936" s="371"/>
      <c r="AN936" s="371"/>
      <c r="AO936" s="371"/>
      <c r="AP936" s="371"/>
      <c r="AQ936" s="371"/>
      <c r="AR936" s="371"/>
      <c r="AS936" s="371"/>
      <c r="AT936" s="4"/>
      <c r="AU936" s="4"/>
    </row>
    <row r="937" spans="1:47" s="5" customFormat="1">
      <c r="A937" s="100"/>
      <c r="B937" s="100"/>
      <c r="C937" s="100"/>
      <c r="D937" s="100"/>
      <c r="E937" s="100"/>
      <c r="F937" s="100"/>
      <c r="G937" s="371"/>
      <c r="H937" s="371"/>
      <c r="I937" s="371"/>
      <c r="J937" s="371"/>
      <c r="K937" s="371"/>
      <c r="L937" s="371"/>
      <c r="M937" s="371"/>
      <c r="N937" s="371"/>
      <c r="O937" s="371"/>
      <c r="P937" s="371"/>
      <c r="Q937" s="371"/>
      <c r="R937" s="371"/>
      <c r="S937" s="371"/>
      <c r="T937" s="371"/>
      <c r="U937" s="371"/>
      <c r="V937" s="371"/>
      <c r="W937" s="371"/>
      <c r="X937" s="371"/>
      <c r="Y937" s="371"/>
      <c r="Z937" s="371"/>
      <c r="AA937" s="371"/>
      <c r="AB937" s="371"/>
      <c r="AC937" s="371"/>
      <c r="AD937" s="371"/>
      <c r="AE937" s="371"/>
      <c r="AF937" s="371"/>
      <c r="AG937" s="371"/>
      <c r="AH937" s="371"/>
      <c r="AI937" s="371"/>
      <c r="AJ937" s="371"/>
      <c r="AK937" s="371"/>
      <c r="AL937" s="371"/>
      <c r="AM937" s="371"/>
      <c r="AN937" s="371"/>
      <c r="AO937" s="371"/>
      <c r="AP937" s="371"/>
      <c r="AQ937" s="371"/>
      <c r="AR937" s="371"/>
      <c r="AS937" s="371"/>
      <c r="AT937" s="4"/>
      <c r="AU937" s="4"/>
    </row>
    <row r="938" spans="1:47" s="5" customFormat="1">
      <c r="A938" s="100"/>
      <c r="B938" s="100"/>
      <c r="C938" s="100"/>
      <c r="D938" s="100"/>
      <c r="E938" s="100"/>
      <c r="F938" s="100"/>
      <c r="G938" s="371"/>
      <c r="H938" s="371"/>
      <c r="I938" s="371"/>
      <c r="J938" s="371"/>
      <c r="K938" s="371"/>
      <c r="L938" s="371"/>
      <c r="M938" s="371"/>
      <c r="N938" s="371"/>
      <c r="O938" s="371"/>
      <c r="P938" s="371"/>
      <c r="Q938" s="371"/>
      <c r="R938" s="371"/>
      <c r="S938" s="371"/>
      <c r="T938" s="371"/>
      <c r="U938" s="371"/>
      <c r="V938" s="371"/>
      <c r="W938" s="371"/>
      <c r="X938" s="371"/>
      <c r="Y938" s="371"/>
      <c r="Z938" s="371"/>
      <c r="AA938" s="371"/>
      <c r="AB938" s="371"/>
      <c r="AC938" s="371"/>
      <c r="AD938" s="371"/>
      <c r="AE938" s="371"/>
      <c r="AF938" s="371"/>
      <c r="AG938" s="371"/>
      <c r="AH938" s="371"/>
      <c r="AI938" s="371"/>
      <c r="AJ938" s="371"/>
      <c r="AK938" s="371"/>
      <c r="AL938" s="371"/>
      <c r="AM938" s="371"/>
      <c r="AN938" s="371"/>
      <c r="AO938" s="371"/>
      <c r="AP938" s="371"/>
      <c r="AQ938" s="371"/>
      <c r="AR938" s="371"/>
      <c r="AS938" s="371"/>
      <c r="AT938" s="4"/>
      <c r="AU938" s="4"/>
    </row>
    <row r="939" spans="1:47" s="5" customFormat="1">
      <c r="A939" s="100"/>
      <c r="B939" s="100"/>
      <c r="C939" s="100"/>
      <c r="D939" s="100"/>
      <c r="E939" s="100"/>
      <c r="F939" s="100"/>
      <c r="G939" s="371"/>
      <c r="H939" s="371"/>
      <c r="I939" s="371"/>
      <c r="J939" s="371"/>
      <c r="K939" s="371"/>
      <c r="L939" s="371"/>
      <c r="M939" s="371"/>
      <c r="N939" s="371"/>
      <c r="O939" s="371"/>
      <c r="P939" s="371"/>
      <c r="Q939" s="371"/>
      <c r="R939" s="371"/>
      <c r="S939" s="371"/>
      <c r="T939" s="371"/>
      <c r="U939" s="371"/>
      <c r="V939" s="371"/>
      <c r="W939" s="371"/>
      <c r="X939" s="371"/>
      <c r="Y939" s="371"/>
      <c r="Z939" s="371"/>
      <c r="AA939" s="371"/>
      <c r="AB939" s="371"/>
      <c r="AC939" s="371"/>
      <c r="AD939" s="371"/>
      <c r="AE939" s="371"/>
      <c r="AF939" s="371"/>
      <c r="AG939" s="371"/>
      <c r="AH939" s="371"/>
      <c r="AI939" s="371"/>
      <c r="AJ939" s="371"/>
      <c r="AK939" s="371"/>
      <c r="AL939" s="371"/>
      <c r="AM939" s="371"/>
      <c r="AN939" s="371"/>
      <c r="AO939" s="371"/>
      <c r="AP939" s="371"/>
      <c r="AQ939" s="371"/>
      <c r="AR939" s="371"/>
      <c r="AS939" s="371"/>
      <c r="AT939" s="4"/>
      <c r="AU939" s="4"/>
    </row>
    <row r="940" spans="1:47" s="5" customFormat="1">
      <c r="A940" s="100"/>
      <c r="B940" s="100"/>
      <c r="C940" s="100"/>
      <c r="D940" s="100"/>
      <c r="E940" s="100"/>
      <c r="F940" s="100"/>
      <c r="G940" s="371"/>
      <c r="H940" s="371"/>
      <c r="I940" s="371"/>
      <c r="J940" s="371"/>
      <c r="K940" s="371"/>
      <c r="L940" s="371"/>
      <c r="M940" s="371"/>
      <c r="N940" s="371"/>
      <c r="O940" s="371"/>
      <c r="P940" s="371"/>
      <c r="Q940" s="371"/>
      <c r="R940" s="371"/>
      <c r="S940" s="371"/>
      <c r="T940" s="371"/>
      <c r="U940" s="371"/>
      <c r="V940" s="371"/>
      <c r="W940" s="371"/>
      <c r="X940" s="371"/>
      <c r="Y940" s="371"/>
      <c r="Z940" s="371"/>
      <c r="AA940" s="371"/>
      <c r="AB940" s="371"/>
      <c r="AC940" s="371"/>
      <c r="AD940" s="371"/>
      <c r="AE940" s="371"/>
      <c r="AF940" s="371"/>
      <c r="AG940" s="371"/>
      <c r="AH940" s="371"/>
      <c r="AI940" s="371"/>
      <c r="AJ940" s="371"/>
      <c r="AK940" s="371"/>
      <c r="AL940" s="371"/>
      <c r="AM940" s="371"/>
      <c r="AN940" s="371"/>
      <c r="AO940" s="371"/>
      <c r="AP940" s="371"/>
      <c r="AQ940" s="371"/>
      <c r="AR940" s="371"/>
      <c r="AS940" s="371"/>
      <c r="AT940" s="4"/>
      <c r="AU940" s="4"/>
    </row>
    <row r="941" spans="1:47" s="5" customFormat="1">
      <c r="A941" s="100"/>
      <c r="B941" s="100"/>
      <c r="C941" s="100"/>
      <c r="D941" s="100"/>
      <c r="E941" s="100"/>
      <c r="F941" s="100"/>
      <c r="G941" s="371"/>
      <c r="H941" s="371"/>
      <c r="I941" s="371"/>
      <c r="J941" s="371"/>
      <c r="K941" s="371"/>
      <c r="L941" s="371"/>
      <c r="M941" s="371"/>
      <c r="N941" s="371"/>
      <c r="O941" s="371"/>
      <c r="P941" s="371"/>
      <c r="Q941" s="371"/>
      <c r="R941" s="371"/>
      <c r="S941" s="371"/>
      <c r="T941" s="371"/>
      <c r="U941" s="371"/>
      <c r="V941" s="371"/>
      <c r="W941" s="371"/>
      <c r="X941" s="371"/>
      <c r="Y941" s="371"/>
      <c r="Z941" s="371"/>
      <c r="AA941" s="371"/>
      <c r="AB941" s="371"/>
      <c r="AC941" s="371"/>
      <c r="AD941" s="371"/>
      <c r="AE941" s="371"/>
      <c r="AF941" s="371"/>
      <c r="AG941" s="371"/>
      <c r="AH941" s="371"/>
      <c r="AI941" s="371"/>
      <c r="AJ941" s="371"/>
      <c r="AK941" s="371"/>
      <c r="AL941" s="371"/>
      <c r="AM941" s="371"/>
      <c r="AN941" s="371"/>
      <c r="AO941" s="371"/>
      <c r="AP941" s="371"/>
      <c r="AQ941" s="371"/>
      <c r="AR941" s="371"/>
      <c r="AS941" s="371"/>
      <c r="AT941" s="4"/>
      <c r="AU941" s="4"/>
    </row>
    <row r="942" spans="1:47" s="5" customFormat="1">
      <c r="A942" s="100"/>
      <c r="B942" s="100"/>
      <c r="C942" s="100"/>
      <c r="D942" s="100"/>
      <c r="E942" s="100"/>
      <c r="F942" s="100"/>
      <c r="G942" s="371"/>
      <c r="H942" s="371"/>
      <c r="I942" s="371"/>
      <c r="J942" s="371"/>
      <c r="K942" s="371"/>
      <c r="L942" s="371"/>
      <c r="M942" s="371"/>
      <c r="N942" s="371"/>
      <c r="O942" s="371"/>
      <c r="P942" s="371"/>
      <c r="Q942" s="371"/>
      <c r="R942" s="371"/>
      <c r="S942" s="371"/>
      <c r="T942" s="371"/>
      <c r="U942" s="371"/>
      <c r="V942" s="371"/>
      <c r="W942" s="371"/>
      <c r="X942" s="371"/>
      <c r="Y942" s="371"/>
      <c r="Z942" s="371"/>
      <c r="AA942" s="371"/>
      <c r="AB942" s="371"/>
      <c r="AC942" s="371"/>
      <c r="AD942" s="371"/>
      <c r="AE942" s="371"/>
      <c r="AF942" s="371"/>
      <c r="AG942" s="371"/>
      <c r="AH942" s="371"/>
      <c r="AI942" s="371"/>
      <c r="AJ942" s="371"/>
      <c r="AK942" s="371"/>
      <c r="AL942" s="371"/>
      <c r="AM942" s="371"/>
      <c r="AN942" s="371"/>
      <c r="AO942" s="371"/>
      <c r="AP942" s="371"/>
      <c r="AQ942" s="371"/>
      <c r="AR942" s="371"/>
      <c r="AS942" s="371"/>
      <c r="AT942" s="4"/>
      <c r="AU942" s="4"/>
    </row>
    <row r="943" spans="1:47" s="5" customFormat="1">
      <c r="A943" s="100"/>
      <c r="B943" s="100"/>
      <c r="C943" s="100"/>
      <c r="D943" s="100"/>
      <c r="E943" s="100"/>
      <c r="F943" s="100"/>
      <c r="G943" s="371"/>
      <c r="H943" s="371"/>
      <c r="I943" s="371"/>
      <c r="J943" s="371"/>
      <c r="K943" s="371"/>
      <c r="L943" s="371"/>
      <c r="M943" s="371"/>
      <c r="N943" s="371"/>
      <c r="O943" s="371"/>
      <c r="P943" s="371"/>
      <c r="Q943" s="371"/>
      <c r="R943" s="371"/>
      <c r="S943" s="371"/>
      <c r="T943" s="371"/>
      <c r="U943" s="371"/>
      <c r="V943" s="371"/>
      <c r="W943" s="371"/>
      <c r="X943" s="371"/>
      <c r="Y943" s="371"/>
      <c r="Z943" s="371"/>
      <c r="AA943" s="371"/>
      <c r="AB943" s="371"/>
      <c r="AC943" s="371"/>
      <c r="AD943" s="371"/>
      <c r="AE943" s="371"/>
      <c r="AF943" s="371"/>
      <c r="AG943" s="371"/>
      <c r="AH943" s="371"/>
      <c r="AI943" s="371"/>
      <c r="AJ943" s="371"/>
      <c r="AK943" s="371"/>
      <c r="AL943" s="371"/>
      <c r="AM943" s="371"/>
      <c r="AN943" s="371"/>
      <c r="AO943" s="371"/>
      <c r="AP943" s="371"/>
      <c r="AQ943" s="371"/>
      <c r="AR943" s="371"/>
      <c r="AS943" s="371"/>
      <c r="AT943" s="4"/>
      <c r="AU943" s="4"/>
    </row>
    <row r="944" spans="1:47" s="5" customFormat="1">
      <c r="A944" s="100"/>
      <c r="B944" s="100"/>
      <c r="C944" s="100"/>
      <c r="D944" s="100"/>
      <c r="E944" s="100"/>
      <c r="F944" s="100"/>
      <c r="G944" s="371"/>
      <c r="H944" s="371"/>
      <c r="I944" s="371"/>
      <c r="J944" s="371"/>
      <c r="K944" s="371"/>
      <c r="L944" s="371"/>
      <c r="M944" s="371"/>
      <c r="N944" s="371"/>
      <c r="O944" s="371"/>
      <c r="P944" s="371"/>
      <c r="Q944" s="371"/>
      <c r="R944" s="371"/>
      <c r="S944" s="371"/>
      <c r="T944" s="371"/>
      <c r="U944" s="371"/>
      <c r="V944" s="371"/>
      <c r="W944" s="371"/>
      <c r="X944" s="371"/>
      <c r="Y944" s="371"/>
      <c r="Z944" s="371"/>
      <c r="AA944" s="371"/>
      <c r="AB944" s="371"/>
      <c r="AC944" s="371"/>
      <c r="AD944" s="371"/>
      <c r="AE944" s="371"/>
      <c r="AF944" s="371"/>
      <c r="AG944" s="371"/>
      <c r="AH944" s="371"/>
      <c r="AI944" s="371"/>
      <c r="AJ944" s="371"/>
      <c r="AK944" s="371"/>
      <c r="AL944" s="371"/>
      <c r="AM944" s="371"/>
      <c r="AN944" s="371"/>
      <c r="AO944" s="371"/>
      <c r="AP944" s="371"/>
      <c r="AQ944" s="371"/>
      <c r="AR944" s="371"/>
      <c r="AS944" s="371"/>
      <c r="AT944" s="4"/>
      <c r="AU944" s="4"/>
    </row>
    <row r="945" spans="1:47" s="5" customFormat="1">
      <c r="A945" s="100"/>
      <c r="B945" s="100"/>
      <c r="C945" s="100"/>
      <c r="D945" s="100"/>
      <c r="E945" s="100"/>
      <c r="F945" s="100"/>
      <c r="G945" s="371"/>
      <c r="H945" s="371"/>
      <c r="I945" s="371"/>
      <c r="J945" s="371"/>
      <c r="K945" s="371"/>
      <c r="L945" s="371"/>
      <c r="M945" s="371"/>
      <c r="N945" s="371"/>
      <c r="O945" s="371"/>
      <c r="P945" s="371"/>
      <c r="Q945" s="371"/>
      <c r="R945" s="371"/>
      <c r="S945" s="371"/>
      <c r="T945" s="371"/>
      <c r="U945" s="371"/>
      <c r="V945" s="371"/>
      <c r="W945" s="371"/>
      <c r="X945" s="371"/>
      <c r="Y945" s="371"/>
      <c r="Z945" s="371"/>
      <c r="AA945" s="371"/>
      <c r="AB945" s="371"/>
      <c r="AC945" s="371"/>
      <c r="AD945" s="371"/>
      <c r="AE945" s="371"/>
      <c r="AF945" s="371"/>
      <c r="AG945" s="371"/>
      <c r="AH945" s="371"/>
      <c r="AI945" s="371"/>
      <c r="AJ945" s="371"/>
      <c r="AK945" s="371"/>
      <c r="AL945" s="371"/>
      <c r="AM945" s="371"/>
      <c r="AN945" s="371"/>
      <c r="AO945" s="371"/>
      <c r="AP945" s="371"/>
      <c r="AQ945" s="371"/>
      <c r="AR945" s="371"/>
      <c r="AS945" s="371"/>
      <c r="AT945" s="4"/>
      <c r="AU945" s="4"/>
    </row>
    <row r="946" spans="1:47" s="5" customFormat="1">
      <c r="A946" s="100"/>
      <c r="B946" s="100"/>
      <c r="C946" s="100"/>
      <c r="D946" s="100"/>
      <c r="E946" s="100"/>
      <c r="F946" s="100"/>
      <c r="G946" s="371"/>
      <c r="H946" s="371"/>
      <c r="I946" s="371"/>
      <c r="J946" s="371"/>
      <c r="K946" s="371"/>
      <c r="L946" s="371"/>
      <c r="M946" s="371"/>
      <c r="N946" s="371"/>
      <c r="O946" s="371"/>
      <c r="P946" s="371"/>
      <c r="Q946" s="371"/>
      <c r="R946" s="371"/>
      <c r="S946" s="371"/>
      <c r="T946" s="371"/>
      <c r="U946" s="371"/>
      <c r="V946" s="371"/>
      <c r="W946" s="371"/>
      <c r="X946" s="371"/>
      <c r="Y946" s="371"/>
      <c r="Z946" s="371"/>
      <c r="AA946" s="371"/>
      <c r="AB946" s="371"/>
      <c r="AC946" s="371"/>
      <c r="AD946" s="371"/>
      <c r="AE946" s="371"/>
      <c r="AF946" s="371"/>
      <c r="AG946" s="371"/>
      <c r="AH946" s="371"/>
      <c r="AI946" s="371"/>
      <c r="AJ946" s="371"/>
      <c r="AK946" s="371"/>
      <c r="AL946" s="371"/>
      <c r="AM946" s="371"/>
      <c r="AN946" s="371"/>
      <c r="AO946" s="371"/>
      <c r="AP946" s="371"/>
      <c r="AQ946" s="371"/>
      <c r="AR946" s="371"/>
      <c r="AS946" s="371"/>
      <c r="AT946" s="4"/>
      <c r="AU946" s="4"/>
    </row>
    <row r="947" spans="1:47" s="5" customFormat="1">
      <c r="A947" s="100"/>
      <c r="B947" s="100"/>
      <c r="C947" s="100"/>
      <c r="D947" s="100"/>
      <c r="E947" s="100"/>
      <c r="F947" s="100"/>
      <c r="G947" s="371"/>
      <c r="H947" s="371"/>
      <c r="I947" s="371"/>
      <c r="J947" s="371"/>
      <c r="K947" s="371"/>
      <c r="L947" s="371"/>
      <c r="M947" s="371"/>
      <c r="N947" s="371"/>
      <c r="O947" s="371"/>
      <c r="P947" s="371"/>
      <c r="Q947" s="371"/>
      <c r="R947" s="371"/>
      <c r="S947" s="371"/>
      <c r="T947" s="371"/>
      <c r="U947" s="371"/>
      <c r="V947" s="371"/>
      <c r="W947" s="371"/>
      <c r="X947" s="371"/>
      <c r="Y947" s="371"/>
      <c r="Z947" s="371"/>
      <c r="AA947" s="371"/>
      <c r="AB947" s="371"/>
      <c r="AC947" s="371"/>
      <c r="AD947" s="371"/>
      <c r="AE947" s="371"/>
      <c r="AF947" s="371"/>
      <c r="AG947" s="371"/>
      <c r="AH947" s="371"/>
      <c r="AI947" s="371"/>
      <c r="AJ947" s="371"/>
      <c r="AK947" s="371"/>
      <c r="AL947" s="371"/>
      <c r="AM947" s="371"/>
      <c r="AN947" s="371"/>
      <c r="AO947" s="371"/>
      <c r="AP947" s="371"/>
      <c r="AQ947" s="371"/>
      <c r="AR947" s="371"/>
      <c r="AS947" s="371"/>
      <c r="AT947" s="4"/>
      <c r="AU947" s="4"/>
    </row>
    <row r="948" spans="1:47" s="5" customFormat="1">
      <c r="A948" s="100"/>
      <c r="B948" s="100"/>
      <c r="C948" s="100"/>
      <c r="D948" s="100"/>
      <c r="E948" s="100"/>
      <c r="F948" s="100"/>
      <c r="G948" s="371"/>
      <c r="H948" s="371"/>
      <c r="I948" s="371"/>
      <c r="J948" s="371"/>
      <c r="K948" s="371"/>
      <c r="L948" s="371"/>
      <c r="M948" s="371"/>
      <c r="N948" s="371"/>
      <c r="O948" s="371"/>
      <c r="P948" s="371"/>
      <c r="Q948" s="371"/>
      <c r="R948" s="371"/>
      <c r="S948" s="371"/>
      <c r="T948" s="371"/>
      <c r="U948" s="371"/>
      <c r="V948" s="371"/>
      <c r="W948" s="371"/>
      <c r="X948" s="371"/>
      <c r="Y948" s="371"/>
      <c r="Z948" s="371"/>
      <c r="AA948" s="371"/>
      <c r="AB948" s="371"/>
      <c r="AC948" s="371"/>
      <c r="AD948" s="371"/>
      <c r="AE948" s="371"/>
      <c r="AF948" s="371"/>
      <c r="AG948" s="371"/>
      <c r="AH948" s="371"/>
      <c r="AI948" s="371"/>
      <c r="AJ948" s="371"/>
      <c r="AK948" s="371"/>
      <c r="AL948" s="371"/>
      <c r="AM948" s="371"/>
      <c r="AN948" s="371"/>
      <c r="AO948" s="371"/>
      <c r="AP948" s="371"/>
      <c r="AQ948" s="371"/>
      <c r="AR948" s="371"/>
      <c r="AS948" s="371"/>
      <c r="AT948" s="4"/>
      <c r="AU948" s="4"/>
    </row>
    <row r="949" spans="1:47" s="5" customFormat="1">
      <c r="A949" s="100"/>
      <c r="B949" s="100"/>
      <c r="C949" s="100"/>
      <c r="D949" s="100"/>
      <c r="E949" s="100"/>
      <c r="F949" s="100"/>
      <c r="G949" s="371"/>
      <c r="H949" s="371"/>
      <c r="I949" s="371"/>
      <c r="J949" s="371"/>
      <c r="K949" s="371"/>
      <c r="L949" s="371"/>
      <c r="M949" s="371"/>
      <c r="N949" s="371"/>
      <c r="O949" s="371"/>
      <c r="P949" s="371"/>
      <c r="Q949" s="371"/>
      <c r="R949" s="371"/>
      <c r="S949" s="371"/>
      <c r="T949" s="371"/>
      <c r="U949" s="371"/>
      <c r="V949" s="371"/>
      <c r="W949" s="371"/>
      <c r="X949" s="371"/>
      <c r="Y949" s="371"/>
      <c r="Z949" s="371"/>
      <c r="AA949" s="371"/>
      <c r="AB949" s="371"/>
      <c r="AC949" s="371"/>
      <c r="AD949" s="371"/>
      <c r="AE949" s="371"/>
      <c r="AF949" s="371"/>
      <c r="AG949" s="371"/>
      <c r="AH949" s="371"/>
      <c r="AI949" s="371"/>
      <c r="AJ949" s="371"/>
      <c r="AK949" s="371"/>
      <c r="AL949" s="371"/>
      <c r="AM949" s="371"/>
      <c r="AN949" s="371"/>
      <c r="AO949" s="371"/>
      <c r="AP949" s="371"/>
      <c r="AQ949" s="371"/>
      <c r="AR949" s="371"/>
      <c r="AS949" s="371"/>
      <c r="AT949" s="4"/>
      <c r="AU949" s="4"/>
    </row>
    <row r="950" spans="1:47" s="5" customFormat="1">
      <c r="A950" s="100"/>
      <c r="B950" s="100"/>
      <c r="C950" s="100"/>
      <c r="D950" s="100"/>
      <c r="E950" s="100"/>
      <c r="F950" s="100"/>
      <c r="G950" s="371"/>
      <c r="H950" s="371"/>
      <c r="I950" s="371"/>
      <c r="J950" s="371"/>
      <c r="K950" s="371"/>
      <c r="L950" s="371"/>
      <c r="M950" s="371"/>
      <c r="N950" s="371"/>
      <c r="O950" s="371"/>
      <c r="P950" s="371"/>
      <c r="Q950" s="371"/>
      <c r="R950" s="371"/>
      <c r="S950" s="371"/>
      <c r="T950" s="371"/>
      <c r="U950" s="371"/>
      <c r="V950" s="371"/>
      <c r="W950" s="371"/>
      <c r="X950" s="371"/>
      <c r="Y950" s="371"/>
      <c r="Z950" s="371"/>
      <c r="AA950" s="371"/>
      <c r="AB950" s="371"/>
      <c r="AC950" s="371"/>
      <c r="AD950" s="371"/>
      <c r="AE950" s="371"/>
      <c r="AF950" s="371"/>
      <c r="AG950" s="371"/>
      <c r="AH950" s="371"/>
      <c r="AI950" s="371"/>
      <c r="AJ950" s="371"/>
      <c r="AK950" s="371"/>
      <c r="AL950" s="371"/>
      <c r="AM950" s="371"/>
      <c r="AN950" s="371"/>
      <c r="AO950" s="371"/>
      <c r="AP950" s="371"/>
      <c r="AQ950" s="371"/>
      <c r="AR950" s="371"/>
      <c r="AS950" s="371"/>
      <c r="AT950" s="4"/>
      <c r="AU950" s="4"/>
    </row>
    <row r="951" spans="1:47" s="5" customFormat="1">
      <c r="A951" s="100"/>
      <c r="B951" s="100"/>
      <c r="C951" s="100"/>
      <c r="D951" s="100"/>
      <c r="E951" s="100"/>
      <c r="F951" s="100"/>
      <c r="G951" s="371"/>
      <c r="H951" s="371"/>
      <c r="I951" s="371"/>
      <c r="J951" s="371"/>
      <c r="K951" s="371"/>
      <c r="L951" s="371"/>
      <c r="M951" s="371"/>
      <c r="N951" s="371"/>
      <c r="O951" s="371"/>
      <c r="P951" s="371"/>
      <c r="Q951" s="371"/>
      <c r="R951" s="371"/>
      <c r="S951" s="371"/>
      <c r="T951" s="371"/>
      <c r="U951" s="371"/>
      <c r="V951" s="371"/>
      <c r="W951" s="371"/>
      <c r="X951" s="371"/>
      <c r="Y951" s="371"/>
      <c r="Z951" s="371"/>
      <c r="AA951" s="371"/>
      <c r="AB951" s="371"/>
      <c r="AC951" s="371"/>
      <c r="AD951" s="371"/>
      <c r="AE951" s="371"/>
      <c r="AF951" s="371"/>
      <c r="AG951" s="371"/>
      <c r="AH951" s="371"/>
      <c r="AI951" s="371"/>
      <c r="AJ951" s="371"/>
      <c r="AK951" s="371"/>
      <c r="AL951" s="371"/>
      <c r="AM951" s="371"/>
      <c r="AN951" s="371"/>
      <c r="AO951" s="371"/>
      <c r="AP951" s="371"/>
      <c r="AQ951" s="371"/>
      <c r="AR951" s="371"/>
      <c r="AS951" s="371"/>
      <c r="AT951" s="4"/>
      <c r="AU951" s="4"/>
    </row>
    <row r="952" spans="1:47" s="5" customFormat="1">
      <c r="A952" s="100"/>
      <c r="B952" s="100"/>
      <c r="C952" s="100"/>
      <c r="D952" s="100"/>
      <c r="E952" s="100"/>
      <c r="F952" s="100"/>
      <c r="G952" s="371"/>
      <c r="H952" s="371"/>
      <c r="I952" s="371"/>
      <c r="J952" s="371"/>
      <c r="K952" s="371"/>
      <c r="L952" s="371"/>
      <c r="M952" s="371"/>
      <c r="N952" s="371"/>
      <c r="O952" s="371"/>
      <c r="P952" s="371"/>
      <c r="Q952" s="371"/>
      <c r="R952" s="371"/>
      <c r="S952" s="371"/>
      <c r="T952" s="371"/>
      <c r="U952" s="371"/>
      <c r="V952" s="371"/>
      <c r="W952" s="371"/>
      <c r="X952" s="371"/>
      <c r="Y952" s="371"/>
      <c r="Z952" s="371"/>
      <c r="AA952" s="371"/>
      <c r="AB952" s="371"/>
      <c r="AC952" s="371"/>
      <c r="AD952" s="371"/>
      <c r="AE952" s="371"/>
      <c r="AF952" s="371"/>
      <c r="AG952" s="371"/>
      <c r="AH952" s="371"/>
      <c r="AI952" s="371"/>
      <c r="AJ952" s="371"/>
      <c r="AK952" s="371"/>
      <c r="AL952" s="371"/>
      <c r="AM952" s="371"/>
      <c r="AN952" s="371"/>
      <c r="AO952" s="371"/>
      <c r="AP952" s="371"/>
      <c r="AQ952" s="371"/>
      <c r="AR952" s="371"/>
      <c r="AS952" s="371"/>
      <c r="AT952" s="4"/>
      <c r="AU952" s="4"/>
    </row>
    <row r="953" spans="1:47" s="5" customFormat="1">
      <c r="A953" s="100"/>
      <c r="B953" s="100"/>
      <c r="C953" s="100"/>
      <c r="D953" s="100"/>
      <c r="E953" s="100"/>
      <c r="F953" s="100"/>
      <c r="G953" s="371"/>
      <c r="H953" s="371"/>
      <c r="I953" s="371"/>
      <c r="J953" s="371"/>
      <c r="K953" s="371"/>
      <c r="L953" s="371"/>
      <c r="M953" s="371"/>
      <c r="N953" s="371"/>
      <c r="O953" s="371"/>
      <c r="P953" s="371"/>
      <c r="Q953" s="371"/>
      <c r="R953" s="371"/>
      <c r="S953" s="371"/>
      <c r="T953" s="371"/>
      <c r="U953" s="371"/>
      <c r="V953" s="371"/>
      <c r="W953" s="371"/>
      <c r="X953" s="371"/>
      <c r="Y953" s="371"/>
      <c r="Z953" s="371"/>
      <c r="AA953" s="371"/>
      <c r="AB953" s="371"/>
      <c r="AC953" s="371"/>
      <c r="AD953" s="371"/>
      <c r="AE953" s="371"/>
      <c r="AF953" s="371"/>
      <c r="AG953" s="371"/>
      <c r="AH953" s="371"/>
      <c r="AI953" s="371"/>
      <c r="AJ953" s="371"/>
      <c r="AK953" s="371"/>
      <c r="AL953" s="371"/>
      <c r="AM953" s="371"/>
      <c r="AN953" s="371"/>
      <c r="AO953" s="371"/>
      <c r="AP953" s="371"/>
      <c r="AQ953" s="371"/>
      <c r="AR953" s="371"/>
      <c r="AS953" s="371"/>
      <c r="AT953" s="4"/>
      <c r="AU953" s="4"/>
    </row>
    <row r="954" spans="1:47" s="5" customFormat="1">
      <c r="A954" s="100"/>
      <c r="B954" s="100"/>
      <c r="C954" s="100"/>
      <c r="D954" s="100"/>
      <c r="E954" s="100"/>
      <c r="F954" s="100"/>
      <c r="G954" s="371"/>
      <c r="H954" s="371"/>
      <c r="I954" s="371"/>
      <c r="J954" s="371"/>
      <c r="K954" s="371"/>
      <c r="L954" s="371"/>
      <c r="M954" s="371"/>
      <c r="N954" s="371"/>
      <c r="O954" s="371"/>
      <c r="P954" s="371"/>
      <c r="Q954" s="371"/>
      <c r="R954" s="371"/>
      <c r="S954" s="371"/>
      <c r="T954" s="371"/>
      <c r="U954" s="371"/>
      <c r="V954" s="371"/>
      <c r="W954" s="371"/>
      <c r="X954" s="371"/>
      <c r="Y954" s="371"/>
      <c r="Z954" s="371"/>
      <c r="AA954" s="371"/>
      <c r="AB954" s="371"/>
      <c r="AC954" s="371"/>
      <c r="AD954" s="371"/>
      <c r="AE954" s="371"/>
      <c r="AF954" s="371"/>
      <c r="AG954" s="371"/>
      <c r="AH954" s="371"/>
      <c r="AI954" s="371"/>
      <c r="AJ954" s="371"/>
      <c r="AK954" s="371"/>
      <c r="AL954" s="371"/>
      <c r="AM954" s="371"/>
      <c r="AN954" s="371"/>
      <c r="AO954" s="371"/>
      <c r="AP954" s="371"/>
      <c r="AQ954" s="371"/>
      <c r="AR954" s="371"/>
      <c r="AS954" s="371"/>
      <c r="AT954" s="4"/>
      <c r="AU954" s="4"/>
    </row>
    <row r="955" spans="1:47" s="5" customFormat="1">
      <c r="A955" s="100"/>
      <c r="B955" s="100"/>
      <c r="C955" s="100"/>
      <c r="D955" s="100"/>
      <c r="E955" s="100"/>
      <c r="F955" s="100"/>
      <c r="G955" s="371"/>
      <c r="H955" s="371"/>
      <c r="I955" s="371"/>
      <c r="J955" s="371"/>
      <c r="K955" s="371"/>
      <c r="L955" s="371"/>
      <c r="M955" s="371"/>
      <c r="N955" s="371"/>
      <c r="O955" s="371"/>
      <c r="P955" s="371"/>
      <c r="Q955" s="371"/>
      <c r="R955" s="371"/>
      <c r="S955" s="371"/>
      <c r="T955" s="371"/>
      <c r="U955" s="371"/>
      <c r="V955" s="371"/>
      <c r="W955" s="371"/>
      <c r="X955" s="371"/>
      <c r="Y955" s="371"/>
      <c r="Z955" s="371"/>
      <c r="AA955" s="371"/>
      <c r="AB955" s="371"/>
      <c r="AC955" s="371"/>
      <c r="AD955" s="371"/>
      <c r="AE955" s="371"/>
      <c r="AF955" s="371"/>
      <c r="AG955" s="371"/>
      <c r="AH955" s="371"/>
      <c r="AI955" s="371"/>
      <c r="AJ955" s="371"/>
      <c r="AK955" s="371"/>
      <c r="AL955" s="371"/>
      <c r="AM955" s="371"/>
      <c r="AN955" s="371"/>
      <c r="AO955" s="371"/>
      <c r="AP955" s="371"/>
      <c r="AQ955" s="371"/>
      <c r="AR955" s="371"/>
      <c r="AS955" s="371"/>
      <c r="AT955" s="4"/>
      <c r="AU955" s="4"/>
    </row>
    <row r="956" spans="1:47" s="5" customFormat="1">
      <c r="A956" s="100"/>
      <c r="B956" s="100"/>
      <c r="C956" s="100"/>
      <c r="D956" s="100"/>
      <c r="E956" s="100"/>
      <c r="F956" s="100"/>
      <c r="G956" s="371"/>
      <c r="H956" s="371"/>
      <c r="I956" s="371"/>
      <c r="J956" s="371"/>
      <c r="K956" s="371"/>
      <c r="L956" s="371"/>
      <c r="M956" s="371"/>
      <c r="N956" s="371"/>
      <c r="O956" s="371"/>
      <c r="P956" s="371"/>
      <c r="Q956" s="371"/>
      <c r="R956" s="371"/>
      <c r="S956" s="371"/>
      <c r="T956" s="371"/>
      <c r="U956" s="371"/>
      <c r="V956" s="371"/>
      <c r="W956" s="371"/>
      <c r="X956" s="371"/>
      <c r="Y956" s="371"/>
      <c r="Z956" s="371"/>
      <c r="AA956" s="371"/>
      <c r="AB956" s="371"/>
      <c r="AC956" s="371"/>
      <c r="AD956" s="371"/>
      <c r="AE956" s="371"/>
      <c r="AF956" s="371"/>
      <c r="AG956" s="371"/>
      <c r="AH956" s="371"/>
      <c r="AI956" s="371"/>
      <c r="AJ956" s="371"/>
      <c r="AK956" s="371"/>
      <c r="AL956" s="371"/>
      <c r="AM956" s="371"/>
      <c r="AN956" s="371"/>
      <c r="AO956" s="371"/>
      <c r="AP956" s="371"/>
      <c r="AQ956" s="371"/>
      <c r="AR956" s="371"/>
      <c r="AS956" s="371"/>
      <c r="AT956" s="4"/>
      <c r="AU956" s="4"/>
    </row>
    <row r="957" spans="1:47" s="5" customFormat="1">
      <c r="A957" s="100"/>
      <c r="B957" s="100"/>
      <c r="C957" s="100"/>
      <c r="D957" s="100"/>
      <c r="E957" s="100"/>
      <c r="F957" s="100"/>
      <c r="G957" s="371"/>
      <c r="H957" s="371"/>
      <c r="I957" s="371"/>
      <c r="J957" s="371"/>
      <c r="K957" s="371"/>
      <c r="L957" s="371"/>
      <c r="M957" s="371"/>
      <c r="N957" s="371"/>
      <c r="O957" s="371"/>
      <c r="P957" s="371"/>
      <c r="Q957" s="371"/>
      <c r="R957" s="371"/>
      <c r="S957" s="371"/>
      <c r="T957" s="371"/>
      <c r="U957" s="371"/>
      <c r="V957" s="371"/>
      <c r="W957" s="371"/>
      <c r="X957" s="371"/>
      <c r="Y957" s="371"/>
      <c r="Z957" s="371"/>
      <c r="AA957" s="371"/>
      <c r="AB957" s="371"/>
      <c r="AC957" s="371"/>
      <c r="AD957" s="371"/>
      <c r="AE957" s="371"/>
      <c r="AF957" s="371"/>
      <c r="AG957" s="371"/>
      <c r="AH957" s="371"/>
      <c r="AI957" s="371"/>
      <c r="AJ957" s="371"/>
      <c r="AK957" s="371"/>
      <c r="AL957" s="371"/>
      <c r="AM957" s="371"/>
      <c r="AN957" s="371"/>
      <c r="AO957" s="371"/>
      <c r="AP957" s="371"/>
      <c r="AQ957" s="371"/>
      <c r="AR957" s="371"/>
      <c r="AS957" s="371"/>
      <c r="AT957" s="4"/>
      <c r="AU957" s="4"/>
    </row>
    <row r="958" spans="1:47" s="5" customFormat="1">
      <c r="A958" s="100"/>
      <c r="B958" s="100"/>
      <c r="C958" s="100"/>
      <c r="D958" s="100"/>
      <c r="E958" s="100"/>
      <c r="F958" s="100"/>
      <c r="G958" s="371"/>
      <c r="H958" s="371"/>
      <c r="I958" s="371"/>
      <c r="J958" s="371"/>
      <c r="K958" s="371"/>
      <c r="L958" s="371"/>
      <c r="M958" s="371"/>
      <c r="N958" s="371"/>
      <c r="O958" s="371"/>
      <c r="P958" s="371"/>
      <c r="Q958" s="371"/>
      <c r="R958" s="371"/>
      <c r="S958" s="371"/>
      <c r="T958" s="371"/>
      <c r="U958" s="371"/>
      <c r="V958" s="371"/>
      <c r="W958" s="371"/>
      <c r="X958" s="371"/>
      <c r="Y958" s="371"/>
      <c r="Z958" s="371"/>
      <c r="AA958" s="371"/>
      <c r="AB958" s="371"/>
      <c r="AC958" s="371"/>
      <c r="AD958" s="371"/>
      <c r="AE958" s="371"/>
      <c r="AF958" s="371"/>
      <c r="AG958" s="371"/>
      <c r="AH958" s="371"/>
      <c r="AI958" s="371"/>
      <c r="AJ958" s="371"/>
      <c r="AK958" s="371"/>
      <c r="AL958" s="371"/>
      <c r="AM958" s="371"/>
      <c r="AN958" s="371"/>
      <c r="AO958" s="371"/>
      <c r="AP958" s="371"/>
      <c r="AQ958" s="371"/>
      <c r="AR958" s="371"/>
      <c r="AS958" s="371"/>
      <c r="AT958" s="4"/>
      <c r="AU958" s="4"/>
    </row>
    <row r="959" spans="1:47" s="5" customFormat="1">
      <c r="A959" s="100"/>
      <c r="B959" s="100"/>
      <c r="C959" s="100"/>
      <c r="D959" s="100"/>
      <c r="E959" s="100"/>
      <c r="F959" s="100"/>
      <c r="G959" s="371"/>
      <c r="H959" s="371"/>
      <c r="I959" s="371"/>
      <c r="J959" s="371"/>
      <c r="K959" s="371"/>
      <c r="L959" s="371"/>
      <c r="M959" s="371"/>
      <c r="N959" s="371"/>
      <c r="O959" s="371"/>
      <c r="P959" s="371"/>
      <c r="Q959" s="371"/>
      <c r="R959" s="371"/>
      <c r="S959" s="371"/>
      <c r="T959" s="371"/>
      <c r="U959" s="371"/>
      <c r="V959" s="371"/>
      <c r="W959" s="371"/>
      <c r="X959" s="371"/>
      <c r="Y959" s="371"/>
      <c r="Z959" s="371"/>
      <c r="AA959" s="371"/>
      <c r="AB959" s="371"/>
      <c r="AC959" s="371"/>
      <c r="AD959" s="371"/>
      <c r="AE959" s="371"/>
      <c r="AF959" s="371"/>
      <c r="AG959" s="371"/>
      <c r="AH959" s="371"/>
      <c r="AI959" s="371"/>
      <c r="AJ959" s="371"/>
      <c r="AK959" s="371"/>
      <c r="AL959" s="371"/>
      <c r="AM959" s="371"/>
      <c r="AN959" s="371"/>
      <c r="AO959" s="371"/>
      <c r="AP959" s="371"/>
      <c r="AQ959" s="371"/>
      <c r="AR959" s="371"/>
      <c r="AS959" s="371"/>
      <c r="AT959" s="4"/>
      <c r="AU959" s="4"/>
    </row>
    <row r="960" spans="1:47" s="5" customFormat="1">
      <c r="A960" s="100"/>
      <c r="B960" s="100"/>
      <c r="C960" s="100"/>
      <c r="D960" s="100"/>
      <c r="E960" s="100"/>
      <c r="F960" s="100"/>
      <c r="G960" s="371"/>
      <c r="H960" s="371"/>
      <c r="I960" s="371"/>
      <c r="J960" s="371"/>
      <c r="K960" s="371"/>
      <c r="L960" s="371"/>
      <c r="M960" s="371"/>
      <c r="N960" s="371"/>
      <c r="O960" s="371"/>
      <c r="P960" s="371"/>
      <c r="Q960" s="371"/>
      <c r="R960" s="371"/>
      <c r="S960" s="371"/>
      <c r="T960" s="371"/>
      <c r="U960" s="371"/>
      <c r="V960" s="371"/>
      <c r="W960" s="371"/>
      <c r="X960" s="371"/>
      <c r="Y960" s="371"/>
      <c r="Z960" s="371"/>
      <c r="AA960" s="371"/>
      <c r="AB960" s="371"/>
      <c r="AC960" s="371"/>
      <c r="AD960" s="371"/>
      <c r="AE960" s="371"/>
      <c r="AF960" s="371"/>
      <c r="AG960" s="371"/>
      <c r="AH960" s="371"/>
      <c r="AI960" s="371"/>
      <c r="AJ960" s="371"/>
      <c r="AK960" s="371"/>
      <c r="AL960" s="371"/>
      <c r="AM960" s="371"/>
      <c r="AN960" s="371"/>
      <c r="AO960" s="371"/>
      <c r="AP960" s="371"/>
      <c r="AQ960" s="371"/>
      <c r="AR960" s="371"/>
      <c r="AS960" s="371"/>
      <c r="AT960" s="4"/>
      <c r="AU960" s="4"/>
    </row>
    <row r="961" spans="1:47" s="5" customFormat="1">
      <c r="A961" s="100"/>
      <c r="B961" s="100"/>
      <c r="C961" s="100"/>
      <c r="D961" s="100"/>
      <c r="E961" s="100"/>
      <c r="F961" s="100"/>
      <c r="G961" s="371"/>
      <c r="H961" s="371"/>
      <c r="I961" s="371"/>
      <c r="J961" s="371"/>
      <c r="K961" s="371"/>
      <c r="L961" s="371"/>
      <c r="M961" s="371"/>
      <c r="N961" s="371"/>
      <c r="O961" s="371"/>
      <c r="P961" s="371"/>
      <c r="Q961" s="371"/>
      <c r="R961" s="371"/>
      <c r="S961" s="371"/>
      <c r="T961" s="371"/>
      <c r="U961" s="371"/>
      <c r="V961" s="371"/>
      <c r="W961" s="371"/>
      <c r="X961" s="371"/>
      <c r="Y961" s="371"/>
      <c r="Z961" s="371"/>
      <c r="AA961" s="371"/>
      <c r="AB961" s="371"/>
      <c r="AC961" s="371"/>
      <c r="AD961" s="371"/>
      <c r="AE961" s="371"/>
      <c r="AF961" s="371"/>
      <c r="AG961" s="371"/>
      <c r="AH961" s="371"/>
      <c r="AI961" s="371"/>
      <c r="AJ961" s="371"/>
      <c r="AK961" s="371"/>
      <c r="AL961" s="371"/>
      <c r="AM961" s="371"/>
      <c r="AN961" s="371"/>
      <c r="AO961" s="371"/>
      <c r="AP961" s="371"/>
      <c r="AQ961" s="371"/>
      <c r="AR961" s="371"/>
      <c r="AS961" s="371"/>
      <c r="AT961" s="4"/>
      <c r="AU961" s="4"/>
    </row>
    <row r="962" spans="1:47" s="5" customFormat="1">
      <c r="A962" s="100"/>
      <c r="B962" s="100"/>
      <c r="C962" s="100"/>
      <c r="D962" s="100"/>
      <c r="E962" s="100"/>
      <c r="F962" s="100"/>
      <c r="G962" s="371"/>
      <c r="H962" s="371"/>
      <c r="I962" s="371"/>
      <c r="J962" s="371"/>
      <c r="K962" s="371"/>
      <c r="L962" s="371"/>
      <c r="M962" s="371"/>
      <c r="N962" s="371"/>
      <c r="O962" s="371"/>
      <c r="P962" s="371"/>
      <c r="Q962" s="371"/>
      <c r="R962" s="371"/>
      <c r="S962" s="371"/>
      <c r="T962" s="371"/>
      <c r="U962" s="371"/>
      <c r="V962" s="371"/>
      <c r="W962" s="371"/>
      <c r="X962" s="371"/>
      <c r="Y962" s="371"/>
      <c r="Z962" s="371"/>
      <c r="AA962" s="371"/>
      <c r="AB962" s="371"/>
      <c r="AC962" s="371"/>
      <c r="AD962" s="371"/>
      <c r="AE962" s="371"/>
      <c r="AF962" s="371"/>
      <c r="AG962" s="371"/>
      <c r="AH962" s="371"/>
      <c r="AI962" s="371"/>
      <c r="AJ962" s="371"/>
      <c r="AK962" s="371"/>
      <c r="AL962" s="371"/>
      <c r="AM962" s="371"/>
      <c r="AN962" s="371"/>
      <c r="AO962" s="371"/>
      <c r="AP962" s="371"/>
      <c r="AQ962" s="371"/>
      <c r="AR962" s="371"/>
      <c r="AS962" s="371"/>
      <c r="AT962" s="4"/>
      <c r="AU962" s="4"/>
    </row>
    <row r="963" spans="1:47" s="5" customFormat="1">
      <c r="A963" s="100"/>
      <c r="B963" s="100"/>
      <c r="C963" s="100"/>
      <c r="D963" s="100"/>
      <c r="E963" s="100"/>
      <c r="F963" s="100"/>
      <c r="G963" s="371"/>
      <c r="H963" s="371"/>
      <c r="I963" s="371"/>
      <c r="J963" s="371"/>
      <c r="K963" s="371"/>
      <c r="L963" s="371"/>
      <c r="M963" s="371"/>
      <c r="N963" s="371"/>
      <c r="O963" s="371"/>
      <c r="P963" s="371"/>
      <c r="Q963" s="371"/>
      <c r="R963" s="371"/>
      <c r="S963" s="371"/>
      <c r="T963" s="371"/>
      <c r="U963" s="371"/>
      <c r="V963" s="371"/>
      <c r="W963" s="371"/>
      <c r="X963" s="371"/>
      <c r="Y963" s="371"/>
      <c r="Z963" s="371"/>
      <c r="AA963" s="371"/>
      <c r="AB963" s="371"/>
      <c r="AC963" s="371"/>
      <c r="AD963" s="371"/>
      <c r="AE963" s="371"/>
      <c r="AF963" s="371"/>
      <c r="AG963" s="371"/>
      <c r="AH963" s="371"/>
      <c r="AI963" s="371"/>
      <c r="AJ963" s="371"/>
      <c r="AK963" s="371"/>
      <c r="AL963" s="371"/>
      <c r="AM963" s="371"/>
      <c r="AN963" s="371"/>
      <c r="AO963" s="371"/>
      <c r="AP963" s="371"/>
      <c r="AQ963" s="371"/>
      <c r="AR963" s="371"/>
      <c r="AS963" s="371"/>
      <c r="AT963" s="4"/>
      <c r="AU963" s="4"/>
    </row>
    <row r="964" spans="1:47" s="5" customFormat="1">
      <c r="A964" s="100"/>
      <c r="B964" s="100"/>
      <c r="C964" s="100"/>
      <c r="D964" s="100"/>
      <c r="E964" s="100"/>
      <c r="F964" s="100"/>
      <c r="G964" s="371"/>
      <c r="H964" s="371"/>
      <c r="I964" s="371"/>
      <c r="J964" s="371"/>
      <c r="K964" s="371"/>
      <c r="L964" s="371"/>
      <c r="M964" s="371"/>
      <c r="N964" s="371"/>
      <c r="O964" s="371"/>
      <c r="P964" s="371"/>
      <c r="Q964" s="371"/>
      <c r="R964" s="371"/>
      <c r="S964" s="371"/>
      <c r="T964" s="371"/>
      <c r="U964" s="371"/>
      <c r="V964" s="371"/>
      <c r="W964" s="371"/>
      <c r="X964" s="371"/>
      <c r="Y964" s="371"/>
      <c r="Z964" s="371"/>
      <c r="AA964" s="371"/>
      <c r="AB964" s="371"/>
      <c r="AC964" s="371"/>
      <c r="AD964" s="371"/>
      <c r="AE964" s="371"/>
      <c r="AF964" s="371"/>
      <c r="AG964" s="371"/>
      <c r="AH964" s="371"/>
      <c r="AI964" s="371"/>
      <c r="AJ964" s="371"/>
      <c r="AK964" s="371"/>
      <c r="AL964" s="371"/>
      <c r="AM964" s="371"/>
      <c r="AN964" s="371"/>
      <c r="AO964" s="371"/>
      <c r="AP964" s="371"/>
      <c r="AQ964" s="371"/>
      <c r="AR964" s="371"/>
      <c r="AS964" s="371"/>
      <c r="AT964" s="4"/>
      <c r="AU964" s="4"/>
    </row>
    <row r="965" spans="1:47" s="5" customFormat="1">
      <c r="A965" s="100"/>
      <c r="B965" s="100"/>
      <c r="C965" s="100"/>
      <c r="D965" s="100"/>
      <c r="E965" s="100"/>
      <c r="F965" s="100"/>
      <c r="G965" s="371"/>
      <c r="H965" s="371"/>
      <c r="I965" s="371"/>
      <c r="J965" s="371"/>
      <c r="K965" s="371"/>
      <c r="L965" s="371"/>
      <c r="M965" s="371"/>
      <c r="N965" s="371"/>
      <c r="O965" s="371"/>
      <c r="P965" s="371"/>
      <c r="Q965" s="371"/>
      <c r="R965" s="371"/>
      <c r="S965" s="371"/>
      <c r="T965" s="371"/>
      <c r="U965" s="371"/>
      <c r="V965" s="371"/>
      <c r="W965" s="371"/>
      <c r="X965" s="371"/>
      <c r="Y965" s="371"/>
      <c r="Z965" s="371"/>
      <c r="AA965" s="371"/>
      <c r="AB965" s="371"/>
      <c r="AC965" s="371"/>
      <c r="AD965" s="371"/>
      <c r="AE965" s="371"/>
      <c r="AF965" s="371"/>
      <c r="AG965" s="371"/>
      <c r="AH965" s="371"/>
      <c r="AI965" s="371"/>
      <c r="AJ965" s="371"/>
      <c r="AK965" s="371"/>
      <c r="AL965" s="371"/>
      <c r="AM965" s="371"/>
      <c r="AN965" s="371"/>
      <c r="AO965" s="371"/>
      <c r="AP965" s="371"/>
      <c r="AQ965" s="371"/>
      <c r="AR965" s="371"/>
      <c r="AS965" s="371"/>
      <c r="AT965" s="4"/>
      <c r="AU965" s="4"/>
    </row>
    <row r="966" spans="1:47" s="5" customFormat="1">
      <c r="A966" s="100"/>
      <c r="B966" s="100"/>
      <c r="C966" s="100"/>
      <c r="D966" s="100"/>
      <c r="E966" s="100"/>
      <c r="F966" s="100"/>
      <c r="G966" s="371"/>
      <c r="H966" s="371"/>
      <c r="I966" s="371"/>
      <c r="J966" s="371"/>
      <c r="K966" s="371"/>
      <c r="L966" s="371"/>
      <c r="M966" s="371"/>
      <c r="N966" s="371"/>
      <c r="O966" s="371"/>
      <c r="P966" s="371"/>
      <c r="Q966" s="371"/>
      <c r="R966" s="371"/>
      <c r="S966" s="371"/>
      <c r="T966" s="371"/>
      <c r="U966" s="371"/>
      <c r="V966" s="371"/>
      <c r="W966" s="371"/>
      <c r="X966" s="371"/>
      <c r="Y966" s="371"/>
      <c r="Z966" s="371"/>
      <c r="AA966" s="371"/>
      <c r="AB966" s="371"/>
      <c r="AC966" s="371"/>
      <c r="AD966" s="371"/>
      <c r="AE966" s="371"/>
      <c r="AF966" s="371"/>
      <c r="AG966" s="371"/>
      <c r="AH966" s="371"/>
      <c r="AI966" s="371"/>
      <c r="AJ966" s="371"/>
      <c r="AK966" s="371"/>
      <c r="AL966" s="371"/>
      <c r="AM966" s="371"/>
      <c r="AN966" s="371"/>
      <c r="AO966" s="371"/>
      <c r="AP966" s="371"/>
      <c r="AQ966" s="371"/>
      <c r="AR966" s="371"/>
      <c r="AS966" s="371"/>
      <c r="AT966" s="4"/>
      <c r="AU966" s="4"/>
    </row>
    <row r="967" spans="1:47" s="5" customFormat="1">
      <c r="A967" s="100"/>
      <c r="B967" s="100"/>
      <c r="C967" s="100"/>
      <c r="D967" s="100"/>
      <c r="E967" s="100"/>
      <c r="F967" s="100"/>
      <c r="G967" s="371"/>
      <c r="H967" s="371"/>
      <c r="I967" s="371"/>
      <c r="J967" s="371"/>
      <c r="K967" s="371"/>
      <c r="L967" s="371"/>
      <c r="M967" s="371"/>
      <c r="N967" s="371"/>
      <c r="O967" s="371"/>
      <c r="P967" s="371"/>
      <c r="Q967" s="371"/>
      <c r="R967" s="371"/>
      <c r="S967" s="371"/>
      <c r="T967" s="371"/>
      <c r="U967" s="371"/>
      <c r="V967" s="371"/>
      <c r="W967" s="371"/>
      <c r="X967" s="371"/>
      <c r="Y967" s="371"/>
      <c r="Z967" s="371"/>
      <c r="AA967" s="371"/>
      <c r="AB967" s="371"/>
      <c r="AC967" s="371"/>
      <c r="AD967" s="371"/>
      <c r="AE967" s="371"/>
      <c r="AF967" s="371"/>
      <c r="AG967" s="371"/>
      <c r="AH967" s="371"/>
      <c r="AI967" s="371"/>
      <c r="AJ967" s="371"/>
      <c r="AK967" s="371"/>
      <c r="AL967" s="371"/>
      <c r="AM967" s="371"/>
      <c r="AN967" s="371"/>
      <c r="AO967" s="371"/>
      <c r="AP967" s="371"/>
      <c r="AQ967" s="371"/>
      <c r="AR967" s="371"/>
      <c r="AS967" s="371"/>
      <c r="AT967" s="4"/>
      <c r="AU967" s="4"/>
    </row>
    <row r="968" spans="1:47" s="5" customFormat="1">
      <c r="A968" s="100"/>
      <c r="B968" s="100"/>
      <c r="C968" s="100"/>
      <c r="D968" s="100"/>
      <c r="E968" s="100"/>
      <c r="F968" s="100"/>
      <c r="G968" s="371"/>
      <c r="H968" s="371"/>
      <c r="I968" s="371"/>
      <c r="J968" s="371"/>
      <c r="K968" s="371"/>
      <c r="L968" s="371"/>
      <c r="M968" s="371"/>
      <c r="N968" s="371"/>
      <c r="O968" s="371"/>
      <c r="P968" s="371"/>
      <c r="Q968" s="371"/>
      <c r="R968" s="371"/>
      <c r="S968" s="371"/>
      <c r="T968" s="371"/>
      <c r="U968" s="371"/>
      <c r="V968" s="371"/>
      <c r="W968" s="371"/>
      <c r="X968" s="371"/>
      <c r="Y968" s="371"/>
      <c r="Z968" s="371"/>
      <c r="AA968" s="371"/>
      <c r="AB968" s="371"/>
      <c r="AC968" s="371"/>
      <c r="AD968" s="371"/>
      <c r="AE968" s="371"/>
      <c r="AF968" s="371"/>
      <c r="AG968" s="371"/>
      <c r="AH968" s="371"/>
      <c r="AI968" s="371"/>
      <c r="AJ968" s="371"/>
      <c r="AK968" s="371"/>
      <c r="AL968" s="371"/>
      <c r="AM968" s="371"/>
      <c r="AN968" s="371"/>
      <c r="AO968" s="371"/>
      <c r="AP968" s="371"/>
      <c r="AQ968" s="371"/>
      <c r="AR968" s="371"/>
      <c r="AS968" s="371"/>
      <c r="AT968" s="4"/>
      <c r="AU968" s="4"/>
    </row>
    <row r="969" spans="1:47" s="5" customFormat="1">
      <c r="A969" s="100"/>
      <c r="B969" s="100"/>
      <c r="C969" s="100"/>
      <c r="D969" s="100"/>
      <c r="E969" s="100"/>
      <c r="F969" s="100"/>
      <c r="G969" s="371"/>
      <c r="H969" s="371"/>
      <c r="I969" s="371"/>
      <c r="J969" s="371"/>
      <c r="K969" s="371"/>
      <c r="L969" s="371"/>
      <c r="M969" s="371"/>
      <c r="N969" s="371"/>
      <c r="O969" s="371"/>
      <c r="P969" s="371"/>
      <c r="Q969" s="371"/>
      <c r="R969" s="371"/>
      <c r="S969" s="371"/>
      <c r="T969" s="371"/>
      <c r="U969" s="371"/>
      <c r="V969" s="371"/>
      <c r="W969" s="371"/>
      <c r="X969" s="371"/>
      <c r="Y969" s="371"/>
      <c r="Z969" s="371"/>
      <c r="AA969" s="371"/>
      <c r="AB969" s="371"/>
      <c r="AC969" s="371"/>
      <c r="AD969" s="371"/>
      <c r="AE969" s="371"/>
      <c r="AF969" s="371"/>
      <c r="AG969" s="371"/>
      <c r="AH969" s="371"/>
      <c r="AI969" s="371"/>
      <c r="AJ969" s="371"/>
      <c r="AK969" s="371"/>
      <c r="AL969" s="371"/>
      <c r="AM969" s="371"/>
      <c r="AN969" s="371"/>
      <c r="AO969" s="371"/>
      <c r="AP969" s="371"/>
      <c r="AQ969" s="371"/>
      <c r="AR969" s="371"/>
      <c r="AS969" s="371"/>
      <c r="AT969" s="4"/>
      <c r="AU969" s="4"/>
    </row>
    <row r="970" spans="1:47" s="5" customFormat="1">
      <c r="A970" s="100"/>
      <c r="B970" s="100"/>
      <c r="C970" s="100"/>
      <c r="D970" s="100"/>
      <c r="E970" s="100"/>
      <c r="F970" s="100"/>
      <c r="G970" s="371"/>
      <c r="H970" s="371"/>
      <c r="I970" s="371"/>
      <c r="J970" s="371"/>
      <c r="K970" s="371"/>
      <c r="L970" s="371"/>
      <c r="M970" s="371"/>
      <c r="N970" s="371"/>
      <c r="O970" s="371"/>
      <c r="P970" s="371"/>
      <c r="Q970" s="371"/>
      <c r="R970" s="371"/>
      <c r="S970" s="371"/>
      <c r="T970" s="371"/>
      <c r="U970" s="371"/>
      <c r="V970" s="371"/>
      <c r="W970" s="371"/>
      <c r="X970" s="371"/>
      <c r="Y970" s="371"/>
      <c r="Z970" s="371"/>
      <c r="AA970" s="371"/>
      <c r="AB970" s="371"/>
      <c r="AC970" s="371"/>
      <c r="AD970" s="371"/>
      <c r="AE970" s="371"/>
      <c r="AF970" s="371"/>
      <c r="AG970" s="371"/>
      <c r="AH970" s="371"/>
      <c r="AI970" s="371"/>
      <c r="AJ970" s="371"/>
      <c r="AK970" s="371"/>
      <c r="AL970" s="371"/>
      <c r="AM970" s="371"/>
      <c r="AN970" s="371"/>
      <c r="AO970" s="371"/>
      <c r="AP970" s="371"/>
      <c r="AQ970" s="371"/>
      <c r="AR970" s="371"/>
      <c r="AS970" s="371"/>
      <c r="AT970" s="4"/>
      <c r="AU970" s="4"/>
    </row>
    <row r="971" spans="1:47" s="5" customFormat="1">
      <c r="A971" s="100"/>
      <c r="B971" s="100"/>
      <c r="C971" s="100"/>
      <c r="D971" s="100"/>
      <c r="E971" s="100"/>
      <c r="F971" s="100"/>
      <c r="G971" s="371"/>
      <c r="H971" s="371"/>
      <c r="I971" s="371"/>
      <c r="J971" s="371"/>
      <c r="K971" s="371"/>
      <c r="L971" s="371"/>
      <c r="M971" s="371"/>
      <c r="N971" s="371"/>
      <c r="O971" s="371"/>
      <c r="P971" s="371"/>
      <c r="Q971" s="371"/>
      <c r="R971" s="371"/>
      <c r="S971" s="371"/>
      <c r="T971" s="371"/>
      <c r="U971" s="371"/>
      <c r="V971" s="371"/>
      <c r="W971" s="371"/>
      <c r="X971" s="371"/>
      <c r="Y971" s="371"/>
      <c r="Z971" s="371"/>
      <c r="AA971" s="371"/>
      <c r="AB971" s="371"/>
      <c r="AC971" s="371"/>
      <c r="AD971" s="371"/>
      <c r="AE971" s="371"/>
      <c r="AF971" s="371"/>
      <c r="AG971" s="371"/>
      <c r="AH971" s="371"/>
      <c r="AI971" s="371"/>
      <c r="AJ971" s="371"/>
      <c r="AK971" s="371"/>
      <c r="AL971" s="371"/>
      <c r="AM971" s="371"/>
      <c r="AN971" s="371"/>
      <c r="AO971" s="371"/>
      <c r="AP971" s="371"/>
      <c r="AQ971" s="371"/>
      <c r="AR971" s="371"/>
      <c r="AS971" s="371"/>
      <c r="AT971" s="4"/>
      <c r="AU971" s="4"/>
    </row>
    <row r="972" spans="1:47" s="5" customFormat="1">
      <c r="A972" s="100"/>
      <c r="B972" s="100"/>
      <c r="C972" s="100"/>
      <c r="D972" s="100"/>
      <c r="E972" s="100"/>
      <c r="F972" s="100"/>
      <c r="G972" s="371"/>
      <c r="H972" s="371"/>
      <c r="I972" s="371"/>
      <c r="J972" s="371"/>
      <c r="K972" s="371"/>
      <c r="L972" s="371"/>
      <c r="M972" s="371"/>
      <c r="N972" s="371"/>
      <c r="O972" s="371"/>
      <c r="P972" s="371"/>
      <c r="Q972" s="371"/>
      <c r="R972" s="371"/>
      <c r="S972" s="371"/>
      <c r="T972" s="371"/>
      <c r="U972" s="371"/>
      <c r="V972" s="371"/>
      <c r="W972" s="371"/>
      <c r="X972" s="371"/>
      <c r="Y972" s="371"/>
      <c r="Z972" s="371"/>
      <c r="AA972" s="371"/>
      <c r="AB972" s="371"/>
      <c r="AC972" s="371"/>
      <c r="AD972" s="371"/>
      <c r="AE972" s="371"/>
      <c r="AF972" s="371"/>
      <c r="AG972" s="371"/>
      <c r="AH972" s="371"/>
      <c r="AI972" s="371"/>
      <c r="AJ972" s="371"/>
      <c r="AK972" s="371"/>
      <c r="AL972" s="371"/>
      <c r="AM972" s="371"/>
      <c r="AN972" s="371"/>
      <c r="AO972" s="371"/>
      <c r="AP972" s="371"/>
      <c r="AQ972" s="371"/>
      <c r="AR972" s="371"/>
      <c r="AS972" s="371"/>
      <c r="AT972" s="4"/>
      <c r="AU972" s="4"/>
    </row>
    <row r="973" spans="1:47" s="5" customFormat="1">
      <c r="A973" s="100"/>
      <c r="B973" s="100"/>
      <c r="C973" s="100"/>
      <c r="D973" s="100"/>
      <c r="E973" s="100"/>
      <c r="F973" s="100"/>
      <c r="G973" s="371"/>
      <c r="H973" s="371"/>
      <c r="I973" s="371"/>
      <c r="J973" s="371"/>
      <c r="K973" s="371"/>
      <c r="L973" s="371"/>
      <c r="M973" s="371"/>
      <c r="N973" s="371"/>
      <c r="O973" s="371"/>
      <c r="P973" s="371"/>
      <c r="Q973" s="371"/>
      <c r="R973" s="371"/>
      <c r="S973" s="371"/>
      <c r="T973" s="371"/>
      <c r="U973" s="371"/>
      <c r="V973" s="371"/>
      <c r="W973" s="371"/>
      <c r="X973" s="371"/>
      <c r="Y973" s="371"/>
      <c r="Z973" s="371"/>
      <c r="AA973" s="371"/>
      <c r="AB973" s="371"/>
      <c r="AC973" s="371"/>
      <c r="AD973" s="371"/>
      <c r="AE973" s="371"/>
      <c r="AF973" s="371"/>
      <c r="AG973" s="371"/>
      <c r="AH973" s="371"/>
      <c r="AI973" s="371"/>
      <c r="AJ973" s="371"/>
      <c r="AK973" s="371"/>
      <c r="AL973" s="371"/>
      <c r="AM973" s="371"/>
      <c r="AN973" s="371"/>
      <c r="AO973" s="371"/>
      <c r="AP973" s="371"/>
      <c r="AQ973" s="371"/>
      <c r="AR973" s="371"/>
      <c r="AS973" s="371"/>
      <c r="AT973" s="4"/>
      <c r="AU973" s="4"/>
    </row>
    <row r="974" spans="1:47" s="5" customFormat="1">
      <c r="A974" s="100"/>
      <c r="B974" s="100"/>
      <c r="C974" s="100"/>
      <c r="D974" s="100"/>
      <c r="E974" s="100"/>
      <c r="F974" s="100"/>
      <c r="G974" s="371"/>
      <c r="H974" s="371"/>
      <c r="I974" s="371"/>
      <c r="J974" s="371"/>
      <c r="K974" s="371"/>
      <c r="L974" s="371"/>
      <c r="M974" s="371"/>
      <c r="N974" s="371"/>
      <c r="O974" s="371"/>
      <c r="P974" s="371"/>
      <c r="Q974" s="371"/>
      <c r="R974" s="371"/>
      <c r="S974" s="371"/>
      <c r="T974" s="371"/>
      <c r="U974" s="371"/>
      <c r="V974" s="371"/>
      <c r="W974" s="371"/>
      <c r="X974" s="371"/>
      <c r="Y974" s="371"/>
      <c r="Z974" s="371"/>
      <c r="AA974" s="371"/>
      <c r="AB974" s="371"/>
      <c r="AC974" s="371"/>
      <c r="AD974" s="371"/>
      <c r="AE974" s="371"/>
      <c r="AF974" s="371"/>
      <c r="AG974" s="371"/>
      <c r="AH974" s="371"/>
      <c r="AI974" s="371"/>
      <c r="AJ974" s="371"/>
      <c r="AK974" s="371"/>
      <c r="AL974" s="371"/>
      <c r="AM974" s="371"/>
      <c r="AN974" s="371"/>
      <c r="AO974" s="371"/>
      <c r="AP974" s="371"/>
      <c r="AQ974" s="371"/>
      <c r="AR974" s="371"/>
      <c r="AS974" s="371"/>
      <c r="AT974" s="4"/>
      <c r="AU974" s="4"/>
    </row>
    <row r="975" spans="1:47" s="5" customFormat="1">
      <c r="A975" s="100"/>
      <c r="B975" s="100"/>
      <c r="C975" s="100"/>
      <c r="D975" s="100"/>
      <c r="E975" s="100"/>
      <c r="F975" s="100"/>
      <c r="G975" s="371"/>
      <c r="H975" s="371"/>
      <c r="I975" s="371"/>
      <c r="J975" s="371"/>
      <c r="K975" s="371"/>
      <c r="L975" s="371"/>
      <c r="M975" s="371"/>
      <c r="N975" s="371"/>
      <c r="O975" s="371"/>
      <c r="P975" s="371"/>
      <c r="Q975" s="371"/>
      <c r="R975" s="371"/>
      <c r="S975" s="371"/>
      <c r="T975" s="371"/>
      <c r="U975" s="371"/>
      <c r="V975" s="371"/>
      <c r="W975" s="371"/>
      <c r="X975" s="371"/>
      <c r="Y975" s="371"/>
      <c r="Z975" s="371"/>
      <c r="AA975" s="371"/>
      <c r="AB975" s="371"/>
      <c r="AC975" s="371"/>
      <c r="AD975" s="371"/>
      <c r="AE975" s="371"/>
      <c r="AF975" s="371"/>
      <c r="AG975" s="371"/>
      <c r="AH975" s="371"/>
      <c r="AI975" s="371"/>
      <c r="AJ975" s="371"/>
      <c r="AK975" s="371"/>
      <c r="AL975" s="371"/>
      <c r="AM975" s="371"/>
      <c r="AN975" s="371"/>
      <c r="AO975" s="371"/>
      <c r="AP975" s="371"/>
      <c r="AQ975" s="371"/>
      <c r="AR975" s="371"/>
      <c r="AS975" s="371"/>
      <c r="AT975" s="4"/>
      <c r="AU975" s="4"/>
    </row>
    <row r="976" spans="1:47" s="5" customFormat="1">
      <c r="A976" s="100"/>
      <c r="B976" s="100"/>
      <c r="C976" s="100"/>
      <c r="D976" s="100"/>
      <c r="E976" s="100"/>
      <c r="F976" s="100"/>
      <c r="G976" s="371"/>
      <c r="H976" s="371"/>
      <c r="I976" s="371"/>
      <c r="J976" s="371"/>
      <c r="K976" s="371"/>
      <c r="L976" s="371"/>
      <c r="M976" s="371"/>
      <c r="N976" s="371"/>
      <c r="O976" s="371"/>
      <c r="P976" s="371"/>
      <c r="Q976" s="371"/>
      <c r="R976" s="371"/>
      <c r="S976" s="371"/>
      <c r="T976" s="371"/>
      <c r="U976" s="371"/>
      <c r="V976" s="371"/>
      <c r="W976" s="371"/>
      <c r="X976" s="371"/>
      <c r="Y976" s="371"/>
      <c r="Z976" s="371"/>
      <c r="AA976" s="371"/>
      <c r="AB976" s="371"/>
      <c r="AC976" s="371"/>
      <c r="AD976" s="371"/>
      <c r="AE976" s="371"/>
      <c r="AF976" s="371"/>
      <c r="AG976" s="371"/>
      <c r="AH976" s="371"/>
      <c r="AI976" s="371"/>
      <c r="AJ976" s="371"/>
      <c r="AK976" s="371"/>
      <c r="AL976" s="371"/>
      <c r="AM976" s="371"/>
      <c r="AN976" s="371"/>
      <c r="AO976" s="371"/>
      <c r="AP976" s="371"/>
      <c r="AQ976" s="371"/>
      <c r="AR976" s="371"/>
      <c r="AS976" s="371"/>
      <c r="AT976" s="4"/>
      <c r="AU976" s="4"/>
    </row>
    <row r="977" spans="1:47" s="5" customFormat="1">
      <c r="A977" s="100"/>
      <c r="B977" s="100"/>
      <c r="C977" s="100"/>
      <c r="D977" s="100"/>
      <c r="E977" s="100"/>
      <c r="F977" s="100"/>
      <c r="G977" s="371"/>
      <c r="H977" s="371"/>
      <c r="I977" s="371"/>
      <c r="J977" s="371"/>
      <c r="K977" s="371"/>
      <c r="L977" s="371"/>
      <c r="M977" s="371"/>
      <c r="N977" s="371"/>
      <c r="O977" s="371"/>
      <c r="P977" s="371"/>
      <c r="Q977" s="371"/>
      <c r="R977" s="371"/>
      <c r="S977" s="371"/>
      <c r="T977" s="371"/>
      <c r="U977" s="371"/>
      <c r="V977" s="371"/>
      <c r="W977" s="371"/>
      <c r="X977" s="371"/>
      <c r="Y977" s="371"/>
      <c r="Z977" s="371"/>
      <c r="AA977" s="371"/>
      <c r="AB977" s="371"/>
      <c r="AC977" s="371"/>
      <c r="AD977" s="371"/>
      <c r="AE977" s="371"/>
      <c r="AF977" s="371"/>
      <c r="AG977" s="371"/>
      <c r="AH977" s="371"/>
      <c r="AI977" s="371"/>
      <c r="AJ977" s="371"/>
      <c r="AK977" s="371"/>
      <c r="AL977" s="371"/>
      <c r="AM977" s="371"/>
      <c r="AN977" s="371"/>
      <c r="AO977" s="371"/>
      <c r="AP977" s="371"/>
      <c r="AQ977" s="371"/>
      <c r="AR977" s="371"/>
      <c r="AS977" s="371"/>
      <c r="AT977" s="4"/>
      <c r="AU977" s="4"/>
    </row>
    <row r="978" spans="1:47" s="5" customFormat="1">
      <c r="A978" s="100"/>
      <c r="B978" s="100"/>
      <c r="C978" s="100"/>
      <c r="D978" s="100"/>
      <c r="E978" s="100"/>
      <c r="F978" s="100"/>
      <c r="G978" s="371"/>
      <c r="H978" s="371"/>
      <c r="I978" s="371"/>
      <c r="J978" s="371"/>
      <c r="K978" s="371"/>
      <c r="L978" s="371"/>
      <c r="M978" s="371"/>
      <c r="N978" s="371"/>
      <c r="O978" s="371"/>
      <c r="P978" s="371"/>
      <c r="Q978" s="371"/>
      <c r="R978" s="371"/>
      <c r="S978" s="371"/>
      <c r="T978" s="371"/>
      <c r="U978" s="371"/>
      <c r="V978" s="371"/>
      <c r="W978" s="371"/>
      <c r="X978" s="371"/>
      <c r="Y978" s="371"/>
      <c r="Z978" s="371"/>
      <c r="AA978" s="371"/>
      <c r="AB978" s="371"/>
      <c r="AC978" s="371"/>
      <c r="AD978" s="371"/>
      <c r="AE978" s="371"/>
      <c r="AF978" s="371"/>
      <c r="AG978" s="371"/>
      <c r="AH978" s="371"/>
      <c r="AI978" s="371"/>
      <c r="AJ978" s="371"/>
      <c r="AK978" s="371"/>
      <c r="AL978" s="371"/>
      <c r="AM978" s="371"/>
      <c r="AN978" s="371"/>
      <c r="AO978" s="371"/>
      <c r="AP978" s="371"/>
      <c r="AQ978" s="371"/>
      <c r="AR978" s="371"/>
      <c r="AS978" s="371"/>
      <c r="AT978" s="4"/>
      <c r="AU978" s="4"/>
    </row>
    <row r="979" spans="1:47" s="5" customFormat="1">
      <c r="A979" s="100"/>
      <c r="B979" s="100"/>
      <c r="C979" s="100"/>
      <c r="D979" s="100"/>
      <c r="E979" s="100"/>
      <c r="F979" s="100"/>
      <c r="G979" s="371"/>
      <c r="H979" s="371"/>
      <c r="I979" s="371"/>
      <c r="J979" s="371"/>
      <c r="K979" s="371"/>
      <c r="L979" s="371"/>
      <c r="M979" s="371"/>
      <c r="N979" s="371"/>
      <c r="O979" s="371"/>
      <c r="P979" s="371"/>
      <c r="Q979" s="371"/>
      <c r="R979" s="371"/>
      <c r="S979" s="371"/>
      <c r="T979" s="371"/>
      <c r="U979" s="371"/>
      <c r="V979" s="371"/>
      <c r="W979" s="371"/>
      <c r="X979" s="371"/>
      <c r="Y979" s="371"/>
      <c r="Z979" s="371"/>
      <c r="AA979" s="371"/>
      <c r="AB979" s="371"/>
      <c r="AC979" s="371"/>
      <c r="AD979" s="371"/>
      <c r="AE979" s="371"/>
      <c r="AF979" s="371"/>
      <c r="AG979" s="371"/>
      <c r="AH979" s="371"/>
      <c r="AI979" s="371"/>
      <c r="AJ979" s="371"/>
      <c r="AK979" s="371"/>
      <c r="AL979" s="371"/>
      <c r="AM979" s="371"/>
      <c r="AN979" s="371"/>
      <c r="AO979" s="371"/>
      <c r="AP979" s="371"/>
      <c r="AQ979" s="371"/>
      <c r="AR979" s="371"/>
      <c r="AS979" s="371"/>
      <c r="AT979" s="4"/>
      <c r="AU979" s="4"/>
    </row>
    <row r="980" spans="1:47" s="5" customFormat="1">
      <c r="A980" s="100"/>
      <c r="B980" s="100"/>
      <c r="C980" s="100"/>
      <c r="D980" s="100"/>
      <c r="E980" s="100"/>
      <c r="F980" s="100"/>
      <c r="G980" s="371"/>
      <c r="H980" s="371"/>
      <c r="I980" s="371"/>
      <c r="J980" s="371"/>
      <c r="K980" s="371"/>
      <c r="L980" s="371"/>
      <c r="M980" s="371"/>
      <c r="N980" s="371"/>
      <c r="O980" s="371"/>
      <c r="P980" s="371"/>
      <c r="Q980" s="371"/>
      <c r="R980" s="371"/>
      <c r="S980" s="371"/>
      <c r="T980" s="371"/>
      <c r="U980" s="371"/>
      <c r="V980" s="371"/>
      <c r="W980" s="371"/>
      <c r="X980" s="371"/>
      <c r="Y980" s="371"/>
      <c r="Z980" s="371"/>
      <c r="AA980" s="371"/>
      <c r="AB980" s="371"/>
      <c r="AC980" s="371"/>
      <c r="AD980" s="371"/>
      <c r="AE980" s="371"/>
      <c r="AF980" s="371"/>
      <c r="AG980" s="371"/>
      <c r="AH980" s="371"/>
      <c r="AI980" s="371"/>
      <c r="AJ980" s="371"/>
      <c r="AK980" s="371"/>
      <c r="AL980" s="371"/>
      <c r="AM980" s="371"/>
      <c r="AN980" s="371"/>
      <c r="AO980" s="371"/>
      <c r="AP980" s="371"/>
      <c r="AQ980" s="371"/>
      <c r="AR980" s="371"/>
      <c r="AS980" s="371"/>
      <c r="AT980" s="4"/>
      <c r="AU980" s="4"/>
    </row>
    <row r="981" spans="1:47" s="5" customFormat="1">
      <c r="A981" s="100"/>
      <c r="B981" s="100"/>
      <c r="C981" s="100"/>
      <c r="D981" s="100"/>
      <c r="E981" s="100"/>
      <c r="F981" s="100"/>
      <c r="G981" s="371"/>
      <c r="H981" s="371"/>
      <c r="I981" s="371"/>
      <c r="J981" s="371"/>
      <c r="K981" s="371"/>
      <c r="L981" s="371"/>
      <c r="M981" s="371"/>
      <c r="N981" s="371"/>
      <c r="O981" s="371"/>
      <c r="P981" s="371"/>
      <c r="Q981" s="371"/>
      <c r="R981" s="371"/>
      <c r="S981" s="371"/>
      <c r="T981" s="371"/>
      <c r="U981" s="371"/>
      <c r="V981" s="371"/>
      <c r="W981" s="371"/>
      <c r="X981" s="371"/>
      <c r="Y981" s="371"/>
      <c r="Z981" s="371"/>
      <c r="AA981" s="371"/>
      <c r="AB981" s="371"/>
      <c r="AC981" s="371"/>
      <c r="AD981" s="371"/>
      <c r="AE981" s="371"/>
      <c r="AF981" s="371"/>
      <c r="AG981" s="371"/>
      <c r="AH981" s="371"/>
      <c r="AI981" s="371"/>
      <c r="AJ981" s="371"/>
      <c r="AK981" s="371"/>
      <c r="AL981" s="371"/>
      <c r="AM981" s="371"/>
      <c r="AN981" s="371"/>
      <c r="AO981" s="371"/>
      <c r="AP981" s="371"/>
      <c r="AQ981" s="371"/>
      <c r="AR981" s="371"/>
      <c r="AS981" s="371"/>
      <c r="AT981" s="4"/>
      <c r="AU981" s="4"/>
    </row>
    <row r="982" spans="1:47" s="5" customFormat="1">
      <c r="A982" s="100"/>
      <c r="B982" s="100"/>
      <c r="C982" s="100"/>
      <c r="D982" s="100"/>
      <c r="E982" s="100"/>
      <c r="F982" s="100"/>
      <c r="G982" s="371"/>
      <c r="H982" s="371"/>
      <c r="I982" s="371"/>
      <c r="J982" s="371"/>
      <c r="K982" s="371"/>
      <c r="L982" s="371"/>
      <c r="M982" s="371"/>
      <c r="N982" s="371"/>
      <c r="O982" s="371"/>
      <c r="P982" s="371"/>
      <c r="Q982" s="371"/>
      <c r="R982" s="371"/>
      <c r="S982" s="371"/>
      <c r="T982" s="371"/>
      <c r="U982" s="371"/>
      <c r="V982" s="371"/>
      <c r="W982" s="371"/>
      <c r="X982" s="371"/>
      <c r="Y982" s="371"/>
      <c r="Z982" s="371"/>
      <c r="AA982" s="371"/>
      <c r="AB982" s="371"/>
      <c r="AC982" s="371"/>
      <c r="AD982" s="371"/>
      <c r="AE982" s="371"/>
      <c r="AF982" s="371"/>
      <c r="AG982" s="371"/>
      <c r="AH982" s="371"/>
      <c r="AI982" s="371"/>
      <c r="AJ982" s="371"/>
      <c r="AK982" s="371"/>
      <c r="AL982" s="371"/>
      <c r="AM982" s="371"/>
      <c r="AN982" s="371"/>
      <c r="AO982" s="371"/>
      <c r="AP982" s="371"/>
      <c r="AQ982" s="371"/>
      <c r="AR982" s="371"/>
      <c r="AS982" s="371"/>
      <c r="AT982" s="4"/>
      <c r="AU982" s="4"/>
    </row>
    <row r="983" spans="1:47" s="5" customFormat="1">
      <c r="A983" s="100"/>
      <c r="B983" s="100"/>
      <c r="C983" s="100"/>
      <c r="D983" s="100"/>
      <c r="E983" s="100"/>
      <c r="F983" s="100"/>
      <c r="G983" s="371"/>
      <c r="H983" s="371"/>
      <c r="I983" s="371"/>
      <c r="J983" s="371"/>
      <c r="K983" s="371"/>
      <c r="L983" s="371"/>
      <c r="M983" s="371"/>
      <c r="N983" s="371"/>
      <c r="O983" s="371"/>
      <c r="P983" s="371"/>
      <c r="Q983" s="371"/>
      <c r="R983" s="371"/>
      <c r="S983" s="371"/>
      <c r="T983" s="371"/>
      <c r="U983" s="371"/>
      <c r="V983" s="371"/>
      <c r="W983" s="371"/>
      <c r="X983" s="371"/>
      <c r="Y983" s="371"/>
      <c r="Z983" s="371"/>
      <c r="AA983" s="371"/>
      <c r="AB983" s="371"/>
      <c r="AC983" s="371"/>
      <c r="AD983" s="371"/>
      <c r="AE983" s="371"/>
      <c r="AF983" s="371"/>
      <c r="AG983" s="371"/>
      <c r="AH983" s="371"/>
      <c r="AI983" s="371"/>
      <c r="AJ983" s="371"/>
      <c r="AK983" s="371"/>
      <c r="AL983" s="371"/>
      <c r="AM983" s="371"/>
      <c r="AN983" s="371"/>
      <c r="AO983" s="371"/>
      <c r="AP983" s="371"/>
      <c r="AQ983" s="371"/>
      <c r="AR983" s="371"/>
      <c r="AS983" s="371"/>
      <c r="AT983" s="4"/>
      <c r="AU983" s="4"/>
    </row>
    <row r="984" spans="1:47" s="5" customFormat="1">
      <c r="A984" s="100"/>
      <c r="B984" s="100"/>
      <c r="C984" s="100"/>
      <c r="D984" s="100"/>
      <c r="E984" s="100"/>
      <c r="F984" s="100"/>
      <c r="G984" s="371"/>
      <c r="H984" s="371"/>
      <c r="I984" s="371"/>
      <c r="J984" s="371"/>
      <c r="K984" s="371"/>
      <c r="L984" s="371"/>
      <c r="M984" s="371"/>
      <c r="N984" s="371"/>
      <c r="O984" s="371"/>
      <c r="P984" s="371"/>
      <c r="Q984" s="371"/>
      <c r="R984" s="371"/>
      <c r="S984" s="371"/>
      <c r="T984" s="371"/>
      <c r="U984" s="371"/>
      <c r="V984" s="371"/>
      <c r="W984" s="371"/>
      <c r="X984" s="371"/>
      <c r="Y984" s="371"/>
      <c r="Z984" s="371"/>
      <c r="AA984" s="371"/>
      <c r="AB984" s="371"/>
      <c r="AC984" s="371"/>
      <c r="AD984" s="371"/>
      <c r="AE984" s="371"/>
      <c r="AF984" s="371"/>
      <c r="AG984" s="371"/>
      <c r="AH984" s="371"/>
      <c r="AI984" s="371"/>
      <c r="AJ984" s="371"/>
      <c r="AK984" s="371"/>
      <c r="AL984" s="371"/>
      <c r="AM984" s="371"/>
      <c r="AN984" s="371"/>
      <c r="AO984" s="371"/>
      <c r="AP984" s="371"/>
      <c r="AQ984" s="371"/>
      <c r="AR984" s="371"/>
      <c r="AS984" s="371"/>
      <c r="AT984" s="4"/>
      <c r="AU984" s="4"/>
    </row>
    <row r="985" spans="1:47" s="5" customFormat="1">
      <c r="A985" s="100"/>
      <c r="B985" s="100"/>
      <c r="C985" s="100"/>
      <c r="D985" s="100"/>
      <c r="E985" s="100"/>
      <c r="F985" s="100"/>
      <c r="G985" s="371"/>
      <c r="H985" s="371"/>
      <c r="I985" s="371"/>
      <c r="J985" s="371"/>
      <c r="K985" s="371"/>
      <c r="L985" s="371"/>
      <c r="M985" s="371"/>
      <c r="N985" s="371"/>
      <c r="O985" s="371"/>
      <c r="P985" s="371"/>
      <c r="Q985" s="371"/>
      <c r="R985" s="371"/>
      <c r="S985" s="371"/>
      <c r="T985" s="371"/>
      <c r="U985" s="371"/>
      <c r="V985" s="371"/>
      <c r="W985" s="371"/>
      <c r="X985" s="371"/>
      <c r="Y985" s="371"/>
      <c r="Z985" s="371"/>
      <c r="AA985" s="371"/>
      <c r="AB985" s="371"/>
      <c r="AC985" s="371"/>
      <c r="AD985" s="371"/>
      <c r="AE985" s="371"/>
      <c r="AF985" s="371"/>
      <c r="AG985" s="371"/>
      <c r="AH985" s="371"/>
      <c r="AI985" s="371"/>
      <c r="AJ985" s="371"/>
      <c r="AK985" s="371"/>
      <c r="AL985" s="371"/>
      <c r="AM985" s="371"/>
      <c r="AN985" s="371"/>
      <c r="AO985" s="371"/>
      <c r="AP985" s="371"/>
      <c r="AQ985" s="371"/>
      <c r="AR985" s="371"/>
      <c r="AS985" s="371"/>
      <c r="AT985" s="4"/>
      <c r="AU985" s="4"/>
    </row>
    <row r="986" spans="1:47" s="5" customFormat="1">
      <c r="A986" s="100"/>
      <c r="B986" s="100"/>
      <c r="C986" s="100"/>
      <c r="D986" s="100"/>
      <c r="E986" s="100"/>
      <c r="F986" s="100"/>
      <c r="G986" s="371"/>
      <c r="H986" s="371"/>
      <c r="I986" s="371"/>
      <c r="J986" s="371"/>
      <c r="K986" s="371"/>
      <c r="L986" s="371"/>
      <c r="M986" s="371"/>
      <c r="N986" s="371"/>
      <c r="O986" s="371"/>
      <c r="P986" s="371"/>
      <c r="Q986" s="371"/>
      <c r="R986" s="371"/>
      <c r="S986" s="371"/>
      <c r="T986" s="371"/>
      <c r="U986" s="371"/>
      <c r="V986" s="371"/>
      <c r="W986" s="371"/>
      <c r="X986" s="371"/>
      <c r="Y986" s="371"/>
      <c r="Z986" s="371"/>
      <c r="AA986" s="371"/>
      <c r="AB986" s="371"/>
      <c r="AC986" s="371"/>
      <c r="AD986" s="371"/>
      <c r="AE986" s="371"/>
      <c r="AF986" s="371"/>
      <c r="AG986" s="371"/>
      <c r="AH986" s="371"/>
      <c r="AI986" s="371"/>
      <c r="AJ986" s="371"/>
      <c r="AK986" s="371"/>
      <c r="AL986" s="371"/>
      <c r="AM986" s="371"/>
      <c r="AN986" s="371"/>
      <c r="AO986" s="371"/>
      <c r="AP986" s="371"/>
      <c r="AQ986" s="371"/>
      <c r="AR986" s="371"/>
      <c r="AS986" s="371"/>
      <c r="AT986" s="4"/>
      <c r="AU986" s="4"/>
    </row>
    <row r="987" spans="1:47" s="5" customFormat="1">
      <c r="A987" s="100"/>
      <c r="B987" s="100"/>
      <c r="C987" s="100"/>
      <c r="D987" s="100"/>
      <c r="E987" s="100"/>
      <c r="F987" s="100"/>
      <c r="G987" s="371"/>
      <c r="H987" s="371"/>
      <c r="I987" s="371"/>
      <c r="J987" s="371"/>
      <c r="K987" s="371"/>
      <c r="L987" s="371"/>
      <c r="M987" s="371"/>
      <c r="N987" s="371"/>
      <c r="O987" s="371"/>
      <c r="P987" s="371"/>
      <c r="Q987" s="371"/>
      <c r="R987" s="371"/>
      <c r="S987" s="371"/>
      <c r="T987" s="371"/>
      <c r="U987" s="371"/>
      <c r="V987" s="371"/>
      <c r="W987" s="371"/>
      <c r="X987" s="371"/>
      <c r="Y987" s="371"/>
      <c r="Z987" s="371"/>
      <c r="AA987" s="371"/>
      <c r="AB987" s="371"/>
      <c r="AC987" s="371"/>
      <c r="AD987" s="371"/>
      <c r="AE987" s="371"/>
      <c r="AF987" s="371"/>
      <c r="AG987" s="371"/>
      <c r="AH987" s="371"/>
      <c r="AI987" s="371"/>
      <c r="AJ987" s="371"/>
      <c r="AK987" s="371"/>
      <c r="AL987" s="371"/>
      <c r="AM987" s="371"/>
      <c r="AN987" s="371"/>
      <c r="AO987" s="371"/>
      <c r="AP987" s="371"/>
      <c r="AQ987" s="371"/>
      <c r="AR987" s="371"/>
      <c r="AS987" s="371"/>
      <c r="AT987" s="4"/>
      <c r="AU987" s="4"/>
    </row>
    <row r="988" spans="1:47" s="5" customFormat="1">
      <c r="A988" s="100"/>
      <c r="B988" s="100"/>
      <c r="C988" s="100"/>
      <c r="D988" s="100"/>
      <c r="E988" s="100"/>
      <c r="F988" s="100"/>
      <c r="G988" s="371"/>
      <c r="H988" s="371"/>
      <c r="I988" s="371"/>
      <c r="J988" s="371"/>
      <c r="K988" s="371"/>
      <c r="L988" s="371"/>
      <c r="M988" s="371"/>
      <c r="N988" s="371"/>
      <c r="O988" s="371"/>
      <c r="P988" s="371"/>
      <c r="Q988" s="371"/>
      <c r="R988" s="371"/>
      <c r="S988" s="371"/>
      <c r="T988" s="371"/>
      <c r="U988" s="371"/>
      <c r="V988" s="371"/>
      <c r="W988" s="371"/>
      <c r="X988" s="371"/>
      <c r="Y988" s="371"/>
      <c r="Z988" s="371"/>
      <c r="AA988" s="371"/>
      <c r="AB988" s="371"/>
      <c r="AC988" s="371"/>
      <c r="AD988" s="371"/>
      <c r="AE988" s="371"/>
      <c r="AF988" s="371"/>
      <c r="AG988" s="371"/>
      <c r="AH988" s="371"/>
      <c r="AI988" s="371"/>
      <c r="AJ988" s="371"/>
      <c r="AK988" s="371"/>
      <c r="AL988" s="371"/>
      <c r="AM988" s="371"/>
      <c r="AN988" s="371"/>
      <c r="AO988" s="371"/>
      <c r="AP988" s="371"/>
      <c r="AQ988" s="371"/>
      <c r="AR988" s="371"/>
      <c r="AS988" s="371"/>
      <c r="AT988" s="4"/>
      <c r="AU988" s="4"/>
    </row>
    <row r="989" spans="1:47" s="5" customFormat="1">
      <c r="A989" s="100"/>
      <c r="B989" s="100"/>
      <c r="C989" s="100"/>
      <c r="D989" s="100"/>
      <c r="E989" s="100"/>
      <c r="F989" s="100"/>
      <c r="G989" s="371"/>
      <c r="H989" s="371"/>
      <c r="I989" s="371"/>
      <c r="J989" s="371"/>
      <c r="K989" s="371"/>
      <c r="L989" s="371"/>
      <c r="M989" s="371"/>
      <c r="N989" s="371"/>
      <c r="O989" s="371"/>
      <c r="P989" s="371"/>
      <c r="Q989" s="371"/>
      <c r="R989" s="371"/>
      <c r="S989" s="371"/>
      <c r="T989" s="371"/>
      <c r="U989" s="371"/>
      <c r="V989" s="371"/>
      <c r="W989" s="371"/>
      <c r="X989" s="371"/>
      <c r="Y989" s="371"/>
      <c r="Z989" s="371"/>
      <c r="AA989" s="371"/>
      <c r="AB989" s="371"/>
      <c r="AC989" s="371"/>
      <c r="AD989" s="371"/>
      <c r="AE989" s="371"/>
      <c r="AF989" s="371"/>
      <c r="AG989" s="371"/>
      <c r="AH989" s="371"/>
      <c r="AI989" s="371"/>
      <c r="AJ989" s="371"/>
      <c r="AK989" s="371"/>
      <c r="AL989" s="371"/>
      <c r="AM989" s="371"/>
      <c r="AN989" s="371"/>
      <c r="AO989" s="371"/>
      <c r="AP989" s="371"/>
      <c r="AQ989" s="371"/>
      <c r="AR989" s="371"/>
      <c r="AS989" s="371"/>
      <c r="AT989" s="4"/>
      <c r="AU989" s="4"/>
    </row>
    <row r="990" spans="1:47" s="5" customFormat="1">
      <c r="A990" s="100"/>
      <c r="B990" s="100"/>
      <c r="C990" s="100"/>
      <c r="D990" s="100"/>
      <c r="E990" s="100"/>
      <c r="F990" s="100"/>
      <c r="G990" s="371"/>
      <c r="H990" s="371"/>
      <c r="I990" s="371"/>
      <c r="J990" s="371"/>
      <c r="K990" s="371"/>
      <c r="L990" s="371"/>
      <c r="M990" s="371"/>
      <c r="N990" s="371"/>
      <c r="O990" s="371"/>
      <c r="P990" s="371"/>
      <c r="Q990" s="371"/>
      <c r="R990" s="371"/>
      <c r="S990" s="371"/>
      <c r="T990" s="371"/>
      <c r="U990" s="371"/>
      <c r="V990" s="371"/>
      <c r="W990" s="371"/>
      <c r="X990" s="371"/>
      <c r="Y990" s="371"/>
      <c r="Z990" s="371"/>
      <c r="AA990" s="371"/>
      <c r="AB990" s="371"/>
      <c r="AC990" s="371"/>
      <c r="AD990" s="371"/>
      <c r="AE990" s="371"/>
      <c r="AF990" s="371"/>
      <c r="AG990" s="371"/>
      <c r="AH990" s="371"/>
      <c r="AI990" s="371"/>
      <c r="AJ990" s="371"/>
      <c r="AK990" s="371"/>
      <c r="AL990" s="371"/>
      <c r="AM990" s="371"/>
      <c r="AN990" s="371"/>
      <c r="AO990" s="371"/>
      <c r="AP990" s="371"/>
      <c r="AQ990" s="371"/>
      <c r="AR990" s="371"/>
      <c r="AS990" s="371"/>
      <c r="AT990" s="4"/>
      <c r="AU990" s="4"/>
    </row>
    <row r="991" spans="1:47" s="5" customFormat="1">
      <c r="A991" s="100"/>
      <c r="B991" s="100"/>
      <c r="C991" s="100"/>
      <c r="D991" s="100"/>
      <c r="E991" s="100"/>
      <c r="F991" s="100"/>
      <c r="G991" s="371"/>
      <c r="H991" s="371"/>
      <c r="I991" s="371"/>
      <c r="J991" s="371"/>
      <c r="K991" s="371"/>
      <c r="L991" s="371"/>
      <c r="M991" s="371"/>
      <c r="N991" s="371"/>
      <c r="O991" s="371"/>
      <c r="P991" s="371"/>
      <c r="Q991" s="371"/>
      <c r="R991" s="371"/>
      <c r="S991" s="371"/>
      <c r="T991" s="371"/>
      <c r="U991" s="371"/>
      <c r="V991" s="371"/>
      <c r="W991" s="371"/>
      <c r="X991" s="371"/>
      <c r="Y991" s="371"/>
      <c r="Z991" s="371"/>
      <c r="AA991" s="371"/>
      <c r="AB991" s="371"/>
      <c r="AC991" s="371"/>
      <c r="AD991" s="371"/>
      <c r="AE991" s="371"/>
      <c r="AF991" s="371"/>
      <c r="AG991" s="371"/>
      <c r="AH991" s="371"/>
      <c r="AI991" s="371"/>
      <c r="AJ991" s="371"/>
      <c r="AK991" s="371"/>
      <c r="AL991" s="371"/>
      <c r="AM991" s="371"/>
      <c r="AN991" s="371"/>
      <c r="AO991" s="371"/>
      <c r="AP991" s="371"/>
      <c r="AQ991" s="371"/>
      <c r="AR991" s="371"/>
      <c r="AS991" s="371"/>
      <c r="AT991" s="4"/>
      <c r="AU991" s="4"/>
    </row>
    <row r="992" spans="1:47" s="5" customFormat="1">
      <c r="A992" s="100"/>
      <c r="B992" s="100"/>
      <c r="C992" s="100"/>
      <c r="D992" s="100"/>
      <c r="E992" s="100"/>
      <c r="F992" s="100"/>
      <c r="G992" s="371"/>
      <c r="H992" s="371"/>
      <c r="I992" s="371"/>
      <c r="J992" s="371"/>
      <c r="K992" s="371"/>
      <c r="L992" s="371"/>
      <c r="M992" s="371"/>
      <c r="N992" s="371"/>
      <c r="O992" s="371"/>
      <c r="P992" s="371"/>
      <c r="Q992" s="371"/>
      <c r="R992" s="371"/>
      <c r="S992" s="371"/>
      <c r="T992" s="371"/>
      <c r="U992" s="371"/>
      <c r="V992" s="371"/>
      <c r="W992" s="371"/>
      <c r="X992" s="371"/>
      <c r="Y992" s="371"/>
      <c r="Z992" s="371"/>
      <c r="AA992" s="371"/>
      <c r="AB992" s="371"/>
      <c r="AC992" s="371"/>
      <c r="AD992" s="371"/>
      <c r="AE992" s="371"/>
      <c r="AF992" s="371"/>
      <c r="AG992" s="371"/>
      <c r="AH992" s="371"/>
      <c r="AI992" s="371"/>
      <c r="AJ992" s="371"/>
      <c r="AK992" s="371"/>
      <c r="AL992" s="371"/>
      <c r="AM992" s="371"/>
      <c r="AN992" s="371"/>
      <c r="AO992" s="371"/>
      <c r="AP992" s="371"/>
      <c r="AQ992" s="371"/>
      <c r="AR992" s="371"/>
      <c r="AS992" s="371"/>
      <c r="AT992" s="4"/>
      <c r="AU992" s="4"/>
    </row>
    <row r="993" spans="1:47" s="5" customFormat="1">
      <c r="A993" s="100"/>
      <c r="B993" s="100"/>
      <c r="C993" s="100"/>
      <c r="D993" s="100"/>
      <c r="E993" s="100"/>
      <c r="F993" s="100"/>
      <c r="G993" s="371"/>
      <c r="H993" s="371"/>
      <c r="I993" s="371"/>
      <c r="J993" s="371"/>
      <c r="K993" s="371"/>
      <c r="L993" s="371"/>
      <c r="M993" s="371"/>
      <c r="N993" s="371"/>
      <c r="O993" s="371"/>
      <c r="P993" s="371"/>
      <c r="Q993" s="371"/>
      <c r="R993" s="371"/>
      <c r="S993" s="371"/>
      <c r="T993" s="371"/>
      <c r="U993" s="371"/>
      <c r="V993" s="371"/>
      <c r="W993" s="371"/>
      <c r="X993" s="371"/>
      <c r="Y993" s="371"/>
      <c r="Z993" s="371"/>
      <c r="AA993" s="371"/>
      <c r="AB993" s="371"/>
      <c r="AC993" s="371"/>
      <c r="AD993" s="371"/>
      <c r="AE993" s="371"/>
      <c r="AF993" s="371"/>
      <c r="AG993" s="371"/>
      <c r="AH993" s="371"/>
      <c r="AI993" s="371"/>
      <c r="AJ993" s="371"/>
      <c r="AK993" s="371"/>
      <c r="AL993" s="371"/>
      <c r="AM993" s="371"/>
      <c r="AN993" s="371"/>
      <c r="AO993" s="371"/>
      <c r="AP993" s="371"/>
      <c r="AQ993" s="371"/>
      <c r="AR993" s="371"/>
      <c r="AS993" s="371"/>
      <c r="AT993" s="4"/>
      <c r="AU993" s="4"/>
    </row>
    <row r="994" spans="1:47" s="5" customFormat="1">
      <c r="A994" s="100"/>
      <c r="B994" s="100"/>
      <c r="C994" s="100"/>
      <c r="D994" s="100"/>
      <c r="E994" s="100"/>
      <c r="F994" s="100"/>
      <c r="G994" s="371"/>
      <c r="H994" s="371"/>
      <c r="I994" s="371"/>
      <c r="J994" s="371"/>
      <c r="K994" s="371"/>
      <c r="L994" s="371"/>
      <c r="M994" s="371"/>
      <c r="N994" s="371"/>
      <c r="O994" s="371"/>
      <c r="P994" s="371"/>
      <c r="Q994" s="371"/>
      <c r="R994" s="371"/>
      <c r="S994" s="371"/>
      <c r="T994" s="371"/>
      <c r="U994" s="371"/>
      <c r="V994" s="371"/>
      <c r="W994" s="371"/>
      <c r="X994" s="371"/>
      <c r="Y994" s="371"/>
      <c r="Z994" s="371"/>
      <c r="AA994" s="371"/>
      <c r="AB994" s="371"/>
      <c r="AC994" s="371"/>
      <c r="AD994" s="371"/>
      <c r="AE994" s="371"/>
      <c r="AF994" s="371"/>
      <c r="AG994" s="371"/>
      <c r="AH994" s="371"/>
      <c r="AI994" s="371"/>
      <c r="AJ994" s="371"/>
      <c r="AK994" s="371"/>
      <c r="AL994" s="371"/>
      <c r="AM994" s="371"/>
      <c r="AN994" s="371"/>
      <c r="AO994" s="371"/>
      <c r="AP994" s="371"/>
      <c r="AQ994" s="371"/>
      <c r="AR994" s="371"/>
      <c r="AS994" s="371"/>
      <c r="AT994" s="4"/>
      <c r="AU994" s="4"/>
    </row>
    <row r="995" spans="1:47" s="5" customFormat="1">
      <c r="A995" s="100"/>
      <c r="B995" s="100"/>
      <c r="C995" s="100"/>
      <c r="D995" s="100"/>
      <c r="E995" s="100"/>
      <c r="F995" s="100"/>
      <c r="G995" s="371"/>
      <c r="H995" s="371"/>
      <c r="I995" s="371"/>
      <c r="J995" s="371"/>
      <c r="K995" s="371"/>
      <c r="L995" s="371"/>
      <c r="M995" s="371"/>
      <c r="N995" s="371"/>
      <c r="O995" s="371"/>
      <c r="P995" s="371"/>
      <c r="Q995" s="371"/>
      <c r="R995" s="371"/>
      <c r="S995" s="371"/>
      <c r="T995" s="371"/>
      <c r="U995" s="371"/>
      <c r="V995" s="371"/>
      <c r="W995" s="371"/>
      <c r="X995" s="371"/>
      <c r="Y995" s="371"/>
      <c r="Z995" s="371"/>
      <c r="AA995" s="371"/>
      <c r="AB995" s="371"/>
      <c r="AC995" s="371"/>
      <c r="AD995" s="371"/>
      <c r="AE995" s="371"/>
      <c r="AF995" s="371"/>
      <c r="AG995" s="371"/>
      <c r="AH995" s="371"/>
      <c r="AI995" s="371"/>
      <c r="AJ995" s="371"/>
      <c r="AK995" s="371"/>
      <c r="AL995" s="371"/>
      <c r="AM995" s="371"/>
      <c r="AN995" s="371"/>
      <c r="AO995" s="371"/>
      <c r="AP995" s="371"/>
      <c r="AQ995" s="371"/>
      <c r="AR995" s="371"/>
      <c r="AS995" s="371"/>
      <c r="AT995" s="4"/>
      <c r="AU995" s="4"/>
    </row>
    <row r="996" spans="1:47" s="5" customFormat="1">
      <c r="A996" s="100"/>
      <c r="B996" s="100"/>
      <c r="C996" s="100"/>
      <c r="D996" s="100"/>
      <c r="E996" s="100"/>
      <c r="F996" s="100"/>
      <c r="G996" s="371"/>
      <c r="H996" s="371"/>
      <c r="I996" s="371"/>
      <c r="J996" s="371"/>
      <c r="K996" s="371"/>
      <c r="L996" s="371"/>
      <c r="M996" s="371"/>
      <c r="N996" s="371"/>
      <c r="O996" s="371"/>
      <c r="P996" s="371"/>
      <c r="Q996" s="371"/>
      <c r="R996" s="371"/>
      <c r="S996" s="371"/>
      <c r="T996" s="371"/>
      <c r="U996" s="371"/>
      <c r="V996" s="371"/>
      <c r="W996" s="371"/>
      <c r="X996" s="371"/>
      <c r="Y996" s="371"/>
      <c r="Z996" s="371"/>
      <c r="AA996" s="371"/>
      <c r="AB996" s="371"/>
      <c r="AC996" s="371"/>
      <c r="AD996" s="371"/>
      <c r="AE996" s="371"/>
      <c r="AF996" s="371"/>
      <c r="AG996" s="371"/>
      <c r="AH996" s="371"/>
      <c r="AI996" s="371"/>
      <c r="AJ996" s="371"/>
      <c r="AK996" s="371"/>
      <c r="AL996" s="371"/>
      <c r="AM996" s="371"/>
      <c r="AN996" s="371"/>
      <c r="AO996" s="371"/>
      <c r="AP996" s="371"/>
      <c r="AQ996" s="371"/>
      <c r="AR996" s="371"/>
      <c r="AS996" s="371"/>
      <c r="AT996" s="4"/>
      <c r="AU996" s="4"/>
    </row>
    <row r="997" spans="1:47" s="5" customFormat="1">
      <c r="A997" s="100"/>
      <c r="B997" s="100"/>
      <c r="C997" s="100"/>
      <c r="D997" s="100"/>
      <c r="E997" s="100"/>
      <c r="F997" s="100"/>
      <c r="G997" s="371"/>
      <c r="H997" s="371"/>
      <c r="I997" s="371"/>
      <c r="J997" s="371"/>
      <c r="K997" s="371"/>
      <c r="L997" s="371"/>
      <c r="M997" s="371"/>
      <c r="N997" s="371"/>
      <c r="O997" s="371"/>
      <c r="P997" s="371"/>
      <c r="Q997" s="371"/>
      <c r="R997" s="371"/>
      <c r="S997" s="371"/>
      <c r="T997" s="371"/>
      <c r="U997" s="371"/>
      <c r="V997" s="371"/>
      <c r="W997" s="371"/>
      <c r="X997" s="371"/>
      <c r="Y997" s="371"/>
      <c r="Z997" s="371"/>
      <c r="AA997" s="371"/>
      <c r="AB997" s="371"/>
      <c r="AC997" s="371"/>
      <c r="AD997" s="371"/>
      <c r="AE997" s="371"/>
      <c r="AF997" s="371"/>
      <c r="AG997" s="371"/>
      <c r="AH997" s="371"/>
      <c r="AI997" s="371"/>
      <c r="AJ997" s="371"/>
      <c r="AK997" s="371"/>
      <c r="AL997" s="371"/>
      <c r="AM997" s="371"/>
      <c r="AN997" s="371"/>
      <c r="AO997" s="371"/>
      <c r="AP997" s="371"/>
      <c r="AQ997" s="371"/>
      <c r="AR997" s="371"/>
      <c r="AS997" s="371"/>
      <c r="AT997" s="4"/>
      <c r="AU997" s="4"/>
    </row>
    <row r="998" spans="1:47" s="5" customFormat="1">
      <c r="A998" s="100"/>
      <c r="B998" s="100"/>
      <c r="C998" s="100"/>
      <c r="D998" s="100"/>
      <c r="E998" s="100"/>
      <c r="F998" s="100"/>
      <c r="G998" s="371"/>
      <c r="H998" s="371"/>
      <c r="I998" s="371"/>
      <c r="J998" s="371"/>
      <c r="K998" s="371"/>
      <c r="L998" s="371"/>
      <c r="M998" s="371"/>
      <c r="N998" s="371"/>
      <c r="O998" s="371"/>
      <c r="P998" s="371"/>
      <c r="Q998" s="371"/>
      <c r="R998" s="371"/>
      <c r="S998" s="371"/>
      <c r="T998" s="371"/>
      <c r="U998" s="371"/>
      <c r="V998" s="371"/>
      <c r="W998" s="371"/>
      <c r="X998" s="371"/>
      <c r="Y998" s="371"/>
      <c r="Z998" s="371"/>
      <c r="AA998" s="371"/>
      <c r="AB998" s="371"/>
      <c r="AC998" s="371"/>
      <c r="AD998" s="371"/>
      <c r="AE998" s="371"/>
      <c r="AF998" s="371"/>
      <c r="AG998" s="371"/>
      <c r="AH998" s="371"/>
      <c r="AI998" s="371"/>
      <c r="AJ998" s="371"/>
      <c r="AK998" s="371"/>
      <c r="AL998" s="371"/>
      <c r="AM998" s="371"/>
      <c r="AN998" s="371"/>
      <c r="AO998" s="371"/>
      <c r="AP998" s="371"/>
      <c r="AQ998" s="371"/>
      <c r="AR998" s="371"/>
      <c r="AS998" s="371"/>
      <c r="AT998" s="4"/>
      <c r="AU998" s="4"/>
    </row>
    <row r="999" spans="1:47" s="5" customFormat="1">
      <c r="A999" s="100"/>
      <c r="B999" s="100"/>
      <c r="C999" s="100"/>
      <c r="D999" s="100"/>
      <c r="E999" s="100"/>
      <c r="F999" s="100"/>
      <c r="G999" s="371"/>
      <c r="H999" s="371"/>
      <c r="I999" s="371"/>
      <c r="J999" s="371"/>
      <c r="K999" s="371"/>
      <c r="L999" s="371"/>
      <c r="M999" s="371"/>
      <c r="N999" s="371"/>
      <c r="O999" s="371"/>
      <c r="P999" s="371"/>
      <c r="Q999" s="371"/>
      <c r="R999" s="371"/>
      <c r="S999" s="371"/>
      <c r="T999" s="371"/>
      <c r="U999" s="371"/>
      <c r="V999" s="371"/>
      <c r="W999" s="371"/>
      <c r="X999" s="371"/>
      <c r="Y999" s="371"/>
      <c r="Z999" s="371"/>
      <c r="AA999" s="371"/>
      <c r="AB999" s="371"/>
      <c r="AC999" s="371"/>
      <c r="AD999" s="371"/>
      <c r="AE999" s="371"/>
      <c r="AF999" s="371"/>
      <c r="AG999" s="371"/>
      <c r="AH999" s="371"/>
      <c r="AI999" s="371"/>
      <c r="AJ999" s="371"/>
      <c r="AK999" s="371"/>
      <c r="AL999" s="371"/>
      <c r="AM999" s="371"/>
      <c r="AN999" s="371"/>
      <c r="AO999" s="371"/>
      <c r="AP999" s="371"/>
      <c r="AQ999" s="371"/>
      <c r="AR999" s="371"/>
      <c r="AS999" s="371"/>
      <c r="AT999" s="4"/>
      <c r="AU999" s="4"/>
    </row>
    <row r="1000" spans="1:47" s="5" customFormat="1">
      <c r="A1000" s="100"/>
      <c r="B1000" s="100"/>
      <c r="C1000" s="100"/>
      <c r="D1000" s="100"/>
      <c r="E1000" s="100"/>
      <c r="F1000" s="100"/>
      <c r="G1000" s="371"/>
      <c r="H1000" s="371"/>
      <c r="I1000" s="371"/>
      <c r="J1000" s="371"/>
      <c r="K1000" s="371"/>
      <c r="L1000" s="371"/>
      <c r="M1000" s="371"/>
      <c r="N1000" s="371"/>
      <c r="O1000" s="371"/>
      <c r="P1000" s="371"/>
      <c r="Q1000" s="371"/>
      <c r="R1000" s="371"/>
      <c r="S1000" s="371"/>
      <c r="T1000" s="371"/>
      <c r="U1000" s="371"/>
      <c r="V1000" s="371"/>
      <c r="W1000" s="371"/>
      <c r="X1000" s="371"/>
      <c r="Y1000" s="371"/>
      <c r="Z1000" s="371"/>
      <c r="AA1000" s="371"/>
      <c r="AB1000" s="371"/>
      <c r="AC1000" s="371"/>
      <c r="AD1000" s="371"/>
      <c r="AE1000" s="371"/>
      <c r="AF1000" s="371"/>
      <c r="AG1000" s="371"/>
      <c r="AH1000" s="371"/>
      <c r="AI1000" s="371"/>
      <c r="AJ1000" s="371"/>
      <c r="AK1000" s="371"/>
      <c r="AL1000" s="371"/>
      <c r="AM1000" s="371"/>
      <c r="AN1000" s="371"/>
      <c r="AO1000" s="371"/>
      <c r="AP1000" s="371"/>
      <c r="AQ1000" s="371"/>
      <c r="AR1000" s="371"/>
      <c r="AS1000" s="371"/>
      <c r="AT1000" s="4"/>
      <c r="AU1000" s="4"/>
    </row>
    <row r="1001" spans="1:47" s="5" customFormat="1">
      <c r="A1001" s="100"/>
      <c r="B1001" s="100"/>
      <c r="C1001" s="100"/>
      <c r="D1001" s="100"/>
      <c r="E1001" s="100"/>
      <c r="F1001" s="100"/>
      <c r="G1001" s="371"/>
      <c r="H1001" s="371"/>
      <c r="I1001" s="371"/>
      <c r="J1001" s="371"/>
      <c r="K1001" s="371"/>
      <c r="L1001" s="371"/>
      <c r="M1001" s="371"/>
      <c r="N1001" s="371"/>
      <c r="O1001" s="371"/>
      <c r="P1001" s="371"/>
      <c r="Q1001" s="371"/>
      <c r="R1001" s="371"/>
      <c r="S1001" s="371"/>
      <c r="T1001" s="371"/>
      <c r="U1001" s="371"/>
      <c r="V1001" s="371"/>
      <c r="W1001" s="371"/>
      <c r="X1001" s="371"/>
      <c r="Y1001" s="371"/>
      <c r="Z1001" s="371"/>
      <c r="AA1001" s="371"/>
      <c r="AB1001" s="371"/>
      <c r="AC1001" s="371"/>
      <c r="AD1001" s="371"/>
      <c r="AE1001" s="371"/>
      <c r="AF1001" s="371"/>
      <c r="AG1001" s="371"/>
      <c r="AH1001" s="371"/>
      <c r="AI1001" s="371"/>
      <c r="AJ1001" s="371"/>
      <c r="AK1001" s="371"/>
      <c r="AL1001" s="371"/>
      <c r="AM1001" s="371"/>
      <c r="AN1001" s="371"/>
      <c r="AO1001" s="371"/>
      <c r="AP1001" s="371"/>
      <c r="AQ1001" s="371"/>
      <c r="AR1001" s="371"/>
      <c r="AS1001" s="371"/>
      <c r="AT1001" s="4"/>
      <c r="AU1001" s="4"/>
    </row>
    <row r="1002" spans="1:47" s="5" customFormat="1">
      <c r="A1002" s="100"/>
      <c r="B1002" s="100"/>
      <c r="C1002" s="100"/>
      <c r="D1002" s="100"/>
      <c r="E1002" s="100"/>
      <c r="F1002" s="100"/>
      <c r="G1002" s="371"/>
      <c r="H1002" s="371"/>
      <c r="I1002" s="371"/>
      <c r="J1002" s="371"/>
      <c r="K1002" s="371"/>
      <c r="L1002" s="371"/>
      <c r="M1002" s="371"/>
      <c r="N1002" s="371"/>
      <c r="O1002" s="371"/>
      <c r="P1002" s="371"/>
      <c r="Q1002" s="371"/>
      <c r="R1002" s="371"/>
      <c r="S1002" s="371"/>
      <c r="T1002" s="371"/>
      <c r="U1002" s="371"/>
      <c r="V1002" s="371"/>
      <c r="W1002" s="371"/>
      <c r="X1002" s="371"/>
      <c r="Y1002" s="371"/>
      <c r="Z1002" s="371"/>
      <c r="AA1002" s="371"/>
      <c r="AB1002" s="371"/>
      <c r="AC1002" s="371"/>
      <c r="AD1002" s="371"/>
      <c r="AE1002" s="371"/>
      <c r="AF1002" s="371"/>
      <c r="AG1002" s="371"/>
      <c r="AH1002" s="371"/>
      <c r="AI1002" s="371"/>
      <c r="AJ1002" s="371"/>
      <c r="AK1002" s="371"/>
      <c r="AL1002" s="371"/>
      <c r="AM1002" s="371"/>
      <c r="AN1002" s="371"/>
      <c r="AO1002" s="371"/>
      <c r="AP1002" s="371"/>
      <c r="AQ1002" s="371"/>
      <c r="AR1002" s="371"/>
      <c r="AS1002" s="371"/>
      <c r="AT1002" s="4"/>
      <c r="AU1002" s="4"/>
    </row>
    <row r="1003" spans="1:47" s="5" customFormat="1">
      <c r="A1003" s="100"/>
      <c r="B1003" s="100"/>
      <c r="C1003" s="100"/>
      <c r="D1003" s="100"/>
      <c r="E1003" s="100"/>
      <c r="F1003" s="100"/>
      <c r="G1003" s="371"/>
      <c r="H1003" s="371"/>
      <c r="I1003" s="371"/>
      <c r="J1003" s="371"/>
      <c r="K1003" s="371"/>
      <c r="L1003" s="371"/>
      <c r="M1003" s="371"/>
      <c r="N1003" s="371"/>
      <c r="O1003" s="371"/>
      <c r="P1003" s="371"/>
      <c r="Q1003" s="371"/>
      <c r="R1003" s="371"/>
      <c r="S1003" s="371"/>
      <c r="T1003" s="371"/>
      <c r="U1003" s="371"/>
      <c r="V1003" s="371"/>
      <c r="W1003" s="371"/>
      <c r="X1003" s="371"/>
      <c r="Y1003" s="371"/>
      <c r="Z1003" s="371"/>
      <c r="AA1003" s="371"/>
      <c r="AB1003" s="371"/>
      <c r="AC1003" s="371"/>
      <c r="AD1003" s="371"/>
      <c r="AE1003" s="371"/>
      <c r="AF1003" s="371"/>
      <c r="AG1003" s="371"/>
      <c r="AH1003" s="371"/>
      <c r="AI1003" s="371"/>
      <c r="AJ1003" s="371"/>
      <c r="AK1003" s="371"/>
      <c r="AL1003" s="371"/>
      <c r="AM1003" s="371"/>
      <c r="AN1003" s="371"/>
      <c r="AO1003" s="371"/>
      <c r="AP1003" s="371"/>
      <c r="AQ1003" s="371"/>
      <c r="AR1003" s="371"/>
      <c r="AS1003" s="371"/>
      <c r="AT1003" s="4"/>
      <c r="AU1003" s="4"/>
    </row>
    <row r="1004" spans="1:47" s="5" customFormat="1">
      <c r="A1004" s="100"/>
      <c r="B1004" s="100"/>
      <c r="C1004" s="100"/>
      <c r="D1004" s="100"/>
      <c r="E1004" s="100"/>
      <c r="F1004" s="100"/>
      <c r="G1004" s="371"/>
      <c r="H1004" s="371"/>
      <c r="I1004" s="371"/>
      <c r="J1004" s="371"/>
      <c r="K1004" s="371"/>
      <c r="L1004" s="371"/>
      <c r="M1004" s="371"/>
      <c r="N1004" s="371"/>
      <c r="O1004" s="371"/>
      <c r="P1004" s="371"/>
      <c r="Q1004" s="371"/>
      <c r="R1004" s="371"/>
      <c r="S1004" s="371"/>
      <c r="T1004" s="371"/>
      <c r="U1004" s="371"/>
      <c r="V1004" s="371"/>
      <c r="W1004" s="371"/>
      <c r="X1004" s="371"/>
      <c r="Y1004" s="371"/>
      <c r="Z1004" s="371"/>
      <c r="AA1004" s="371"/>
      <c r="AB1004" s="371"/>
      <c r="AC1004" s="371"/>
      <c r="AD1004" s="371"/>
      <c r="AE1004" s="371"/>
      <c r="AF1004" s="371"/>
      <c r="AG1004" s="371"/>
      <c r="AH1004" s="371"/>
      <c r="AI1004" s="371"/>
      <c r="AJ1004" s="371"/>
      <c r="AK1004" s="371"/>
      <c r="AL1004" s="371"/>
      <c r="AM1004" s="371"/>
      <c r="AN1004" s="371"/>
      <c r="AO1004" s="371"/>
      <c r="AP1004" s="371"/>
      <c r="AQ1004" s="371"/>
      <c r="AR1004" s="371"/>
      <c r="AS1004" s="371"/>
      <c r="AT1004" s="4"/>
      <c r="AU1004" s="4"/>
    </row>
    <row r="1005" spans="1:47" s="5" customFormat="1">
      <c r="A1005" s="100"/>
      <c r="B1005" s="100"/>
      <c r="C1005" s="100"/>
      <c r="D1005" s="100"/>
      <c r="E1005" s="100"/>
      <c r="F1005" s="100"/>
      <c r="G1005" s="371"/>
      <c r="H1005" s="371"/>
      <c r="I1005" s="371"/>
      <c r="J1005" s="371"/>
      <c r="K1005" s="371"/>
      <c r="L1005" s="371"/>
      <c r="M1005" s="371"/>
      <c r="N1005" s="371"/>
      <c r="O1005" s="371"/>
      <c r="P1005" s="371"/>
      <c r="Q1005" s="371"/>
      <c r="R1005" s="371"/>
      <c r="S1005" s="371"/>
      <c r="T1005" s="371"/>
      <c r="U1005" s="371"/>
      <c r="V1005" s="371"/>
      <c r="W1005" s="371"/>
      <c r="X1005" s="371"/>
      <c r="Y1005" s="371"/>
      <c r="Z1005" s="371"/>
      <c r="AA1005" s="371"/>
      <c r="AB1005" s="371"/>
      <c r="AC1005" s="371"/>
      <c r="AD1005" s="371"/>
      <c r="AE1005" s="371"/>
      <c r="AF1005" s="371"/>
      <c r="AG1005" s="371"/>
      <c r="AH1005" s="371"/>
      <c r="AI1005" s="371"/>
      <c r="AJ1005" s="371"/>
      <c r="AK1005" s="371"/>
      <c r="AL1005" s="371"/>
      <c r="AM1005" s="371"/>
      <c r="AN1005" s="371"/>
      <c r="AO1005" s="371"/>
      <c r="AP1005" s="371"/>
      <c r="AQ1005" s="371"/>
      <c r="AR1005" s="371"/>
      <c r="AS1005" s="371"/>
      <c r="AT1005" s="4"/>
      <c r="AU1005" s="4"/>
    </row>
    <row r="1006" spans="1:47" s="5" customFormat="1">
      <c r="A1006" s="100"/>
      <c r="B1006" s="100"/>
      <c r="C1006" s="100"/>
      <c r="D1006" s="100"/>
      <c r="E1006" s="100"/>
      <c r="F1006" s="100"/>
      <c r="G1006" s="371"/>
      <c r="H1006" s="371"/>
      <c r="I1006" s="371"/>
      <c r="J1006" s="371"/>
      <c r="K1006" s="371"/>
      <c r="L1006" s="371"/>
      <c r="M1006" s="371"/>
      <c r="N1006" s="371"/>
      <c r="O1006" s="371"/>
      <c r="P1006" s="371"/>
      <c r="Q1006" s="371"/>
      <c r="R1006" s="371"/>
      <c r="S1006" s="371"/>
      <c r="T1006" s="371"/>
      <c r="U1006" s="371"/>
      <c r="V1006" s="371"/>
      <c r="W1006" s="371"/>
      <c r="X1006" s="371"/>
      <c r="Y1006" s="371"/>
      <c r="Z1006" s="371"/>
      <c r="AA1006" s="371"/>
      <c r="AB1006" s="371"/>
      <c r="AC1006" s="371"/>
      <c r="AD1006" s="371"/>
      <c r="AE1006" s="371"/>
      <c r="AF1006" s="371"/>
      <c r="AG1006" s="371"/>
      <c r="AH1006" s="371"/>
      <c r="AI1006" s="371"/>
      <c r="AJ1006" s="371"/>
      <c r="AK1006" s="371"/>
      <c r="AL1006" s="371"/>
      <c r="AM1006" s="371"/>
      <c r="AN1006" s="371"/>
      <c r="AO1006" s="371"/>
      <c r="AP1006" s="371"/>
      <c r="AQ1006" s="371"/>
      <c r="AR1006" s="371"/>
      <c r="AS1006" s="371"/>
      <c r="AT1006" s="4"/>
      <c r="AU1006" s="4"/>
    </row>
    <row r="1007" spans="1:47" s="5" customFormat="1">
      <c r="A1007" s="100"/>
      <c r="B1007" s="100"/>
      <c r="C1007" s="100"/>
      <c r="D1007" s="100"/>
      <c r="E1007" s="100"/>
      <c r="F1007" s="100"/>
      <c r="G1007" s="371"/>
      <c r="H1007" s="371"/>
      <c r="I1007" s="371"/>
      <c r="J1007" s="371"/>
      <c r="K1007" s="371"/>
      <c r="L1007" s="371"/>
      <c r="M1007" s="371"/>
      <c r="N1007" s="371"/>
      <c r="O1007" s="371"/>
      <c r="P1007" s="371"/>
      <c r="Q1007" s="371"/>
      <c r="R1007" s="371"/>
      <c r="S1007" s="371"/>
      <c r="T1007" s="371"/>
      <c r="U1007" s="371"/>
      <c r="V1007" s="371"/>
      <c r="W1007" s="371"/>
      <c r="X1007" s="371"/>
      <c r="Y1007" s="371"/>
      <c r="Z1007" s="371"/>
      <c r="AA1007" s="371"/>
      <c r="AB1007" s="371"/>
      <c r="AC1007" s="371"/>
      <c r="AD1007" s="371"/>
      <c r="AE1007" s="371"/>
      <c r="AF1007" s="371"/>
      <c r="AG1007" s="371"/>
      <c r="AH1007" s="371"/>
      <c r="AI1007" s="371"/>
      <c r="AJ1007" s="371"/>
      <c r="AK1007" s="371"/>
      <c r="AL1007" s="371"/>
      <c r="AM1007" s="371"/>
      <c r="AN1007" s="371"/>
      <c r="AO1007" s="371"/>
      <c r="AP1007" s="371"/>
      <c r="AQ1007" s="371"/>
      <c r="AR1007" s="371"/>
      <c r="AS1007" s="371"/>
      <c r="AT1007" s="4"/>
      <c r="AU1007" s="4"/>
    </row>
    <row r="1008" spans="1:47" s="5" customFormat="1">
      <c r="A1008" s="100"/>
      <c r="B1008" s="100"/>
      <c r="C1008" s="100"/>
      <c r="D1008" s="100"/>
      <c r="E1008" s="100"/>
      <c r="F1008" s="100"/>
      <c r="G1008" s="371"/>
      <c r="H1008" s="371"/>
      <c r="I1008" s="371"/>
      <c r="J1008" s="371"/>
      <c r="K1008" s="371"/>
      <c r="L1008" s="371"/>
      <c r="M1008" s="371"/>
      <c r="N1008" s="371"/>
      <c r="O1008" s="371"/>
      <c r="P1008" s="371"/>
      <c r="Q1008" s="371"/>
      <c r="R1008" s="371"/>
      <c r="S1008" s="371"/>
      <c r="T1008" s="371"/>
      <c r="U1008" s="371"/>
      <c r="V1008" s="371"/>
      <c r="W1008" s="371"/>
      <c r="X1008" s="371"/>
      <c r="Y1008" s="371"/>
      <c r="Z1008" s="371"/>
      <c r="AA1008" s="371"/>
      <c r="AB1008" s="371"/>
      <c r="AC1008" s="371"/>
      <c r="AD1008" s="371"/>
      <c r="AE1008" s="371"/>
      <c r="AF1008" s="371"/>
      <c r="AG1008" s="371"/>
      <c r="AH1008" s="371"/>
      <c r="AI1008" s="371"/>
      <c r="AJ1008" s="371"/>
      <c r="AK1008" s="371"/>
      <c r="AL1008" s="371"/>
      <c r="AM1008" s="371"/>
      <c r="AN1008" s="371"/>
      <c r="AO1008" s="371"/>
      <c r="AP1008" s="371"/>
      <c r="AQ1008" s="371"/>
      <c r="AR1008" s="371"/>
      <c r="AS1008" s="371"/>
      <c r="AT1008" s="4"/>
      <c r="AU1008" s="4"/>
    </row>
    <row r="1009" spans="1:47" s="5" customFormat="1">
      <c r="A1009" s="100"/>
      <c r="B1009" s="100"/>
      <c r="C1009" s="100"/>
      <c r="D1009" s="100"/>
      <c r="E1009" s="100"/>
      <c r="F1009" s="100"/>
      <c r="G1009" s="371"/>
      <c r="H1009" s="371"/>
      <c r="I1009" s="371"/>
      <c r="J1009" s="371"/>
      <c r="K1009" s="371"/>
      <c r="L1009" s="371"/>
      <c r="M1009" s="371"/>
      <c r="N1009" s="371"/>
      <c r="O1009" s="371"/>
      <c r="P1009" s="371"/>
      <c r="Q1009" s="371"/>
      <c r="R1009" s="371"/>
      <c r="S1009" s="371"/>
      <c r="T1009" s="371"/>
      <c r="U1009" s="371"/>
      <c r="V1009" s="371"/>
      <c r="W1009" s="371"/>
      <c r="X1009" s="371"/>
      <c r="Y1009" s="371"/>
      <c r="Z1009" s="371"/>
      <c r="AA1009" s="371"/>
      <c r="AB1009" s="371"/>
      <c r="AC1009" s="371"/>
      <c r="AD1009" s="371"/>
      <c r="AE1009" s="371"/>
      <c r="AF1009" s="371"/>
      <c r="AG1009" s="371"/>
      <c r="AH1009" s="371"/>
      <c r="AI1009" s="371"/>
      <c r="AJ1009" s="371"/>
      <c r="AK1009" s="371"/>
      <c r="AL1009" s="371"/>
      <c r="AM1009" s="371"/>
      <c r="AN1009" s="371"/>
      <c r="AO1009" s="371"/>
      <c r="AP1009" s="371"/>
      <c r="AQ1009" s="371"/>
      <c r="AR1009" s="371"/>
      <c r="AS1009" s="371"/>
      <c r="AT1009" s="4"/>
      <c r="AU1009" s="4"/>
    </row>
    <row r="1010" spans="1:47" s="5" customFormat="1">
      <c r="A1010" s="100"/>
      <c r="B1010" s="100"/>
      <c r="C1010" s="100"/>
      <c r="D1010" s="100"/>
      <c r="E1010" s="100"/>
      <c r="F1010" s="100"/>
      <c r="G1010" s="371"/>
      <c r="H1010" s="371"/>
      <c r="I1010" s="371"/>
      <c r="J1010" s="371"/>
      <c r="K1010" s="371"/>
      <c r="L1010" s="371"/>
      <c r="M1010" s="371"/>
      <c r="N1010" s="371"/>
      <c r="O1010" s="371"/>
      <c r="P1010" s="371"/>
      <c r="Q1010" s="371"/>
      <c r="R1010" s="371"/>
      <c r="S1010" s="371"/>
      <c r="T1010" s="371"/>
      <c r="U1010" s="371"/>
      <c r="V1010" s="371"/>
      <c r="W1010" s="371"/>
      <c r="X1010" s="371"/>
      <c r="Y1010" s="371"/>
      <c r="Z1010" s="371"/>
      <c r="AA1010" s="371"/>
      <c r="AB1010" s="371"/>
      <c r="AC1010" s="371"/>
      <c r="AD1010" s="371"/>
      <c r="AE1010" s="371"/>
      <c r="AF1010" s="371"/>
      <c r="AG1010" s="371"/>
      <c r="AH1010" s="371"/>
      <c r="AI1010" s="371"/>
      <c r="AJ1010" s="371"/>
      <c r="AK1010" s="371"/>
      <c r="AL1010" s="371"/>
      <c r="AM1010" s="371"/>
      <c r="AN1010" s="371"/>
      <c r="AO1010" s="371"/>
      <c r="AP1010" s="371"/>
      <c r="AQ1010" s="371"/>
      <c r="AR1010" s="371"/>
      <c r="AS1010" s="371"/>
      <c r="AT1010" s="4"/>
      <c r="AU1010" s="4"/>
    </row>
    <row r="1011" spans="1:47" s="5" customFormat="1">
      <c r="A1011" s="100"/>
      <c r="B1011" s="100"/>
      <c r="C1011" s="100"/>
      <c r="D1011" s="100"/>
      <c r="E1011" s="100"/>
      <c r="F1011" s="100"/>
      <c r="G1011" s="371"/>
      <c r="H1011" s="371"/>
      <c r="I1011" s="371"/>
      <c r="J1011" s="371"/>
      <c r="K1011" s="371"/>
      <c r="L1011" s="371"/>
      <c r="M1011" s="371"/>
      <c r="N1011" s="371"/>
      <c r="O1011" s="371"/>
      <c r="P1011" s="371"/>
      <c r="Q1011" s="371"/>
      <c r="R1011" s="371"/>
      <c r="S1011" s="371"/>
      <c r="T1011" s="371"/>
      <c r="U1011" s="371"/>
      <c r="V1011" s="371"/>
      <c r="W1011" s="371"/>
      <c r="X1011" s="371"/>
      <c r="Y1011" s="371"/>
      <c r="Z1011" s="371"/>
      <c r="AA1011" s="371"/>
      <c r="AB1011" s="371"/>
      <c r="AC1011" s="371"/>
      <c r="AD1011" s="371"/>
      <c r="AE1011" s="371"/>
      <c r="AF1011" s="371"/>
      <c r="AG1011" s="371"/>
      <c r="AH1011" s="371"/>
      <c r="AI1011" s="371"/>
      <c r="AJ1011" s="371"/>
      <c r="AK1011" s="371"/>
      <c r="AL1011" s="371"/>
      <c r="AM1011" s="371"/>
      <c r="AN1011" s="371"/>
      <c r="AO1011" s="371"/>
      <c r="AP1011" s="371"/>
      <c r="AQ1011" s="371"/>
      <c r="AR1011" s="371"/>
      <c r="AS1011" s="371"/>
      <c r="AT1011" s="4"/>
      <c r="AU1011" s="4"/>
    </row>
    <row r="1012" spans="1:47" s="5" customFormat="1">
      <c r="A1012" s="100"/>
      <c r="B1012" s="100"/>
      <c r="C1012" s="100"/>
      <c r="D1012" s="100"/>
      <c r="E1012" s="100"/>
      <c r="F1012" s="100"/>
      <c r="G1012" s="371"/>
      <c r="H1012" s="371"/>
      <c r="I1012" s="371"/>
      <c r="J1012" s="371"/>
      <c r="K1012" s="371"/>
      <c r="L1012" s="371"/>
      <c r="M1012" s="371"/>
      <c r="N1012" s="371"/>
      <c r="O1012" s="371"/>
      <c r="P1012" s="371"/>
      <c r="Q1012" s="371"/>
      <c r="R1012" s="371"/>
      <c r="S1012" s="371"/>
      <c r="T1012" s="371"/>
      <c r="U1012" s="371"/>
      <c r="V1012" s="371"/>
      <c r="W1012" s="371"/>
      <c r="X1012" s="371"/>
      <c r="Y1012" s="371"/>
      <c r="Z1012" s="371"/>
      <c r="AA1012" s="371"/>
      <c r="AB1012" s="371"/>
      <c r="AC1012" s="371"/>
      <c r="AD1012" s="371"/>
      <c r="AE1012" s="371"/>
      <c r="AF1012" s="371"/>
      <c r="AG1012" s="371"/>
      <c r="AH1012" s="371"/>
      <c r="AI1012" s="371"/>
      <c r="AJ1012" s="371"/>
      <c r="AK1012" s="371"/>
      <c r="AL1012" s="371"/>
      <c r="AM1012" s="371"/>
      <c r="AN1012" s="371"/>
      <c r="AO1012" s="371"/>
      <c r="AP1012" s="371"/>
      <c r="AQ1012" s="371"/>
      <c r="AR1012" s="371"/>
      <c r="AS1012" s="371"/>
      <c r="AT1012" s="4"/>
      <c r="AU1012" s="4"/>
    </row>
    <row r="1013" spans="1:47" s="5" customFormat="1">
      <c r="A1013" s="100"/>
      <c r="B1013" s="100"/>
      <c r="C1013" s="100"/>
      <c r="D1013" s="100"/>
      <c r="E1013" s="100"/>
      <c r="F1013" s="100"/>
      <c r="G1013" s="371"/>
      <c r="H1013" s="371"/>
      <c r="I1013" s="371"/>
      <c r="J1013" s="371"/>
      <c r="K1013" s="371"/>
      <c r="L1013" s="371"/>
      <c r="M1013" s="371"/>
      <c r="N1013" s="371"/>
      <c r="O1013" s="371"/>
      <c r="P1013" s="371"/>
      <c r="Q1013" s="371"/>
      <c r="R1013" s="371"/>
      <c r="S1013" s="371"/>
      <c r="T1013" s="371"/>
      <c r="U1013" s="371"/>
      <c r="V1013" s="371"/>
      <c r="W1013" s="371"/>
      <c r="X1013" s="371"/>
      <c r="Y1013" s="371"/>
      <c r="Z1013" s="371"/>
      <c r="AA1013" s="371"/>
      <c r="AB1013" s="371"/>
      <c r="AC1013" s="371"/>
      <c r="AD1013" s="371"/>
      <c r="AE1013" s="371"/>
      <c r="AF1013" s="371"/>
      <c r="AG1013" s="371"/>
      <c r="AH1013" s="371"/>
      <c r="AI1013" s="371"/>
      <c r="AJ1013" s="371"/>
      <c r="AK1013" s="371"/>
      <c r="AL1013" s="371"/>
      <c r="AM1013" s="371"/>
      <c r="AN1013" s="371"/>
      <c r="AO1013" s="371"/>
      <c r="AP1013" s="371"/>
      <c r="AQ1013" s="371"/>
      <c r="AR1013" s="371"/>
      <c r="AS1013" s="371"/>
      <c r="AT1013" s="4"/>
      <c r="AU1013" s="4"/>
    </row>
    <row r="1014" spans="1:47" s="5" customFormat="1">
      <c r="A1014" s="100"/>
      <c r="B1014" s="100"/>
      <c r="C1014" s="100"/>
      <c r="D1014" s="100"/>
      <c r="E1014" s="100"/>
      <c r="F1014" s="100"/>
      <c r="G1014" s="371"/>
      <c r="H1014" s="371"/>
      <c r="I1014" s="371"/>
      <c r="J1014" s="371"/>
      <c r="K1014" s="371"/>
      <c r="L1014" s="371"/>
      <c r="M1014" s="371"/>
      <c r="N1014" s="371"/>
      <c r="O1014" s="371"/>
      <c r="P1014" s="371"/>
      <c r="Q1014" s="371"/>
      <c r="R1014" s="371"/>
      <c r="S1014" s="371"/>
      <c r="T1014" s="371"/>
      <c r="U1014" s="371"/>
      <c r="V1014" s="371"/>
      <c r="W1014" s="371"/>
      <c r="X1014" s="371"/>
      <c r="Y1014" s="371"/>
      <c r="Z1014" s="371"/>
      <c r="AA1014" s="371"/>
      <c r="AB1014" s="371"/>
      <c r="AC1014" s="371"/>
      <c r="AD1014" s="371"/>
      <c r="AE1014" s="371"/>
      <c r="AF1014" s="371"/>
      <c r="AG1014" s="371"/>
      <c r="AH1014" s="371"/>
      <c r="AI1014" s="371"/>
      <c r="AJ1014" s="371"/>
      <c r="AK1014" s="371"/>
      <c r="AL1014" s="371"/>
      <c r="AM1014" s="371"/>
      <c r="AN1014" s="371"/>
      <c r="AO1014" s="371"/>
      <c r="AP1014" s="371"/>
      <c r="AQ1014" s="371"/>
      <c r="AR1014" s="371"/>
      <c r="AS1014" s="371"/>
      <c r="AT1014" s="4"/>
      <c r="AU1014" s="4"/>
    </row>
    <row r="1015" spans="1:47" s="5" customFormat="1">
      <c r="A1015" s="100"/>
      <c r="B1015" s="100"/>
      <c r="C1015" s="100"/>
      <c r="D1015" s="100"/>
      <c r="E1015" s="100"/>
      <c r="F1015" s="100"/>
      <c r="G1015" s="371"/>
      <c r="H1015" s="371"/>
      <c r="I1015" s="371"/>
      <c r="J1015" s="371"/>
      <c r="K1015" s="371"/>
      <c r="L1015" s="371"/>
      <c r="M1015" s="371"/>
      <c r="N1015" s="371"/>
      <c r="O1015" s="371"/>
      <c r="P1015" s="371"/>
      <c r="Q1015" s="371"/>
      <c r="R1015" s="371"/>
      <c r="S1015" s="371"/>
      <c r="T1015" s="371"/>
      <c r="U1015" s="371"/>
      <c r="V1015" s="371"/>
      <c r="W1015" s="371"/>
      <c r="X1015" s="371"/>
      <c r="Y1015" s="371"/>
      <c r="Z1015" s="371"/>
      <c r="AA1015" s="371"/>
      <c r="AB1015" s="371"/>
      <c r="AC1015" s="371"/>
      <c r="AD1015" s="371"/>
      <c r="AE1015" s="371"/>
      <c r="AF1015" s="371"/>
      <c r="AG1015" s="371"/>
      <c r="AH1015" s="371"/>
      <c r="AI1015" s="371"/>
      <c r="AJ1015" s="371"/>
      <c r="AK1015" s="371"/>
      <c r="AL1015" s="371"/>
      <c r="AM1015" s="371"/>
      <c r="AN1015" s="371"/>
      <c r="AO1015" s="371"/>
      <c r="AP1015" s="371"/>
      <c r="AQ1015" s="371"/>
      <c r="AR1015" s="371"/>
      <c r="AS1015" s="371"/>
      <c r="AT1015" s="4"/>
      <c r="AU1015" s="4"/>
    </row>
    <row r="1016" spans="1:47" s="5" customFormat="1">
      <c r="A1016" s="100"/>
      <c r="B1016" s="100"/>
      <c r="C1016" s="100"/>
      <c r="D1016" s="100"/>
      <c r="E1016" s="100"/>
      <c r="F1016" s="100"/>
      <c r="G1016" s="371"/>
      <c r="H1016" s="371"/>
      <c r="I1016" s="371"/>
      <c r="J1016" s="371"/>
      <c r="K1016" s="371"/>
      <c r="L1016" s="371"/>
      <c r="M1016" s="371"/>
      <c r="N1016" s="371"/>
      <c r="O1016" s="371"/>
      <c r="P1016" s="371"/>
      <c r="Q1016" s="371"/>
      <c r="R1016" s="371"/>
      <c r="S1016" s="371"/>
      <c r="T1016" s="371"/>
      <c r="U1016" s="371"/>
      <c r="V1016" s="371"/>
      <c r="W1016" s="371"/>
      <c r="X1016" s="371"/>
      <c r="Y1016" s="371"/>
      <c r="Z1016" s="371"/>
      <c r="AA1016" s="371"/>
      <c r="AB1016" s="371"/>
      <c r="AC1016" s="371"/>
      <c r="AD1016" s="371"/>
      <c r="AE1016" s="371"/>
      <c r="AF1016" s="371"/>
      <c r="AG1016" s="371"/>
      <c r="AH1016" s="371"/>
      <c r="AI1016" s="371"/>
      <c r="AJ1016" s="371"/>
      <c r="AK1016" s="371"/>
      <c r="AL1016" s="371"/>
      <c r="AM1016" s="371"/>
      <c r="AN1016" s="371"/>
      <c r="AO1016" s="371"/>
      <c r="AP1016" s="371"/>
      <c r="AQ1016" s="371"/>
      <c r="AR1016" s="371"/>
      <c r="AS1016" s="371"/>
      <c r="AT1016" s="4"/>
      <c r="AU1016" s="4"/>
    </row>
    <row r="1017" spans="1:47" s="5" customFormat="1">
      <c r="A1017" s="100"/>
      <c r="B1017" s="100"/>
      <c r="C1017" s="100"/>
      <c r="D1017" s="100"/>
      <c r="E1017" s="100"/>
      <c r="F1017" s="100"/>
      <c r="G1017" s="371"/>
      <c r="H1017" s="371"/>
      <c r="I1017" s="371"/>
      <c r="J1017" s="371"/>
      <c r="K1017" s="371"/>
      <c r="L1017" s="371"/>
      <c r="M1017" s="371"/>
      <c r="N1017" s="371"/>
      <c r="O1017" s="371"/>
      <c r="P1017" s="371"/>
      <c r="Q1017" s="371"/>
      <c r="R1017" s="371"/>
      <c r="S1017" s="371"/>
      <c r="T1017" s="371"/>
      <c r="U1017" s="371"/>
      <c r="V1017" s="371"/>
      <c r="W1017" s="371"/>
      <c r="X1017" s="371"/>
      <c r="Y1017" s="371"/>
      <c r="Z1017" s="371"/>
      <c r="AA1017" s="371"/>
      <c r="AB1017" s="371"/>
      <c r="AC1017" s="371"/>
      <c r="AD1017" s="371"/>
      <c r="AE1017" s="371"/>
      <c r="AF1017" s="371"/>
      <c r="AG1017" s="371"/>
      <c r="AH1017" s="371"/>
      <c r="AI1017" s="371"/>
      <c r="AJ1017" s="371"/>
      <c r="AK1017" s="371"/>
      <c r="AL1017" s="371"/>
      <c r="AM1017" s="371"/>
      <c r="AN1017" s="371"/>
      <c r="AO1017" s="371"/>
      <c r="AP1017" s="371"/>
      <c r="AQ1017" s="371"/>
      <c r="AR1017" s="371"/>
      <c r="AS1017" s="371"/>
      <c r="AT1017" s="4"/>
      <c r="AU1017" s="4"/>
    </row>
    <row r="1018" spans="1:47" s="5" customFormat="1">
      <c r="A1018" s="100"/>
      <c r="B1018" s="100"/>
      <c r="C1018" s="100"/>
      <c r="D1018" s="100"/>
      <c r="E1018" s="100"/>
      <c r="F1018" s="100"/>
      <c r="G1018" s="371"/>
      <c r="H1018" s="371"/>
      <c r="I1018" s="371"/>
      <c r="J1018" s="371"/>
      <c r="K1018" s="371"/>
      <c r="L1018" s="371"/>
      <c r="M1018" s="371"/>
      <c r="N1018" s="371"/>
      <c r="O1018" s="371"/>
      <c r="P1018" s="371"/>
      <c r="Q1018" s="371"/>
      <c r="R1018" s="371"/>
      <c r="S1018" s="371"/>
      <c r="T1018" s="371"/>
      <c r="U1018" s="371"/>
      <c r="V1018" s="371"/>
      <c r="W1018" s="371"/>
      <c r="X1018" s="371"/>
      <c r="Y1018" s="371"/>
      <c r="Z1018" s="371"/>
      <c r="AA1018" s="371"/>
      <c r="AB1018" s="371"/>
      <c r="AC1018" s="371"/>
      <c r="AD1018" s="371"/>
      <c r="AE1018" s="371"/>
      <c r="AF1018" s="371"/>
      <c r="AG1018" s="371"/>
      <c r="AH1018" s="371"/>
      <c r="AI1018" s="371"/>
      <c r="AJ1018" s="371"/>
      <c r="AK1018" s="371"/>
      <c r="AL1018" s="371"/>
      <c r="AM1018" s="371"/>
      <c r="AN1018" s="371"/>
      <c r="AO1018" s="371"/>
      <c r="AP1018" s="371"/>
      <c r="AQ1018" s="371"/>
      <c r="AR1018" s="371"/>
      <c r="AS1018" s="371"/>
      <c r="AT1018" s="4"/>
      <c r="AU1018" s="4"/>
    </row>
    <row r="1019" spans="1:47" s="5" customFormat="1">
      <c r="A1019" s="100"/>
      <c r="B1019" s="100"/>
      <c r="C1019" s="100"/>
      <c r="D1019" s="100"/>
      <c r="E1019" s="100"/>
      <c r="F1019" s="100"/>
      <c r="G1019" s="371"/>
      <c r="H1019" s="371"/>
      <c r="I1019" s="371"/>
      <c r="J1019" s="371"/>
      <c r="K1019" s="371"/>
      <c r="L1019" s="371"/>
      <c r="M1019" s="371"/>
      <c r="N1019" s="371"/>
      <c r="O1019" s="371"/>
      <c r="P1019" s="371"/>
      <c r="Q1019" s="371"/>
      <c r="R1019" s="371"/>
      <c r="S1019" s="371"/>
      <c r="T1019" s="371"/>
      <c r="U1019" s="371"/>
      <c r="V1019" s="371"/>
      <c r="W1019" s="371"/>
      <c r="X1019" s="371"/>
      <c r="Y1019" s="371"/>
      <c r="Z1019" s="371"/>
      <c r="AA1019" s="371"/>
      <c r="AB1019" s="371"/>
      <c r="AC1019" s="371"/>
      <c r="AD1019" s="371"/>
      <c r="AE1019" s="371"/>
      <c r="AF1019" s="371"/>
      <c r="AG1019" s="371"/>
      <c r="AH1019" s="371"/>
      <c r="AI1019" s="371"/>
      <c r="AJ1019" s="371"/>
      <c r="AK1019" s="371"/>
      <c r="AL1019" s="371"/>
      <c r="AM1019" s="371"/>
      <c r="AN1019" s="371"/>
      <c r="AO1019" s="371"/>
      <c r="AP1019" s="371"/>
      <c r="AQ1019" s="371"/>
      <c r="AR1019" s="371"/>
      <c r="AS1019" s="371"/>
      <c r="AT1019" s="4"/>
      <c r="AU1019" s="4"/>
    </row>
    <row r="1020" spans="1:47" s="5" customFormat="1">
      <c r="A1020" s="100"/>
      <c r="B1020" s="100"/>
      <c r="C1020" s="100"/>
      <c r="D1020" s="100"/>
      <c r="E1020" s="100"/>
      <c r="F1020" s="100"/>
      <c r="G1020" s="371"/>
      <c r="H1020" s="371"/>
      <c r="I1020" s="371"/>
      <c r="J1020" s="371"/>
      <c r="K1020" s="371"/>
      <c r="L1020" s="371"/>
      <c r="M1020" s="371"/>
      <c r="N1020" s="371"/>
      <c r="O1020" s="371"/>
      <c r="P1020" s="371"/>
      <c r="Q1020" s="371"/>
      <c r="R1020" s="371"/>
      <c r="S1020" s="371"/>
      <c r="T1020" s="371"/>
      <c r="U1020" s="371"/>
      <c r="V1020" s="371"/>
      <c r="W1020" s="371"/>
      <c r="X1020" s="371"/>
      <c r="Y1020" s="371"/>
      <c r="Z1020" s="371"/>
      <c r="AA1020" s="371"/>
      <c r="AB1020" s="371"/>
      <c r="AC1020" s="371"/>
      <c r="AD1020" s="371"/>
      <c r="AE1020" s="371"/>
      <c r="AF1020" s="371"/>
      <c r="AG1020" s="371"/>
      <c r="AH1020" s="371"/>
      <c r="AI1020" s="371"/>
      <c r="AJ1020" s="371"/>
      <c r="AK1020" s="371"/>
      <c r="AL1020" s="371"/>
      <c r="AM1020" s="371"/>
      <c r="AN1020" s="371"/>
      <c r="AO1020" s="371"/>
      <c r="AP1020" s="371"/>
      <c r="AQ1020" s="371"/>
      <c r="AR1020" s="371"/>
      <c r="AS1020" s="371"/>
      <c r="AT1020" s="4"/>
      <c r="AU1020" s="4"/>
    </row>
    <row r="1021" spans="1:47" s="5" customFormat="1">
      <c r="A1021" s="100"/>
      <c r="B1021" s="100"/>
      <c r="C1021" s="100"/>
      <c r="D1021" s="100"/>
      <c r="E1021" s="100"/>
      <c r="F1021" s="100"/>
      <c r="G1021" s="371"/>
      <c r="H1021" s="371"/>
      <c r="I1021" s="371"/>
      <c r="J1021" s="371"/>
      <c r="K1021" s="371"/>
      <c r="L1021" s="371"/>
      <c r="M1021" s="371"/>
      <c r="N1021" s="371"/>
      <c r="O1021" s="371"/>
      <c r="P1021" s="371"/>
      <c r="Q1021" s="371"/>
      <c r="R1021" s="371"/>
      <c r="S1021" s="371"/>
      <c r="T1021" s="371"/>
      <c r="U1021" s="371"/>
      <c r="V1021" s="371"/>
      <c r="W1021" s="371"/>
      <c r="X1021" s="371"/>
      <c r="Y1021" s="371"/>
      <c r="Z1021" s="371"/>
      <c r="AA1021" s="371"/>
      <c r="AB1021" s="371"/>
      <c r="AC1021" s="371"/>
      <c r="AD1021" s="371"/>
      <c r="AE1021" s="371"/>
      <c r="AF1021" s="371"/>
      <c r="AG1021" s="371"/>
      <c r="AH1021" s="371"/>
      <c r="AI1021" s="371"/>
      <c r="AJ1021" s="371"/>
      <c r="AK1021" s="371"/>
      <c r="AL1021" s="371"/>
      <c r="AM1021" s="371"/>
      <c r="AN1021" s="371"/>
      <c r="AO1021" s="371"/>
      <c r="AP1021" s="371"/>
      <c r="AQ1021" s="371"/>
      <c r="AR1021" s="371"/>
      <c r="AS1021" s="371"/>
      <c r="AT1021" s="4"/>
      <c r="AU1021" s="4"/>
    </row>
    <row r="1022" spans="1:47" s="5" customFormat="1">
      <c r="A1022" s="100"/>
      <c r="B1022" s="100"/>
      <c r="C1022" s="100"/>
      <c r="D1022" s="100"/>
      <c r="E1022" s="100"/>
      <c r="F1022" s="100"/>
      <c r="G1022" s="371"/>
      <c r="H1022" s="371"/>
      <c r="I1022" s="371"/>
      <c r="J1022" s="371"/>
      <c r="K1022" s="371"/>
      <c r="L1022" s="371"/>
      <c r="M1022" s="371"/>
      <c r="N1022" s="371"/>
      <c r="O1022" s="371"/>
      <c r="P1022" s="371"/>
      <c r="Q1022" s="371"/>
      <c r="R1022" s="371"/>
      <c r="S1022" s="371"/>
      <c r="T1022" s="371"/>
      <c r="U1022" s="371"/>
      <c r="V1022" s="371"/>
      <c r="W1022" s="371"/>
      <c r="X1022" s="371"/>
      <c r="Y1022" s="371"/>
      <c r="Z1022" s="371"/>
      <c r="AA1022" s="371"/>
      <c r="AB1022" s="371"/>
      <c r="AC1022" s="371"/>
      <c r="AD1022" s="371"/>
      <c r="AE1022" s="371"/>
      <c r="AF1022" s="371"/>
      <c r="AG1022" s="371"/>
      <c r="AH1022" s="371"/>
      <c r="AI1022" s="371"/>
      <c r="AJ1022" s="371"/>
      <c r="AK1022" s="371"/>
      <c r="AL1022" s="371"/>
      <c r="AM1022" s="371"/>
      <c r="AN1022" s="371"/>
      <c r="AO1022" s="371"/>
      <c r="AP1022" s="371"/>
      <c r="AQ1022" s="371"/>
      <c r="AR1022" s="371"/>
      <c r="AS1022" s="371"/>
      <c r="AT1022" s="4"/>
      <c r="AU1022" s="4"/>
    </row>
    <row r="1023" spans="1:47" s="5" customFormat="1">
      <c r="A1023" s="100"/>
      <c r="B1023" s="100"/>
      <c r="C1023" s="100"/>
      <c r="D1023" s="100"/>
      <c r="E1023" s="100"/>
      <c r="F1023" s="100"/>
      <c r="G1023" s="371"/>
      <c r="H1023" s="371"/>
      <c r="I1023" s="371"/>
      <c r="J1023" s="371"/>
      <c r="K1023" s="371"/>
      <c r="L1023" s="371"/>
      <c r="M1023" s="371"/>
      <c r="N1023" s="371"/>
      <c r="O1023" s="371"/>
      <c r="P1023" s="371"/>
      <c r="Q1023" s="371"/>
      <c r="R1023" s="371"/>
      <c r="S1023" s="371"/>
      <c r="T1023" s="371"/>
      <c r="U1023" s="371"/>
      <c r="V1023" s="371"/>
      <c r="W1023" s="371"/>
      <c r="X1023" s="371"/>
      <c r="Y1023" s="371"/>
      <c r="Z1023" s="371"/>
      <c r="AA1023" s="371"/>
      <c r="AB1023" s="371"/>
      <c r="AC1023" s="371"/>
      <c r="AD1023" s="371"/>
      <c r="AE1023" s="371"/>
      <c r="AF1023" s="371"/>
      <c r="AG1023" s="371"/>
      <c r="AH1023" s="371"/>
      <c r="AI1023" s="371"/>
      <c r="AJ1023" s="371"/>
      <c r="AK1023" s="371"/>
      <c r="AL1023" s="371"/>
      <c r="AM1023" s="371"/>
      <c r="AN1023" s="371"/>
      <c r="AO1023" s="371"/>
      <c r="AP1023" s="371"/>
      <c r="AQ1023" s="371"/>
      <c r="AR1023" s="371"/>
      <c r="AS1023" s="371"/>
      <c r="AT1023" s="4"/>
      <c r="AU1023" s="4"/>
    </row>
    <row r="1024" spans="1:47" s="5" customFormat="1">
      <c r="A1024" s="100"/>
      <c r="B1024" s="100"/>
      <c r="C1024" s="100"/>
      <c r="D1024" s="100"/>
      <c r="E1024" s="100"/>
      <c r="F1024" s="100"/>
      <c r="G1024" s="371"/>
      <c r="H1024" s="371"/>
      <c r="I1024" s="371"/>
      <c r="J1024" s="371"/>
      <c r="K1024" s="371"/>
      <c r="L1024" s="371"/>
      <c r="M1024" s="371"/>
      <c r="N1024" s="371"/>
      <c r="O1024" s="371"/>
      <c r="P1024" s="371"/>
      <c r="Q1024" s="371"/>
      <c r="R1024" s="371"/>
      <c r="S1024" s="371"/>
      <c r="T1024" s="371"/>
      <c r="U1024" s="371"/>
      <c r="V1024" s="371"/>
      <c r="W1024" s="371"/>
      <c r="X1024" s="371"/>
      <c r="Y1024" s="371"/>
      <c r="Z1024" s="371"/>
      <c r="AA1024" s="371"/>
      <c r="AB1024" s="371"/>
      <c r="AC1024" s="371"/>
      <c r="AD1024" s="371"/>
      <c r="AE1024" s="371"/>
      <c r="AF1024" s="371"/>
      <c r="AG1024" s="371"/>
      <c r="AH1024" s="371"/>
      <c r="AI1024" s="371"/>
      <c r="AJ1024" s="371"/>
      <c r="AK1024" s="371"/>
      <c r="AL1024" s="371"/>
      <c r="AM1024" s="371"/>
      <c r="AN1024" s="371"/>
      <c r="AO1024" s="371"/>
      <c r="AP1024" s="371"/>
      <c r="AQ1024" s="371"/>
      <c r="AR1024" s="371"/>
      <c r="AS1024" s="371"/>
      <c r="AT1024" s="4"/>
      <c r="AU1024" s="4"/>
    </row>
    <row r="1025" spans="1:47" s="5" customFormat="1">
      <c r="A1025" s="100"/>
      <c r="B1025" s="100"/>
      <c r="C1025" s="100"/>
      <c r="D1025" s="100"/>
      <c r="E1025" s="100"/>
      <c r="F1025" s="100"/>
      <c r="G1025" s="371"/>
      <c r="H1025" s="371"/>
      <c r="I1025" s="371"/>
      <c r="J1025" s="371"/>
      <c r="K1025" s="371"/>
      <c r="L1025" s="371"/>
      <c r="M1025" s="371"/>
      <c r="N1025" s="371"/>
      <c r="O1025" s="371"/>
      <c r="P1025" s="371"/>
      <c r="Q1025" s="371"/>
      <c r="R1025" s="371"/>
      <c r="S1025" s="371"/>
      <c r="T1025" s="371"/>
      <c r="U1025" s="371"/>
      <c r="V1025" s="371"/>
      <c r="W1025" s="371"/>
      <c r="X1025" s="371"/>
      <c r="Y1025" s="371"/>
      <c r="Z1025" s="371"/>
      <c r="AA1025" s="371"/>
      <c r="AB1025" s="371"/>
      <c r="AC1025" s="371"/>
      <c r="AD1025" s="371"/>
      <c r="AE1025" s="371"/>
      <c r="AF1025" s="371"/>
      <c r="AG1025" s="371"/>
      <c r="AH1025" s="371"/>
      <c r="AI1025" s="371"/>
      <c r="AJ1025" s="371"/>
      <c r="AK1025" s="371"/>
      <c r="AL1025" s="371"/>
      <c r="AM1025" s="371"/>
      <c r="AN1025" s="371"/>
      <c r="AO1025" s="371"/>
      <c r="AP1025" s="371"/>
      <c r="AQ1025" s="371"/>
      <c r="AR1025" s="371"/>
      <c r="AS1025" s="371"/>
      <c r="AT1025" s="4"/>
      <c r="AU1025" s="4"/>
    </row>
    <row r="1026" spans="1:47" s="5" customFormat="1">
      <c r="A1026" s="100"/>
      <c r="B1026" s="100"/>
      <c r="C1026" s="100"/>
      <c r="D1026" s="100"/>
      <c r="E1026" s="100"/>
      <c r="F1026" s="100"/>
      <c r="G1026" s="371"/>
      <c r="H1026" s="371"/>
      <c r="I1026" s="371"/>
      <c r="J1026" s="371"/>
      <c r="K1026" s="371"/>
      <c r="L1026" s="371"/>
      <c r="M1026" s="371"/>
      <c r="N1026" s="371"/>
      <c r="O1026" s="371"/>
      <c r="P1026" s="371"/>
      <c r="Q1026" s="371"/>
      <c r="R1026" s="371"/>
      <c r="S1026" s="371"/>
      <c r="T1026" s="371"/>
      <c r="U1026" s="371"/>
      <c r="V1026" s="371"/>
      <c r="W1026" s="371"/>
      <c r="X1026" s="371"/>
      <c r="Y1026" s="371"/>
      <c r="Z1026" s="371"/>
      <c r="AA1026" s="371"/>
      <c r="AB1026" s="371"/>
      <c r="AC1026" s="371"/>
      <c r="AD1026" s="371"/>
      <c r="AE1026" s="371"/>
      <c r="AF1026" s="371"/>
      <c r="AG1026" s="371"/>
      <c r="AH1026" s="371"/>
      <c r="AI1026" s="371"/>
      <c r="AJ1026" s="371"/>
      <c r="AK1026" s="371"/>
      <c r="AL1026" s="371"/>
      <c r="AM1026" s="371"/>
      <c r="AN1026" s="371"/>
      <c r="AO1026" s="371"/>
      <c r="AP1026" s="371"/>
      <c r="AQ1026" s="371"/>
      <c r="AR1026" s="371"/>
      <c r="AS1026" s="371"/>
      <c r="AT1026" s="4"/>
      <c r="AU1026" s="4"/>
    </row>
    <row r="1027" spans="1:47" s="5" customFormat="1">
      <c r="A1027" s="100"/>
      <c r="B1027" s="100"/>
      <c r="C1027" s="100"/>
      <c r="D1027" s="100"/>
      <c r="E1027" s="100"/>
      <c r="F1027" s="100"/>
      <c r="G1027" s="371"/>
      <c r="H1027" s="371"/>
      <c r="I1027" s="371"/>
      <c r="J1027" s="371"/>
      <c r="K1027" s="371"/>
      <c r="L1027" s="371"/>
      <c r="M1027" s="371"/>
      <c r="N1027" s="371"/>
      <c r="O1027" s="371"/>
      <c r="P1027" s="371"/>
      <c r="Q1027" s="371"/>
      <c r="R1027" s="371"/>
      <c r="S1027" s="371"/>
      <c r="T1027" s="371"/>
      <c r="U1027" s="371"/>
      <c r="V1027" s="371"/>
      <c r="W1027" s="371"/>
      <c r="X1027" s="371"/>
      <c r="Y1027" s="371"/>
      <c r="Z1027" s="371"/>
      <c r="AA1027" s="371"/>
      <c r="AB1027" s="371"/>
      <c r="AC1027" s="371"/>
      <c r="AD1027" s="371"/>
      <c r="AE1027" s="371"/>
      <c r="AF1027" s="371"/>
      <c r="AG1027" s="371"/>
      <c r="AH1027" s="371"/>
      <c r="AI1027" s="371"/>
      <c r="AJ1027" s="371"/>
      <c r="AK1027" s="371"/>
      <c r="AL1027" s="371"/>
      <c r="AM1027" s="371"/>
      <c r="AN1027" s="371"/>
      <c r="AO1027" s="371"/>
      <c r="AP1027" s="371"/>
      <c r="AQ1027" s="371"/>
      <c r="AR1027" s="371"/>
      <c r="AS1027" s="371"/>
      <c r="AT1027" s="4"/>
      <c r="AU1027" s="4"/>
    </row>
    <row r="1028" spans="1:47" s="5" customFormat="1">
      <c r="A1028" s="100"/>
      <c r="B1028" s="100"/>
      <c r="C1028" s="100"/>
      <c r="D1028" s="100"/>
      <c r="E1028" s="100"/>
      <c r="F1028" s="100"/>
      <c r="G1028" s="371"/>
      <c r="H1028" s="371"/>
      <c r="I1028" s="371"/>
      <c r="J1028" s="371"/>
      <c r="K1028" s="371"/>
      <c r="L1028" s="371"/>
      <c r="M1028" s="371"/>
      <c r="N1028" s="371"/>
      <c r="O1028" s="371"/>
      <c r="P1028" s="371"/>
      <c r="Q1028" s="371"/>
      <c r="R1028" s="371"/>
      <c r="S1028" s="371"/>
      <c r="T1028" s="371"/>
      <c r="U1028" s="371"/>
      <c r="V1028" s="371"/>
      <c r="W1028" s="371"/>
      <c r="X1028" s="371"/>
      <c r="Y1028" s="371"/>
      <c r="Z1028" s="371"/>
      <c r="AA1028" s="371"/>
      <c r="AB1028" s="371"/>
      <c r="AC1028" s="371"/>
      <c r="AD1028" s="371"/>
      <c r="AE1028" s="371"/>
      <c r="AF1028" s="371"/>
      <c r="AG1028" s="371"/>
      <c r="AH1028" s="371"/>
      <c r="AI1028" s="371"/>
      <c r="AJ1028" s="371"/>
      <c r="AK1028" s="371"/>
      <c r="AL1028" s="371"/>
      <c r="AM1028" s="371"/>
      <c r="AN1028" s="371"/>
      <c r="AO1028" s="371"/>
      <c r="AP1028" s="371"/>
      <c r="AQ1028" s="371"/>
      <c r="AR1028" s="371"/>
      <c r="AS1028" s="371"/>
      <c r="AT1028" s="4"/>
      <c r="AU1028" s="4"/>
    </row>
    <row r="1029" spans="1:47" s="5" customFormat="1">
      <c r="A1029" s="100"/>
      <c r="B1029" s="100"/>
      <c r="C1029" s="100"/>
      <c r="D1029" s="100"/>
      <c r="E1029" s="100"/>
      <c r="F1029" s="100"/>
      <c r="G1029" s="371"/>
      <c r="H1029" s="371"/>
      <c r="I1029" s="371"/>
      <c r="J1029" s="371"/>
      <c r="K1029" s="371"/>
      <c r="L1029" s="371"/>
      <c r="M1029" s="371"/>
      <c r="N1029" s="371"/>
      <c r="O1029" s="371"/>
      <c r="P1029" s="371"/>
      <c r="Q1029" s="371"/>
      <c r="R1029" s="371"/>
      <c r="S1029" s="371"/>
      <c r="T1029" s="371"/>
      <c r="U1029" s="371"/>
      <c r="V1029" s="371"/>
      <c r="W1029" s="371"/>
      <c r="X1029" s="371"/>
      <c r="Y1029" s="371"/>
      <c r="Z1029" s="371"/>
      <c r="AA1029" s="371"/>
      <c r="AB1029" s="371"/>
      <c r="AC1029" s="371"/>
      <c r="AD1029" s="371"/>
      <c r="AE1029" s="371"/>
      <c r="AF1029" s="371"/>
      <c r="AG1029" s="371"/>
      <c r="AH1029" s="371"/>
      <c r="AI1029" s="371"/>
      <c r="AJ1029" s="371"/>
      <c r="AK1029" s="371"/>
      <c r="AL1029" s="371"/>
      <c r="AM1029" s="371"/>
      <c r="AN1029" s="371"/>
      <c r="AO1029" s="371"/>
      <c r="AP1029" s="371"/>
      <c r="AQ1029" s="371"/>
      <c r="AR1029" s="371"/>
      <c r="AS1029" s="371"/>
      <c r="AT1029" s="4"/>
      <c r="AU1029" s="4"/>
    </row>
    <row r="1030" spans="1:47" s="5" customFormat="1">
      <c r="A1030" s="100"/>
      <c r="B1030" s="100"/>
      <c r="C1030" s="100"/>
      <c r="D1030" s="100"/>
      <c r="E1030" s="100"/>
      <c r="F1030" s="100"/>
      <c r="G1030" s="371"/>
      <c r="H1030" s="371"/>
      <c r="I1030" s="371"/>
      <c r="J1030" s="371"/>
      <c r="K1030" s="371"/>
      <c r="L1030" s="371"/>
      <c r="M1030" s="371"/>
      <c r="N1030" s="371"/>
      <c r="O1030" s="371"/>
      <c r="P1030" s="371"/>
      <c r="Q1030" s="371"/>
      <c r="R1030" s="371"/>
      <c r="S1030" s="371"/>
      <c r="T1030" s="371"/>
      <c r="U1030" s="371"/>
      <c r="V1030" s="371"/>
      <c r="W1030" s="371"/>
      <c r="X1030" s="371"/>
      <c r="Y1030" s="371"/>
      <c r="Z1030" s="371"/>
      <c r="AA1030" s="371"/>
      <c r="AB1030" s="371"/>
      <c r="AC1030" s="371"/>
      <c r="AD1030" s="371"/>
      <c r="AE1030" s="371"/>
      <c r="AF1030" s="371"/>
      <c r="AG1030" s="371"/>
      <c r="AH1030" s="371"/>
      <c r="AI1030" s="371"/>
      <c r="AJ1030" s="371"/>
      <c r="AK1030" s="371"/>
      <c r="AL1030" s="371"/>
      <c r="AM1030" s="371"/>
      <c r="AN1030" s="371"/>
      <c r="AO1030" s="371"/>
      <c r="AP1030" s="371"/>
      <c r="AQ1030" s="371"/>
      <c r="AR1030" s="371"/>
      <c r="AS1030" s="371"/>
      <c r="AT1030" s="4"/>
      <c r="AU1030" s="4"/>
    </row>
    <row r="1031" spans="1:47" s="5" customFormat="1">
      <c r="A1031" s="100"/>
      <c r="B1031" s="100"/>
      <c r="C1031" s="100"/>
      <c r="D1031" s="100"/>
      <c r="E1031" s="100"/>
      <c r="F1031" s="100"/>
      <c r="G1031" s="371"/>
      <c r="H1031" s="371"/>
      <c r="I1031" s="371"/>
      <c r="J1031" s="371"/>
      <c r="K1031" s="371"/>
      <c r="L1031" s="371"/>
      <c r="M1031" s="371"/>
      <c r="N1031" s="371"/>
      <c r="O1031" s="371"/>
      <c r="P1031" s="371"/>
      <c r="Q1031" s="371"/>
      <c r="R1031" s="371"/>
      <c r="S1031" s="371"/>
      <c r="T1031" s="371"/>
      <c r="U1031" s="371"/>
      <c r="V1031" s="371"/>
      <c r="W1031" s="371"/>
      <c r="X1031" s="371"/>
      <c r="Y1031" s="371"/>
      <c r="Z1031" s="371"/>
      <c r="AA1031" s="371"/>
      <c r="AB1031" s="371"/>
      <c r="AC1031" s="371"/>
      <c r="AD1031" s="371"/>
      <c r="AE1031" s="371"/>
      <c r="AF1031" s="371"/>
      <c r="AG1031" s="371"/>
      <c r="AH1031" s="371"/>
      <c r="AI1031" s="371"/>
      <c r="AJ1031" s="371"/>
      <c r="AK1031" s="371"/>
      <c r="AL1031" s="371"/>
      <c r="AM1031" s="371"/>
      <c r="AN1031" s="371"/>
      <c r="AO1031" s="371"/>
      <c r="AP1031" s="371"/>
      <c r="AQ1031" s="371"/>
      <c r="AR1031" s="371"/>
      <c r="AS1031" s="371"/>
      <c r="AT1031" s="4"/>
      <c r="AU1031" s="4"/>
    </row>
    <row r="1032" spans="1:47" s="5" customFormat="1">
      <c r="A1032" s="100"/>
      <c r="B1032" s="100"/>
      <c r="C1032" s="100"/>
      <c r="D1032" s="100"/>
      <c r="E1032" s="100"/>
      <c r="F1032" s="100"/>
      <c r="G1032" s="371"/>
      <c r="H1032" s="371"/>
      <c r="I1032" s="371"/>
      <c r="J1032" s="371"/>
      <c r="K1032" s="371"/>
      <c r="L1032" s="371"/>
      <c r="M1032" s="371"/>
      <c r="N1032" s="371"/>
      <c r="O1032" s="371"/>
      <c r="P1032" s="371"/>
      <c r="Q1032" s="371"/>
      <c r="R1032" s="371"/>
      <c r="S1032" s="371"/>
      <c r="T1032" s="371"/>
      <c r="U1032" s="371"/>
      <c r="V1032" s="371"/>
      <c r="W1032" s="371"/>
      <c r="X1032" s="371"/>
      <c r="Y1032" s="371"/>
      <c r="Z1032" s="371"/>
      <c r="AA1032" s="371"/>
      <c r="AB1032" s="371"/>
      <c r="AC1032" s="371"/>
      <c r="AD1032" s="371"/>
      <c r="AE1032" s="371"/>
      <c r="AF1032" s="371"/>
      <c r="AG1032" s="371"/>
      <c r="AH1032" s="371"/>
      <c r="AI1032" s="371"/>
      <c r="AJ1032" s="371"/>
      <c r="AK1032" s="371"/>
      <c r="AL1032" s="371"/>
      <c r="AM1032" s="371"/>
      <c r="AN1032" s="371"/>
      <c r="AO1032" s="371"/>
      <c r="AP1032" s="371"/>
      <c r="AQ1032" s="371"/>
      <c r="AR1032" s="371"/>
      <c r="AS1032" s="371"/>
      <c r="AT1032" s="4"/>
      <c r="AU1032" s="4"/>
    </row>
    <row r="1033" spans="1:47" s="5" customFormat="1">
      <c r="A1033" s="100"/>
      <c r="B1033" s="100"/>
      <c r="C1033" s="100"/>
      <c r="D1033" s="100"/>
      <c r="E1033" s="100"/>
      <c r="F1033" s="100"/>
      <c r="G1033" s="371"/>
      <c r="H1033" s="371"/>
      <c r="I1033" s="371"/>
      <c r="J1033" s="371"/>
      <c r="K1033" s="371"/>
      <c r="L1033" s="371"/>
      <c r="M1033" s="371"/>
      <c r="N1033" s="371"/>
      <c r="O1033" s="371"/>
      <c r="P1033" s="371"/>
      <c r="Q1033" s="371"/>
      <c r="R1033" s="371"/>
      <c r="S1033" s="371"/>
      <c r="T1033" s="371"/>
      <c r="U1033" s="371"/>
      <c r="V1033" s="371"/>
      <c r="W1033" s="371"/>
      <c r="X1033" s="371"/>
      <c r="Y1033" s="371"/>
      <c r="Z1033" s="371"/>
      <c r="AA1033" s="371"/>
      <c r="AB1033" s="371"/>
      <c r="AC1033" s="371"/>
      <c r="AD1033" s="371"/>
      <c r="AE1033" s="371"/>
      <c r="AF1033" s="371"/>
      <c r="AG1033" s="371"/>
      <c r="AH1033" s="371"/>
      <c r="AI1033" s="371"/>
      <c r="AJ1033" s="371"/>
      <c r="AK1033" s="371"/>
      <c r="AL1033" s="371"/>
      <c r="AM1033" s="371"/>
      <c r="AN1033" s="371"/>
      <c r="AO1033" s="371"/>
      <c r="AP1033" s="371"/>
      <c r="AQ1033" s="371"/>
      <c r="AR1033" s="371"/>
      <c r="AS1033" s="371"/>
      <c r="AT1033" s="4"/>
      <c r="AU1033" s="4"/>
    </row>
    <row r="1034" spans="1:47" s="5" customFormat="1">
      <c r="A1034" s="100"/>
      <c r="B1034" s="100"/>
      <c r="C1034" s="100"/>
      <c r="D1034" s="100"/>
      <c r="E1034" s="100"/>
      <c r="F1034" s="100"/>
      <c r="G1034" s="371"/>
      <c r="H1034" s="371"/>
      <c r="I1034" s="371"/>
      <c r="J1034" s="371"/>
      <c r="K1034" s="371"/>
      <c r="L1034" s="371"/>
      <c r="M1034" s="371"/>
      <c r="N1034" s="371"/>
      <c r="O1034" s="371"/>
      <c r="P1034" s="371"/>
      <c r="Q1034" s="371"/>
      <c r="R1034" s="371"/>
      <c r="S1034" s="371"/>
      <c r="T1034" s="371"/>
      <c r="U1034" s="371"/>
      <c r="V1034" s="371"/>
      <c r="W1034" s="371"/>
      <c r="X1034" s="371"/>
      <c r="Y1034" s="371"/>
      <c r="Z1034" s="371"/>
      <c r="AA1034" s="371"/>
      <c r="AB1034" s="371"/>
      <c r="AC1034" s="371"/>
      <c r="AD1034" s="371"/>
      <c r="AE1034" s="371"/>
      <c r="AF1034" s="371"/>
      <c r="AG1034" s="371"/>
      <c r="AH1034" s="371"/>
      <c r="AI1034" s="371"/>
      <c r="AJ1034" s="371"/>
      <c r="AK1034" s="371"/>
      <c r="AL1034" s="371"/>
      <c r="AM1034" s="371"/>
      <c r="AN1034" s="371"/>
      <c r="AO1034" s="371"/>
      <c r="AP1034" s="371"/>
      <c r="AQ1034" s="371"/>
      <c r="AR1034" s="371"/>
      <c r="AS1034" s="371"/>
      <c r="AT1034" s="4"/>
      <c r="AU1034" s="4"/>
    </row>
    <row r="1035" spans="1:47" s="5" customFormat="1">
      <c r="A1035" s="100"/>
      <c r="B1035" s="100"/>
      <c r="C1035" s="100"/>
      <c r="D1035" s="100"/>
      <c r="E1035" s="100"/>
      <c r="F1035" s="100"/>
      <c r="G1035" s="371"/>
      <c r="H1035" s="371"/>
      <c r="I1035" s="371"/>
      <c r="J1035" s="371"/>
      <c r="K1035" s="371"/>
      <c r="L1035" s="371"/>
      <c r="M1035" s="371"/>
      <c r="N1035" s="371"/>
      <c r="O1035" s="371"/>
      <c r="P1035" s="371"/>
      <c r="Q1035" s="371"/>
      <c r="R1035" s="371"/>
      <c r="S1035" s="371"/>
      <c r="T1035" s="371"/>
      <c r="U1035" s="371"/>
      <c r="V1035" s="371"/>
      <c r="W1035" s="371"/>
      <c r="X1035" s="371"/>
      <c r="Y1035" s="371"/>
      <c r="Z1035" s="371"/>
      <c r="AA1035" s="371"/>
      <c r="AB1035" s="371"/>
      <c r="AC1035" s="371"/>
      <c r="AD1035" s="371"/>
      <c r="AE1035" s="371"/>
      <c r="AF1035" s="371"/>
      <c r="AG1035" s="371"/>
      <c r="AH1035" s="371"/>
      <c r="AI1035" s="371"/>
      <c r="AJ1035" s="371"/>
      <c r="AK1035" s="371"/>
      <c r="AL1035" s="371"/>
      <c r="AM1035" s="371"/>
      <c r="AN1035" s="371"/>
      <c r="AO1035" s="371"/>
      <c r="AP1035" s="371"/>
      <c r="AQ1035" s="371"/>
      <c r="AR1035" s="371"/>
      <c r="AS1035" s="371"/>
      <c r="AT1035" s="4"/>
      <c r="AU1035" s="4"/>
    </row>
    <row r="1036" spans="1:47" s="5" customFormat="1">
      <c r="A1036" s="100"/>
      <c r="B1036" s="100"/>
      <c r="C1036" s="100"/>
      <c r="D1036" s="100"/>
      <c r="E1036" s="100"/>
      <c r="F1036" s="100"/>
      <c r="G1036" s="371"/>
      <c r="H1036" s="371"/>
      <c r="I1036" s="371"/>
      <c r="J1036" s="371"/>
      <c r="K1036" s="371"/>
      <c r="L1036" s="371"/>
      <c r="M1036" s="371"/>
      <c r="N1036" s="371"/>
      <c r="O1036" s="371"/>
      <c r="P1036" s="371"/>
      <c r="Q1036" s="371"/>
      <c r="R1036" s="371"/>
      <c r="S1036" s="371"/>
      <c r="T1036" s="371"/>
      <c r="U1036" s="371"/>
      <c r="V1036" s="371"/>
      <c r="W1036" s="371"/>
      <c r="X1036" s="371"/>
      <c r="Y1036" s="371"/>
      <c r="Z1036" s="371"/>
      <c r="AA1036" s="371"/>
      <c r="AB1036" s="371"/>
      <c r="AC1036" s="371"/>
      <c r="AD1036" s="371"/>
      <c r="AE1036" s="371"/>
      <c r="AF1036" s="371"/>
      <c r="AG1036" s="371"/>
      <c r="AH1036" s="371"/>
      <c r="AI1036" s="371"/>
      <c r="AJ1036" s="371"/>
      <c r="AK1036" s="371"/>
      <c r="AL1036" s="371"/>
      <c r="AM1036" s="371"/>
      <c r="AN1036" s="371"/>
      <c r="AO1036" s="371"/>
      <c r="AP1036" s="371"/>
      <c r="AQ1036" s="371"/>
      <c r="AR1036" s="371"/>
      <c r="AS1036" s="371"/>
      <c r="AT1036" s="4"/>
      <c r="AU1036" s="4"/>
    </row>
    <row r="1037" spans="1:47" s="5" customFormat="1">
      <c r="A1037" s="100"/>
      <c r="B1037" s="100"/>
      <c r="C1037" s="100"/>
      <c r="D1037" s="100"/>
      <c r="E1037" s="100"/>
      <c r="F1037" s="100"/>
      <c r="G1037" s="371"/>
      <c r="H1037" s="371"/>
      <c r="I1037" s="371"/>
      <c r="J1037" s="371"/>
      <c r="K1037" s="371"/>
      <c r="L1037" s="371"/>
      <c r="M1037" s="371"/>
      <c r="N1037" s="371"/>
      <c r="O1037" s="371"/>
      <c r="P1037" s="371"/>
      <c r="Q1037" s="371"/>
      <c r="R1037" s="371"/>
      <c r="S1037" s="371"/>
      <c r="T1037" s="371"/>
      <c r="U1037" s="371"/>
      <c r="V1037" s="371"/>
      <c r="W1037" s="371"/>
      <c r="X1037" s="371"/>
      <c r="Y1037" s="371"/>
      <c r="Z1037" s="371"/>
      <c r="AA1037" s="371"/>
      <c r="AB1037" s="371"/>
      <c r="AC1037" s="371"/>
      <c r="AD1037" s="371"/>
      <c r="AE1037" s="371"/>
      <c r="AF1037" s="371"/>
      <c r="AG1037" s="371"/>
      <c r="AH1037" s="371"/>
      <c r="AI1037" s="371"/>
      <c r="AJ1037" s="371"/>
      <c r="AK1037" s="371"/>
      <c r="AL1037" s="371"/>
      <c r="AM1037" s="371"/>
      <c r="AN1037" s="371"/>
      <c r="AO1037" s="371"/>
      <c r="AP1037" s="371"/>
      <c r="AQ1037" s="371"/>
      <c r="AR1037" s="371"/>
      <c r="AS1037" s="371"/>
      <c r="AT1037" s="4"/>
      <c r="AU1037" s="4"/>
    </row>
    <row r="1038" spans="1:47" s="5" customFormat="1">
      <c r="A1038" s="100"/>
      <c r="B1038" s="100"/>
      <c r="C1038" s="100"/>
      <c r="D1038" s="100"/>
      <c r="E1038" s="100"/>
      <c r="F1038" s="100"/>
      <c r="G1038" s="371"/>
      <c r="H1038" s="371"/>
      <c r="I1038" s="371"/>
      <c r="J1038" s="371"/>
      <c r="K1038" s="371"/>
      <c r="L1038" s="371"/>
      <c r="M1038" s="371"/>
      <c r="N1038" s="371"/>
      <c r="O1038" s="371"/>
      <c r="P1038" s="371"/>
      <c r="Q1038" s="371"/>
      <c r="R1038" s="371"/>
      <c r="S1038" s="371"/>
      <c r="T1038" s="371"/>
      <c r="U1038" s="371"/>
      <c r="V1038" s="371"/>
      <c r="W1038" s="371"/>
      <c r="X1038" s="371"/>
      <c r="Y1038" s="371"/>
      <c r="Z1038" s="371"/>
      <c r="AA1038" s="371"/>
      <c r="AB1038" s="371"/>
      <c r="AC1038" s="371"/>
      <c r="AD1038" s="371"/>
      <c r="AE1038" s="371"/>
      <c r="AF1038" s="371"/>
      <c r="AG1038" s="371"/>
      <c r="AH1038" s="371"/>
      <c r="AI1038" s="371"/>
      <c r="AJ1038" s="371"/>
      <c r="AK1038" s="371"/>
      <c r="AL1038" s="371"/>
      <c r="AM1038" s="371"/>
      <c r="AN1038" s="371"/>
      <c r="AO1038" s="371"/>
      <c r="AP1038" s="371"/>
      <c r="AQ1038" s="371"/>
      <c r="AR1038" s="371"/>
      <c r="AS1038" s="371"/>
      <c r="AT1038" s="4"/>
      <c r="AU1038" s="4"/>
    </row>
    <row r="1039" spans="1:47" s="5" customFormat="1">
      <c r="A1039" s="100"/>
      <c r="B1039" s="100"/>
      <c r="C1039" s="100"/>
      <c r="D1039" s="100"/>
      <c r="E1039" s="100"/>
      <c r="F1039" s="100"/>
      <c r="G1039" s="371"/>
      <c r="H1039" s="371"/>
      <c r="I1039" s="371"/>
      <c r="J1039" s="371"/>
      <c r="K1039" s="371"/>
      <c r="L1039" s="371"/>
      <c r="M1039" s="371"/>
      <c r="N1039" s="371"/>
      <c r="O1039" s="371"/>
      <c r="P1039" s="371"/>
      <c r="Q1039" s="371"/>
      <c r="R1039" s="371"/>
      <c r="S1039" s="371"/>
      <c r="T1039" s="371"/>
      <c r="U1039" s="371"/>
      <c r="V1039" s="371"/>
      <c r="W1039" s="371"/>
      <c r="X1039" s="371"/>
      <c r="Y1039" s="371"/>
      <c r="Z1039" s="371"/>
      <c r="AA1039" s="371"/>
      <c r="AB1039" s="371"/>
      <c r="AC1039" s="371"/>
      <c r="AD1039" s="371"/>
      <c r="AE1039" s="371"/>
      <c r="AF1039" s="371"/>
      <c r="AG1039" s="371"/>
      <c r="AH1039" s="371"/>
      <c r="AI1039" s="371"/>
      <c r="AJ1039" s="371"/>
      <c r="AK1039" s="371"/>
      <c r="AL1039" s="371"/>
      <c r="AM1039" s="371"/>
      <c r="AN1039" s="371"/>
      <c r="AO1039" s="371"/>
      <c r="AP1039" s="371"/>
      <c r="AQ1039" s="371"/>
      <c r="AR1039" s="371"/>
      <c r="AS1039" s="371"/>
      <c r="AT1039" s="4"/>
      <c r="AU1039" s="4"/>
    </row>
    <row r="1040" spans="1:47" s="5" customFormat="1">
      <c r="A1040" s="100"/>
      <c r="B1040" s="100"/>
      <c r="C1040" s="100"/>
      <c r="D1040" s="100"/>
      <c r="E1040" s="100"/>
      <c r="F1040" s="100"/>
      <c r="G1040" s="371"/>
      <c r="H1040" s="371"/>
      <c r="I1040" s="371"/>
      <c r="J1040" s="371"/>
      <c r="K1040" s="371"/>
      <c r="L1040" s="371"/>
      <c r="M1040" s="371"/>
      <c r="N1040" s="371"/>
      <c r="O1040" s="371"/>
      <c r="P1040" s="371"/>
      <c r="Q1040" s="371"/>
      <c r="R1040" s="371"/>
      <c r="S1040" s="371"/>
      <c r="T1040" s="371"/>
      <c r="U1040" s="371"/>
      <c r="V1040" s="371"/>
      <c r="W1040" s="371"/>
      <c r="X1040" s="371"/>
      <c r="Y1040" s="371"/>
      <c r="Z1040" s="371"/>
      <c r="AA1040" s="371"/>
      <c r="AB1040" s="371"/>
      <c r="AC1040" s="371"/>
      <c r="AD1040" s="371"/>
      <c r="AE1040" s="371"/>
      <c r="AF1040" s="371"/>
      <c r="AG1040" s="371"/>
      <c r="AH1040" s="371"/>
      <c r="AI1040" s="371"/>
      <c r="AJ1040" s="371"/>
      <c r="AK1040" s="371"/>
      <c r="AL1040" s="371"/>
      <c r="AM1040" s="371"/>
      <c r="AN1040" s="371"/>
      <c r="AO1040" s="371"/>
      <c r="AP1040" s="371"/>
      <c r="AQ1040" s="371"/>
      <c r="AR1040" s="371"/>
      <c r="AS1040" s="371"/>
      <c r="AT1040" s="4"/>
      <c r="AU1040" s="4"/>
    </row>
    <row r="1041" spans="1:47" s="5" customFormat="1">
      <c r="A1041" s="100"/>
      <c r="B1041" s="100"/>
      <c r="C1041" s="100"/>
      <c r="D1041" s="100"/>
      <c r="E1041" s="100"/>
      <c r="F1041" s="100"/>
      <c r="G1041" s="371"/>
      <c r="H1041" s="371"/>
      <c r="I1041" s="371"/>
      <c r="J1041" s="371"/>
      <c r="K1041" s="371"/>
      <c r="L1041" s="371"/>
      <c r="M1041" s="371"/>
      <c r="N1041" s="371"/>
      <c r="O1041" s="371"/>
      <c r="P1041" s="371"/>
      <c r="Q1041" s="371"/>
      <c r="R1041" s="371"/>
      <c r="S1041" s="371"/>
      <c r="T1041" s="371"/>
      <c r="U1041" s="371"/>
      <c r="V1041" s="371"/>
      <c r="W1041" s="371"/>
      <c r="X1041" s="371"/>
      <c r="Y1041" s="371"/>
      <c r="Z1041" s="371"/>
      <c r="AA1041" s="371"/>
      <c r="AB1041" s="371"/>
      <c r="AC1041" s="371"/>
      <c r="AD1041" s="371"/>
      <c r="AE1041" s="371"/>
      <c r="AF1041" s="371"/>
      <c r="AG1041" s="371"/>
      <c r="AH1041" s="371"/>
      <c r="AI1041" s="371"/>
      <c r="AJ1041" s="371"/>
      <c r="AK1041" s="371"/>
      <c r="AL1041" s="371"/>
      <c r="AM1041" s="371"/>
      <c r="AN1041" s="371"/>
      <c r="AO1041" s="371"/>
      <c r="AP1041" s="371"/>
      <c r="AQ1041" s="371"/>
      <c r="AR1041" s="371"/>
      <c r="AS1041" s="371"/>
      <c r="AT1041" s="4"/>
      <c r="AU1041" s="4"/>
    </row>
    <row r="1042" spans="1:47" s="5" customFormat="1">
      <c r="A1042" s="100"/>
      <c r="B1042" s="100"/>
      <c r="C1042" s="100"/>
      <c r="D1042" s="100"/>
      <c r="E1042" s="100"/>
      <c r="F1042" s="100"/>
      <c r="G1042" s="371"/>
      <c r="H1042" s="371"/>
      <c r="I1042" s="371"/>
      <c r="J1042" s="371"/>
      <c r="K1042" s="371"/>
      <c r="L1042" s="371"/>
      <c r="M1042" s="371"/>
      <c r="N1042" s="371"/>
      <c r="O1042" s="371"/>
      <c r="P1042" s="371"/>
      <c r="Q1042" s="371"/>
      <c r="R1042" s="371"/>
      <c r="S1042" s="371"/>
      <c r="T1042" s="371"/>
      <c r="U1042" s="371"/>
      <c r="V1042" s="371"/>
      <c r="W1042" s="371"/>
      <c r="X1042" s="371"/>
      <c r="Y1042" s="371"/>
      <c r="Z1042" s="371"/>
      <c r="AA1042" s="371"/>
      <c r="AB1042" s="371"/>
      <c r="AC1042" s="371"/>
      <c r="AD1042" s="371"/>
      <c r="AE1042" s="371"/>
      <c r="AF1042" s="371"/>
      <c r="AG1042" s="371"/>
      <c r="AH1042" s="371"/>
      <c r="AI1042" s="371"/>
      <c r="AJ1042" s="371"/>
      <c r="AK1042" s="371"/>
      <c r="AL1042" s="371"/>
      <c r="AM1042" s="371"/>
      <c r="AN1042" s="371"/>
      <c r="AO1042" s="371"/>
      <c r="AP1042" s="371"/>
      <c r="AQ1042" s="371"/>
      <c r="AR1042" s="371"/>
      <c r="AS1042" s="371"/>
      <c r="AT1042" s="4"/>
      <c r="AU1042" s="4"/>
    </row>
    <row r="1043" spans="1:47" s="5" customFormat="1">
      <c r="A1043" s="100"/>
      <c r="B1043" s="100"/>
      <c r="C1043" s="100"/>
      <c r="D1043" s="100"/>
      <c r="E1043" s="100"/>
      <c r="F1043" s="100"/>
      <c r="G1043" s="371"/>
      <c r="H1043" s="371"/>
      <c r="I1043" s="371"/>
      <c r="J1043" s="371"/>
      <c r="K1043" s="371"/>
      <c r="L1043" s="371"/>
      <c r="M1043" s="371"/>
      <c r="N1043" s="371"/>
      <c r="O1043" s="371"/>
      <c r="P1043" s="371"/>
      <c r="Q1043" s="371"/>
      <c r="R1043" s="371"/>
      <c r="S1043" s="371"/>
      <c r="T1043" s="371"/>
      <c r="U1043" s="371"/>
      <c r="V1043" s="371"/>
      <c r="W1043" s="371"/>
      <c r="X1043" s="371"/>
      <c r="Y1043" s="371"/>
      <c r="Z1043" s="371"/>
      <c r="AA1043" s="371"/>
      <c r="AB1043" s="371"/>
      <c r="AC1043" s="371"/>
      <c r="AD1043" s="371"/>
      <c r="AE1043" s="371"/>
      <c r="AF1043" s="371"/>
      <c r="AG1043" s="371"/>
      <c r="AH1043" s="371"/>
      <c r="AI1043" s="371"/>
      <c r="AJ1043" s="371"/>
      <c r="AK1043" s="371"/>
      <c r="AL1043" s="371"/>
      <c r="AM1043" s="371"/>
      <c r="AN1043" s="371"/>
      <c r="AO1043" s="371"/>
      <c r="AP1043" s="371"/>
      <c r="AQ1043" s="371"/>
      <c r="AR1043" s="371"/>
      <c r="AS1043" s="371"/>
      <c r="AT1043" s="4"/>
      <c r="AU1043" s="4"/>
    </row>
    <row r="1044" spans="1:47" s="5" customFormat="1">
      <c r="A1044" s="100"/>
      <c r="B1044" s="100"/>
      <c r="C1044" s="100"/>
      <c r="D1044" s="100"/>
      <c r="E1044" s="100"/>
      <c r="F1044" s="100"/>
      <c r="G1044" s="371"/>
      <c r="H1044" s="371"/>
      <c r="I1044" s="371"/>
      <c r="J1044" s="371"/>
      <c r="K1044" s="371"/>
      <c r="L1044" s="371"/>
      <c r="M1044" s="371"/>
      <c r="N1044" s="371"/>
      <c r="O1044" s="371"/>
      <c r="P1044" s="371"/>
      <c r="Q1044" s="371"/>
      <c r="R1044" s="371"/>
      <c r="S1044" s="371"/>
      <c r="T1044" s="371"/>
      <c r="U1044" s="371"/>
      <c r="V1044" s="371"/>
      <c r="W1044" s="371"/>
      <c r="X1044" s="371"/>
      <c r="Y1044" s="371"/>
      <c r="Z1044" s="371"/>
      <c r="AA1044" s="371"/>
      <c r="AB1044" s="371"/>
      <c r="AC1044" s="371"/>
      <c r="AD1044" s="371"/>
      <c r="AE1044" s="371"/>
      <c r="AF1044" s="371"/>
      <c r="AG1044" s="371"/>
      <c r="AH1044" s="371"/>
      <c r="AI1044" s="371"/>
      <c r="AJ1044" s="371"/>
      <c r="AK1044" s="371"/>
      <c r="AL1044" s="371"/>
      <c r="AM1044" s="371"/>
      <c r="AN1044" s="371"/>
      <c r="AO1044" s="371"/>
      <c r="AP1044" s="371"/>
      <c r="AQ1044" s="371"/>
      <c r="AR1044" s="371"/>
      <c r="AS1044" s="371"/>
      <c r="AT1044" s="4"/>
      <c r="AU1044" s="4"/>
    </row>
    <row r="1045" spans="1:47" s="5" customFormat="1">
      <c r="A1045" s="100"/>
      <c r="B1045" s="100"/>
      <c r="C1045" s="100"/>
      <c r="D1045" s="100"/>
      <c r="E1045" s="100"/>
      <c r="F1045" s="100"/>
      <c r="G1045" s="371"/>
      <c r="H1045" s="371"/>
      <c r="I1045" s="371"/>
      <c r="J1045" s="371"/>
      <c r="K1045" s="371"/>
      <c r="L1045" s="371"/>
      <c r="M1045" s="371"/>
      <c r="N1045" s="371"/>
      <c r="O1045" s="371"/>
      <c r="P1045" s="371"/>
      <c r="Q1045" s="371"/>
      <c r="R1045" s="371"/>
      <c r="S1045" s="371"/>
      <c r="T1045" s="371"/>
      <c r="U1045" s="371"/>
      <c r="V1045" s="371"/>
      <c r="W1045" s="371"/>
      <c r="X1045" s="371"/>
      <c r="Y1045" s="371"/>
      <c r="Z1045" s="371"/>
      <c r="AA1045" s="371"/>
      <c r="AB1045" s="371"/>
      <c r="AC1045" s="371"/>
      <c r="AD1045" s="371"/>
      <c r="AE1045" s="371"/>
      <c r="AF1045" s="371"/>
      <c r="AG1045" s="371"/>
      <c r="AH1045" s="371"/>
      <c r="AI1045" s="371"/>
      <c r="AJ1045" s="371"/>
      <c r="AK1045" s="371"/>
      <c r="AL1045" s="371"/>
      <c r="AM1045" s="371"/>
      <c r="AN1045" s="371"/>
      <c r="AO1045" s="371"/>
      <c r="AP1045" s="371"/>
      <c r="AQ1045" s="371"/>
      <c r="AR1045" s="371"/>
      <c r="AS1045" s="371"/>
      <c r="AT1045" s="4"/>
      <c r="AU1045" s="4"/>
    </row>
    <row r="1046" spans="1:47" s="5" customFormat="1">
      <c r="A1046" s="100"/>
      <c r="B1046" s="100"/>
      <c r="C1046" s="100"/>
      <c r="D1046" s="100"/>
      <c r="E1046" s="100"/>
      <c r="F1046" s="100"/>
      <c r="G1046" s="371"/>
      <c r="H1046" s="371"/>
      <c r="I1046" s="371"/>
      <c r="J1046" s="371"/>
      <c r="K1046" s="371"/>
      <c r="L1046" s="371"/>
      <c r="M1046" s="371"/>
      <c r="N1046" s="371"/>
      <c r="O1046" s="371"/>
      <c r="P1046" s="371"/>
      <c r="Q1046" s="371"/>
      <c r="R1046" s="371"/>
      <c r="S1046" s="371"/>
      <c r="T1046" s="371"/>
      <c r="U1046" s="371"/>
      <c r="V1046" s="371"/>
      <c r="W1046" s="371"/>
      <c r="X1046" s="371"/>
      <c r="Y1046" s="371"/>
      <c r="Z1046" s="371"/>
      <c r="AA1046" s="371"/>
      <c r="AB1046" s="371"/>
      <c r="AC1046" s="371"/>
      <c r="AD1046" s="371"/>
      <c r="AE1046" s="371"/>
      <c r="AF1046" s="371"/>
      <c r="AG1046" s="371"/>
      <c r="AH1046" s="371"/>
      <c r="AI1046" s="371"/>
      <c r="AJ1046" s="371"/>
      <c r="AK1046" s="371"/>
      <c r="AL1046" s="371"/>
      <c r="AM1046" s="371"/>
      <c r="AN1046" s="371"/>
      <c r="AO1046" s="371"/>
      <c r="AP1046" s="371"/>
      <c r="AQ1046" s="371"/>
      <c r="AR1046" s="371"/>
      <c r="AS1046" s="371"/>
      <c r="AT1046" s="4"/>
      <c r="AU1046" s="4"/>
    </row>
    <row r="1047" spans="1:47" s="5" customFormat="1">
      <c r="A1047" s="100"/>
      <c r="B1047" s="100"/>
      <c r="C1047" s="100"/>
      <c r="D1047" s="100"/>
      <c r="E1047" s="100"/>
      <c r="F1047" s="100"/>
      <c r="G1047" s="371"/>
      <c r="H1047" s="371"/>
      <c r="I1047" s="371"/>
      <c r="J1047" s="371"/>
      <c r="K1047" s="371"/>
      <c r="L1047" s="371"/>
      <c r="M1047" s="371"/>
      <c r="N1047" s="371"/>
      <c r="O1047" s="371"/>
      <c r="P1047" s="371"/>
      <c r="Q1047" s="371"/>
      <c r="R1047" s="371"/>
      <c r="S1047" s="371"/>
      <c r="T1047" s="371"/>
      <c r="U1047" s="371"/>
      <c r="V1047" s="371"/>
      <c r="W1047" s="371"/>
      <c r="X1047" s="371"/>
      <c r="Y1047" s="371"/>
      <c r="Z1047" s="371"/>
      <c r="AA1047" s="371"/>
      <c r="AB1047" s="371"/>
      <c r="AC1047" s="371"/>
      <c r="AD1047" s="371"/>
      <c r="AE1047" s="371"/>
      <c r="AF1047" s="371"/>
      <c r="AG1047" s="371"/>
      <c r="AH1047" s="371"/>
      <c r="AI1047" s="371"/>
      <c r="AJ1047" s="371"/>
      <c r="AK1047" s="371"/>
      <c r="AL1047" s="371"/>
      <c r="AM1047" s="371"/>
      <c r="AN1047" s="371"/>
      <c r="AO1047" s="371"/>
      <c r="AP1047" s="371"/>
      <c r="AQ1047" s="371"/>
      <c r="AR1047" s="371"/>
      <c r="AS1047" s="371"/>
      <c r="AT1047" s="4"/>
      <c r="AU1047" s="4"/>
    </row>
    <row r="1048" spans="1:47" s="5" customFormat="1">
      <c r="A1048" s="100"/>
      <c r="B1048" s="100"/>
      <c r="C1048" s="100"/>
      <c r="D1048" s="100"/>
      <c r="E1048" s="100"/>
      <c r="F1048" s="100"/>
      <c r="G1048" s="371"/>
      <c r="H1048" s="371"/>
      <c r="I1048" s="371"/>
      <c r="J1048" s="371"/>
      <c r="K1048" s="371"/>
      <c r="L1048" s="371"/>
      <c r="M1048" s="371"/>
      <c r="N1048" s="371"/>
      <c r="O1048" s="371"/>
      <c r="P1048" s="371"/>
      <c r="Q1048" s="371"/>
      <c r="R1048" s="371"/>
      <c r="S1048" s="371"/>
      <c r="T1048" s="371"/>
      <c r="U1048" s="371"/>
      <c r="V1048" s="371"/>
      <c r="W1048" s="371"/>
      <c r="X1048" s="371"/>
      <c r="Y1048" s="371"/>
      <c r="Z1048" s="371"/>
      <c r="AA1048" s="371"/>
      <c r="AB1048" s="371"/>
      <c r="AC1048" s="371"/>
      <c r="AD1048" s="371"/>
      <c r="AE1048" s="371"/>
      <c r="AF1048" s="371"/>
      <c r="AG1048" s="371"/>
      <c r="AH1048" s="371"/>
      <c r="AI1048" s="371"/>
      <c r="AJ1048" s="371"/>
      <c r="AK1048" s="371"/>
      <c r="AL1048" s="371"/>
      <c r="AM1048" s="371"/>
      <c r="AN1048" s="371"/>
      <c r="AO1048" s="371"/>
      <c r="AP1048" s="371"/>
      <c r="AQ1048" s="371"/>
      <c r="AR1048" s="371"/>
      <c r="AS1048" s="371"/>
      <c r="AT1048" s="4"/>
      <c r="AU1048" s="4"/>
    </row>
    <row r="1049" spans="1:47" s="5" customFormat="1">
      <c r="A1049" s="100"/>
      <c r="B1049" s="100"/>
      <c r="C1049" s="100"/>
      <c r="D1049" s="100"/>
      <c r="E1049" s="100"/>
      <c r="F1049" s="100"/>
      <c r="G1049" s="371"/>
      <c r="H1049" s="371"/>
      <c r="I1049" s="371"/>
      <c r="J1049" s="371"/>
      <c r="K1049" s="371"/>
      <c r="L1049" s="371"/>
      <c r="M1049" s="371"/>
      <c r="N1049" s="371"/>
      <c r="O1049" s="371"/>
      <c r="P1049" s="371"/>
      <c r="Q1049" s="371"/>
      <c r="R1049" s="371"/>
      <c r="S1049" s="371"/>
      <c r="T1049" s="371"/>
      <c r="U1049" s="371"/>
      <c r="V1049" s="371"/>
      <c r="W1049" s="371"/>
      <c r="X1049" s="371"/>
      <c r="Y1049" s="371"/>
      <c r="Z1049" s="371"/>
      <c r="AA1049" s="371"/>
      <c r="AB1049" s="371"/>
      <c r="AC1049" s="371"/>
      <c r="AD1049" s="371"/>
      <c r="AE1049" s="371"/>
      <c r="AF1049" s="371"/>
      <c r="AG1049" s="371"/>
      <c r="AH1049" s="371"/>
      <c r="AI1049" s="371"/>
      <c r="AJ1049" s="371"/>
      <c r="AK1049" s="371"/>
      <c r="AL1049" s="371"/>
      <c r="AM1049" s="371"/>
      <c r="AN1049" s="371"/>
      <c r="AO1049" s="371"/>
      <c r="AP1049" s="371"/>
      <c r="AQ1049" s="371"/>
      <c r="AR1049" s="371"/>
      <c r="AS1049" s="371"/>
      <c r="AT1049" s="4"/>
      <c r="AU1049" s="4"/>
    </row>
    <row r="1050" spans="1:47" s="5" customFormat="1">
      <c r="A1050" s="100"/>
      <c r="B1050" s="100"/>
      <c r="C1050" s="100"/>
      <c r="D1050" s="100"/>
      <c r="E1050" s="100"/>
      <c r="F1050" s="100"/>
      <c r="G1050" s="371"/>
      <c r="H1050" s="371"/>
      <c r="I1050" s="371"/>
      <c r="J1050" s="371"/>
      <c r="K1050" s="371"/>
      <c r="L1050" s="371"/>
      <c r="M1050" s="371"/>
      <c r="N1050" s="371"/>
      <c r="O1050" s="371"/>
      <c r="P1050" s="371"/>
      <c r="Q1050" s="371"/>
      <c r="R1050" s="371"/>
      <c r="S1050" s="371"/>
      <c r="T1050" s="371"/>
      <c r="U1050" s="371"/>
      <c r="V1050" s="371"/>
      <c r="W1050" s="371"/>
      <c r="X1050" s="371"/>
      <c r="Y1050" s="371"/>
      <c r="Z1050" s="371"/>
      <c r="AA1050" s="371"/>
      <c r="AB1050" s="371"/>
      <c r="AC1050" s="371"/>
      <c r="AD1050" s="371"/>
      <c r="AE1050" s="371"/>
      <c r="AF1050" s="371"/>
      <c r="AG1050" s="371"/>
      <c r="AH1050" s="371"/>
      <c r="AI1050" s="371"/>
      <c r="AJ1050" s="371"/>
      <c r="AK1050" s="371"/>
      <c r="AL1050" s="371"/>
      <c r="AM1050" s="371"/>
      <c r="AN1050" s="371"/>
      <c r="AO1050" s="371"/>
      <c r="AP1050" s="371"/>
      <c r="AQ1050" s="371"/>
      <c r="AR1050" s="371"/>
      <c r="AS1050" s="371"/>
      <c r="AT1050" s="4"/>
      <c r="AU1050" s="4"/>
    </row>
    <row r="1051" spans="1:47" s="5" customFormat="1">
      <c r="A1051" s="100"/>
      <c r="B1051" s="100"/>
      <c r="C1051" s="100"/>
      <c r="D1051" s="100"/>
      <c r="E1051" s="100"/>
      <c r="F1051" s="100"/>
      <c r="G1051" s="371"/>
      <c r="H1051" s="371"/>
      <c r="I1051" s="371"/>
      <c r="J1051" s="371"/>
      <c r="K1051" s="371"/>
      <c r="L1051" s="371"/>
      <c r="M1051" s="371"/>
      <c r="N1051" s="371"/>
      <c r="O1051" s="371"/>
      <c r="P1051" s="371"/>
      <c r="Q1051" s="371"/>
      <c r="R1051" s="371"/>
      <c r="S1051" s="371"/>
      <c r="T1051" s="371"/>
      <c r="U1051" s="371"/>
      <c r="V1051" s="371"/>
      <c r="W1051" s="371"/>
      <c r="X1051" s="371"/>
      <c r="Y1051" s="371"/>
      <c r="Z1051" s="371"/>
      <c r="AA1051" s="371"/>
      <c r="AB1051" s="371"/>
      <c r="AC1051" s="371"/>
      <c r="AD1051" s="371"/>
      <c r="AE1051" s="371"/>
      <c r="AF1051" s="371"/>
      <c r="AG1051" s="371"/>
      <c r="AH1051" s="371"/>
      <c r="AI1051" s="371"/>
      <c r="AJ1051" s="371"/>
      <c r="AK1051" s="371"/>
      <c r="AL1051" s="371"/>
      <c r="AM1051" s="371"/>
      <c r="AN1051" s="371"/>
      <c r="AO1051" s="371"/>
      <c r="AP1051" s="371"/>
      <c r="AQ1051" s="371"/>
      <c r="AR1051" s="371"/>
      <c r="AS1051" s="371"/>
      <c r="AT1051" s="4"/>
      <c r="AU1051" s="4"/>
    </row>
    <row r="1052" spans="1:47" s="5" customFormat="1">
      <c r="A1052" s="100"/>
      <c r="B1052" s="100"/>
      <c r="C1052" s="100"/>
      <c r="D1052" s="100"/>
      <c r="E1052" s="100"/>
      <c r="F1052" s="100"/>
      <c r="G1052" s="371"/>
      <c r="H1052" s="371"/>
      <c r="I1052" s="371"/>
      <c r="J1052" s="371"/>
      <c r="K1052" s="371"/>
      <c r="L1052" s="371"/>
      <c r="M1052" s="371"/>
      <c r="N1052" s="371"/>
      <c r="O1052" s="371"/>
      <c r="P1052" s="371"/>
      <c r="Q1052" s="371"/>
      <c r="R1052" s="371"/>
      <c r="S1052" s="371"/>
      <c r="T1052" s="371"/>
      <c r="U1052" s="371"/>
      <c r="V1052" s="371"/>
      <c r="W1052" s="371"/>
      <c r="X1052" s="371"/>
      <c r="Y1052" s="371"/>
      <c r="Z1052" s="371"/>
      <c r="AA1052" s="371"/>
      <c r="AB1052" s="371"/>
      <c r="AC1052" s="371"/>
      <c r="AD1052" s="371"/>
      <c r="AE1052" s="371"/>
      <c r="AF1052" s="371"/>
      <c r="AG1052" s="371"/>
      <c r="AH1052" s="371"/>
      <c r="AI1052" s="371"/>
      <c r="AJ1052" s="371"/>
      <c r="AK1052" s="371"/>
      <c r="AL1052" s="371"/>
      <c r="AM1052" s="371"/>
      <c r="AN1052" s="371"/>
      <c r="AO1052" s="371"/>
      <c r="AP1052" s="371"/>
      <c r="AQ1052" s="371"/>
      <c r="AR1052" s="371"/>
      <c r="AS1052" s="371"/>
      <c r="AT1052" s="4"/>
      <c r="AU1052" s="4"/>
    </row>
    <row r="1053" spans="1:47" s="5" customFormat="1">
      <c r="A1053" s="100"/>
      <c r="B1053" s="100"/>
      <c r="C1053" s="100"/>
      <c r="D1053" s="100"/>
      <c r="E1053" s="100"/>
      <c r="F1053" s="100"/>
      <c r="G1053" s="371"/>
      <c r="H1053" s="371"/>
      <c r="I1053" s="371"/>
      <c r="J1053" s="371"/>
      <c r="K1053" s="371"/>
      <c r="L1053" s="371"/>
      <c r="M1053" s="371"/>
      <c r="N1053" s="371"/>
      <c r="O1053" s="371"/>
      <c r="P1053" s="371"/>
      <c r="Q1053" s="371"/>
      <c r="R1053" s="371"/>
      <c r="S1053" s="371"/>
      <c r="T1053" s="371"/>
      <c r="U1053" s="371"/>
      <c r="V1053" s="371"/>
      <c r="W1053" s="371"/>
      <c r="X1053" s="371"/>
      <c r="Y1053" s="371"/>
      <c r="Z1053" s="371"/>
      <c r="AA1053" s="371"/>
      <c r="AB1053" s="371"/>
      <c r="AC1053" s="371"/>
      <c r="AD1053" s="371"/>
      <c r="AE1053" s="371"/>
      <c r="AF1053" s="371"/>
      <c r="AG1053" s="371"/>
      <c r="AH1053" s="371"/>
      <c r="AI1053" s="371"/>
      <c r="AJ1053" s="371"/>
      <c r="AK1053" s="371"/>
      <c r="AL1053" s="371"/>
      <c r="AM1053" s="371"/>
      <c r="AN1053" s="371"/>
      <c r="AO1053" s="371"/>
      <c r="AP1053" s="371"/>
      <c r="AQ1053" s="371"/>
      <c r="AR1053" s="371"/>
      <c r="AS1053" s="371"/>
      <c r="AT1053" s="4"/>
      <c r="AU1053" s="4"/>
    </row>
    <row r="1054" spans="1:47" s="5" customFormat="1">
      <c r="A1054" s="100"/>
      <c r="B1054" s="100"/>
      <c r="C1054" s="100"/>
      <c r="D1054" s="100"/>
      <c r="E1054" s="100"/>
      <c r="F1054" s="100"/>
      <c r="G1054" s="371"/>
      <c r="H1054" s="371"/>
      <c r="I1054" s="371"/>
      <c r="J1054" s="371"/>
      <c r="K1054" s="371"/>
      <c r="L1054" s="371"/>
      <c r="M1054" s="371"/>
      <c r="N1054" s="371"/>
      <c r="O1054" s="371"/>
      <c r="P1054" s="371"/>
      <c r="Q1054" s="371"/>
      <c r="R1054" s="371"/>
      <c r="S1054" s="371"/>
      <c r="T1054" s="371"/>
      <c r="U1054" s="371"/>
      <c r="V1054" s="371"/>
      <c r="W1054" s="371"/>
      <c r="X1054" s="371"/>
      <c r="Y1054" s="371"/>
      <c r="Z1054" s="371"/>
      <c r="AA1054" s="371"/>
      <c r="AB1054" s="371"/>
      <c r="AC1054" s="371"/>
      <c r="AD1054" s="371"/>
      <c r="AE1054" s="371"/>
      <c r="AF1054" s="371"/>
      <c r="AG1054" s="371"/>
      <c r="AH1054" s="371"/>
      <c r="AI1054" s="371"/>
      <c r="AJ1054" s="371"/>
      <c r="AK1054" s="371"/>
      <c r="AL1054" s="371"/>
      <c r="AM1054" s="371"/>
      <c r="AN1054" s="371"/>
      <c r="AO1054" s="371"/>
      <c r="AP1054" s="371"/>
      <c r="AQ1054" s="371"/>
      <c r="AR1054" s="371"/>
      <c r="AS1054" s="371"/>
      <c r="AT1054" s="4"/>
      <c r="AU1054" s="4"/>
    </row>
    <row r="1055" spans="1:47" s="5" customFormat="1">
      <c r="A1055" s="100"/>
      <c r="B1055" s="100"/>
      <c r="C1055" s="100"/>
      <c r="D1055" s="100"/>
      <c r="E1055" s="100"/>
      <c r="F1055" s="100"/>
      <c r="G1055" s="371"/>
      <c r="H1055" s="371"/>
      <c r="I1055" s="371"/>
      <c r="J1055" s="371"/>
      <c r="K1055" s="371"/>
      <c r="L1055" s="371"/>
      <c r="M1055" s="371"/>
      <c r="N1055" s="371"/>
      <c r="O1055" s="371"/>
      <c r="P1055" s="371"/>
      <c r="Q1055" s="371"/>
      <c r="R1055" s="371"/>
      <c r="S1055" s="371"/>
      <c r="T1055" s="371"/>
      <c r="U1055" s="371"/>
      <c r="V1055" s="371"/>
      <c r="W1055" s="371"/>
      <c r="X1055" s="371"/>
      <c r="Y1055" s="371"/>
      <c r="Z1055" s="371"/>
      <c r="AA1055" s="371"/>
      <c r="AB1055" s="371"/>
      <c r="AC1055" s="371"/>
      <c r="AD1055" s="371"/>
      <c r="AE1055" s="371"/>
      <c r="AF1055" s="371"/>
      <c r="AG1055" s="371"/>
      <c r="AH1055" s="371"/>
      <c r="AI1055" s="371"/>
      <c r="AJ1055" s="371"/>
      <c r="AK1055" s="371"/>
      <c r="AL1055" s="371"/>
      <c r="AM1055" s="371"/>
      <c r="AN1055" s="371"/>
      <c r="AO1055" s="371"/>
      <c r="AP1055" s="371"/>
      <c r="AQ1055" s="371"/>
      <c r="AR1055" s="371"/>
      <c r="AS1055" s="371"/>
      <c r="AT1055" s="4"/>
      <c r="AU1055" s="4"/>
    </row>
    <row r="1056" spans="1:47" s="5" customFormat="1">
      <c r="A1056" s="100"/>
      <c r="B1056" s="100"/>
      <c r="C1056" s="100"/>
      <c r="D1056" s="100"/>
      <c r="E1056" s="100"/>
      <c r="F1056" s="100"/>
      <c r="G1056" s="371"/>
      <c r="H1056" s="371"/>
      <c r="I1056" s="371"/>
      <c r="J1056" s="371"/>
      <c r="K1056" s="371"/>
      <c r="L1056" s="371"/>
      <c r="M1056" s="371"/>
      <c r="N1056" s="371"/>
      <c r="O1056" s="371"/>
      <c r="P1056" s="371"/>
      <c r="Q1056" s="371"/>
      <c r="R1056" s="371"/>
      <c r="S1056" s="371"/>
      <c r="T1056" s="371"/>
      <c r="U1056" s="371"/>
      <c r="V1056" s="371"/>
      <c r="W1056" s="371"/>
      <c r="X1056" s="371"/>
      <c r="Y1056" s="371"/>
      <c r="Z1056" s="371"/>
      <c r="AA1056" s="371"/>
      <c r="AB1056" s="371"/>
      <c r="AC1056" s="371"/>
      <c r="AD1056" s="371"/>
      <c r="AE1056" s="371"/>
      <c r="AF1056" s="371"/>
      <c r="AG1056" s="371"/>
      <c r="AH1056" s="371"/>
      <c r="AI1056" s="371"/>
      <c r="AJ1056" s="371"/>
      <c r="AK1056" s="371"/>
      <c r="AL1056" s="371"/>
      <c r="AM1056" s="371"/>
      <c r="AN1056" s="371"/>
      <c r="AO1056" s="371"/>
      <c r="AP1056" s="371"/>
      <c r="AQ1056" s="371"/>
      <c r="AR1056" s="371"/>
      <c r="AS1056" s="371"/>
      <c r="AT1056" s="4"/>
      <c r="AU1056" s="4"/>
    </row>
    <row r="1057" spans="1:47" s="5" customFormat="1">
      <c r="A1057" s="100"/>
      <c r="B1057" s="100"/>
      <c r="C1057" s="100"/>
      <c r="D1057" s="100"/>
      <c r="E1057" s="100"/>
      <c r="F1057" s="100"/>
      <c r="G1057" s="371"/>
      <c r="H1057" s="371"/>
      <c r="I1057" s="371"/>
      <c r="J1057" s="371"/>
      <c r="K1057" s="371"/>
      <c r="L1057" s="371"/>
      <c r="M1057" s="371"/>
      <c r="N1057" s="371"/>
      <c r="O1057" s="371"/>
      <c r="P1057" s="371"/>
      <c r="Q1057" s="371"/>
      <c r="R1057" s="371"/>
      <c r="S1057" s="371"/>
      <c r="T1057" s="371"/>
      <c r="U1057" s="371"/>
      <c r="V1057" s="371"/>
      <c r="W1057" s="371"/>
      <c r="X1057" s="371"/>
      <c r="Y1057" s="371"/>
      <c r="Z1057" s="371"/>
      <c r="AA1057" s="371"/>
      <c r="AB1057" s="371"/>
      <c r="AC1057" s="371"/>
      <c r="AD1057" s="371"/>
      <c r="AE1057" s="371"/>
      <c r="AF1057" s="371"/>
      <c r="AG1057" s="371"/>
      <c r="AH1057" s="371"/>
      <c r="AI1057" s="371"/>
      <c r="AJ1057" s="371"/>
      <c r="AK1057" s="371"/>
      <c r="AL1057" s="371"/>
      <c r="AM1057" s="371"/>
      <c r="AN1057" s="371"/>
      <c r="AO1057" s="371"/>
      <c r="AP1057" s="371"/>
      <c r="AQ1057" s="371"/>
      <c r="AR1057" s="371"/>
      <c r="AS1057" s="371"/>
      <c r="AT1057" s="4"/>
      <c r="AU1057" s="4"/>
    </row>
    <row r="1058" spans="1:47" s="5" customFormat="1">
      <c r="A1058" s="100"/>
      <c r="B1058" s="100"/>
      <c r="C1058" s="100"/>
      <c r="D1058" s="100"/>
      <c r="E1058" s="100"/>
      <c r="F1058" s="100"/>
      <c r="G1058" s="371"/>
      <c r="H1058" s="371"/>
      <c r="I1058" s="371"/>
      <c r="J1058" s="371"/>
      <c r="K1058" s="371"/>
      <c r="L1058" s="371"/>
      <c r="M1058" s="371"/>
      <c r="N1058" s="371"/>
      <c r="O1058" s="371"/>
      <c r="P1058" s="371"/>
      <c r="Q1058" s="371"/>
      <c r="R1058" s="371"/>
      <c r="S1058" s="371"/>
      <c r="T1058" s="371"/>
      <c r="U1058" s="371"/>
      <c r="V1058" s="371"/>
      <c r="W1058" s="371"/>
      <c r="X1058" s="371"/>
      <c r="Y1058" s="371"/>
      <c r="Z1058" s="371"/>
      <c r="AA1058" s="371"/>
      <c r="AB1058" s="371"/>
      <c r="AC1058" s="371"/>
      <c r="AD1058" s="371"/>
      <c r="AE1058" s="371"/>
      <c r="AF1058" s="371"/>
      <c r="AG1058" s="371"/>
      <c r="AH1058" s="371"/>
      <c r="AI1058" s="371"/>
      <c r="AJ1058" s="371"/>
      <c r="AK1058" s="371"/>
      <c r="AL1058" s="371"/>
      <c r="AM1058" s="371"/>
      <c r="AN1058" s="371"/>
      <c r="AO1058" s="371"/>
      <c r="AP1058" s="371"/>
      <c r="AQ1058" s="371"/>
      <c r="AR1058" s="371"/>
      <c r="AS1058" s="371"/>
      <c r="AT1058" s="4"/>
      <c r="AU1058" s="4"/>
    </row>
    <row r="1059" spans="1:47" s="5" customFormat="1">
      <c r="A1059" s="100"/>
      <c r="B1059" s="100"/>
      <c r="C1059" s="100"/>
      <c r="D1059" s="100"/>
      <c r="E1059" s="100"/>
      <c r="F1059" s="100"/>
      <c r="G1059" s="371"/>
      <c r="H1059" s="371"/>
      <c r="I1059" s="371"/>
      <c r="J1059" s="371"/>
      <c r="K1059" s="371"/>
      <c r="L1059" s="371"/>
      <c r="M1059" s="371"/>
      <c r="N1059" s="371"/>
      <c r="O1059" s="371"/>
      <c r="P1059" s="371"/>
      <c r="Q1059" s="371"/>
      <c r="R1059" s="371"/>
      <c r="S1059" s="371"/>
      <c r="T1059" s="371"/>
      <c r="U1059" s="371"/>
      <c r="V1059" s="371"/>
      <c r="W1059" s="371"/>
      <c r="X1059" s="371"/>
      <c r="Y1059" s="371"/>
      <c r="Z1059" s="371"/>
      <c r="AA1059" s="371"/>
      <c r="AB1059" s="371"/>
      <c r="AC1059" s="371"/>
      <c r="AD1059" s="371"/>
      <c r="AE1059" s="371"/>
      <c r="AF1059" s="371"/>
      <c r="AG1059" s="371"/>
      <c r="AH1059" s="371"/>
      <c r="AI1059" s="371"/>
      <c r="AJ1059" s="371"/>
      <c r="AK1059" s="371"/>
      <c r="AL1059" s="371"/>
      <c r="AM1059" s="371"/>
      <c r="AN1059" s="371"/>
      <c r="AO1059" s="371"/>
      <c r="AP1059" s="371"/>
      <c r="AQ1059" s="371"/>
      <c r="AR1059" s="371"/>
      <c r="AS1059" s="371"/>
      <c r="AT1059" s="4"/>
      <c r="AU1059" s="4"/>
    </row>
    <row r="1060" spans="1:47" s="5" customFormat="1">
      <c r="A1060" s="100"/>
      <c r="B1060" s="100"/>
      <c r="C1060" s="100"/>
      <c r="D1060" s="100"/>
      <c r="E1060" s="100"/>
      <c r="F1060" s="100"/>
      <c r="G1060" s="371"/>
      <c r="H1060" s="371"/>
      <c r="I1060" s="371"/>
      <c r="J1060" s="371"/>
      <c r="K1060" s="371"/>
      <c r="L1060" s="371"/>
      <c r="M1060" s="371"/>
      <c r="N1060" s="371"/>
      <c r="O1060" s="371"/>
      <c r="P1060" s="371"/>
      <c r="Q1060" s="371"/>
      <c r="R1060" s="371"/>
      <c r="S1060" s="371"/>
      <c r="T1060" s="371"/>
      <c r="U1060" s="371"/>
      <c r="V1060" s="371"/>
      <c r="W1060" s="371"/>
      <c r="X1060" s="371"/>
      <c r="Y1060" s="371"/>
      <c r="Z1060" s="371"/>
      <c r="AA1060" s="371"/>
      <c r="AB1060" s="371"/>
      <c r="AC1060" s="371"/>
      <c r="AD1060" s="371"/>
      <c r="AE1060" s="371"/>
      <c r="AF1060" s="371"/>
      <c r="AG1060" s="371"/>
      <c r="AH1060" s="371"/>
      <c r="AI1060" s="371"/>
      <c r="AJ1060" s="371"/>
      <c r="AK1060" s="371"/>
      <c r="AL1060" s="371"/>
      <c r="AM1060" s="371"/>
      <c r="AN1060" s="371"/>
      <c r="AO1060" s="371"/>
      <c r="AP1060" s="371"/>
      <c r="AQ1060" s="371"/>
      <c r="AR1060" s="371"/>
      <c r="AS1060" s="371"/>
      <c r="AT1060" s="4"/>
      <c r="AU1060" s="4"/>
    </row>
    <row r="1061" spans="1:47" s="5" customFormat="1">
      <c r="A1061" s="100"/>
      <c r="B1061" s="100"/>
      <c r="C1061" s="100"/>
      <c r="D1061" s="100"/>
      <c r="E1061" s="100"/>
      <c r="F1061" s="100"/>
      <c r="G1061" s="371"/>
      <c r="H1061" s="371"/>
      <c r="I1061" s="371"/>
      <c r="J1061" s="371"/>
      <c r="K1061" s="371"/>
      <c r="L1061" s="371"/>
      <c r="M1061" s="371"/>
      <c r="N1061" s="371"/>
      <c r="O1061" s="371"/>
      <c r="P1061" s="371"/>
      <c r="Q1061" s="371"/>
      <c r="R1061" s="371"/>
      <c r="S1061" s="371"/>
      <c r="T1061" s="371"/>
      <c r="U1061" s="371"/>
      <c r="V1061" s="371"/>
      <c r="W1061" s="371"/>
      <c r="X1061" s="371"/>
      <c r="Y1061" s="371"/>
      <c r="Z1061" s="371"/>
      <c r="AA1061" s="371"/>
      <c r="AB1061" s="371"/>
      <c r="AC1061" s="371"/>
      <c r="AD1061" s="371"/>
      <c r="AE1061" s="371"/>
      <c r="AF1061" s="371"/>
      <c r="AG1061" s="371"/>
      <c r="AH1061" s="371"/>
      <c r="AI1061" s="371"/>
      <c r="AJ1061" s="371"/>
      <c r="AK1061" s="371"/>
      <c r="AL1061" s="371"/>
      <c r="AM1061" s="371"/>
      <c r="AN1061" s="371"/>
      <c r="AO1061" s="371"/>
      <c r="AP1061" s="371"/>
      <c r="AQ1061" s="371"/>
      <c r="AR1061" s="371"/>
      <c r="AS1061" s="371"/>
      <c r="AT1061" s="4"/>
      <c r="AU1061" s="4"/>
    </row>
    <row r="1062" spans="1:47" s="5" customFormat="1">
      <c r="A1062" s="100"/>
      <c r="B1062" s="100"/>
      <c r="C1062" s="100"/>
      <c r="D1062" s="100"/>
      <c r="E1062" s="100"/>
      <c r="F1062" s="100"/>
      <c r="G1062" s="371"/>
      <c r="H1062" s="371"/>
      <c r="I1062" s="371"/>
      <c r="J1062" s="371"/>
      <c r="K1062" s="371"/>
      <c r="L1062" s="371"/>
      <c r="M1062" s="371"/>
      <c r="N1062" s="371"/>
      <c r="O1062" s="371"/>
      <c r="P1062" s="371"/>
      <c r="Q1062" s="371"/>
      <c r="R1062" s="371"/>
      <c r="S1062" s="371"/>
      <c r="T1062" s="371"/>
      <c r="U1062" s="371"/>
      <c r="V1062" s="371"/>
      <c r="W1062" s="371"/>
      <c r="X1062" s="371"/>
      <c r="Y1062" s="371"/>
      <c r="Z1062" s="371"/>
      <c r="AA1062" s="371"/>
      <c r="AB1062" s="371"/>
      <c r="AC1062" s="371"/>
      <c r="AD1062" s="371"/>
      <c r="AE1062" s="371"/>
      <c r="AF1062" s="371"/>
      <c r="AG1062" s="371"/>
      <c r="AH1062" s="371"/>
      <c r="AI1062" s="371"/>
      <c r="AJ1062" s="371"/>
      <c r="AK1062" s="371"/>
      <c r="AL1062" s="371"/>
      <c r="AM1062" s="371"/>
      <c r="AN1062" s="371"/>
      <c r="AO1062" s="371"/>
      <c r="AP1062" s="371"/>
      <c r="AQ1062" s="371"/>
      <c r="AR1062" s="371"/>
      <c r="AS1062" s="371"/>
      <c r="AT1062" s="4"/>
      <c r="AU1062" s="4"/>
    </row>
    <row r="1063" spans="1:47" s="5" customFormat="1">
      <c r="A1063" s="100"/>
      <c r="B1063" s="100"/>
      <c r="C1063" s="100"/>
      <c r="D1063" s="100"/>
      <c r="E1063" s="100"/>
      <c r="F1063" s="100"/>
      <c r="G1063" s="371"/>
      <c r="H1063" s="371"/>
      <c r="I1063" s="371"/>
      <c r="J1063" s="371"/>
      <c r="K1063" s="371"/>
      <c r="L1063" s="371"/>
      <c r="M1063" s="371"/>
      <c r="N1063" s="371"/>
      <c r="O1063" s="371"/>
      <c r="P1063" s="371"/>
      <c r="Q1063" s="371"/>
      <c r="R1063" s="371"/>
      <c r="S1063" s="371"/>
      <c r="T1063" s="371"/>
      <c r="U1063" s="371"/>
      <c r="V1063" s="371"/>
      <c r="W1063" s="371"/>
      <c r="X1063" s="371"/>
      <c r="Y1063" s="371"/>
      <c r="Z1063" s="371"/>
      <c r="AA1063" s="371"/>
      <c r="AB1063" s="371"/>
      <c r="AC1063" s="371"/>
      <c r="AD1063" s="371"/>
      <c r="AE1063" s="371"/>
      <c r="AF1063" s="371"/>
      <c r="AG1063" s="371"/>
      <c r="AH1063" s="371"/>
      <c r="AI1063" s="371"/>
      <c r="AJ1063" s="371"/>
      <c r="AK1063" s="371"/>
      <c r="AL1063" s="371"/>
      <c r="AM1063" s="371"/>
      <c r="AN1063" s="371"/>
      <c r="AO1063" s="371"/>
      <c r="AP1063" s="371"/>
      <c r="AQ1063" s="371"/>
      <c r="AR1063" s="371"/>
      <c r="AS1063" s="371"/>
      <c r="AT1063" s="4"/>
      <c r="AU1063" s="4"/>
    </row>
    <row r="1064" spans="1:47" s="5" customFormat="1">
      <c r="A1064" s="100"/>
      <c r="B1064" s="100"/>
      <c r="C1064" s="100"/>
      <c r="D1064" s="100"/>
      <c r="E1064" s="100"/>
      <c r="F1064" s="100"/>
      <c r="G1064" s="371"/>
      <c r="H1064" s="371"/>
      <c r="I1064" s="371"/>
      <c r="J1064" s="371"/>
      <c r="K1064" s="371"/>
      <c r="L1064" s="371"/>
      <c r="M1064" s="371"/>
      <c r="N1064" s="371"/>
      <c r="O1064" s="371"/>
      <c r="P1064" s="371"/>
      <c r="Q1064" s="371"/>
      <c r="R1064" s="371"/>
      <c r="S1064" s="371"/>
      <c r="T1064" s="371"/>
      <c r="U1064" s="371"/>
      <c r="V1064" s="371"/>
      <c r="W1064" s="371"/>
      <c r="X1064" s="371"/>
      <c r="Y1064" s="371"/>
      <c r="Z1064" s="371"/>
      <c r="AA1064" s="371"/>
      <c r="AB1064" s="371"/>
      <c r="AC1064" s="371"/>
      <c r="AD1064" s="371"/>
      <c r="AE1064" s="371"/>
      <c r="AF1064" s="371"/>
      <c r="AG1064" s="371"/>
      <c r="AH1064" s="371"/>
      <c r="AI1064" s="371"/>
      <c r="AJ1064" s="371"/>
      <c r="AK1064" s="371"/>
      <c r="AL1064" s="371"/>
      <c r="AM1064" s="371"/>
      <c r="AN1064" s="371"/>
      <c r="AO1064" s="371"/>
      <c r="AP1064" s="371"/>
      <c r="AQ1064" s="371"/>
      <c r="AR1064" s="371"/>
      <c r="AS1064" s="371"/>
      <c r="AT1064" s="4"/>
      <c r="AU1064" s="4"/>
    </row>
    <row r="1065" spans="1:47" s="5" customFormat="1">
      <c r="A1065" s="100"/>
      <c r="B1065" s="100"/>
      <c r="C1065" s="100"/>
      <c r="D1065" s="100"/>
      <c r="E1065" s="100"/>
      <c r="F1065" s="100"/>
      <c r="G1065" s="371"/>
      <c r="H1065" s="371"/>
      <c r="I1065" s="371"/>
      <c r="J1065" s="371"/>
      <c r="K1065" s="371"/>
      <c r="L1065" s="371"/>
      <c r="M1065" s="371"/>
      <c r="N1065" s="371"/>
      <c r="O1065" s="371"/>
      <c r="P1065" s="371"/>
      <c r="Q1065" s="371"/>
      <c r="R1065" s="371"/>
      <c r="S1065" s="371"/>
      <c r="T1065" s="371"/>
      <c r="U1065" s="371"/>
      <c r="V1065" s="371"/>
      <c r="W1065" s="371"/>
      <c r="X1065" s="371"/>
      <c r="Y1065" s="371"/>
      <c r="Z1065" s="371"/>
      <c r="AA1065" s="371"/>
      <c r="AB1065" s="371"/>
      <c r="AC1065" s="371"/>
      <c r="AD1065" s="371"/>
      <c r="AE1065" s="371"/>
      <c r="AF1065" s="371"/>
      <c r="AG1065" s="371"/>
      <c r="AH1065" s="371"/>
      <c r="AI1065" s="371"/>
      <c r="AJ1065" s="371"/>
      <c r="AK1065" s="371"/>
      <c r="AL1065" s="371"/>
      <c r="AM1065" s="371"/>
      <c r="AN1065" s="371"/>
      <c r="AO1065" s="371"/>
      <c r="AP1065" s="371"/>
      <c r="AQ1065" s="371"/>
      <c r="AR1065" s="371"/>
      <c r="AS1065" s="371"/>
      <c r="AT1065" s="4"/>
      <c r="AU1065" s="4"/>
    </row>
    <row r="1066" spans="1:47" s="5" customFormat="1">
      <c r="A1066" s="100"/>
      <c r="B1066" s="100"/>
      <c r="C1066" s="100"/>
      <c r="D1066" s="100"/>
      <c r="E1066" s="100"/>
      <c r="F1066" s="100"/>
      <c r="G1066" s="371"/>
      <c r="H1066" s="371"/>
      <c r="I1066" s="371"/>
      <c r="J1066" s="371"/>
      <c r="K1066" s="371"/>
      <c r="L1066" s="371"/>
      <c r="M1066" s="371"/>
      <c r="N1066" s="371"/>
      <c r="O1066" s="371"/>
      <c r="P1066" s="371"/>
      <c r="Q1066" s="371"/>
      <c r="R1066" s="371"/>
      <c r="S1066" s="371"/>
      <c r="T1066" s="371"/>
      <c r="U1066" s="371"/>
      <c r="V1066" s="371"/>
      <c r="W1066" s="371"/>
      <c r="X1066" s="371"/>
      <c r="Y1066" s="371"/>
      <c r="Z1066" s="371"/>
      <c r="AA1066" s="371"/>
      <c r="AB1066" s="371"/>
      <c r="AC1066" s="371"/>
      <c r="AD1066" s="371"/>
      <c r="AE1066" s="371"/>
      <c r="AF1066" s="371"/>
      <c r="AG1066" s="371"/>
      <c r="AH1066" s="371"/>
      <c r="AI1066" s="371"/>
      <c r="AJ1066" s="371"/>
      <c r="AK1066" s="371"/>
      <c r="AL1066" s="371"/>
      <c r="AM1066" s="371"/>
      <c r="AN1066" s="371"/>
      <c r="AO1066" s="371"/>
      <c r="AP1066" s="371"/>
      <c r="AQ1066" s="371"/>
      <c r="AR1066" s="371"/>
      <c r="AS1066" s="371"/>
      <c r="AT1066" s="4"/>
      <c r="AU1066" s="4"/>
    </row>
    <row r="1067" spans="1:47" s="5" customFormat="1">
      <c r="A1067" s="100"/>
      <c r="B1067" s="100"/>
      <c r="C1067" s="100"/>
      <c r="D1067" s="100"/>
      <c r="E1067" s="100"/>
      <c r="F1067" s="100"/>
      <c r="G1067" s="371"/>
      <c r="H1067" s="371"/>
      <c r="I1067" s="371"/>
      <c r="J1067" s="371"/>
      <c r="K1067" s="371"/>
      <c r="L1067" s="371"/>
      <c r="M1067" s="371"/>
      <c r="N1067" s="371"/>
      <c r="O1067" s="371"/>
      <c r="P1067" s="371"/>
      <c r="Q1067" s="371"/>
      <c r="R1067" s="371"/>
      <c r="S1067" s="371"/>
      <c r="T1067" s="371"/>
      <c r="U1067" s="371"/>
      <c r="V1067" s="371"/>
      <c r="W1067" s="371"/>
      <c r="X1067" s="371"/>
      <c r="Y1067" s="371"/>
      <c r="Z1067" s="371"/>
      <c r="AA1067" s="371"/>
      <c r="AB1067" s="371"/>
      <c r="AC1067" s="371"/>
      <c r="AD1067" s="371"/>
      <c r="AE1067" s="371"/>
      <c r="AF1067" s="371"/>
      <c r="AG1067" s="371"/>
      <c r="AH1067" s="371"/>
      <c r="AI1067" s="371"/>
      <c r="AJ1067" s="371"/>
      <c r="AK1067" s="371"/>
      <c r="AL1067" s="371"/>
      <c r="AM1067" s="371"/>
      <c r="AN1067" s="371"/>
      <c r="AO1067" s="371"/>
      <c r="AP1067" s="371"/>
      <c r="AQ1067" s="371"/>
      <c r="AR1067" s="371"/>
      <c r="AS1067" s="371"/>
      <c r="AT1067" s="4"/>
      <c r="AU1067" s="4"/>
    </row>
    <row r="1068" spans="1:47" s="5" customFormat="1">
      <c r="A1068" s="100"/>
      <c r="B1068" s="100"/>
      <c r="C1068" s="100"/>
      <c r="D1068" s="100"/>
      <c r="E1068" s="100"/>
      <c r="F1068" s="100"/>
      <c r="G1068" s="371"/>
      <c r="H1068" s="371"/>
      <c r="I1068" s="371"/>
      <c r="J1068" s="371"/>
      <c r="K1068" s="371"/>
      <c r="L1068" s="371"/>
      <c r="M1068" s="371"/>
      <c r="N1068" s="371"/>
      <c r="O1068" s="371"/>
      <c r="P1068" s="371"/>
      <c r="Q1068" s="371"/>
      <c r="R1068" s="371"/>
      <c r="S1068" s="371"/>
      <c r="T1068" s="371"/>
      <c r="U1068" s="371"/>
      <c r="V1068" s="371"/>
      <c r="W1068" s="371"/>
      <c r="X1068" s="371"/>
      <c r="Y1068" s="371"/>
      <c r="Z1068" s="371"/>
      <c r="AA1068" s="371"/>
      <c r="AB1068" s="371"/>
      <c r="AC1068" s="371"/>
      <c r="AD1068" s="371"/>
      <c r="AE1068" s="371"/>
      <c r="AF1068" s="371"/>
      <c r="AG1068" s="371"/>
      <c r="AH1068" s="371"/>
      <c r="AI1068" s="371"/>
      <c r="AJ1068" s="371"/>
      <c r="AK1068" s="371"/>
      <c r="AL1068" s="371"/>
      <c r="AM1068" s="371"/>
      <c r="AN1068" s="371"/>
      <c r="AO1068" s="371"/>
      <c r="AP1068" s="371"/>
      <c r="AQ1068" s="371"/>
      <c r="AR1068" s="371"/>
      <c r="AS1068" s="371"/>
      <c r="AT1068" s="4"/>
      <c r="AU1068" s="4"/>
    </row>
    <row r="1069" spans="1:47" s="5" customFormat="1">
      <c r="A1069" s="100"/>
      <c r="B1069" s="100"/>
      <c r="C1069" s="100"/>
      <c r="D1069" s="100"/>
      <c r="E1069" s="100"/>
      <c r="F1069" s="100"/>
      <c r="G1069" s="371"/>
      <c r="H1069" s="371"/>
      <c r="I1069" s="371"/>
      <c r="J1069" s="371"/>
      <c r="K1069" s="371"/>
      <c r="L1069" s="371"/>
      <c r="M1069" s="371"/>
      <c r="N1069" s="371"/>
      <c r="O1069" s="371"/>
      <c r="P1069" s="371"/>
      <c r="Q1069" s="371"/>
      <c r="R1069" s="371"/>
      <c r="S1069" s="371"/>
      <c r="T1069" s="371"/>
      <c r="U1069" s="371"/>
      <c r="V1069" s="371"/>
      <c r="W1069" s="371"/>
      <c r="X1069" s="371"/>
      <c r="Y1069" s="371"/>
      <c r="Z1069" s="371"/>
      <c r="AA1069" s="371"/>
      <c r="AB1069" s="371"/>
      <c r="AC1069" s="371"/>
      <c r="AD1069" s="371"/>
      <c r="AE1069" s="371"/>
      <c r="AF1069" s="371"/>
      <c r="AG1069" s="371"/>
      <c r="AH1069" s="371"/>
      <c r="AI1069" s="371"/>
      <c r="AJ1069" s="371"/>
      <c r="AK1069" s="371"/>
      <c r="AL1069" s="371"/>
      <c r="AM1069" s="371"/>
      <c r="AN1069" s="371"/>
      <c r="AO1069" s="371"/>
      <c r="AP1069" s="371"/>
      <c r="AQ1069" s="371"/>
      <c r="AR1069" s="371"/>
      <c r="AS1069" s="371"/>
      <c r="AT1069" s="4"/>
      <c r="AU1069" s="4"/>
    </row>
    <row r="1070" spans="1:47" s="5" customFormat="1">
      <c r="A1070" s="100"/>
      <c r="B1070" s="100"/>
      <c r="C1070" s="100"/>
      <c r="D1070" s="100"/>
      <c r="E1070" s="100"/>
      <c r="F1070" s="100"/>
      <c r="G1070" s="371"/>
      <c r="H1070" s="371"/>
      <c r="I1070" s="371"/>
      <c r="J1070" s="371"/>
      <c r="K1070" s="371"/>
      <c r="L1070" s="371"/>
      <c r="M1070" s="371"/>
      <c r="N1070" s="371"/>
      <c r="O1070" s="371"/>
      <c r="P1070" s="371"/>
      <c r="Q1070" s="371"/>
      <c r="R1070" s="371"/>
      <c r="S1070" s="371"/>
      <c r="T1070" s="371"/>
      <c r="U1070" s="371"/>
      <c r="V1070" s="371"/>
      <c r="W1070" s="371"/>
      <c r="X1070" s="371"/>
      <c r="Y1070" s="371"/>
      <c r="Z1070" s="371"/>
      <c r="AA1070" s="371"/>
      <c r="AB1070" s="371"/>
      <c r="AC1070" s="371"/>
      <c r="AD1070" s="371"/>
      <c r="AE1070" s="371"/>
      <c r="AF1070" s="371"/>
      <c r="AG1070" s="371"/>
      <c r="AH1070" s="371"/>
      <c r="AI1070" s="371"/>
      <c r="AJ1070" s="371"/>
      <c r="AK1070" s="371"/>
      <c r="AL1070" s="371"/>
      <c r="AM1070" s="371"/>
      <c r="AN1070" s="371"/>
      <c r="AO1070" s="371"/>
      <c r="AP1070" s="371"/>
      <c r="AQ1070" s="371"/>
      <c r="AR1070" s="371"/>
      <c r="AS1070" s="371"/>
      <c r="AT1070" s="4"/>
      <c r="AU1070" s="4"/>
    </row>
    <row r="1071" spans="1:47" s="5" customFormat="1">
      <c r="A1071" s="100"/>
      <c r="B1071" s="100"/>
      <c r="C1071" s="100"/>
      <c r="D1071" s="100"/>
      <c r="E1071" s="100"/>
      <c r="F1071" s="100"/>
      <c r="G1071" s="371"/>
      <c r="H1071" s="371"/>
      <c r="I1071" s="371"/>
      <c r="J1071" s="371"/>
      <c r="K1071" s="371"/>
      <c r="L1071" s="371"/>
      <c r="M1071" s="371"/>
      <c r="N1071" s="371"/>
      <c r="O1071" s="371"/>
      <c r="P1071" s="371"/>
      <c r="Q1071" s="371"/>
      <c r="R1071" s="371"/>
      <c r="S1071" s="371"/>
      <c r="T1071" s="371"/>
      <c r="U1071" s="371"/>
      <c r="V1071" s="371"/>
      <c r="W1071" s="371"/>
      <c r="X1071" s="371"/>
      <c r="Y1071" s="371"/>
      <c r="Z1071" s="371"/>
      <c r="AA1071" s="371"/>
      <c r="AB1071" s="371"/>
      <c r="AC1071" s="371"/>
      <c r="AD1071" s="371"/>
      <c r="AE1071" s="371"/>
      <c r="AF1071" s="371"/>
      <c r="AG1071" s="371"/>
      <c r="AH1071" s="371"/>
      <c r="AI1071" s="371"/>
      <c r="AJ1071" s="371"/>
      <c r="AK1071" s="371"/>
      <c r="AL1071" s="371"/>
      <c r="AM1071" s="371"/>
      <c r="AN1071" s="371"/>
      <c r="AO1071" s="371"/>
      <c r="AP1071" s="371"/>
      <c r="AQ1071" s="371"/>
      <c r="AR1071" s="371"/>
      <c r="AS1071" s="371"/>
      <c r="AT1071" s="4"/>
      <c r="AU1071" s="4"/>
    </row>
    <row r="1072" spans="1:47" s="5" customFormat="1">
      <c r="A1072" s="100"/>
      <c r="B1072" s="100"/>
      <c r="C1072" s="100"/>
      <c r="D1072" s="100"/>
      <c r="E1072" s="100"/>
      <c r="F1072" s="100"/>
      <c r="G1072" s="371"/>
      <c r="H1072" s="371"/>
      <c r="I1072" s="371"/>
      <c r="J1072" s="371"/>
      <c r="K1072" s="371"/>
      <c r="L1072" s="371"/>
      <c r="M1072" s="371"/>
      <c r="N1072" s="371"/>
      <c r="O1072" s="371"/>
      <c r="P1072" s="371"/>
      <c r="Q1072" s="371"/>
      <c r="R1072" s="371"/>
      <c r="S1072" s="371"/>
      <c r="T1072" s="371"/>
      <c r="U1072" s="371"/>
      <c r="V1072" s="371"/>
      <c r="W1072" s="371"/>
      <c r="X1072" s="371"/>
      <c r="Y1072" s="371"/>
      <c r="Z1072" s="371"/>
      <c r="AA1072" s="371"/>
      <c r="AB1072" s="371"/>
      <c r="AC1072" s="371"/>
      <c r="AD1072" s="371"/>
      <c r="AE1072" s="371"/>
      <c r="AF1072" s="371"/>
      <c r="AG1072" s="371"/>
      <c r="AH1072" s="371"/>
      <c r="AI1072" s="371"/>
      <c r="AJ1072" s="371"/>
      <c r="AK1072" s="371"/>
      <c r="AL1072" s="371"/>
      <c r="AM1072" s="371"/>
      <c r="AN1072" s="371"/>
      <c r="AO1072" s="371"/>
      <c r="AP1072" s="371"/>
      <c r="AQ1072" s="371"/>
      <c r="AR1072" s="371"/>
      <c r="AS1072" s="371"/>
      <c r="AT1072" s="4"/>
      <c r="AU1072" s="4"/>
    </row>
    <row r="1073" spans="1:47" s="5" customFormat="1">
      <c r="A1073" s="100"/>
      <c r="B1073" s="100"/>
      <c r="C1073" s="100"/>
      <c r="D1073" s="100"/>
      <c r="E1073" s="100"/>
      <c r="F1073" s="100"/>
      <c r="G1073" s="371"/>
      <c r="H1073" s="371"/>
      <c r="I1073" s="371"/>
      <c r="J1073" s="371"/>
      <c r="K1073" s="371"/>
      <c r="L1073" s="371"/>
      <c r="M1073" s="371"/>
      <c r="N1073" s="371"/>
      <c r="O1073" s="371"/>
      <c r="P1073" s="371"/>
      <c r="Q1073" s="371"/>
      <c r="R1073" s="371"/>
      <c r="S1073" s="371"/>
      <c r="T1073" s="371"/>
      <c r="U1073" s="371"/>
      <c r="V1073" s="371"/>
      <c r="W1073" s="371"/>
      <c r="X1073" s="371"/>
      <c r="Y1073" s="371"/>
      <c r="Z1073" s="371"/>
      <c r="AA1073" s="371"/>
      <c r="AB1073" s="371"/>
      <c r="AC1073" s="371"/>
      <c r="AD1073" s="371"/>
      <c r="AE1073" s="371"/>
      <c r="AF1073" s="371"/>
      <c r="AG1073" s="371"/>
      <c r="AH1073" s="371"/>
      <c r="AI1073" s="371"/>
      <c r="AJ1073" s="371"/>
      <c r="AK1073" s="371"/>
      <c r="AL1073" s="371"/>
      <c r="AM1073" s="371"/>
      <c r="AN1073" s="371"/>
      <c r="AO1073" s="371"/>
      <c r="AP1073" s="371"/>
      <c r="AQ1073" s="371"/>
      <c r="AR1073" s="371"/>
      <c r="AS1073" s="371"/>
      <c r="AT1073" s="4"/>
      <c r="AU1073" s="4"/>
    </row>
    <row r="1074" spans="1:47" s="5" customFormat="1">
      <c r="A1074" s="100"/>
      <c r="B1074" s="100"/>
      <c r="C1074" s="100"/>
      <c r="D1074" s="100"/>
      <c r="E1074" s="100"/>
      <c r="F1074" s="100"/>
      <c r="G1074" s="371"/>
      <c r="H1074" s="371"/>
      <c r="I1074" s="371"/>
      <c r="J1074" s="371"/>
      <c r="K1074" s="371"/>
      <c r="L1074" s="371"/>
      <c r="M1074" s="371"/>
      <c r="N1074" s="371"/>
      <c r="O1074" s="371"/>
      <c r="P1074" s="371"/>
      <c r="Q1074" s="371"/>
      <c r="R1074" s="371"/>
      <c r="S1074" s="371"/>
      <c r="T1074" s="371"/>
      <c r="U1074" s="371"/>
      <c r="V1074" s="371"/>
      <c r="W1074" s="371"/>
      <c r="X1074" s="371"/>
      <c r="Y1074" s="371"/>
      <c r="Z1074" s="371"/>
      <c r="AA1074" s="371"/>
      <c r="AB1074" s="371"/>
      <c r="AC1074" s="371"/>
      <c r="AD1074" s="371"/>
      <c r="AE1074" s="371"/>
      <c r="AF1074" s="371"/>
      <c r="AG1074" s="371"/>
      <c r="AH1074" s="371"/>
      <c r="AI1074" s="371"/>
      <c r="AJ1074" s="371"/>
      <c r="AK1074" s="371"/>
      <c r="AL1074" s="371"/>
      <c r="AM1074" s="371"/>
      <c r="AN1074" s="371"/>
      <c r="AO1074" s="371"/>
      <c r="AP1074" s="371"/>
      <c r="AQ1074" s="371"/>
      <c r="AR1074" s="371"/>
      <c r="AS1074" s="371"/>
      <c r="AT1074" s="4"/>
      <c r="AU1074" s="4"/>
    </row>
    <row r="1075" spans="1:47" s="5" customFormat="1">
      <c r="A1075" s="100"/>
      <c r="B1075" s="100"/>
      <c r="C1075" s="100"/>
      <c r="D1075" s="100"/>
      <c r="E1075" s="100"/>
      <c r="F1075" s="100"/>
      <c r="G1075" s="371"/>
      <c r="H1075" s="371"/>
      <c r="I1075" s="371"/>
      <c r="J1075" s="371"/>
      <c r="K1075" s="371"/>
      <c r="L1075" s="371"/>
      <c r="M1075" s="371"/>
      <c r="N1075" s="371"/>
      <c r="O1075" s="371"/>
      <c r="P1075" s="371"/>
      <c r="Q1075" s="371"/>
      <c r="R1075" s="371"/>
      <c r="S1075" s="371"/>
      <c r="T1075" s="371"/>
      <c r="U1075" s="371"/>
      <c r="V1075" s="371"/>
      <c r="W1075" s="371"/>
      <c r="X1075" s="371"/>
      <c r="Y1075" s="371"/>
      <c r="Z1075" s="371"/>
      <c r="AA1075" s="371"/>
      <c r="AB1075" s="371"/>
      <c r="AC1075" s="371"/>
      <c r="AD1075" s="371"/>
      <c r="AE1075" s="371"/>
      <c r="AF1075" s="371"/>
      <c r="AG1075" s="371"/>
      <c r="AH1075" s="371"/>
      <c r="AI1075" s="371"/>
      <c r="AJ1075" s="371"/>
      <c r="AK1075" s="371"/>
      <c r="AL1075" s="371"/>
      <c r="AM1075" s="371"/>
      <c r="AN1075" s="371"/>
      <c r="AO1075" s="371"/>
      <c r="AP1075" s="371"/>
      <c r="AQ1075" s="371"/>
      <c r="AR1075" s="371"/>
      <c r="AS1075" s="371"/>
      <c r="AT1075" s="4"/>
      <c r="AU1075" s="4"/>
    </row>
    <row r="1076" spans="1:47" s="5" customFormat="1">
      <c r="A1076" s="100"/>
      <c r="B1076" s="100"/>
      <c r="C1076" s="100"/>
      <c r="D1076" s="100"/>
      <c r="E1076" s="100"/>
      <c r="F1076" s="100"/>
      <c r="G1076" s="371"/>
      <c r="H1076" s="371"/>
      <c r="I1076" s="371"/>
      <c r="J1076" s="371"/>
      <c r="K1076" s="371"/>
      <c r="L1076" s="371"/>
      <c r="M1076" s="371"/>
      <c r="N1076" s="371"/>
      <c r="O1076" s="371"/>
      <c r="P1076" s="371"/>
      <c r="Q1076" s="371"/>
      <c r="R1076" s="371"/>
      <c r="S1076" s="371"/>
      <c r="T1076" s="371"/>
      <c r="U1076" s="371"/>
      <c r="V1076" s="371"/>
      <c r="W1076" s="371"/>
      <c r="X1076" s="371"/>
      <c r="Y1076" s="371"/>
      <c r="Z1076" s="371"/>
      <c r="AA1076" s="371"/>
      <c r="AB1076" s="371"/>
      <c r="AC1076" s="371"/>
      <c r="AD1076" s="371"/>
      <c r="AE1076" s="371"/>
      <c r="AF1076" s="371"/>
      <c r="AG1076" s="371"/>
      <c r="AH1076" s="371"/>
      <c r="AI1076" s="371"/>
      <c r="AJ1076" s="371"/>
      <c r="AK1076" s="371"/>
      <c r="AL1076" s="371"/>
      <c r="AM1076" s="371"/>
      <c r="AN1076" s="371"/>
      <c r="AO1076" s="371"/>
      <c r="AP1076" s="371"/>
      <c r="AQ1076" s="371"/>
      <c r="AR1076" s="371"/>
      <c r="AS1076" s="371"/>
      <c r="AT1076" s="4"/>
      <c r="AU1076" s="4"/>
    </row>
    <row r="1077" spans="1:47" s="5" customFormat="1">
      <c r="A1077" s="100"/>
      <c r="B1077" s="100"/>
      <c r="C1077" s="100"/>
      <c r="D1077" s="100"/>
      <c r="E1077" s="100"/>
      <c r="F1077" s="100"/>
      <c r="G1077" s="371"/>
      <c r="H1077" s="371"/>
      <c r="I1077" s="371"/>
      <c r="J1077" s="371"/>
      <c r="K1077" s="371"/>
      <c r="L1077" s="371"/>
      <c r="M1077" s="371"/>
      <c r="N1077" s="371"/>
      <c r="O1077" s="371"/>
      <c r="P1077" s="371"/>
      <c r="Q1077" s="371"/>
      <c r="R1077" s="371"/>
      <c r="S1077" s="371"/>
      <c r="T1077" s="371"/>
      <c r="U1077" s="371"/>
      <c r="V1077" s="371"/>
      <c r="W1077" s="371"/>
      <c r="X1077" s="371"/>
      <c r="Y1077" s="371"/>
      <c r="Z1077" s="371"/>
      <c r="AA1077" s="371"/>
      <c r="AB1077" s="371"/>
      <c r="AC1077" s="371"/>
      <c r="AD1077" s="371"/>
      <c r="AE1077" s="371"/>
      <c r="AF1077" s="371"/>
      <c r="AG1077" s="371"/>
      <c r="AH1077" s="371"/>
      <c r="AI1077" s="371"/>
      <c r="AJ1077" s="371"/>
      <c r="AK1077" s="371"/>
      <c r="AL1077" s="371"/>
      <c r="AM1077" s="371"/>
      <c r="AN1077" s="371"/>
      <c r="AO1077" s="371"/>
      <c r="AP1077" s="371"/>
      <c r="AQ1077" s="371"/>
      <c r="AR1077" s="371"/>
      <c r="AS1077" s="371"/>
      <c r="AT1077" s="4"/>
      <c r="AU1077" s="4"/>
    </row>
    <row r="1078" spans="1:47" s="5" customFormat="1">
      <c r="A1078" s="100"/>
      <c r="B1078" s="100"/>
      <c r="C1078" s="100"/>
      <c r="D1078" s="100"/>
      <c r="E1078" s="100"/>
      <c r="F1078" s="100"/>
      <c r="G1078" s="371"/>
      <c r="H1078" s="371"/>
      <c r="I1078" s="371"/>
      <c r="J1078" s="371"/>
      <c r="K1078" s="371"/>
      <c r="L1078" s="371"/>
      <c r="M1078" s="371"/>
      <c r="N1078" s="371"/>
      <c r="O1078" s="371"/>
      <c r="P1078" s="371"/>
      <c r="Q1078" s="371"/>
      <c r="R1078" s="371"/>
      <c r="S1078" s="371"/>
      <c r="T1078" s="371"/>
      <c r="U1078" s="371"/>
      <c r="V1078" s="371"/>
      <c r="W1078" s="371"/>
      <c r="X1078" s="371"/>
      <c r="Y1078" s="371"/>
      <c r="Z1078" s="371"/>
      <c r="AA1078" s="371"/>
      <c r="AB1078" s="371"/>
      <c r="AC1078" s="371"/>
      <c r="AD1078" s="371"/>
      <c r="AE1078" s="371"/>
      <c r="AF1078" s="371"/>
      <c r="AG1078" s="371"/>
      <c r="AH1078" s="371"/>
      <c r="AI1078" s="371"/>
      <c r="AJ1078" s="371"/>
      <c r="AK1078" s="371"/>
      <c r="AL1078" s="371"/>
      <c r="AM1078" s="371"/>
      <c r="AN1078" s="371"/>
      <c r="AO1078" s="371"/>
      <c r="AP1078" s="371"/>
      <c r="AQ1078" s="371"/>
      <c r="AR1078" s="371"/>
      <c r="AS1078" s="371"/>
      <c r="AT1078" s="4"/>
      <c r="AU1078" s="4"/>
    </row>
    <row r="1079" spans="1:47" s="5" customFormat="1">
      <c r="A1079" s="100"/>
      <c r="B1079" s="100"/>
      <c r="C1079" s="100"/>
      <c r="D1079" s="100"/>
      <c r="E1079" s="100"/>
      <c r="F1079" s="100"/>
      <c r="G1079" s="371"/>
      <c r="H1079" s="371"/>
      <c r="I1079" s="371"/>
      <c r="J1079" s="371"/>
      <c r="K1079" s="371"/>
      <c r="L1079" s="371"/>
      <c r="M1079" s="371"/>
      <c r="N1079" s="371"/>
      <c r="O1079" s="371"/>
      <c r="P1079" s="371"/>
      <c r="Q1079" s="371"/>
      <c r="R1079" s="371"/>
      <c r="S1079" s="371"/>
      <c r="T1079" s="371"/>
      <c r="U1079" s="371"/>
      <c r="V1079" s="371"/>
      <c r="W1079" s="371"/>
      <c r="X1079" s="371"/>
      <c r="Y1079" s="371"/>
      <c r="Z1079" s="371"/>
      <c r="AA1079" s="371"/>
      <c r="AB1079" s="371"/>
      <c r="AC1079" s="371"/>
      <c r="AD1079" s="371"/>
      <c r="AE1079" s="371"/>
      <c r="AF1079" s="371"/>
      <c r="AG1079" s="371"/>
      <c r="AH1079" s="371"/>
      <c r="AI1079" s="371"/>
      <c r="AJ1079" s="371"/>
      <c r="AK1079" s="371"/>
      <c r="AL1079" s="371"/>
      <c r="AM1079" s="371"/>
      <c r="AN1079" s="371"/>
      <c r="AO1079" s="371"/>
      <c r="AP1079" s="371"/>
      <c r="AQ1079" s="371"/>
      <c r="AR1079" s="371"/>
      <c r="AS1079" s="371"/>
      <c r="AT1079" s="4"/>
      <c r="AU1079" s="4"/>
    </row>
    <row r="1080" spans="1:47" s="5" customFormat="1">
      <c r="A1080" s="100"/>
      <c r="B1080" s="100"/>
      <c r="C1080" s="100"/>
      <c r="D1080" s="100"/>
      <c r="E1080" s="100"/>
      <c r="F1080" s="100"/>
      <c r="G1080" s="371"/>
      <c r="H1080" s="371"/>
      <c r="I1080" s="371"/>
      <c r="J1080" s="371"/>
      <c r="K1080" s="371"/>
      <c r="L1080" s="371"/>
      <c r="M1080" s="371"/>
      <c r="N1080" s="371"/>
      <c r="O1080" s="371"/>
      <c r="P1080" s="371"/>
      <c r="Q1080" s="371"/>
      <c r="R1080" s="371"/>
      <c r="S1080" s="371"/>
      <c r="T1080" s="371"/>
      <c r="U1080" s="371"/>
      <c r="V1080" s="371"/>
      <c r="W1080" s="371"/>
      <c r="X1080" s="371"/>
      <c r="Y1080" s="371"/>
      <c r="Z1080" s="371"/>
      <c r="AA1080" s="371"/>
      <c r="AB1080" s="371"/>
      <c r="AC1080" s="371"/>
      <c r="AD1080" s="371"/>
      <c r="AE1080" s="371"/>
      <c r="AF1080" s="371"/>
      <c r="AG1080" s="371"/>
      <c r="AH1080" s="371"/>
      <c r="AI1080" s="371"/>
      <c r="AJ1080" s="371"/>
      <c r="AK1080" s="371"/>
      <c r="AL1080" s="371"/>
      <c r="AM1080" s="371"/>
      <c r="AN1080" s="371"/>
      <c r="AO1080" s="371"/>
      <c r="AP1080" s="371"/>
      <c r="AQ1080" s="371"/>
      <c r="AR1080" s="371"/>
      <c r="AS1080" s="371"/>
      <c r="AT1080" s="4"/>
      <c r="AU1080" s="4"/>
    </row>
    <row r="1081" spans="1:47" s="5" customFormat="1">
      <c r="A1081" s="100"/>
      <c r="B1081" s="100"/>
      <c r="C1081" s="100"/>
      <c r="D1081" s="100"/>
      <c r="E1081" s="100"/>
      <c r="F1081" s="100"/>
      <c r="G1081" s="371"/>
      <c r="H1081" s="371"/>
      <c r="I1081" s="371"/>
      <c r="J1081" s="371"/>
      <c r="K1081" s="371"/>
      <c r="L1081" s="371"/>
      <c r="M1081" s="371"/>
      <c r="N1081" s="371"/>
      <c r="O1081" s="371"/>
      <c r="P1081" s="371"/>
      <c r="Q1081" s="371"/>
      <c r="R1081" s="371"/>
      <c r="S1081" s="371"/>
      <c r="T1081" s="371"/>
      <c r="U1081" s="371"/>
      <c r="V1081" s="371"/>
      <c r="W1081" s="371"/>
      <c r="X1081" s="371"/>
      <c r="Y1081" s="371"/>
      <c r="Z1081" s="371"/>
      <c r="AA1081" s="371"/>
      <c r="AB1081" s="371"/>
      <c r="AC1081" s="371"/>
      <c r="AD1081" s="371"/>
      <c r="AE1081" s="371"/>
      <c r="AF1081" s="371"/>
      <c r="AG1081" s="371"/>
      <c r="AH1081" s="371"/>
      <c r="AI1081" s="371"/>
      <c r="AJ1081" s="371"/>
      <c r="AK1081" s="371"/>
      <c r="AL1081" s="371"/>
      <c r="AM1081" s="371"/>
      <c r="AN1081" s="371"/>
      <c r="AO1081" s="371"/>
      <c r="AP1081" s="371"/>
      <c r="AQ1081" s="371"/>
      <c r="AR1081" s="371"/>
      <c r="AS1081" s="371"/>
      <c r="AT1081" s="4"/>
      <c r="AU1081" s="4"/>
    </row>
    <row r="1082" spans="1:47" s="5" customFormat="1">
      <c r="A1082" s="100"/>
      <c r="B1082" s="100"/>
      <c r="C1082" s="100"/>
      <c r="D1082" s="100"/>
      <c r="E1082" s="100"/>
      <c r="F1082" s="100"/>
      <c r="G1082" s="371"/>
      <c r="H1082" s="371"/>
      <c r="I1082" s="371"/>
      <c r="J1082" s="371"/>
      <c r="K1082" s="371"/>
      <c r="L1082" s="371"/>
      <c r="M1082" s="371"/>
      <c r="N1082" s="371"/>
      <c r="O1082" s="371"/>
      <c r="P1082" s="371"/>
      <c r="Q1082" s="371"/>
      <c r="R1082" s="371"/>
      <c r="S1082" s="371"/>
      <c r="T1082" s="371"/>
      <c r="U1082" s="371"/>
      <c r="V1082" s="371"/>
      <c r="W1082" s="371"/>
      <c r="X1082" s="371"/>
      <c r="Y1082" s="371"/>
      <c r="Z1082" s="371"/>
      <c r="AA1082" s="371"/>
      <c r="AB1082" s="371"/>
      <c r="AC1082" s="371"/>
      <c r="AD1082" s="371"/>
      <c r="AE1082" s="371"/>
      <c r="AF1082" s="371"/>
      <c r="AG1082" s="371"/>
      <c r="AH1082" s="371"/>
      <c r="AI1082" s="371"/>
      <c r="AJ1082" s="371"/>
      <c r="AK1082" s="371"/>
      <c r="AL1082" s="371"/>
      <c r="AM1082" s="371"/>
      <c r="AN1082" s="371"/>
      <c r="AO1082" s="371"/>
      <c r="AP1082" s="371"/>
      <c r="AQ1082" s="371"/>
      <c r="AR1082" s="371"/>
      <c r="AS1082" s="371"/>
      <c r="AT1082" s="4"/>
      <c r="AU1082" s="4"/>
    </row>
    <row r="1083" spans="1:47" s="5" customFormat="1">
      <c r="A1083" s="100"/>
      <c r="B1083" s="100"/>
      <c r="C1083" s="100"/>
      <c r="D1083" s="100"/>
      <c r="E1083" s="100"/>
      <c r="F1083" s="100"/>
      <c r="G1083" s="371"/>
      <c r="H1083" s="371"/>
      <c r="I1083" s="371"/>
      <c r="J1083" s="371"/>
      <c r="K1083" s="371"/>
      <c r="L1083" s="371"/>
      <c r="M1083" s="371"/>
      <c r="N1083" s="371"/>
      <c r="O1083" s="371"/>
      <c r="P1083" s="371"/>
      <c r="Q1083" s="371"/>
      <c r="R1083" s="371"/>
      <c r="S1083" s="371"/>
      <c r="T1083" s="371"/>
      <c r="U1083" s="371"/>
      <c r="V1083" s="371"/>
      <c r="W1083" s="371"/>
      <c r="X1083" s="371"/>
      <c r="Y1083" s="371"/>
      <c r="Z1083" s="371"/>
      <c r="AA1083" s="371"/>
      <c r="AB1083" s="371"/>
      <c r="AC1083" s="371"/>
      <c r="AD1083" s="371"/>
      <c r="AE1083" s="371"/>
      <c r="AF1083" s="371"/>
      <c r="AG1083" s="371"/>
      <c r="AH1083" s="371"/>
      <c r="AI1083" s="371"/>
      <c r="AJ1083" s="371"/>
      <c r="AK1083" s="371"/>
      <c r="AL1083" s="371"/>
      <c r="AM1083" s="371"/>
      <c r="AN1083" s="371"/>
      <c r="AO1083" s="371"/>
      <c r="AP1083" s="371"/>
      <c r="AQ1083" s="371"/>
      <c r="AR1083" s="371"/>
      <c r="AS1083" s="371"/>
      <c r="AT1083" s="4"/>
      <c r="AU1083" s="4"/>
    </row>
    <row r="1084" spans="1:47" s="5" customFormat="1">
      <c r="A1084" s="100"/>
      <c r="B1084" s="100"/>
      <c r="C1084" s="100"/>
      <c r="D1084" s="100"/>
      <c r="E1084" s="100"/>
      <c r="F1084" s="100"/>
      <c r="G1084" s="371"/>
      <c r="H1084" s="371"/>
      <c r="I1084" s="371"/>
      <c r="J1084" s="371"/>
      <c r="K1084" s="371"/>
      <c r="L1084" s="371"/>
      <c r="M1084" s="371"/>
      <c r="N1084" s="371"/>
      <c r="O1084" s="371"/>
      <c r="P1084" s="371"/>
      <c r="Q1084" s="371"/>
      <c r="R1084" s="371"/>
      <c r="S1084" s="371"/>
      <c r="T1084" s="371"/>
      <c r="U1084" s="371"/>
      <c r="V1084" s="371"/>
      <c r="W1084" s="371"/>
      <c r="X1084" s="371"/>
      <c r="Y1084" s="371"/>
      <c r="Z1084" s="371"/>
      <c r="AA1084" s="371"/>
      <c r="AB1084" s="371"/>
      <c r="AC1084" s="371"/>
      <c r="AD1084" s="371"/>
      <c r="AE1084" s="371"/>
      <c r="AF1084" s="371"/>
      <c r="AG1084" s="371"/>
      <c r="AH1084" s="371"/>
      <c r="AI1084" s="371"/>
      <c r="AJ1084" s="371"/>
      <c r="AK1084" s="371"/>
      <c r="AL1084" s="371"/>
      <c r="AM1084" s="371"/>
      <c r="AN1084" s="371"/>
      <c r="AO1084" s="371"/>
      <c r="AP1084" s="371"/>
      <c r="AQ1084" s="371"/>
      <c r="AR1084" s="371"/>
      <c r="AS1084" s="371"/>
      <c r="AT1084" s="4"/>
      <c r="AU1084" s="4"/>
    </row>
    <row r="1085" spans="1:47" s="5" customFormat="1">
      <c r="A1085" s="100"/>
      <c r="B1085" s="100"/>
      <c r="C1085" s="100"/>
      <c r="D1085" s="100"/>
      <c r="E1085" s="100"/>
      <c r="F1085" s="100"/>
      <c r="G1085" s="371"/>
      <c r="H1085" s="371"/>
      <c r="I1085" s="371"/>
      <c r="J1085" s="371"/>
      <c r="K1085" s="371"/>
      <c r="L1085" s="371"/>
      <c r="M1085" s="371"/>
      <c r="N1085" s="371"/>
      <c r="O1085" s="371"/>
      <c r="P1085" s="371"/>
      <c r="Q1085" s="371"/>
      <c r="R1085" s="371"/>
      <c r="S1085" s="371"/>
      <c r="T1085" s="371"/>
      <c r="U1085" s="371"/>
      <c r="V1085" s="371"/>
      <c r="W1085" s="371"/>
      <c r="X1085" s="371"/>
      <c r="Y1085" s="371"/>
      <c r="Z1085" s="371"/>
      <c r="AA1085" s="371"/>
      <c r="AB1085" s="371"/>
      <c r="AC1085" s="371"/>
      <c r="AD1085" s="371"/>
      <c r="AE1085" s="371"/>
      <c r="AF1085" s="371"/>
      <c r="AG1085" s="371"/>
      <c r="AH1085" s="371"/>
      <c r="AI1085" s="371"/>
      <c r="AJ1085" s="371"/>
      <c r="AK1085" s="371"/>
      <c r="AL1085" s="371"/>
      <c r="AM1085" s="371"/>
      <c r="AN1085" s="371"/>
      <c r="AO1085" s="371"/>
      <c r="AP1085" s="371"/>
      <c r="AQ1085" s="371"/>
      <c r="AR1085" s="371"/>
      <c r="AS1085" s="371"/>
      <c r="AT1085" s="4"/>
      <c r="AU1085" s="4"/>
    </row>
    <row r="1086" spans="1:47" s="5" customFormat="1">
      <c r="A1086" s="100"/>
      <c r="B1086" s="100"/>
      <c r="C1086" s="100"/>
      <c r="D1086" s="100"/>
      <c r="E1086" s="100"/>
      <c r="F1086" s="100"/>
      <c r="G1086" s="371"/>
      <c r="H1086" s="371"/>
      <c r="I1086" s="371"/>
      <c r="J1086" s="371"/>
      <c r="K1086" s="371"/>
      <c r="L1086" s="371"/>
      <c r="M1086" s="371"/>
      <c r="N1086" s="371"/>
      <c r="O1086" s="371"/>
      <c r="P1086" s="371"/>
      <c r="Q1086" s="371"/>
      <c r="R1086" s="371"/>
      <c r="S1086" s="371"/>
      <c r="T1086" s="371"/>
      <c r="U1086" s="371"/>
      <c r="V1086" s="371"/>
      <c r="W1086" s="371"/>
      <c r="X1086" s="371"/>
      <c r="Y1086" s="371"/>
      <c r="Z1086" s="371"/>
      <c r="AA1086" s="371"/>
      <c r="AB1086" s="371"/>
      <c r="AC1086" s="371"/>
      <c r="AD1086" s="371"/>
      <c r="AE1086" s="371"/>
      <c r="AF1086" s="371"/>
      <c r="AG1086" s="371"/>
      <c r="AH1086" s="371"/>
      <c r="AI1086" s="371"/>
      <c r="AJ1086" s="371"/>
      <c r="AK1086" s="371"/>
      <c r="AL1086" s="371"/>
      <c r="AM1086" s="371"/>
      <c r="AN1086" s="371"/>
      <c r="AO1086" s="371"/>
      <c r="AP1086" s="371"/>
      <c r="AQ1086" s="371"/>
      <c r="AR1086" s="371"/>
      <c r="AS1086" s="371"/>
      <c r="AT1086" s="4"/>
      <c r="AU1086" s="4"/>
    </row>
    <row r="1087" spans="1:47" s="5" customFormat="1">
      <c r="A1087" s="100"/>
      <c r="B1087" s="100"/>
      <c r="C1087" s="100"/>
      <c r="D1087" s="100"/>
      <c r="E1087" s="100"/>
      <c r="F1087" s="100"/>
      <c r="G1087" s="371"/>
      <c r="H1087" s="371"/>
      <c r="I1087" s="371"/>
      <c r="J1087" s="371"/>
      <c r="K1087" s="371"/>
      <c r="L1087" s="371"/>
      <c r="M1087" s="371"/>
      <c r="N1087" s="371"/>
      <c r="O1087" s="371"/>
      <c r="P1087" s="371"/>
      <c r="Q1087" s="371"/>
      <c r="R1087" s="371"/>
      <c r="S1087" s="371"/>
      <c r="T1087" s="371"/>
      <c r="U1087" s="371"/>
      <c r="V1087" s="371"/>
      <c r="W1087" s="371"/>
      <c r="X1087" s="371"/>
      <c r="Y1087" s="371"/>
      <c r="Z1087" s="371"/>
      <c r="AA1087" s="371"/>
      <c r="AB1087" s="371"/>
      <c r="AC1087" s="371"/>
      <c r="AD1087" s="371"/>
      <c r="AE1087" s="371"/>
      <c r="AF1087" s="371"/>
      <c r="AG1087" s="371"/>
      <c r="AH1087" s="371"/>
      <c r="AI1087" s="371"/>
      <c r="AJ1087" s="371"/>
      <c r="AK1087" s="371"/>
      <c r="AL1087" s="371"/>
      <c r="AM1087" s="371"/>
      <c r="AN1087" s="371"/>
      <c r="AO1087" s="371"/>
      <c r="AP1087" s="371"/>
      <c r="AQ1087" s="371"/>
      <c r="AR1087" s="371"/>
      <c r="AS1087" s="371"/>
      <c r="AT1087" s="4"/>
      <c r="AU1087" s="4"/>
    </row>
    <row r="1088" spans="1:47" s="5" customFormat="1">
      <c r="A1088" s="100"/>
      <c r="B1088" s="100"/>
      <c r="C1088" s="100"/>
      <c r="D1088" s="100"/>
      <c r="E1088" s="100"/>
      <c r="F1088" s="100"/>
      <c r="G1088" s="371"/>
      <c r="H1088" s="371"/>
      <c r="I1088" s="371"/>
      <c r="J1088" s="371"/>
      <c r="K1088" s="371"/>
      <c r="L1088" s="371"/>
      <c r="M1088" s="371"/>
      <c r="N1088" s="371"/>
      <c r="O1088" s="371"/>
      <c r="P1088" s="371"/>
      <c r="Q1088" s="371"/>
      <c r="R1088" s="371"/>
      <c r="S1088" s="371"/>
      <c r="T1088" s="371"/>
      <c r="U1088" s="371"/>
      <c r="V1088" s="371"/>
      <c r="W1088" s="371"/>
      <c r="X1088" s="371"/>
      <c r="Y1088" s="371"/>
      <c r="Z1088" s="371"/>
      <c r="AA1088" s="371"/>
      <c r="AB1088" s="371"/>
      <c r="AC1088" s="371"/>
      <c r="AD1088" s="371"/>
      <c r="AE1088" s="371"/>
      <c r="AF1088" s="371"/>
      <c r="AG1088" s="371"/>
      <c r="AH1088" s="371"/>
      <c r="AI1088" s="371"/>
      <c r="AJ1088" s="371"/>
      <c r="AK1088" s="371"/>
      <c r="AL1088" s="371"/>
      <c r="AM1088" s="371"/>
      <c r="AN1088" s="371"/>
      <c r="AO1088" s="371"/>
      <c r="AP1088" s="371"/>
      <c r="AQ1088" s="371"/>
      <c r="AR1088" s="371"/>
      <c r="AS1088" s="371"/>
      <c r="AT1088" s="4"/>
      <c r="AU1088" s="4"/>
    </row>
    <row r="1089" spans="1:47" s="5" customFormat="1">
      <c r="A1089" s="100"/>
      <c r="B1089" s="100"/>
      <c r="C1089" s="100"/>
      <c r="D1089" s="100"/>
      <c r="E1089" s="100"/>
      <c r="F1089" s="100"/>
      <c r="G1089" s="371"/>
      <c r="H1089" s="371"/>
      <c r="I1089" s="371"/>
      <c r="J1089" s="371"/>
      <c r="K1089" s="371"/>
      <c r="L1089" s="371"/>
      <c r="M1089" s="371"/>
      <c r="N1089" s="371"/>
      <c r="O1089" s="371"/>
      <c r="P1089" s="371"/>
      <c r="Q1089" s="371"/>
      <c r="R1089" s="371"/>
      <c r="S1089" s="371"/>
      <c r="T1089" s="371"/>
      <c r="U1089" s="371"/>
      <c r="V1089" s="371"/>
      <c r="W1089" s="371"/>
      <c r="X1089" s="371"/>
      <c r="Y1089" s="371"/>
      <c r="Z1089" s="371"/>
      <c r="AA1089" s="371"/>
      <c r="AB1089" s="371"/>
      <c r="AC1089" s="371"/>
      <c r="AD1089" s="371"/>
      <c r="AE1089" s="371"/>
      <c r="AF1089" s="371"/>
      <c r="AG1089" s="371"/>
      <c r="AH1089" s="371"/>
      <c r="AI1089" s="371"/>
      <c r="AJ1089" s="371"/>
      <c r="AK1089" s="371"/>
      <c r="AL1089" s="371"/>
      <c r="AM1089" s="371"/>
      <c r="AN1089" s="371"/>
      <c r="AO1089" s="371"/>
      <c r="AP1089" s="371"/>
      <c r="AQ1089" s="371"/>
      <c r="AR1089" s="371"/>
      <c r="AS1089" s="371"/>
      <c r="AT1089" s="4"/>
      <c r="AU1089" s="4"/>
    </row>
    <row r="1090" spans="1:47" s="5" customFormat="1">
      <c r="A1090" s="100"/>
      <c r="B1090" s="100"/>
      <c r="C1090" s="100"/>
      <c r="D1090" s="100"/>
      <c r="E1090" s="100"/>
      <c r="F1090" s="100"/>
      <c r="G1090" s="371"/>
      <c r="H1090" s="371"/>
      <c r="I1090" s="371"/>
      <c r="J1090" s="371"/>
      <c r="K1090" s="371"/>
      <c r="L1090" s="371"/>
      <c r="M1090" s="371"/>
      <c r="N1090" s="371"/>
      <c r="O1090" s="371"/>
      <c r="P1090" s="371"/>
      <c r="Q1090" s="371"/>
      <c r="R1090" s="371"/>
      <c r="S1090" s="371"/>
      <c r="T1090" s="371"/>
      <c r="U1090" s="371"/>
      <c r="V1090" s="371"/>
      <c r="W1090" s="371"/>
      <c r="X1090" s="371"/>
      <c r="Y1090" s="371"/>
      <c r="Z1090" s="371"/>
      <c r="AA1090" s="371"/>
      <c r="AB1090" s="371"/>
      <c r="AC1090" s="371"/>
      <c r="AD1090" s="371"/>
      <c r="AE1090" s="371"/>
      <c r="AF1090" s="371"/>
      <c r="AG1090" s="371"/>
      <c r="AH1090" s="371"/>
      <c r="AI1090" s="371"/>
      <c r="AJ1090" s="371"/>
      <c r="AK1090" s="371"/>
      <c r="AL1090" s="371"/>
      <c r="AM1090" s="371"/>
      <c r="AN1090" s="371"/>
      <c r="AO1090" s="371"/>
      <c r="AP1090" s="371"/>
      <c r="AQ1090" s="371"/>
      <c r="AR1090" s="371"/>
      <c r="AS1090" s="371"/>
      <c r="AT1090" s="4"/>
      <c r="AU1090" s="4"/>
    </row>
    <row r="1091" spans="1:47" s="5" customFormat="1">
      <c r="A1091" s="100"/>
      <c r="B1091" s="100"/>
      <c r="C1091" s="100"/>
      <c r="D1091" s="100"/>
      <c r="E1091" s="100"/>
      <c r="F1091" s="100"/>
      <c r="G1091" s="371"/>
      <c r="H1091" s="371"/>
      <c r="I1091" s="371"/>
      <c r="J1091" s="371"/>
      <c r="K1091" s="371"/>
      <c r="L1091" s="371"/>
      <c r="M1091" s="371"/>
      <c r="N1091" s="371"/>
      <c r="O1091" s="371"/>
      <c r="P1091" s="371"/>
      <c r="Q1091" s="371"/>
      <c r="R1091" s="371"/>
      <c r="S1091" s="371"/>
      <c r="T1091" s="371"/>
      <c r="U1091" s="371"/>
      <c r="V1091" s="371"/>
      <c r="W1091" s="371"/>
      <c r="X1091" s="371"/>
      <c r="Y1091" s="371"/>
      <c r="Z1091" s="371"/>
      <c r="AA1091" s="371"/>
      <c r="AB1091" s="371"/>
      <c r="AC1091" s="371"/>
      <c r="AD1091" s="371"/>
      <c r="AE1091" s="371"/>
      <c r="AF1091" s="371"/>
      <c r="AG1091" s="371"/>
      <c r="AH1091" s="371"/>
      <c r="AI1091" s="371"/>
      <c r="AJ1091" s="371"/>
      <c r="AK1091" s="371"/>
      <c r="AL1091" s="371"/>
      <c r="AM1091" s="371"/>
      <c r="AN1091" s="371"/>
      <c r="AO1091" s="371"/>
      <c r="AP1091" s="371"/>
      <c r="AQ1091" s="371"/>
      <c r="AR1091" s="371"/>
      <c r="AS1091" s="371"/>
      <c r="AT1091" s="4"/>
      <c r="AU1091" s="4"/>
    </row>
    <row r="1092" spans="1:47" s="5" customFormat="1">
      <c r="A1092" s="100"/>
      <c r="B1092" s="100"/>
      <c r="C1092" s="100"/>
      <c r="D1092" s="100"/>
      <c r="E1092" s="100"/>
      <c r="F1092" s="100"/>
      <c r="G1092" s="371"/>
      <c r="H1092" s="371"/>
      <c r="I1092" s="371"/>
      <c r="J1092" s="371"/>
      <c r="K1092" s="371"/>
      <c r="L1092" s="371"/>
      <c r="M1092" s="371"/>
      <c r="N1092" s="371"/>
      <c r="O1092" s="371"/>
      <c r="P1092" s="371"/>
      <c r="Q1092" s="371"/>
      <c r="R1092" s="371"/>
      <c r="S1092" s="371"/>
      <c r="T1092" s="371"/>
      <c r="U1092" s="371"/>
      <c r="V1092" s="371"/>
      <c r="W1092" s="371"/>
      <c r="X1092" s="371"/>
      <c r="Y1092" s="371"/>
      <c r="Z1092" s="371"/>
      <c r="AA1092" s="371"/>
      <c r="AB1092" s="371"/>
      <c r="AC1092" s="371"/>
      <c r="AD1092" s="371"/>
      <c r="AE1092" s="371"/>
      <c r="AF1092" s="371"/>
      <c r="AG1092" s="371"/>
      <c r="AH1092" s="371"/>
      <c r="AI1092" s="371"/>
      <c r="AJ1092" s="371"/>
      <c r="AK1092" s="371"/>
      <c r="AL1092" s="371"/>
      <c r="AM1092" s="371"/>
      <c r="AN1092" s="371"/>
      <c r="AO1092" s="371"/>
      <c r="AP1092" s="371"/>
      <c r="AQ1092" s="371"/>
      <c r="AR1092" s="371"/>
      <c r="AS1092" s="371"/>
      <c r="AT1092" s="4"/>
      <c r="AU1092" s="4"/>
    </row>
    <row r="1093" spans="1:47" s="5" customFormat="1">
      <c r="A1093" s="100"/>
      <c r="B1093" s="100"/>
      <c r="C1093" s="100"/>
      <c r="D1093" s="100"/>
      <c r="E1093" s="100"/>
      <c r="F1093" s="100"/>
      <c r="G1093" s="371"/>
      <c r="H1093" s="371"/>
      <c r="I1093" s="371"/>
      <c r="J1093" s="371"/>
      <c r="K1093" s="371"/>
      <c r="L1093" s="371"/>
      <c r="M1093" s="371"/>
      <c r="N1093" s="371"/>
      <c r="O1093" s="371"/>
      <c r="P1093" s="371"/>
      <c r="Q1093" s="371"/>
      <c r="R1093" s="371"/>
      <c r="S1093" s="371"/>
      <c r="T1093" s="371"/>
      <c r="U1093" s="371"/>
      <c r="V1093" s="371"/>
      <c r="W1093" s="371"/>
      <c r="X1093" s="371"/>
      <c r="Y1093" s="371"/>
      <c r="Z1093" s="371"/>
      <c r="AA1093" s="371"/>
      <c r="AB1093" s="371"/>
      <c r="AC1093" s="371"/>
      <c r="AD1093" s="371"/>
      <c r="AE1093" s="371"/>
      <c r="AF1093" s="371"/>
      <c r="AG1093" s="371"/>
      <c r="AH1093" s="371"/>
      <c r="AI1093" s="371"/>
      <c r="AJ1093" s="371"/>
      <c r="AK1093" s="371"/>
      <c r="AL1093" s="371"/>
      <c r="AM1093" s="371"/>
      <c r="AN1093" s="371"/>
      <c r="AO1093" s="371"/>
      <c r="AP1093" s="371"/>
      <c r="AQ1093" s="371"/>
      <c r="AR1093" s="371"/>
      <c r="AS1093" s="371"/>
      <c r="AT1093" s="4"/>
      <c r="AU1093" s="4"/>
    </row>
    <row r="1094" spans="1:47" s="5" customFormat="1">
      <c r="A1094" s="100"/>
      <c r="B1094" s="100"/>
      <c r="C1094" s="100"/>
      <c r="D1094" s="100"/>
      <c r="E1094" s="100"/>
      <c r="F1094" s="100"/>
      <c r="G1094" s="371"/>
      <c r="H1094" s="371"/>
      <c r="I1094" s="371"/>
      <c r="J1094" s="371"/>
      <c r="K1094" s="371"/>
      <c r="L1094" s="371"/>
      <c r="M1094" s="371"/>
      <c r="N1094" s="371"/>
      <c r="O1094" s="371"/>
      <c r="P1094" s="371"/>
      <c r="Q1094" s="371"/>
      <c r="R1094" s="371"/>
      <c r="S1094" s="371"/>
      <c r="T1094" s="371"/>
      <c r="U1094" s="371"/>
      <c r="V1094" s="371"/>
      <c r="W1094" s="371"/>
      <c r="X1094" s="371"/>
      <c r="Y1094" s="371"/>
      <c r="Z1094" s="371"/>
      <c r="AA1094" s="371"/>
      <c r="AB1094" s="371"/>
      <c r="AC1094" s="371"/>
      <c r="AD1094" s="371"/>
      <c r="AE1094" s="371"/>
      <c r="AF1094" s="371"/>
      <c r="AG1094" s="371"/>
      <c r="AH1094" s="371"/>
      <c r="AI1094" s="371"/>
      <c r="AJ1094" s="371"/>
      <c r="AK1094" s="371"/>
      <c r="AL1094" s="371"/>
      <c r="AM1094" s="371"/>
      <c r="AN1094" s="371"/>
      <c r="AO1094" s="371"/>
      <c r="AP1094" s="371"/>
      <c r="AQ1094" s="371"/>
      <c r="AR1094" s="371"/>
      <c r="AS1094" s="371"/>
      <c r="AT1094" s="4"/>
      <c r="AU1094" s="4"/>
    </row>
    <row r="1095" spans="1:47" s="5" customFormat="1">
      <c r="A1095" s="100"/>
      <c r="B1095" s="100"/>
      <c r="C1095" s="100"/>
      <c r="D1095" s="100"/>
      <c r="E1095" s="100"/>
      <c r="F1095" s="100"/>
      <c r="G1095" s="371"/>
      <c r="H1095" s="371"/>
      <c r="I1095" s="371"/>
      <c r="J1095" s="371"/>
      <c r="K1095" s="371"/>
      <c r="L1095" s="371"/>
      <c r="M1095" s="371"/>
      <c r="N1095" s="371"/>
      <c r="O1095" s="371"/>
      <c r="P1095" s="371"/>
      <c r="Q1095" s="371"/>
      <c r="R1095" s="371"/>
      <c r="S1095" s="371"/>
      <c r="T1095" s="371"/>
      <c r="U1095" s="371"/>
      <c r="V1095" s="371"/>
      <c r="W1095" s="371"/>
      <c r="X1095" s="371"/>
      <c r="Y1095" s="371"/>
      <c r="Z1095" s="371"/>
      <c r="AA1095" s="371"/>
      <c r="AB1095" s="371"/>
      <c r="AC1095" s="371"/>
      <c r="AD1095" s="371"/>
      <c r="AE1095" s="371"/>
      <c r="AF1095" s="371"/>
      <c r="AG1095" s="371"/>
      <c r="AH1095" s="371"/>
      <c r="AI1095" s="371"/>
      <c r="AJ1095" s="371"/>
      <c r="AK1095" s="371"/>
      <c r="AL1095" s="371"/>
      <c r="AM1095" s="371"/>
      <c r="AN1095" s="371"/>
      <c r="AO1095" s="371"/>
      <c r="AP1095" s="371"/>
      <c r="AQ1095" s="371"/>
      <c r="AR1095" s="371"/>
      <c r="AS1095" s="371"/>
      <c r="AT1095" s="4"/>
      <c r="AU1095" s="4"/>
    </row>
    <row r="1096" spans="1:47" s="5" customFormat="1">
      <c r="A1096" s="100"/>
      <c r="B1096" s="100"/>
      <c r="C1096" s="100"/>
      <c r="D1096" s="100"/>
      <c r="E1096" s="100"/>
      <c r="F1096" s="100"/>
      <c r="G1096" s="371"/>
      <c r="H1096" s="371"/>
      <c r="I1096" s="371"/>
      <c r="J1096" s="371"/>
      <c r="K1096" s="371"/>
      <c r="L1096" s="371"/>
      <c r="M1096" s="371"/>
      <c r="N1096" s="371"/>
      <c r="O1096" s="371"/>
      <c r="P1096" s="371"/>
      <c r="Q1096" s="371"/>
      <c r="R1096" s="371"/>
      <c r="S1096" s="371"/>
      <c r="T1096" s="371"/>
      <c r="U1096" s="371"/>
      <c r="V1096" s="371"/>
      <c r="W1096" s="371"/>
      <c r="X1096" s="371"/>
      <c r="Y1096" s="371"/>
      <c r="Z1096" s="371"/>
      <c r="AA1096" s="371"/>
      <c r="AB1096" s="371"/>
      <c r="AC1096" s="371"/>
      <c r="AD1096" s="371"/>
      <c r="AE1096" s="371"/>
      <c r="AF1096" s="371"/>
      <c r="AG1096" s="371"/>
      <c r="AH1096" s="371"/>
      <c r="AI1096" s="371"/>
      <c r="AJ1096" s="371"/>
      <c r="AK1096" s="371"/>
      <c r="AL1096" s="371"/>
      <c r="AM1096" s="371"/>
      <c r="AN1096" s="371"/>
      <c r="AO1096" s="371"/>
      <c r="AP1096" s="371"/>
      <c r="AQ1096" s="371"/>
      <c r="AR1096" s="371"/>
      <c r="AS1096" s="371"/>
      <c r="AT1096" s="4"/>
      <c r="AU1096" s="4"/>
    </row>
    <row r="1097" spans="1:47" s="5" customFormat="1">
      <c r="A1097" s="100"/>
      <c r="B1097" s="100"/>
      <c r="C1097" s="100"/>
      <c r="D1097" s="100"/>
      <c r="E1097" s="100"/>
      <c r="F1097" s="100"/>
      <c r="G1097" s="371"/>
      <c r="H1097" s="371"/>
      <c r="I1097" s="371"/>
      <c r="J1097" s="371"/>
      <c r="K1097" s="371"/>
      <c r="L1097" s="371"/>
      <c r="M1097" s="371"/>
      <c r="N1097" s="371"/>
      <c r="O1097" s="371"/>
      <c r="P1097" s="371"/>
      <c r="Q1097" s="371"/>
      <c r="R1097" s="371"/>
      <c r="S1097" s="371"/>
      <c r="T1097" s="371"/>
      <c r="U1097" s="371"/>
      <c r="V1097" s="371"/>
      <c r="W1097" s="371"/>
      <c r="X1097" s="371"/>
      <c r="Y1097" s="371"/>
      <c r="Z1097" s="371"/>
      <c r="AA1097" s="371"/>
      <c r="AB1097" s="371"/>
      <c r="AC1097" s="371"/>
      <c r="AD1097" s="371"/>
      <c r="AE1097" s="371"/>
      <c r="AF1097" s="371"/>
      <c r="AG1097" s="371"/>
      <c r="AH1097" s="371"/>
      <c r="AI1097" s="371"/>
      <c r="AJ1097" s="371"/>
      <c r="AK1097" s="371"/>
      <c r="AL1097" s="371"/>
      <c r="AM1097" s="371"/>
      <c r="AN1097" s="371"/>
      <c r="AO1097" s="371"/>
      <c r="AP1097" s="371"/>
      <c r="AQ1097" s="371"/>
      <c r="AR1097" s="371"/>
      <c r="AS1097" s="371"/>
      <c r="AT1097" s="4"/>
      <c r="AU1097" s="4"/>
    </row>
    <row r="1098" spans="1:47" s="5" customFormat="1">
      <c r="A1098" s="100"/>
      <c r="B1098" s="100"/>
      <c r="C1098" s="100"/>
      <c r="D1098" s="100"/>
      <c r="E1098" s="100"/>
      <c r="F1098" s="100"/>
      <c r="G1098" s="371"/>
      <c r="H1098" s="371"/>
      <c r="I1098" s="371"/>
      <c r="J1098" s="371"/>
      <c r="K1098" s="371"/>
      <c r="L1098" s="371"/>
      <c r="M1098" s="371"/>
      <c r="N1098" s="371"/>
      <c r="O1098" s="371"/>
      <c r="P1098" s="371"/>
      <c r="Q1098" s="371"/>
      <c r="R1098" s="371"/>
      <c r="S1098" s="371"/>
      <c r="T1098" s="371"/>
      <c r="U1098" s="371"/>
      <c r="V1098" s="371"/>
      <c r="W1098" s="371"/>
      <c r="X1098" s="371"/>
      <c r="Y1098" s="371"/>
      <c r="Z1098" s="371"/>
      <c r="AA1098" s="371"/>
      <c r="AB1098" s="371"/>
      <c r="AC1098" s="371"/>
      <c r="AD1098" s="371"/>
      <c r="AE1098" s="371"/>
      <c r="AF1098" s="371"/>
      <c r="AG1098" s="371"/>
      <c r="AH1098" s="371"/>
      <c r="AI1098" s="371"/>
      <c r="AJ1098" s="371"/>
      <c r="AK1098" s="371"/>
      <c r="AL1098" s="371"/>
      <c r="AM1098" s="371"/>
      <c r="AN1098" s="371"/>
      <c r="AO1098" s="371"/>
      <c r="AP1098" s="371"/>
      <c r="AQ1098" s="371"/>
      <c r="AR1098" s="371"/>
      <c r="AS1098" s="371"/>
      <c r="AT1098" s="4"/>
      <c r="AU1098" s="4"/>
    </row>
    <row r="1099" spans="1:47" s="5" customFormat="1">
      <c r="A1099" s="100"/>
      <c r="B1099" s="100"/>
      <c r="C1099" s="100"/>
      <c r="D1099" s="100"/>
      <c r="E1099" s="100"/>
      <c r="F1099" s="100"/>
      <c r="G1099" s="371"/>
      <c r="H1099" s="371"/>
      <c r="I1099" s="371"/>
      <c r="J1099" s="371"/>
      <c r="K1099" s="371"/>
      <c r="L1099" s="371"/>
      <c r="M1099" s="371"/>
      <c r="N1099" s="371"/>
      <c r="O1099" s="371"/>
      <c r="P1099" s="371"/>
      <c r="Q1099" s="371"/>
      <c r="R1099" s="371"/>
      <c r="S1099" s="371"/>
      <c r="T1099" s="371"/>
      <c r="U1099" s="371"/>
      <c r="V1099" s="371"/>
      <c r="W1099" s="371"/>
      <c r="X1099" s="371"/>
      <c r="Y1099" s="371"/>
      <c r="Z1099" s="371"/>
      <c r="AA1099" s="371"/>
      <c r="AB1099" s="371"/>
      <c r="AC1099" s="371"/>
      <c r="AD1099" s="371"/>
      <c r="AE1099" s="371"/>
      <c r="AF1099" s="371"/>
      <c r="AG1099" s="371"/>
      <c r="AH1099" s="371"/>
      <c r="AI1099" s="371"/>
      <c r="AJ1099" s="371"/>
      <c r="AK1099" s="371"/>
      <c r="AL1099" s="371"/>
      <c r="AM1099" s="371"/>
      <c r="AN1099" s="371"/>
      <c r="AO1099" s="371"/>
      <c r="AP1099" s="371"/>
      <c r="AQ1099" s="371"/>
      <c r="AR1099" s="371"/>
      <c r="AS1099" s="371"/>
      <c r="AT1099" s="4"/>
      <c r="AU1099" s="4"/>
    </row>
    <row r="1100" spans="1:47" s="5" customFormat="1">
      <c r="A1100" s="100"/>
      <c r="B1100" s="100"/>
      <c r="C1100" s="100"/>
      <c r="D1100" s="100"/>
      <c r="E1100" s="100"/>
      <c r="F1100" s="100"/>
      <c r="G1100" s="371"/>
      <c r="H1100" s="371"/>
      <c r="I1100" s="371"/>
      <c r="J1100" s="371"/>
      <c r="K1100" s="371"/>
      <c r="L1100" s="371"/>
      <c r="M1100" s="371"/>
      <c r="N1100" s="371"/>
      <c r="O1100" s="371"/>
      <c r="P1100" s="371"/>
      <c r="Q1100" s="371"/>
      <c r="R1100" s="371"/>
      <c r="S1100" s="371"/>
      <c r="T1100" s="371"/>
      <c r="U1100" s="371"/>
      <c r="V1100" s="371"/>
      <c r="W1100" s="371"/>
      <c r="X1100" s="371"/>
      <c r="Y1100" s="371"/>
      <c r="Z1100" s="371"/>
      <c r="AA1100" s="371"/>
      <c r="AB1100" s="371"/>
      <c r="AC1100" s="371"/>
      <c r="AD1100" s="371"/>
      <c r="AE1100" s="371"/>
      <c r="AF1100" s="371"/>
      <c r="AG1100" s="371"/>
      <c r="AH1100" s="371"/>
      <c r="AI1100" s="371"/>
      <c r="AJ1100" s="371"/>
      <c r="AK1100" s="371"/>
      <c r="AL1100" s="371"/>
      <c r="AM1100" s="371"/>
      <c r="AN1100" s="371"/>
      <c r="AO1100" s="371"/>
      <c r="AP1100" s="371"/>
      <c r="AQ1100" s="371"/>
      <c r="AR1100" s="371"/>
      <c r="AS1100" s="371"/>
      <c r="AT1100" s="4"/>
      <c r="AU1100" s="4"/>
    </row>
    <row r="1101" spans="1:47" s="5" customFormat="1">
      <c r="A1101" s="100"/>
      <c r="B1101" s="100"/>
      <c r="C1101" s="100"/>
      <c r="D1101" s="100"/>
      <c r="E1101" s="100"/>
      <c r="F1101" s="100"/>
      <c r="G1101" s="371"/>
      <c r="H1101" s="371"/>
      <c r="I1101" s="371"/>
      <c r="J1101" s="371"/>
      <c r="K1101" s="371"/>
      <c r="L1101" s="371"/>
      <c r="M1101" s="371"/>
      <c r="N1101" s="371"/>
      <c r="O1101" s="371"/>
      <c r="P1101" s="371"/>
      <c r="Q1101" s="371"/>
      <c r="R1101" s="371"/>
      <c r="S1101" s="371"/>
      <c r="T1101" s="371"/>
      <c r="U1101" s="371"/>
      <c r="V1101" s="371"/>
      <c r="W1101" s="371"/>
      <c r="X1101" s="371"/>
      <c r="Y1101" s="371"/>
      <c r="Z1101" s="371"/>
      <c r="AA1101" s="371"/>
      <c r="AB1101" s="371"/>
      <c r="AC1101" s="371"/>
      <c r="AD1101" s="371"/>
      <c r="AE1101" s="371"/>
      <c r="AF1101" s="371"/>
      <c r="AG1101" s="371"/>
      <c r="AH1101" s="371"/>
      <c r="AI1101" s="371"/>
      <c r="AJ1101" s="371"/>
      <c r="AK1101" s="371"/>
      <c r="AL1101" s="371"/>
      <c r="AM1101" s="371"/>
      <c r="AN1101" s="371"/>
      <c r="AO1101" s="371"/>
      <c r="AP1101" s="371"/>
      <c r="AQ1101" s="371"/>
      <c r="AR1101" s="371"/>
      <c r="AS1101" s="371"/>
      <c r="AT1101" s="4"/>
      <c r="AU1101" s="4"/>
    </row>
    <row r="1102" spans="1:47" s="5" customFormat="1">
      <c r="A1102" s="100"/>
      <c r="B1102" s="100"/>
      <c r="C1102" s="100"/>
      <c r="D1102" s="100"/>
      <c r="E1102" s="100"/>
      <c r="F1102" s="100"/>
      <c r="G1102" s="371"/>
      <c r="H1102" s="371"/>
      <c r="I1102" s="371"/>
      <c r="J1102" s="371"/>
      <c r="K1102" s="371"/>
      <c r="L1102" s="371"/>
      <c r="M1102" s="371"/>
      <c r="N1102" s="371"/>
      <c r="O1102" s="371"/>
      <c r="P1102" s="371"/>
      <c r="Q1102" s="371"/>
      <c r="R1102" s="371"/>
      <c r="S1102" s="371"/>
      <c r="T1102" s="371"/>
      <c r="U1102" s="371"/>
      <c r="V1102" s="371"/>
      <c r="W1102" s="371"/>
      <c r="X1102" s="371"/>
      <c r="Y1102" s="371"/>
      <c r="Z1102" s="371"/>
      <c r="AA1102" s="371"/>
      <c r="AB1102" s="371"/>
      <c r="AC1102" s="371"/>
      <c r="AD1102" s="371"/>
      <c r="AE1102" s="371"/>
      <c r="AF1102" s="371"/>
      <c r="AG1102" s="371"/>
      <c r="AH1102" s="371"/>
      <c r="AI1102" s="371"/>
      <c r="AJ1102" s="371"/>
      <c r="AK1102" s="371"/>
      <c r="AL1102" s="371"/>
      <c r="AM1102" s="371"/>
      <c r="AN1102" s="371"/>
      <c r="AO1102" s="371"/>
      <c r="AP1102" s="371"/>
      <c r="AQ1102" s="371"/>
      <c r="AR1102" s="371"/>
      <c r="AS1102" s="371"/>
      <c r="AT1102" s="4"/>
      <c r="AU1102" s="4"/>
    </row>
    <row r="1103" spans="1:47" s="5" customFormat="1">
      <c r="A1103" s="100"/>
      <c r="B1103" s="100"/>
      <c r="C1103" s="100"/>
      <c r="D1103" s="100"/>
      <c r="E1103" s="100"/>
      <c r="F1103" s="100"/>
      <c r="G1103" s="371"/>
      <c r="H1103" s="371"/>
      <c r="I1103" s="371"/>
      <c r="J1103" s="371"/>
      <c r="K1103" s="371"/>
      <c r="L1103" s="371"/>
      <c r="M1103" s="371"/>
      <c r="N1103" s="371"/>
      <c r="O1103" s="371"/>
      <c r="P1103" s="371"/>
      <c r="Q1103" s="371"/>
      <c r="R1103" s="371"/>
      <c r="S1103" s="371"/>
      <c r="T1103" s="371"/>
      <c r="U1103" s="371"/>
      <c r="V1103" s="371"/>
      <c r="W1103" s="371"/>
      <c r="X1103" s="371"/>
      <c r="Y1103" s="371"/>
      <c r="Z1103" s="371"/>
      <c r="AA1103" s="371"/>
      <c r="AB1103" s="371"/>
      <c r="AC1103" s="371"/>
      <c r="AD1103" s="371"/>
      <c r="AE1103" s="371"/>
      <c r="AF1103" s="371"/>
      <c r="AG1103" s="371"/>
      <c r="AH1103" s="371"/>
      <c r="AI1103" s="371"/>
      <c r="AJ1103" s="371"/>
      <c r="AK1103" s="371"/>
      <c r="AL1103" s="371"/>
      <c r="AM1103" s="371"/>
      <c r="AN1103" s="371"/>
      <c r="AO1103" s="371"/>
      <c r="AP1103" s="371"/>
      <c r="AQ1103" s="371"/>
      <c r="AR1103" s="371"/>
      <c r="AS1103" s="371"/>
      <c r="AT1103" s="4"/>
      <c r="AU1103" s="4"/>
    </row>
    <row r="1104" spans="1:47" s="5" customFormat="1">
      <c r="A1104" s="100"/>
      <c r="B1104" s="100"/>
      <c r="C1104" s="100"/>
      <c r="D1104" s="100"/>
      <c r="E1104" s="100"/>
      <c r="F1104" s="100"/>
      <c r="G1104" s="371"/>
      <c r="H1104" s="371"/>
      <c r="I1104" s="371"/>
      <c r="J1104" s="371"/>
      <c r="K1104" s="371"/>
      <c r="L1104" s="371"/>
      <c r="M1104" s="371"/>
      <c r="N1104" s="371"/>
      <c r="O1104" s="371"/>
      <c r="P1104" s="371"/>
      <c r="Q1104" s="371"/>
      <c r="R1104" s="371"/>
      <c r="S1104" s="371"/>
      <c r="T1104" s="371"/>
      <c r="U1104" s="371"/>
      <c r="V1104" s="371"/>
      <c r="W1104" s="371"/>
      <c r="X1104" s="371"/>
      <c r="Y1104" s="371"/>
      <c r="Z1104" s="371"/>
      <c r="AA1104" s="371"/>
      <c r="AB1104" s="371"/>
      <c r="AC1104" s="371"/>
      <c r="AD1104" s="371"/>
      <c r="AE1104" s="371"/>
      <c r="AF1104" s="371"/>
      <c r="AG1104" s="371"/>
      <c r="AH1104" s="371"/>
      <c r="AI1104" s="371"/>
      <c r="AJ1104" s="371"/>
      <c r="AK1104" s="371"/>
      <c r="AL1104" s="371"/>
      <c r="AM1104" s="371"/>
      <c r="AN1104" s="371"/>
      <c r="AO1104" s="371"/>
      <c r="AP1104" s="371"/>
      <c r="AQ1104" s="371"/>
      <c r="AR1104" s="371"/>
      <c r="AS1104" s="371"/>
      <c r="AT1104" s="4"/>
      <c r="AU1104" s="4"/>
    </row>
    <row r="1105" spans="1:47" s="5" customFormat="1">
      <c r="A1105" s="100"/>
      <c r="B1105" s="100"/>
      <c r="C1105" s="100"/>
      <c r="D1105" s="100"/>
      <c r="E1105" s="100"/>
      <c r="F1105" s="100"/>
      <c r="G1105" s="371"/>
      <c r="H1105" s="371"/>
      <c r="I1105" s="371"/>
      <c r="J1105" s="371"/>
      <c r="K1105" s="371"/>
      <c r="L1105" s="371"/>
      <c r="M1105" s="371"/>
      <c r="N1105" s="371"/>
      <c r="O1105" s="371"/>
      <c r="P1105" s="371"/>
      <c r="Q1105" s="371"/>
      <c r="R1105" s="371"/>
      <c r="S1105" s="371"/>
      <c r="T1105" s="371"/>
      <c r="U1105" s="371"/>
      <c r="V1105" s="371"/>
      <c r="W1105" s="371"/>
      <c r="X1105" s="371"/>
      <c r="Y1105" s="371"/>
      <c r="Z1105" s="371"/>
      <c r="AA1105" s="371"/>
      <c r="AB1105" s="371"/>
      <c r="AC1105" s="371"/>
      <c r="AD1105" s="371"/>
      <c r="AE1105" s="371"/>
      <c r="AF1105" s="371"/>
      <c r="AG1105" s="371"/>
      <c r="AH1105" s="371"/>
      <c r="AI1105" s="371"/>
      <c r="AJ1105" s="371"/>
      <c r="AK1105" s="371"/>
      <c r="AL1105" s="371"/>
      <c r="AM1105" s="371"/>
      <c r="AN1105" s="371"/>
      <c r="AO1105" s="371"/>
      <c r="AP1105" s="371"/>
      <c r="AQ1105" s="371"/>
      <c r="AR1105" s="371"/>
      <c r="AS1105" s="371"/>
      <c r="AT1105" s="4"/>
      <c r="AU1105" s="4"/>
    </row>
    <row r="1106" spans="1:47" s="5" customFormat="1">
      <c r="A1106" s="100"/>
      <c r="B1106" s="100"/>
      <c r="C1106" s="100"/>
      <c r="D1106" s="100"/>
      <c r="E1106" s="100"/>
      <c r="F1106" s="100"/>
      <c r="G1106" s="371"/>
      <c r="H1106" s="371"/>
      <c r="I1106" s="371"/>
      <c r="J1106" s="371"/>
      <c r="K1106" s="371"/>
      <c r="L1106" s="371"/>
      <c r="M1106" s="371"/>
      <c r="N1106" s="371"/>
      <c r="O1106" s="371"/>
      <c r="P1106" s="371"/>
      <c r="Q1106" s="371"/>
      <c r="R1106" s="371"/>
      <c r="S1106" s="371"/>
      <c r="T1106" s="371"/>
      <c r="U1106" s="371"/>
      <c r="V1106" s="371"/>
      <c r="W1106" s="371"/>
      <c r="X1106" s="371"/>
      <c r="Y1106" s="371"/>
      <c r="Z1106" s="371"/>
      <c r="AA1106" s="371"/>
      <c r="AB1106" s="371"/>
      <c r="AC1106" s="371"/>
      <c r="AD1106" s="371"/>
      <c r="AE1106" s="371"/>
      <c r="AF1106" s="371"/>
      <c r="AG1106" s="371"/>
      <c r="AH1106" s="371"/>
      <c r="AI1106" s="371"/>
      <c r="AJ1106" s="371"/>
      <c r="AK1106" s="371"/>
      <c r="AL1106" s="371"/>
      <c r="AM1106" s="371"/>
      <c r="AN1106" s="371"/>
      <c r="AO1106" s="371"/>
      <c r="AP1106" s="371"/>
      <c r="AQ1106" s="371"/>
      <c r="AR1106" s="371"/>
      <c r="AS1106" s="371"/>
      <c r="AT1106" s="4"/>
      <c r="AU1106" s="4"/>
    </row>
    <row r="1107" spans="1:47" s="5" customFormat="1">
      <c r="A1107" s="100"/>
      <c r="B1107" s="100"/>
      <c r="C1107" s="100"/>
      <c r="D1107" s="100"/>
      <c r="E1107" s="100"/>
      <c r="F1107" s="100"/>
      <c r="G1107" s="371"/>
      <c r="H1107" s="371"/>
      <c r="I1107" s="371"/>
      <c r="J1107" s="371"/>
      <c r="K1107" s="371"/>
      <c r="L1107" s="371"/>
      <c r="M1107" s="371"/>
      <c r="N1107" s="371"/>
      <c r="O1107" s="371"/>
      <c r="P1107" s="371"/>
      <c r="Q1107" s="371"/>
      <c r="R1107" s="371"/>
      <c r="S1107" s="371"/>
      <c r="T1107" s="371"/>
      <c r="U1107" s="371"/>
      <c r="V1107" s="371"/>
      <c r="W1107" s="371"/>
      <c r="X1107" s="371"/>
      <c r="Y1107" s="371"/>
      <c r="Z1107" s="371"/>
      <c r="AA1107" s="371"/>
      <c r="AB1107" s="371"/>
      <c r="AC1107" s="371"/>
      <c r="AD1107" s="371"/>
      <c r="AE1107" s="371"/>
      <c r="AF1107" s="371"/>
      <c r="AG1107" s="371"/>
      <c r="AH1107" s="371"/>
      <c r="AI1107" s="371"/>
      <c r="AJ1107" s="371"/>
      <c r="AK1107" s="371"/>
      <c r="AL1107" s="371"/>
      <c r="AM1107" s="371"/>
      <c r="AN1107" s="371"/>
      <c r="AO1107" s="371"/>
      <c r="AP1107" s="371"/>
      <c r="AQ1107" s="371"/>
      <c r="AR1107" s="371"/>
      <c r="AS1107" s="371"/>
      <c r="AT1107" s="4"/>
      <c r="AU1107" s="4"/>
    </row>
    <row r="1108" spans="1:47" s="5" customFormat="1">
      <c r="A1108" s="100"/>
      <c r="B1108" s="100"/>
      <c r="C1108" s="100"/>
      <c r="D1108" s="100"/>
      <c r="E1108" s="100"/>
      <c r="F1108" s="100"/>
      <c r="G1108" s="371"/>
      <c r="H1108" s="371"/>
      <c r="I1108" s="371"/>
      <c r="J1108" s="371"/>
      <c r="K1108" s="371"/>
      <c r="L1108" s="371"/>
      <c r="M1108" s="371"/>
      <c r="N1108" s="371"/>
      <c r="O1108" s="371"/>
      <c r="P1108" s="371"/>
      <c r="Q1108" s="371"/>
      <c r="R1108" s="371"/>
      <c r="S1108" s="371"/>
      <c r="T1108" s="371"/>
      <c r="U1108" s="371"/>
      <c r="V1108" s="371"/>
      <c r="W1108" s="371"/>
      <c r="X1108" s="371"/>
      <c r="Y1108" s="371"/>
      <c r="Z1108" s="371"/>
      <c r="AA1108" s="371"/>
      <c r="AB1108" s="371"/>
      <c r="AC1108" s="371"/>
      <c r="AD1108" s="371"/>
      <c r="AE1108" s="371"/>
      <c r="AF1108" s="371"/>
      <c r="AG1108" s="371"/>
      <c r="AH1108" s="371"/>
      <c r="AI1108" s="371"/>
      <c r="AJ1108" s="371"/>
      <c r="AK1108" s="371"/>
      <c r="AL1108" s="371"/>
      <c r="AM1108" s="371"/>
      <c r="AN1108" s="371"/>
      <c r="AO1108" s="371"/>
      <c r="AP1108" s="371"/>
      <c r="AQ1108" s="371"/>
      <c r="AR1108" s="371"/>
      <c r="AS1108" s="371"/>
      <c r="AT1108" s="4"/>
      <c r="AU1108" s="4"/>
    </row>
    <row r="1109" spans="1:47" s="5" customFormat="1">
      <c r="A1109" s="100"/>
      <c r="B1109" s="100"/>
      <c r="C1109" s="100"/>
      <c r="D1109" s="100"/>
      <c r="E1109" s="100"/>
      <c r="F1109" s="100"/>
      <c r="G1109" s="371"/>
      <c r="H1109" s="371"/>
      <c r="I1109" s="371"/>
      <c r="J1109" s="371"/>
      <c r="K1109" s="371"/>
      <c r="L1109" s="371"/>
      <c r="M1109" s="371"/>
      <c r="N1109" s="371"/>
      <c r="O1109" s="371"/>
      <c r="P1109" s="371"/>
      <c r="Q1109" s="371"/>
      <c r="R1109" s="371"/>
      <c r="S1109" s="371"/>
      <c r="T1109" s="371"/>
      <c r="U1109" s="371"/>
      <c r="V1109" s="371"/>
      <c r="W1109" s="371"/>
      <c r="X1109" s="371"/>
      <c r="Y1109" s="371"/>
      <c r="Z1109" s="371"/>
      <c r="AA1109" s="371"/>
      <c r="AB1109" s="371"/>
      <c r="AC1109" s="371"/>
      <c r="AD1109" s="371"/>
      <c r="AE1109" s="371"/>
      <c r="AF1109" s="371"/>
      <c r="AG1109" s="371"/>
      <c r="AH1109" s="371"/>
      <c r="AI1109" s="371"/>
      <c r="AJ1109" s="371"/>
      <c r="AK1109" s="371"/>
      <c r="AL1109" s="371"/>
      <c r="AM1109" s="371"/>
      <c r="AN1109" s="371"/>
      <c r="AO1109" s="371"/>
      <c r="AP1109" s="371"/>
      <c r="AQ1109" s="371"/>
      <c r="AR1109" s="371"/>
      <c r="AS1109" s="371"/>
      <c r="AT1109" s="4"/>
      <c r="AU1109" s="4"/>
    </row>
    <row r="1110" spans="1:47" s="5" customFormat="1">
      <c r="A1110" s="100"/>
      <c r="B1110" s="100"/>
      <c r="C1110" s="100"/>
      <c r="D1110" s="100"/>
      <c r="E1110" s="100"/>
      <c r="F1110" s="100"/>
      <c r="G1110" s="371"/>
      <c r="H1110" s="371"/>
      <c r="I1110" s="371"/>
      <c r="J1110" s="371"/>
      <c r="K1110" s="371"/>
      <c r="L1110" s="371"/>
      <c r="M1110" s="371"/>
      <c r="N1110" s="371"/>
      <c r="O1110" s="371"/>
      <c r="P1110" s="371"/>
      <c r="Q1110" s="371"/>
      <c r="R1110" s="371"/>
      <c r="S1110" s="371"/>
      <c r="T1110" s="371"/>
      <c r="U1110" s="371"/>
      <c r="V1110" s="371"/>
      <c r="W1110" s="371"/>
      <c r="X1110" s="371"/>
      <c r="Y1110" s="371"/>
      <c r="Z1110" s="371"/>
      <c r="AA1110" s="371"/>
      <c r="AB1110" s="371"/>
      <c r="AC1110" s="371"/>
      <c r="AD1110" s="371"/>
      <c r="AE1110" s="371"/>
      <c r="AF1110" s="371"/>
      <c r="AG1110" s="371"/>
      <c r="AH1110" s="371"/>
      <c r="AI1110" s="371"/>
      <c r="AJ1110" s="371"/>
      <c r="AK1110" s="371"/>
      <c r="AL1110" s="371"/>
      <c r="AM1110" s="371"/>
      <c r="AN1110" s="371"/>
      <c r="AO1110" s="371"/>
      <c r="AP1110" s="371"/>
      <c r="AQ1110" s="371"/>
      <c r="AR1110" s="371"/>
      <c r="AS1110" s="371"/>
      <c r="AT1110" s="4"/>
      <c r="AU1110" s="4"/>
    </row>
    <row r="1111" spans="1:47" s="5" customFormat="1">
      <c r="A1111" s="100"/>
      <c r="B1111" s="100"/>
      <c r="C1111" s="100"/>
      <c r="D1111" s="100"/>
      <c r="E1111" s="100"/>
      <c r="F1111" s="100"/>
      <c r="G1111" s="371"/>
      <c r="H1111" s="371"/>
      <c r="I1111" s="371"/>
      <c r="J1111" s="371"/>
      <c r="K1111" s="371"/>
      <c r="L1111" s="371"/>
      <c r="M1111" s="371"/>
      <c r="N1111" s="371"/>
      <c r="O1111" s="371"/>
      <c r="P1111" s="371"/>
      <c r="Q1111" s="371"/>
      <c r="R1111" s="371"/>
      <c r="S1111" s="371"/>
      <c r="T1111" s="371"/>
      <c r="U1111" s="371"/>
      <c r="V1111" s="371"/>
      <c r="W1111" s="371"/>
      <c r="X1111" s="371"/>
      <c r="Y1111" s="371"/>
      <c r="Z1111" s="371"/>
      <c r="AA1111" s="371"/>
      <c r="AB1111" s="371"/>
      <c r="AC1111" s="371"/>
      <c r="AD1111" s="371"/>
      <c r="AE1111" s="371"/>
      <c r="AF1111" s="371"/>
      <c r="AG1111" s="371"/>
      <c r="AH1111" s="371"/>
      <c r="AI1111" s="371"/>
      <c r="AJ1111" s="371"/>
      <c r="AK1111" s="371"/>
      <c r="AL1111" s="371"/>
      <c r="AM1111" s="371"/>
      <c r="AN1111" s="371"/>
      <c r="AO1111" s="371"/>
      <c r="AP1111" s="371"/>
      <c r="AQ1111" s="371"/>
      <c r="AR1111" s="371"/>
      <c r="AS1111" s="371"/>
      <c r="AT1111" s="4"/>
      <c r="AU1111" s="4"/>
    </row>
    <row r="1112" spans="1:47" s="5" customFormat="1">
      <c r="A1112" s="100"/>
      <c r="B1112" s="100"/>
      <c r="C1112" s="100"/>
      <c r="D1112" s="100"/>
      <c r="E1112" s="100"/>
      <c r="F1112" s="100"/>
      <c r="G1112" s="371"/>
      <c r="H1112" s="371"/>
      <c r="I1112" s="371"/>
      <c r="J1112" s="371"/>
      <c r="K1112" s="371"/>
      <c r="L1112" s="371"/>
      <c r="M1112" s="371"/>
      <c r="N1112" s="371"/>
      <c r="O1112" s="371"/>
      <c r="P1112" s="371"/>
      <c r="Q1112" s="371"/>
      <c r="R1112" s="371"/>
      <c r="S1112" s="371"/>
      <c r="T1112" s="371"/>
      <c r="U1112" s="371"/>
      <c r="V1112" s="371"/>
      <c r="W1112" s="371"/>
      <c r="X1112" s="371"/>
      <c r="Y1112" s="371"/>
      <c r="Z1112" s="371"/>
      <c r="AA1112" s="371"/>
      <c r="AB1112" s="371"/>
      <c r="AC1112" s="371"/>
      <c r="AD1112" s="371"/>
      <c r="AE1112" s="371"/>
      <c r="AF1112" s="371"/>
      <c r="AG1112" s="371"/>
      <c r="AH1112" s="371"/>
      <c r="AI1112" s="371"/>
      <c r="AJ1112" s="371"/>
      <c r="AK1112" s="371"/>
      <c r="AL1112" s="371"/>
      <c r="AM1112" s="371"/>
      <c r="AN1112" s="371"/>
      <c r="AO1112" s="371"/>
      <c r="AP1112" s="371"/>
      <c r="AQ1112" s="371"/>
      <c r="AR1112" s="371"/>
      <c r="AS1112" s="371"/>
      <c r="AT1112" s="4"/>
      <c r="AU1112" s="4"/>
    </row>
    <row r="1113" spans="1:47" s="5" customFormat="1">
      <c r="A1113" s="100"/>
      <c r="B1113" s="100"/>
      <c r="C1113" s="100"/>
      <c r="D1113" s="100"/>
      <c r="E1113" s="100"/>
      <c r="F1113" s="100"/>
      <c r="G1113" s="371"/>
      <c r="H1113" s="371"/>
      <c r="I1113" s="371"/>
      <c r="J1113" s="371"/>
      <c r="K1113" s="371"/>
      <c r="L1113" s="371"/>
      <c r="M1113" s="371"/>
      <c r="N1113" s="371"/>
      <c r="O1113" s="371"/>
      <c r="P1113" s="371"/>
      <c r="Q1113" s="371"/>
      <c r="R1113" s="371"/>
      <c r="S1113" s="371"/>
      <c r="T1113" s="371"/>
      <c r="U1113" s="371"/>
      <c r="V1113" s="371"/>
      <c r="W1113" s="371"/>
      <c r="X1113" s="371"/>
      <c r="Y1113" s="371"/>
      <c r="Z1113" s="371"/>
      <c r="AA1113" s="371"/>
      <c r="AB1113" s="371"/>
      <c r="AC1113" s="371"/>
      <c r="AD1113" s="371"/>
      <c r="AE1113" s="371"/>
      <c r="AF1113" s="371"/>
      <c r="AG1113" s="371"/>
      <c r="AH1113" s="371"/>
      <c r="AI1113" s="371"/>
      <c r="AJ1113" s="371"/>
      <c r="AK1113" s="371"/>
      <c r="AL1113" s="371"/>
      <c r="AM1113" s="371"/>
      <c r="AN1113" s="371"/>
      <c r="AO1113" s="371"/>
      <c r="AP1113" s="371"/>
      <c r="AQ1113" s="371"/>
      <c r="AR1113" s="371"/>
      <c r="AS1113" s="371"/>
      <c r="AT1113" s="4"/>
      <c r="AU1113" s="4"/>
    </row>
    <row r="1114" spans="1:47" s="5" customFormat="1">
      <c r="A1114" s="100"/>
      <c r="B1114" s="100"/>
      <c r="C1114" s="100"/>
      <c r="D1114" s="100"/>
      <c r="E1114" s="100"/>
      <c r="F1114" s="100"/>
      <c r="G1114" s="371"/>
      <c r="H1114" s="371"/>
      <c r="I1114" s="371"/>
      <c r="J1114" s="371"/>
      <c r="K1114" s="371"/>
      <c r="L1114" s="371"/>
      <c r="M1114" s="371"/>
      <c r="N1114" s="371"/>
      <c r="O1114" s="371"/>
      <c r="P1114" s="371"/>
      <c r="Q1114" s="371"/>
      <c r="R1114" s="371"/>
      <c r="S1114" s="371"/>
      <c r="T1114" s="371"/>
      <c r="U1114" s="371"/>
      <c r="V1114" s="371"/>
      <c r="W1114" s="371"/>
      <c r="X1114" s="371"/>
      <c r="Y1114" s="371"/>
      <c r="Z1114" s="371"/>
      <c r="AA1114" s="371"/>
      <c r="AB1114" s="371"/>
      <c r="AC1114" s="371"/>
      <c r="AD1114" s="371"/>
      <c r="AE1114" s="371"/>
      <c r="AF1114" s="371"/>
      <c r="AG1114" s="371"/>
      <c r="AH1114" s="371"/>
      <c r="AI1114" s="371"/>
      <c r="AJ1114" s="371"/>
      <c r="AK1114" s="371"/>
      <c r="AL1114" s="371"/>
      <c r="AM1114" s="371"/>
      <c r="AN1114" s="371"/>
      <c r="AO1114" s="371"/>
      <c r="AP1114" s="371"/>
      <c r="AQ1114" s="371"/>
      <c r="AR1114" s="371"/>
      <c r="AS1114" s="371"/>
      <c r="AT1114" s="4"/>
      <c r="AU1114" s="4"/>
    </row>
    <row r="1115" spans="1:47" s="5" customFormat="1">
      <c r="A1115" s="100"/>
      <c r="B1115" s="100"/>
      <c r="C1115" s="100"/>
      <c r="D1115" s="100"/>
      <c r="E1115" s="100"/>
      <c r="F1115" s="100"/>
      <c r="G1115" s="371"/>
      <c r="H1115" s="371"/>
      <c r="I1115" s="371"/>
      <c r="J1115" s="371"/>
      <c r="K1115" s="371"/>
      <c r="L1115" s="371"/>
      <c r="M1115" s="371"/>
      <c r="N1115" s="371"/>
      <c r="O1115" s="371"/>
      <c r="P1115" s="371"/>
      <c r="Q1115" s="371"/>
      <c r="R1115" s="371"/>
      <c r="S1115" s="371"/>
      <c r="T1115" s="371"/>
      <c r="U1115" s="371"/>
      <c r="V1115" s="371"/>
      <c r="W1115" s="371"/>
      <c r="X1115" s="371"/>
      <c r="Y1115" s="371"/>
      <c r="Z1115" s="371"/>
      <c r="AA1115" s="371"/>
      <c r="AB1115" s="371"/>
      <c r="AC1115" s="371"/>
      <c r="AD1115" s="371"/>
      <c r="AE1115" s="371"/>
      <c r="AF1115" s="371"/>
      <c r="AG1115" s="371"/>
      <c r="AH1115" s="371"/>
      <c r="AI1115" s="371"/>
      <c r="AJ1115" s="371"/>
      <c r="AK1115" s="371"/>
      <c r="AL1115" s="371"/>
      <c r="AM1115" s="371"/>
      <c r="AN1115" s="371"/>
      <c r="AO1115" s="371"/>
      <c r="AP1115" s="371"/>
      <c r="AQ1115" s="371"/>
      <c r="AR1115" s="371"/>
      <c r="AS1115" s="371"/>
      <c r="AT1115" s="4"/>
      <c r="AU1115" s="4"/>
    </row>
    <row r="1116" spans="1:47" s="5" customFormat="1">
      <c r="A1116" s="100"/>
      <c r="B1116" s="100"/>
      <c r="C1116" s="100"/>
      <c r="D1116" s="100"/>
      <c r="E1116" s="100"/>
      <c r="F1116" s="100"/>
      <c r="G1116" s="371"/>
      <c r="H1116" s="371"/>
      <c r="I1116" s="371"/>
      <c r="J1116" s="371"/>
      <c r="K1116" s="371"/>
      <c r="L1116" s="371"/>
      <c r="M1116" s="371"/>
      <c r="N1116" s="371"/>
      <c r="O1116" s="371"/>
      <c r="P1116" s="371"/>
      <c r="Q1116" s="371"/>
      <c r="R1116" s="371"/>
      <c r="S1116" s="371"/>
      <c r="T1116" s="371"/>
      <c r="U1116" s="371"/>
      <c r="V1116" s="371"/>
      <c r="W1116" s="371"/>
      <c r="X1116" s="371"/>
      <c r="Y1116" s="371"/>
      <c r="Z1116" s="371"/>
      <c r="AA1116" s="371"/>
      <c r="AB1116" s="371"/>
      <c r="AC1116" s="371"/>
      <c r="AD1116" s="371"/>
      <c r="AE1116" s="371"/>
      <c r="AF1116" s="371"/>
      <c r="AG1116" s="371"/>
      <c r="AH1116" s="371"/>
      <c r="AI1116" s="371"/>
      <c r="AJ1116" s="371"/>
      <c r="AK1116" s="371"/>
      <c r="AL1116" s="371"/>
      <c r="AM1116" s="371"/>
      <c r="AN1116" s="371"/>
      <c r="AO1116" s="371"/>
      <c r="AP1116" s="371"/>
      <c r="AQ1116" s="371"/>
      <c r="AR1116" s="371"/>
      <c r="AS1116" s="371"/>
      <c r="AT1116" s="4"/>
      <c r="AU1116" s="4"/>
    </row>
    <row r="1117" spans="1:47" s="5" customFormat="1">
      <c r="A1117" s="100"/>
      <c r="B1117" s="100"/>
      <c r="C1117" s="100"/>
      <c r="D1117" s="100"/>
      <c r="E1117" s="100"/>
      <c r="F1117" s="100"/>
      <c r="G1117" s="371"/>
      <c r="H1117" s="371"/>
      <c r="I1117" s="371"/>
      <c r="J1117" s="371"/>
      <c r="K1117" s="371"/>
      <c r="L1117" s="371"/>
      <c r="M1117" s="371"/>
      <c r="N1117" s="371"/>
      <c r="O1117" s="371"/>
      <c r="P1117" s="371"/>
      <c r="Q1117" s="371"/>
      <c r="R1117" s="371"/>
      <c r="S1117" s="371"/>
      <c r="T1117" s="371"/>
      <c r="U1117" s="371"/>
      <c r="V1117" s="371"/>
      <c r="W1117" s="371"/>
      <c r="X1117" s="371"/>
      <c r="Y1117" s="371"/>
      <c r="Z1117" s="371"/>
      <c r="AA1117" s="371"/>
      <c r="AB1117" s="371"/>
      <c r="AC1117" s="371"/>
      <c r="AD1117" s="371"/>
      <c r="AE1117" s="371"/>
      <c r="AF1117" s="371"/>
      <c r="AG1117" s="371"/>
      <c r="AH1117" s="371"/>
      <c r="AI1117" s="371"/>
      <c r="AJ1117" s="371"/>
      <c r="AK1117" s="371"/>
      <c r="AL1117" s="371"/>
      <c r="AM1117" s="371"/>
      <c r="AN1117" s="371"/>
      <c r="AO1117" s="371"/>
      <c r="AP1117" s="371"/>
      <c r="AQ1117" s="371"/>
      <c r="AR1117" s="371"/>
      <c r="AS1117" s="371"/>
      <c r="AT1117" s="4"/>
      <c r="AU1117" s="4"/>
    </row>
    <row r="1118" spans="1:47" s="5" customFormat="1">
      <c r="A1118" s="100"/>
      <c r="B1118" s="100"/>
      <c r="C1118" s="100"/>
      <c r="D1118" s="100"/>
      <c r="E1118" s="100"/>
      <c r="F1118" s="100"/>
      <c r="G1118" s="371"/>
      <c r="H1118" s="371"/>
      <c r="I1118" s="371"/>
      <c r="J1118" s="371"/>
      <c r="K1118" s="371"/>
      <c r="L1118" s="371"/>
      <c r="M1118" s="371"/>
      <c r="N1118" s="371"/>
      <c r="O1118" s="371"/>
      <c r="P1118" s="371"/>
      <c r="Q1118" s="371"/>
      <c r="R1118" s="371"/>
      <c r="S1118" s="371"/>
      <c r="T1118" s="371"/>
      <c r="U1118" s="371"/>
      <c r="V1118" s="371"/>
      <c r="W1118" s="371"/>
      <c r="X1118" s="371"/>
      <c r="Y1118" s="371"/>
      <c r="Z1118" s="371"/>
      <c r="AA1118" s="371"/>
      <c r="AB1118" s="371"/>
      <c r="AC1118" s="371"/>
      <c r="AD1118" s="371"/>
      <c r="AE1118" s="371"/>
      <c r="AF1118" s="371"/>
      <c r="AG1118" s="371"/>
      <c r="AH1118" s="371"/>
      <c r="AI1118" s="371"/>
      <c r="AJ1118" s="371"/>
      <c r="AK1118" s="371"/>
      <c r="AL1118" s="371"/>
      <c r="AM1118" s="371"/>
      <c r="AN1118" s="371"/>
      <c r="AO1118" s="371"/>
      <c r="AP1118" s="371"/>
      <c r="AQ1118" s="371"/>
      <c r="AR1118" s="371"/>
      <c r="AS1118" s="371"/>
      <c r="AT1118" s="4"/>
      <c r="AU1118" s="4"/>
    </row>
    <row r="1119" spans="1:47" s="5" customFormat="1">
      <c r="A1119" s="100"/>
      <c r="B1119" s="100"/>
      <c r="C1119" s="100"/>
      <c r="D1119" s="100"/>
      <c r="E1119" s="100"/>
      <c r="F1119" s="100"/>
      <c r="G1119" s="371"/>
      <c r="H1119" s="371"/>
      <c r="I1119" s="371"/>
      <c r="J1119" s="371"/>
      <c r="K1119" s="371"/>
      <c r="L1119" s="371"/>
      <c r="M1119" s="371"/>
      <c r="N1119" s="371"/>
      <c r="O1119" s="371"/>
      <c r="P1119" s="371"/>
      <c r="Q1119" s="371"/>
      <c r="R1119" s="371"/>
      <c r="S1119" s="371"/>
      <c r="T1119" s="371"/>
      <c r="U1119" s="371"/>
      <c r="V1119" s="371"/>
      <c r="W1119" s="371"/>
      <c r="X1119" s="371"/>
      <c r="Y1119" s="371"/>
      <c r="Z1119" s="371"/>
      <c r="AA1119" s="371"/>
      <c r="AB1119" s="371"/>
      <c r="AC1119" s="371"/>
      <c r="AD1119" s="371"/>
      <c r="AE1119" s="371"/>
      <c r="AF1119" s="371"/>
      <c r="AG1119" s="371"/>
      <c r="AH1119" s="371"/>
      <c r="AI1119" s="371"/>
      <c r="AJ1119" s="371"/>
      <c r="AK1119" s="371"/>
      <c r="AL1119" s="371"/>
      <c r="AM1119" s="371"/>
      <c r="AN1119" s="371"/>
      <c r="AO1119" s="371"/>
      <c r="AP1119" s="371"/>
      <c r="AQ1119" s="371"/>
      <c r="AR1119" s="371"/>
      <c r="AS1119" s="371"/>
      <c r="AT1119" s="4"/>
      <c r="AU1119" s="4"/>
    </row>
    <row r="1120" spans="1:47" s="5" customFormat="1">
      <c r="A1120" s="100"/>
      <c r="B1120" s="100"/>
      <c r="C1120" s="100"/>
      <c r="D1120" s="100"/>
      <c r="E1120" s="100"/>
      <c r="F1120" s="100"/>
      <c r="G1120" s="371"/>
      <c r="H1120" s="371"/>
      <c r="I1120" s="371"/>
      <c r="J1120" s="371"/>
      <c r="K1120" s="371"/>
      <c r="L1120" s="371"/>
      <c r="M1120" s="371"/>
      <c r="N1120" s="371"/>
      <c r="O1120" s="371"/>
      <c r="P1120" s="371"/>
      <c r="Q1120" s="371"/>
      <c r="R1120" s="371"/>
      <c r="S1120" s="371"/>
      <c r="T1120" s="371"/>
      <c r="U1120" s="371"/>
      <c r="V1120" s="371"/>
      <c r="W1120" s="371"/>
      <c r="X1120" s="371"/>
      <c r="Y1120" s="371"/>
      <c r="Z1120" s="371"/>
      <c r="AA1120" s="371"/>
      <c r="AB1120" s="371"/>
      <c r="AC1120" s="371"/>
      <c r="AD1120" s="371"/>
      <c r="AE1120" s="371"/>
      <c r="AF1120" s="371"/>
      <c r="AG1120" s="371"/>
      <c r="AH1120" s="371"/>
      <c r="AI1120" s="371"/>
      <c r="AJ1120" s="371"/>
      <c r="AK1120" s="371"/>
      <c r="AL1120" s="371"/>
      <c r="AM1120" s="371"/>
      <c r="AN1120" s="371"/>
      <c r="AO1120" s="371"/>
      <c r="AP1120" s="371"/>
      <c r="AQ1120" s="371"/>
      <c r="AR1120" s="371"/>
      <c r="AS1120" s="371"/>
      <c r="AT1120" s="4"/>
      <c r="AU1120" s="4"/>
    </row>
    <row r="1121" spans="1:47" s="5" customFormat="1">
      <c r="A1121" s="100"/>
      <c r="B1121" s="100"/>
      <c r="C1121" s="100"/>
      <c r="D1121" s="100"/>
      <c r="E1121" s="100"/>
      <c r="F1121" s="100"/>
      <c r="G1121" s="371"/>
      <c r="H1121" s="371"/>
      <c r="I1121" s="371"/>
      <c r="J1121" s="371"/>
      <c r="K1121" s="371"/>
      <c r="L1121" s="371"/>
      <c r="M1121" s="371"/>
      <c r="N1121" s="371"/>
      <c r="O1121" s="371"/>
      <c r="P1121" s="371"/>
      <c r="Q1121" s="371"/>
      <c r="R1121" s="371"/>
      <c r="S1121" s="371"/>
      <c r="T1121" s="371"/>
      <c r="U1121" s="371"/>
      <c r="V1121" s="371"/>
      <c r="W1121" s="371"/>
      <c r="X1121" s="371"/>
      <c r="Y1121" s="371"/>
      <c r="Z1121" s="371"/>
      <c r="AA1121" s="371"/>
      <c r="AB1121" s="371"/>
      <c r="AC1121" s="371"/>
      <c r="AD1121" s="371"/>
      <c r="AE1121" s="371"/>
      <c r="AF1121" s="371"/>
      <c r="AG1121" s="371"/>
      <c r="AH1121" s="371"/>
      <c r="AI1121" s="371"/>
      <c r="AJ1121" s="371"/>
      <c r="AK1121" s="371"/>
      <c r="AL1121" s="371"/>
      <c r="AM1121" s="371"/>
      <c r="AN1121" s="371"/>
      <c r="AO1121" s="371"/>
      <c r="AP1121" s="371"/>
      <c r="AQ1121" s="371"/>
      <c r="AR1121" s="371"/>
      <c r="AS1121" s="371"/>
      <c r="AT1121" s="4"/>
      <c r="AU1121" s="4"/>
    </row>
    <row r="1122" spans="1:47" s="5" customFormat="1">
      <c r="A1122" s="100"/>
      <c r="B1122" s="100"/>
      <c r="C1122" s="100"/>
      <c r="D1122" s="100"/>
      <c r="E1122" s="100"/>
      <c r="F1122" s="100"/>
      <c r="G1122" s="371"/>
      <c r="H1122" s="371"/>
      <c r="I1122" s="371"/>
      <c r="J1122" s="371"/>
      <c r="K1122" s="371"/>
      <c r="L1122" s="371"/>
      <c r="M1122" s="371"/>
      <c r="N1122" s="371"/>
      <c r="O1122" s="371"/>
      <c r="P1122" s="371"/>
      <c r="Q1122" s="371"/>
      <c r="R1122" s="371"/>
      <c r="S1122" s="371"/>
      <c r="T1122" s="371"/>
      <c r="U1122" s="371"/>
      <c r="V1122" s="371"/>
      <c r="W1122" s="371"/>
      <c r="X1122" s="371"/>
      <c r="Y1122" s="371"/>
      <c r="Z1122" s="371"/>
      <c r="AA1122" s="371"/>
      <c r="AB1122" s="371"/>
      <c r="AC1122" s="371"/>
      <c r="AD1122" s="371"/>
      <c r="AE1122" s="371"/>
      <c r="AF1122" s="371"/>
      <c r="AG1122" s="371"/>
      <c r="AH1122" s="371"/>
      <c r="AI1122" s="371"/>
      <c r="AJ1122" s="371"/>
      <c r="AK1122" s="371"/>
      <c r="AL1122" s="371"/>
      <c r="AM1122" s="371"/>
      <c r="AN1122" s="371"/>
      <c r="AO1122" s="371"/>
      <c r="AP1122" s="371"/>
      <c r="AQ1122" s="371"/>
      <c r="AR1122" s="371"/>
      <c r="AS1122" s="371"/>
      <c r="AT1122" s="4"/>
      <c r="AU1122" s="4"/>
    </row>
    <row r="1123" spans="1:47" s="5" customFormat="1">
      <c r="A1123" s="100"/>
      <c r="B1123" s="100"/>
      <c r="C1123" s="100"/>
      <c r="D1123" s="100"/>
      <c r="E1123" s="100"/>
      <c r="F1123" s="100"/>
      <c r="G1123" s="371"/>
      <c r="H1123" s="371"/>
      <c r="I1123" s="371"/>
      <c r="J1123" s="371"/>
      <c r="K1123" s="371"/>
      <c r="L1123" s="371"/>
      <c r="M1123" s="371"/>
      <c r="N1123" s="371"/>
      <c r="O1123" s="371"/>
      <c r="P1123" s="371"/>
      <c r="Q1123" s="371"/>
      <c r="R1123" s="371"/>
      <c r="S1123" s="371"/>
      <c r="T1123" s="371"/>
      <c r="U1123" s="371"/>
      <c r="V1123" s="371"/>
      <c r="W1123" s="371"/>
      <c r="X1123" s="371"/>
      <c r="Y1123" s="371"/>
      <c r="Z1123" s="371"/>
      <c r="AA1123" s="371"/>
      <c r="AB1123" s="371"/>
      <c r="AC1123" s="371"/>
      <c r="AD1123" s="371"/>
      <c r="AE1123" s="371"/>
      <c r="AF1123" s="371"/>
      <c r="AG1123" s="371"/>
      <c r="AH1123" s="371"/>
      <c r="AI1123" s="371"/>
      <c r="AJ1123" s="371"/>
      <c r="AK1123" s="371"/>
      <c r="AL1123" s="371"/>
      <c r="AM1123" s="371"/>
      <c r="AN1123" s="371"/>
      <c r="AO1123" s="371"/>
      <c r="AP1123" s="371"/>
      <c r="AQ1123" s="371"/>
      <c r="AR1123" s="371"/>
      <c r="AS1123" s="371"/>
      <c r="AT1123" s="4"/>
      <c r="AU1123" s="4"/>
    </row>
    <row r="1124" spans="1:47" s="5" customFormat="1">
      <c r="A1124" s="100"/>
      <c r="B1124" s="100"/>
      <c r="C1124" s="100"/>
      <c r="D1124" s="100"/>
      <c r="E1124" s="100"/>
      <c r="F1124" s="100"/>
      <c r="G1124" s="371"/>
      <c r="H1124" s="371"/>
      <c r="I1124" s="371"/>
      <c r="J1124" s="371"/>
      <c r="K1124" s="371"/>
      <c r="L1124" s="371"/>
      <c r="M1124" s="371"/>
      <c r="N1124" s="371"/>
      <c r="O1124" s="371"/>
      <c r="P1124" s="371"/>
      <c r="Q1124" s="371"/>
      <c r="R1124" s="371"/>
      <c r="S1124" s="371"/>
      <c r="T1124" s="371"/>
      <c r="U1124" s="371"/>
      <c r="V1124" s="371"/>
      <c r="W1124" s="371"/>
      <c r="X1124" s="371"/>
      <c r="Y1124" s="371"/>
      <c r="Z1124" s="371"/>
      <c r="AA1124" s="371"/>
      <c r="AB1124" s="371"/>
      <c r="AC1124" s="371"/>
      <c r="AD1124" s="371"/>
      <c r="AE1124" s="371"/>
      <c r="AF1124" s="371"/>
      <c r="AG1124" s="371"/>
      <c r="AH1124" s="371"/>
      <c r="AI1124" s="371"/>
      <c r="AJ1124" s="371"/>
      <c r="AK1124" s="371"/>
      <c r="AL1124" s="371"/>
      <c r="AM1124" s="371"/>
      <c r="AN1124" s="371"/>
      <c r="AO1124" s="371"/>
      <c r="AP1124" s="371"/>
      <c r="AQ1124" s="371"/>
      <c r="AR1124" s="371"/>
      <c r="AS1124" s="371"/>
      <c r="AT1124" s="4"/>
      <c r="AU1124" s="4"/>
    </row>
    <row r="1125" spans="1:47" s="5" customFormat="1">
      <c r="A1125" s="100"/>
      <c r="B1125" s="100"/>
      <c r="C1125" s="100"/>
      <c r="D1125" s="100"/>
      <c r="E1125" s="100"/>
      <c r="F1125" s="100"/>
      <c r="G1125" s="371"/>
      <c r="H1125" s="371"/>
      <c r="I1125" s="371"/>
      <c r="J1125" s="371"/>
      <c r="K1125" s="371"/>
      <c r="L1125" s="371"/>
      <c r="M1125" s="371"/>
      <c r="N1125" s="371"/>
      <c r="O1125" s="371"/>
      <c r="P1125" s="371"/>
      <c r="Q1125" s="371"/>
      <c r="R1125" s="371"/>
      <c r="S1125" s="371"/>
      <c r="T1125" s="371"/>
      <c r="U1125" s="371"/>
      <c r="V1125" s="371"/>
      <c r="W1125" s="371"/>
      <c r="X1125" s="371"/>
      <c r="Y1125" s="371"/>
      <c r="Z1125" s="371"/>
      <c r="AA1125" s="371"/>
      <c r="AB1125" s="371"/>
      <c r="AC1125" s="371"/>
      <c r="AD1125" s="371"/>
      <c r="AE1125" s="371"/>
      <c r="AF1125" s="371"/>
      <c r="AG1125" s="371"/>
      <c r="AH1125" s="371"/>
      <c r="AI1125" s="371"/>
      <c r="AJ1125" s="371"/>
      <c r="AK1125" s="371"/>
      <c r="AL1125" s="371"/>
      <c r="AM1125" s="371"/>
      <c r="AN1125" s="371"/>
      <c r="AO1125" s="371"/>
      <c r="AP1125" s="371"/>
      <c r="AQ1125" s="371"/>
      <c r="AR1125" s="371"/>
      <c r="AS1125" s="371"/>
      <c r="AT1125" s="4"/>
      <c r="AU1125" s="4"/>
    </row>
    <row r="1126" spans="1:47" s="5" customFormat="1">
      <c r="A1126" s="100"/>
      <c r="B1126" s="100"/>
      <c r="C1126" s="100"/>
      <c r="D1126" s="100"/>
      <c r="E1126" s="100"/>
      <c r="F1126" s="100"/>
      <c r="G1126" s="371"/>
      <c r="H1126" s="371"/>
      <c r="I1126" s="371"/>
      <c r="J1126" s="371"/>
      <c r="K1126" s="371"/>
      <c r="L1126" s="371"/>
      <c r="M1126" s="371"/>
      <c r="N1126" s="371"/>
      <c r="O1126" s="371"/>
      <c r="P1126" s="371"/>
      <c r="Q1126" s="371"/>
      <c r="R1126" s="371"/>
      <c r="S1126" s="371"/>
      <c r="T1126" s="371"/>
      <c r="U1126" s="371"/>
      <c r="V1126" s="371"/>
      <c r="W1126" s="371"/>
      <c r="X1126" s="371"/>
      <c r="Y1126" s="371"/>
      <c r="Z1126" s="371"/>
      <c r="AA1126" s="371"/>
      <c r="AB1126" s="371"/>
      <c r="AC1126" s="371"/>
      <c r="AD1126" s="371"/>
      <c r="AE1126" s="371"/>
      <c r="AF1126" s="371"/>
      <c r="AG1126" s="371"/>
      <c r="AH1126" s="371"/>
      <c r="AI1126" s="371"/>
      <c r="AJ1126" s="371"/>
      <c r="AK1126" s="371"/>
      <c r="AL1126" s="371"/>
      <c r="AM1126" s="371"/>
      <c r="AN1126" s="371"/>
      <c r="AO1126" s="371"/>
      <c r="AP1126" s="371"/>
      <c r="AQ1126" s="371"/>
      <c r="AR1126" s="371"/>
      <c r="AS1126" s="371"/>
      <c r="AT1126" s="4"/>
      <c r="AU1126" s="4"/>
    </row>
    <row r="1127" spans="1:47" s="5" customFormat="1">
      <c r="A1127" s="100"/>
      <c r="B1127" s="100"/>
      <c r="C1127" s="100"/>
      <c r="D1127" s="100"/>
      <c r="E1127" s="100"/>
      <c r="F1127" s="100"/>
      <c r="G1127" s="371"/>
      <c r="H1127" s="371"/>
      <c r="I1127" s="371"/>
      <c r="J1127" s="371"/>
      <c r="K1127" s="371"/>
      <c r="L1127" s="371"/>
      <c r="M1127" s="371"/>
      <c r="N1127" s="371"/>
      <c r="O1127" s="371"/>
      <c r="P1127" s="371"/>
      <c r="Q1127" s="371"/>
      <c r="R1127" s="371"/>
      <c r="S1127" s="371"/>
      <c r="T1127" s="371"/>
      <c r="U1127" s="371"/>
      <c r="V1127" s="371"/>
      <c r="W1127" s="371"/>
      <c r="X1127" s="371"/>
      <c r="Y1127" s="371"/>
      <c r="Z1127" s="371"/>
      <c r="AA1127" s="371"/>
      <c r="AB1127" s="371"/>
      <c r="AC1127" s="371"/>
      <c r="AD1127" s="371"/>
      <c r="AE1127" s="371"/>
      <c r="AF1127" s="371"/>
      <c r="AG1127" s="371"/>
      <c r="AH1127" s="371"/>
      <c r="AI1127" s="371"/>
      <c r="AJ1127" s="371"/>
      <c r="AK1127" s="371"/>
      <c r="AL1127" s="371"/>
      <c r="AM1127" s="371"/>
      <c r="AN1127" s="371"/>
      <c r="AO1127" s="371"/>
      <c r="AP1127" s="371"/>
      <c r="AQ1127" s="371"/>
      <c r="AR1127" s="371"/>
      <c r="AS1127" s="371"/>
      <c r="AT1127" s="4"/>
      <c r="AU1127" s="4"/>
    </row>
    <row r="1128" spans="1:47" s="5" customFormat="1">
      <c r="A1128" s="100"/>
      <c r="B1128" s="100"/>
      <c r="C1128" s="100"/>
      <c r="D1128" s="100"/>
      <c r="E1128" s="100"/>
      <c r="F1128" s="100"/>
      <c r="G1128" s="371"/>
      <c r="H1128" s="371"/>
      <c r="I1128" s="371"/>
      <c r="J1128" s="371"/>
      <c r="K1128" s="371"/>
      <c r="L1128" s="371"/>
      <c r="M1128" s="371"/>
      <c r="N1128" s="371"/>
      <c r="O1128" s="371"/>
      <c r="P1128" s="371"/>
      <c r="Q1128" s="371"/>
      <c r="R1128" s="371"/>
      <c r="S1128" s="371"/>
      <c r="T1128" s="371"/>
      <c r="U1128" s="371"/>
      <c r="V1128" s="371"/>
      <c r="W1128" s="371"/>
      <c r="X1128" s="371"/>
      <c r="Y1128" s="371"/>
      <c r="Z1128" s="371"/>
      <c r="AA1128" s="371"/>
      <c r="AB1128" s="371"/>
      <c r="AC1128" s="371"/>
      <c r="AD1128" s="371"/>
      <c r="AE1128" s="371"/>
      <c r="AF1128" s="371"/>
      <c r="AG1128" s="371"/>
      <c r="AH1128" s="371"/>
      <c r="AI1128" s="371"/>
      <c r="AJ1128" s="371"/>
      <c r="AK1128" s="371"/>
      <c r="AL1128" s="371"/>
      <c r="AM1128" s="371"/>
      <c r="AN1128" s="371"/>
      <c r="AO1128" s="371"/>
      <c r="AP1128" s="371"/>
      <c r="AQ1128" s="371"/>
      <c r="AR1128" s="371"/>
      <c r="AS1128" s="371"/>
      <c r="AT1128" s="4"/>
      <c r="AU1128" s="4"/>
    </row>
    <row r="1129" spans="1:47" s="5" customFormat="1">
      <c r="A1129" s="100"/>
      <c r="B1129" s="100"/>
      <c r="C1129" s="100"/>
      <c r="D1129" s="100"/>
      <c r="E1129" s="100"/>
      <c r="F1129" s="100"/>
      <c r="G1129" s="371"/>
      <c r="H1129" s="371"/>
      <c r="I1129" s="371"/>
      <c r="J1129" s="371"/>
      <c r="K1129" s="371"/>
      <c r="L1129" s="371"/>
      <c r="M1129" s="371"/>
      <c r="N1129" s="371"/>
      <c r="O1129" s="371"/>
      <c r="P1129" s="371"/>
      <c r="Q1129" s="371"/>
      <c r="R1129" s="371"/>
      <c r="S1129" s="371"/>
      <c r="T1129" s="371"/>
      <c r="U1129" s="371"/>
      <c r="V1129" s="371"/>
      <c r="W1129" s="371"/>
      <c r="X1129" s="371"/>
      <c r="Y1129" s="371"/>
      <c r="Z1129" s="371"/>
      <c r="AA1129" s="371"/>
      <c r="AB1129" s="371"/>
      <c r="AC1129" s="371"/>
      <c r="AD1129" s="371"/>
      <c r="AE1129" s="371"/>
      <c r="AF1129" s="371"/>
      <c r="AG1129" s="371"/>
      <c r="AH1129" s="371"/>
      <c r="AI1129" s="371"/>
      <c r="AJ1129" s="371"/>
      <c r="AK1129" s="371"/>
      <c r="AL1129" s="371"/>
      <c r="AM1129" s="371"/>
      <c r="AN1129" s="371"/>
      <c r="AO1129" s="371"/>
      <c r="AP1129" s="371"/>
      <c r="AQ1129" s="371"/>
      <c r="AR1129" s="371"/>
      <c r="AS1129" s="371"/>
      <c r="AT1129" s="4"/>
      <c r="AU1129" s="4"/>
    </row>
    <row r="1130" spans="1:47" s="5" customFormat="1">
      <c r="A1130" s="100"/>
      <c r="B1130" s="100"/>
      <c r="C1130" s="100"/>
      <c r="D1130" s="100"/>
      <c r="E1130" s="100"/>
      <c r="F1130" s="100"/>
      <c r="G1130" s="371"/>
      <c r="H1130" s="371"/>
      <c r="I1130" s="371"/>
      <c r="J1130" s="371"/>
      <c r="K1130" s="371"/>
      <c r="L1130" s="371"/>
      <c r="M1130" s="371"/>
      <c r="N1130" s="371"/>
      <c r="O1130" s="371"/>
      <c r="P1130" s="371"/>
      <c r="Q1130" s="371"/>
      <c r="R1130" s="371"/>
      <c r="S1130" s="371"/>
      <c r="T1130" s="371"/>
      <c r="U1130" s="371"/>
      <c r="V1130" s="371"/>
      <c r="W1130" s="371"/>
      <c r="X1130" s="371"/>
      <c r="Y1130" s="371"/>
      <c r="Z1130" s="371"/>
      <c r="AA1130" s="371"/>
      <c r="AB1130" s="371"/>
      <c r="AC1130" s="371"/>
      <c r="AD1130" s="371"/>
      <c r="AE1130" s="371"/>
      <c r="AF1130" s="371"/>
      <c r="AG1130" s="371"/>
      <c r="AH1130" s="371"/>
      <c r="AI1130" s="371"/>
      <c r="AJ1130" s="371"/>
      <c r="AK1130" s="371"/>
      <c r="AL1130" s="371"/>
      <c r="AM1130" s="371"/>
      <c r="AN1130" s="371"/>
      <c r="AO1130" s="371"/>
      <c r="AP1130" s="371"/>
      <c r="AQ1130" s="371"/>
      <c r="AR1130" s="371"/>
      <c r="AS1130" s="371"/>
      <c r="AT1130" s="4"/>
      <c r="AU1130" s="4"/>
    </row>
    <row r="1131" spans="1:47" s="5" customFormat="1">
      <c r="A1131" s="100"/>
      <c r="B1131" s="100"/>
      <c r="C1131" s="100"/>
      <c r="D1131" s="100"/>
      <c r="E1131" s="100"/>
      <c r="F1131" s="100"/>
      <c r="G1131" s="371"/>
      <c r="H1131" s="371"/>
      <c r="I1131" s="371"/>
      <c r="J1131" s="371"/>
      <c r="K1131" s="371"/>
      <c r="L1131" s="371"/>
      <c r="M1131" s="371"/>
      <c r="N1131" s="371"/>
      <c r="O1131" s="371"/>
      <c r="P1131" s="371"/>
      <c r="Q1131" s="371"/>
      <c r="R1131" s="371"/>
      <c r="S1131" s="371"/>
      <c r="T1131" s="371"/>
      <c r="U1131" s="371"/>
      <c r="V1131" s="371"/>
      <c r="W1131" s="371"/>
      <c r="X1131" s="371"/>
      <c r="Y1131" s="371"/>
      <c r="Z1131" s="371"/>
      <c r="AA1131" s="371"/>
      <c r="AB1131" s="371"/>
      <c r="AC1131" s="371"/>
      <c r="AD1131" s="371"/>
      <c r="AE1131" s="371"/>
      <c r="AF1131" s="371"/>
      <c r="AG1131" s="371"/>
      <c r="AH1131" s="371"/>
      <c r="AI1131" s="371"/>
      <c r="AJ1131" s="371"/>
      <c r="AK1131" s="371"/>
      <c r="AL1131" s="371"/>
      <c r="AM1131" s="371"/>
      <c r="AN1131" s="371"/>
      <c r="AO1131" s="371"/>
      <c r="AP1131" s="371"/>
      <c r="AQ1131" s="371"/>
      <c r="AR1131" s="371"/>
      <c r="AS1131" s="371"/>
      <c r="AT1131" s="4"/>
      <c r="AU1131" s="4"/>
    </row>
    <row r="1132" spans="1:47" s="5" customFormat="1">
      <c r="A1132" s="100"/>
      <c r="B1132" s="100"/>
      <c r="C1132" s="100"/>
      <c r="D1132" s="100"/>
      <c r="E1132" s="100"/>
      <c r="F1132" s="100"/>
      <c r="G1132" s="371"/>
      <c r="H1132" s="371"/>
      <c r="I1132" s="371"/>
      <c r="J1132" s="371"/>
      <c r="K1132" s="371"/>
      <c r="L1132" s="371"/>
      <c r="M1132" s="371"/>
      <c r="N1132" s="371"/>
      <c r="O1132" s="371"/>
      <c r="P1132" s="371"/>
      <c r="Q1132" s="371"/>
      <c r="R1132" s="371"/>
      <c r="S1132" s="371"/>
      <c r="T1132" s="371"/>
      <c r="U1132" s="371"/>
      <c r="V1132" s="371"/>
      <c r="W1132" s="371"/>
      <c r="X1132" s="371"/>
      <c r="Y1132" s="371"/>
      <c r="Z1132" s="371"/>
      <c r="AA1132" s="371"/>
      <c r="AB1132" s="371"/>
      <c r="AC1132" s="371"/>
      <c r="AD1132" s="371"/>
      <c r="AE1132" s="371"/>
      <c r="AF1132" s="371"/>
      <c r="AG1132" s="371"/>
      <c r="AH1132" s="371"/>
      <c r="AI1132" s="371"/>
      <c r="AJ1132" s="371"/>
      <c r="AK1132" s="371"/>
      <c r="AL1132" s="371"/>
      <c r="AM1132" s="371"/>
      <c r="AN1132" s="371"/>
      <c r="AO1132" s="371"/>
      <c r="AP1132" s="371"/>
      <c r="AQ1132" s="371"/>
      <c r="AR1132" s="371"/>
      <c r="AS1132" s="371"/>
      <c r="AT1132" s="4"/>
      <c r="AU1132" s="4"/>
    </row>
    <row r="1133" spans="1:47" s="5" customFormat="1">
      <c r="A1133" s="100"/>
      <c r="B1133" s="100"/>
      <c r="C1133" s="100"/>
      <c r="D1133" s="100"/>
      <c r="E1133" s="100"/>
      <c r="F1133" s="100"/>
      <c r="G1133" s="371"/>
      <c r="H1133" s="371"/>
      <c r="I1133" s="371"/>
      <c r="J1133" s="371"/>
      <c r="K1133" s="371"/>
      <c r="L1133" s="371"/>
      <c r="M1133" s="371"/>
      <c r="N1133" s="371"/>
      <c r="O1133" s="371"/>
      <c r="P1133" s="371"/>
      <c r="Q1133" s="371"/>
      <c r="R1133" s="371"/>
      <c r="S1133" s="371"/>
      <c r="T1133" s="371"/>
      <c r="U1133" s="371"/>
      <c r="V1133" s="371"/>
      <c r="W1133" s="371"/>
      <c r="X1133" s="371"/>
      <c r="Y1133" s="371"/>
      <c r="Z1133" s="371"/>
      <c r="AA1133" s="371"/>
      <c r="AB1133" s="371"/>
      <c r="AC1133" s="371"/>
      <c r="AD1133" s="371"/>
      <c r="AE1133" s="371"/>
      <c r="AF1133" s="371"/>
      <c r="AG1133" s="371"/>
      <c r="AH1133" s="371"/>
      <c r="AI1133" s="371"/>
      <c r="AJ1133" s="371"/>
      <c r="AK1133" s="371"/>
      <c r="AL1133" s="371"/>
      <c r="AM1133" s="371"/>
      <c r="AN1133" s="371"/>
      <c r="AO1133" s="371"/>
      <c r="AP1133" s="371"/>
      <c r="AQ1133" s="371"/>
      <c r="AR1133" s="371"/>
      <c r="AS1133" s="371"/>
      <c r="AT1133" s="4"/>
      <c r="AU1133" s="4"/>
    </row>
    <row r="1134" spans="1:47" s="5" customFormat="1">
      <c r="A1134" s="100"/>
      <c r="B1134" s="100"/>
      <c r="C1134" s="100"/>
      <c r="D1134" s="100"/>
      <c r="E1134" s="100"/>
      <c r="F1134" s="100"/>
      <c r="G1134" s="371"/>
      <c r="H1134" s="371"/>
      <c r="I1134" s="371"/>
      <c r="J1134" s="371"/>
      <c r="K1134" s="371"/>
      <c r="L1134" s="371"/>
      <c r="M1134" s="371"/>
      <c r="N1134" s="371"/>
      <c r="O1134" s="371"/>
      <c r="P1134" s="371"/>
      <c r="Q1134" s="371"/>
      <c r="R1134" s="371"/>
      <c r="S1134" s="371"/>
      <c r="T1134" s="371"/>
      <c r="U1134" s="371"/>
      <c r="V1134" s="371"/>
      <c r="W1134" s="371"/>
      <c r="X1134" s="371"/>
      <c r="Y1134" s="371"/>
      <c r="Z1134" s="371"/>
      <c r="AA1134" s="371"/>
      <c r="AB1134" s="371"/>
      <c r="AC1134" s="371"/>
      <c r="AD1134" s="371"/>
      <c r="AE1134" s="371"/>
      <c r="AF1134" s="371"/>
      <c r="AG1134" s="371"/>
      <c r="AH1134" s="371"/>
      <c r="AI1134" s="371"/>
      <c r="AJ1134" s="371"/>
      <c r="AK1134" s="371"/>
      <c r="AL1134" s="371"/>
      <c r="AM1134" s="371"/>
      <c r="AN1134" s="371"/>
      <c r="AO1134" s="371"/>
      <c r="AP1134" s="371"/>
      <c r="AQ1134" s="371"/>
      <c r="AR1134" s="371"/>
      <c r="AS1134" s="371"/>
      <c r="AT1134" s="4"/>
      <c r="AU1134" s="4"/>
    </row>
    <row r="1135" spans="1:47" s="5" customFormat="1">
      <c r="A1135" s="100"/>
      <c r="B1135" s="100"/>
      <c r="C1135" s="100"/>
      <c r="D1135" s="100"/>
      <c r="E1135" s="100"/>
      <c r="F1135" s="100"/>
      <c r="G1135" s="371"/>
      <c r="H1135" s="371"/>
      <c r="I1135" s="371"/>
      <c r="J1135" s="371"/>
      <c r="K1135" s="371"/>
      <c r="L1135" s="371"/>
      <c r="M1135" s="371"/>
      <c r="N1135" s="371"/>
      <c r="O1135" s="371"/>
      <c r="P1135" s="371"/>
      <c r="Q1135" s="371"/>
      <c r="R1135" s="371"/>
      <c r="S1135" s="371"/>
      <c r="T1135" s="371"/>
      <c r="U1135" s="371"/>
      <c r="V1135" s="371"/>
      <c r="W1135" s="371"/>
      <c r="X1135" s="371"/>
      <c r="Y1135" s="371"/>
      <c r="Z1135" s="371"/>
      <c r="AA1135" s="371"/>
      <c r="AB1135" s="371"/>
      <c r="AC1135" s="371"/>
      <c r="AD1135" s="371"/>
      <c r="AE1135" s="371"/>
      <c r="AF1135" s="371"/>
      <c r="AG1135" s="371"/>
      <c r="AH1135" s="371"/>
      <c r="AI1135" s="371"/>
      <c r="AJ1135" s="371"/>
      <c r="AK1135" s="371"/>
      <c r="AL1135" s="371"/>
      <c r="AM1135" s="371"/>
      <c r="AN1135" s="371"/>
      <c r="AO1135" s="371"/>
      <c r="AP1135" s="371"/>
      <c r="AQ1135" s="371"/>
      <c r="AR1135" s="371"/>
      <c r="AS1135" s="371"/>
      <c r="AT1135" s="4"/>
      <c r="AU1135" s="4"/>
    </row>
    <row r="1136" spans="1:47" s="5" customFormat="1">
      <c r="A1136" s="100"/>
      <c r="B1136" s="100"/>
      <c r="C1136" s="100"/>
      <c r="D1136" s="100"/>
      <c r="E1136" s="100"/>
      <c r="F1136" s="100"/>
      <c r="G1136" s="371"/>
      <c r="H1136" s="371"/>
      <c r="I1136" s="371"/>
      <c r="J1136" s="371"/>
      <c r="K1136" s="371"/>
      <c r="L1136" s="371"/>
      <c r="M1136" s="371"/>
      <c r="N1136" s="371"/>
      <c r="O1136" s="371"/>
      <c r="P1136" s="371"/>
      <c r="Q1136" s="371"/>
      <c r="R1136" s="371"/>
      <c r="S1136" s="371"/>
      <c r="T1136" s="371"/>
      <c r="U1136" s="371"/>
      <c r="V1136" s="371"/>
      <c r="W1136" s="371"/>
      <c r="X1136" s="371"/>
      <c r="Y1136" s="371"/>
      <c r="Z1136" s="371"/>
      <c r="AA1136" s="371"/>
      <c r="AB1136" s="371"/>
      <c r="AC1136" s="371"/>
      <c r="AD1136" s="371"/>
      <c r="AE1136" s="371"/>
      <c r="AF1136" s="371"/>
      <c r="AG1136" s="371"/>
      <c r="AH1136" s="371"/>
      <c r="AI1136" s="371"/>
      <c r="AJ1136" s="371"/>
      <c r="AK1136" s="371"/>
      <c r="AL1136" s="371"/>
      <c r="AM1136" s="371"/>
      <c r="AN1136" s="371"/>
      <c r="AO1136" s="371"/>
      <c r="AP1136" s="371"/>
      <c r="AQ1136" s="371"/>
      <c r="AR1136" s="371"/>
      <c r="AS1136" s="371"/>
      <c r="AT1136" s="4"/>
      <c r="AU1136" s="4"/>
    </row>
    <row r="1137" spans="1:47" s="5" customFormat="1">
      <c r="A1137" s="100"/>
      <c r="B1137" s="100"/>
      <c r="C1137" s="100"/>
      <c r="D1137" s="100"/>
      <c r="E1137" s="100"/>
      <c r="F1137" s="100"/>
      <c r="G1137" s="371"/>
      <c r="H1137" s="371"/>
      <c r="I1137" s="371"/>
      <c r="J1137" s="371"/>
      <c r="K1137" s="371"/>
      <c r="L1137" s="371"/>
      <c r="M1137" s="371"/>
      <c r="N1137" s="371"/>
      <c r="O1137" s="371"/>
      <c r="P1137" s="371"/>
      <c r="Q1137" s="371"/>
      <c r="R1137" s="371"/>
      <c r="S1137" s="371"/>
      <c r="T1137" s="371"/>
      <c r="U1137" s="371"/>
      <c r="V1137" s="371"/>
      <c r="W1137" s="371"/>
      <c r="X1137" s="371"/>
      <c r="Y1137" s="371"/>
      <c r="Z1137" s="371"/>
      <c r="AA1137" s="371"/>
      <c r="AB1137" s="371"/>
      <c r="AC1137" s="371"/>
      <c r="AD1137" s="371"/>
      <c r="AE1137" s="371"/>
      <c r="AF1137" s="371"/>
      <c r="AG1137" s="371"/>
      <c r="AH1137" s="371"/>
      <c r="AI1137" s="371"/>
      <c r="AJ1137" s="371"/>
      <c r="AK1137" s="371"/>
      <c r="AL1137" s="371"/>
      <c r="AM1137" s="371"/>
      <c r="AN1137" s="371"/>
      <c r="AO1137" s="371"/>
      <c r="AP1137" s="371"/>
      <c r="AQ1137" s="371"/>
      <c r="AR1137" s="371"/>
      <c r="AS1137" s="371"/>
      <c r="AT1137" s="4"/>
      <c r="AU1137" s="4"/>
    </row>
    <row r="1138" spans="1:47" s="5" customFormat="1">
      <c r="A1138" s="100"/>
      <c r="B1138" s="100"/>
      <c r="C1138" s="100"/>
      <c r="D1138" s="100"/>
      <c r="E1138" s="100"/>
      <c r="F1138" s="100"/>
      <c r="G1138" s="371"/>
      <c r="H1138" s="371"/>
      <c r="I1138" s="371"/>
      <c r="J1138" s="371"/>
      <c r="K1138" s="371"/>
      <c r="L1138" s="371"/>
      <c r="M1138" s="371"/>
      <c r="N1138" s="371"/>
      <c r="O1138" s="371"/>
      <c r="P1138" s="371"/>
      <c r="Q1138" s="371"/>
      <c r="R1138" s="371"/>
      <c r="S1138" s="371"/>
      <c r="T1138" s="371"/>
      <c r="U1138" s="371"/>
      <c r="V1138" s="371"/>
      <c r="W1138" s="371"/>
      <c r="X1138" s="371"/>
      <c r="Y1138" s="371"/>
      <c r="Z1138" s="371"/>
      <c r="AA1138" s="371"/>
      <c r="AB1138" s="371"/>
      <c r="AC1138" s="371"/>
      <c r="AD1138" s="371"/>
      <c r="AE1138" s="371"/>
      <c r="AF1138" s="371"/>
      <c r="AG1138" s="371"/>
      <c r="AH1138" s="371"/>
      <c r="AI1138" s="371"/>
      <c r="AJ1138" s="371"/>
      <c r="AK1138" s="371"/>
      <c r="AL1138" s="371"/>
      <c r="AM1138" s="371"/>
      <c r="AN1138" s="371"/>
      <c r="AO1138" s="371"/>
      <c r="AP1138" s="371"/>
      <c r="AQ1138" s="371"/>
      <c r="AR1138" s="371"/>
      <c r="AS1138" s="371"/>
      <c r="AT1138" s="4"/>
      <c r="AU1138" s="4"/>
    </row>
    <row r="1139" spans="1:47" s="5" customFormat="1">
      <c r="A1139" s="100"/>
      <c r="B1139" s="100"/>
      <c r="C1139" s="100"/>
      <c r="D1139" s="100"/>
      <c r="E1139" s="100"/>
      <c r="F1139" s="100"/>
      <c r="G1139" s="371"/>
      <c r="H1139" s="371"/>
      <c r="I1139" s="371"/>
      <c r="J1139" s="371"/>
      <c r="K1139" s="371"/>
      <c r="L1139" s="371"/>
      <c r="M1139" s="371"/>
      <c r="N1139" s="371"/>
      <c r="O1139" s="371"/>
      <c r="P1139" s="371"/>
      <c r="Q1139" s="371"/>
      <c r="R1139" s="371"/>
      <c r="S1139" s="371"/>
      <c r="T1139" s="371"/>
      <c r="U1139" s="371"/>
      <c r="V1139" s="371"/>
      <c r="W1139" s="371"/>
      <c r="X1139" s="371"/>
      <c r="Y1139" s="371"/>
      <c r="Z1139" s="371"/>
      <c r="AA1139" s="371"/>
      <c r="AB1139" s="371"/>
      <c r="AC1139" s="371"/>
      <c r="AD1139" s="371"/>
      <c r="AE1139" s="371"/>
      <c r="AF1139" s="371"/>
      <c r="AG1139" s="371"/>
      <c r="AH1139" s="371"/>
      <c r="AI1139" s="371"/>
      <c r="AJ1139" s="371"/>
      <c r="AK1139" s="371"/>
      <c r="AL1139" s="371"/>
      <c r="AM1139" s="371"/>
      <c r="AN1139" s="371"/>
      <c r="AO1139" s="371"/>
      <c r="AP1139" s="371"/>
      <c r="AQ1139" s="371"/>
      <c r="AR1139" s="371"/>
      <c r="AS1139" s="371"/>
      <c r="AT1139" s="4"/>
      <c r="AU1139" s="4"/>
    </row>
    <row r="1140" spans="1:47" s="5" customFormat="1">
      <c r="A1140" s="100"/>
      <c r="B1140" s="100"/>
      <c r="C1140" s="100"/>
      <c r="D1140" s="100"/>
      <c r="E1140" s="100"/>
      <c r="F1140" s="100"/>
      <c r="G1140" s="371"/>
      <c r="H1140" s="371"/>
      <c r="I1140" s="371"/>
      <c r="J1140" s="371"/>
      <c r="K1140" s="371"/>
      <c r="L1140" s="371"/>
      <c r="M1140" s="371"/>
      <c r="N1140" s="371"/>
      <c r="O1140" s="371"/>
      <c r="P1140" s="371"/>
      <c r="Q1140" s="371"/>
      <c r="R1140" s="371"/>
      <c r="S1140" s="371"/>
      <c r="T1140" s="371"/>
      <c r="U1140" s="371"/>
      <c r="V1140" s="371"/>
      <c r="W1140" s="371"/>
      <c r="X1140" s="371"/>
      <c r="Y1140" s="371"/>
      <c r="Z1140" s="371"/>
      <c r="AA1140" s="371"/>
      <c r="AB1140" s="371"/>
      <c r="AC1140" s="371"/>
      <c r="AD1140" s="371"/>
      <c r="AE1140" s="371"/>
      <c r="AF1140" s="371"/>
      <c r="AG1140" s="371"/>
      <c r="AH1140" s="371"/>
      <c r="AI1140" s="371"/>
      <c r="AJ1140" s="371"/>
      <c r="AK1140" s="371"/>
      <c r="AL1140" s="371"/>
      <c r="AM1140" s="371"/>
      <c r="AN1140" s="371"/>
      <c r="AO1140" s="371"/>
      <c r="AP1140" s="371"/>
      <c r="AQ1140" s="371"/>
      <c r="AR1140" s="371"/>
      <c r="AS1140" s="371"/>
      <c r="AT1140" s="4"/>
      <c r="AU1140" s="4"/>
    </row>
    <row r="1141" spans="1:47" s="5" customFormat="1">
      <c r="A1141" s="100"/>
      <c r="B1141" s="100"/>
      <c r="C1141" s="100"/>
      <c r="D1141" s="100"/>
      <c r="E1141" s="100"/>
      <c r="F1141" s="100"/>
      <c r="G1141" s="371"/>
      <c r="H1141" s="371"/>
      <c r="I1141" s="371"/>
      <c r="J1141" s="371"/>
      <c r="K1141" s="371"/>
      <c r="L1141" s="371"/>
      <c r="M1141" s="371"/>
      <c r="N1141" s="371"/>
      <c r="O1141" s="371"/>
      <c r="P1141" s="371"/>
      <c r="Q1141" s="371"/>
      <c r="R1141" s="371"/>
      <c r="S1141" s="371"/>
      <c r="T1141" s="371"/>
      <c r="U1141" s="371"/>
      <c r="V1141" s="371"/>
      <c r="W1141" s="371"/>
      <c r="X1141" s="371"/>
      <c r="Y1141" s="371"/>
      <c r="Z1141" s="371"/>
      <c r="AA1141" s="371"/>
      <c r="AB1141" s="371"/>
      <c r="AC1141" s="371"/>
      <c r="AD1141" s="371"/>
      <c r="AE1141" s="371"/>
      <c r="AF1141" s="371"/>
      <c r="AG1141" s="371"/>
      <c r="AH1141" s="371"/>
      <c r="AI1141" s="371"/>
      <c r="AJ1141" s="371"/>
      <c r="AK1141" s="371"/>
      <c r="AL1141" s="371"/>
      <c r="AM1141" s="371"/>
      <c r="AN1141" s="371"/>
      <c r="AO1141" s="371"/>
      <c r="AP1141" s="371"/>
      <c r="AQ1141" s="371"/>
      <c r="AR1141" s="371"/>
      <c r="AS1141" s="371"/>
      <c r="AT1141" s="4"/>
      <c r="AU1141" s="4"/>
    </row>
    <row r="1142" spans="1:47" s="5" customFormat="1">
      <c r="A1142" s="100"/>
      <c r="B1142" s="100"/>
      <c r="C1142" s="100"/>
      <c r="D1142" s="100"/>
      <c r="E1142" s="100"/>
      <c r="F1142" s="100"/>
      <c r="G1142" s="371"/>
      <c r="H1142" s="371"/>
      <c r="I1142" s="371"/>
      <c r="J1142" s="371"/>
      <c r="K1142" s="371"/>
      <c r="L1142" s="371"/>
      <c r="M1142" s="371"/>
      <c r="N1142" s="371"/>
      <c r="O1142" s="371"/>
      <c r="P1142" s="371"/>
      <c r="Q1142" s="371"/>
      <c r="R1142" s="371"/>
      <c r="S1142" s="371"/>
      <c r="T1142" s="371"/>
      <c r="U1142" s="371"/>
      <c r="V1142" s="371"/>
      <c r="W1142" s="371"/>
      <c r="X1142" s="371"/>
      <c r="Y1142" s="371"/>
      <c r="Z1142" s="371"/>
      <c r="AA1142" s="371"/>
      <c r="AB1142" s="371"/>
      <c r="AC1142" s="371"/>
      <c r="AD1142" s="371"/>
      <c r="AE1142" s="371"/>
      <c r="AF1142" s="371"/>
      <c r="AG1142" s="371"/>
      <c r="AH1142" s="371"/>
      <c r="AI1142" s="371"/>
      <c r="AJ1142" s="371"/>
      <c r="AK1142" s="371"/>
      <c r="AL1142" s="371"/>
      <c r="AM1142" s="371"/>
      <c r="AN1142" s="371"/>
      <c r="AO1142" s="371"/>
      <c r="AP1142" s="371"/>
      <c r="AQ1142" s="371"/>
      <c r="AR1142" s="371"/>
      <c r="AS1142" s="371"/>
      <c r="AT1142" s="4"/>
      <c r="AU1142" s="4"/>
    </row>
    <row r="1143" spans="1:47" s="5" customFormat="1">
      <c r="A1143" s="100"/>
      <c r="B1143" s="100"/>
      <c r="C1143" s="100"/>
      <c r="D1143" s="100"/>
      <c r="E1143" s="100"/>
      <c r="F1143" s="100"/>
      <c r="G1143" s="371"/>
      <c r="H1143" s="371"/>
      <c r="I1143" s="371"/>
      <c r="J1143" s="371"/>
      <c r="K1143" s="371"/>
      <c r="L1143" s="371"/>
      <c r="M1143" s="371"/>
      <c r="N1143" s="371"/>
      <c r="O1143" s="371"/>
      <c r="P1143" s="371"/>
      <c r="Q1143" s="371"/>
      <c r="R1143" s="371"/>
      <c r="S1143" s="371"/>
      <c r="T1143" s="371"/>
      <c r="U1143" s="371"/>
      <c r="V1143" s="371"/>
      <c r="W1143" s="371"/>
      <c r="X1143" s="371"/>
      <c r="Y1143" s="371"/>
      <c r="Z1143" s="371"/>
      <c r="AA1143" s="371"/>
      <c r="AB1143" s="371"/>
      <c r="AC1143" s="371"/>
      <c r="AD1143" s="371"/>
      <c r="AE1143" s="371"/>
      <c r="AF1143" s="371"/>
      <c r="AG1143" s="371"/>
      <c r="AH1143" s="371"/>
      <c r="AI1143" s="371"/>
      <c r="AJ1143" s="371"/>
      <c r="AK1143" s="371"/>
      <c r="AL1143" s="371"/>
      <c r="AM1143" s="371"/>
      <c r="AN1143" s="371"/>
      <c r="AO1143" s="371"/>
      <c r="AP1143" s="371"/>
      <c r="AQ1143" s="371"/>
      <c r="AR1143" s="371"/>
      <c r="AS1143" s="371"/>
      <c r="AT1143" s="4"/>
      <c r="AU1143" s="4"/>
    </row>
    <row r="1144" spans="1:47" s="5" customFormat="1">
      <c r="A1144" s="100"/>
      <c r="B1144" s="100"/>
      <c r="C1144" s="100"/>
      <c r="D1144" s="100"/>
      <c r="E1144" s="100"/>
      <c r="F1144" s="100"/>
      <c r="G1144" s="371"/>
      <c r="H1144" s="371"/>
      <c r="I1144" s="371"/>
      <c r="J1144" s="371"/>
      <c r="K1144" s="371"/>
      <c r="L1144" s="371"/>
      <c r="M1144" s="371"/>
      <c r="N1144" s="371"/>
      <c r="O1144" s="371"/>
      <c r="P1144" s="371"/>
      <c r="Q1144" s="371"/>
      <c r="R1144" s="371"/>
      <c r="S1144" s="371"/>
      <c r="T1144" s="371"/>
      <c r="U1144" s="371"/>
      <c r="V1144" s="371"/>
      <c r="W1144" s="371"/>
      <c r="X1144" s="371"/>
      <c r="Y1144" s="371"/>
      <c r="Z1144" s="371"/>
      <c r="AA1144" s="371"/>
      <c r="AB1144" s="371"/>
      <c r="AC1144" s="371"/>
      <c r="AD1144" s="371"/>
      <c r="AE1144" s="371"/>
      <c r="AF1144" s="371"/>
      <c r="AG1144" s="371"/>
      <c r="AH1144" s="371"/>
      <c r="AI1144" s="371"/>
      <c r="AJ1144" s="371"/>
      <c r="AK1144" s="371"/>
      <c r="AL1144" s="371"/>
      <c r="AM1144" s="371"/>
      <c r="AN1144" s="371"/>
      <c r="AO1144" s="371"/>
      <c r="AP1144" s="371"/>
      <c r="AQ1144" s="371"/>
      <c r="AR1144" s="371"/>
      <c r="AS1144" s="371"/>
      <c r="AT1144" s="4"/>
      <c r="AU1144" s="4"/>
    </row>
    <row r="1145" spans="1:47" s="5" customFormat="1">
      <c r="A1145" s="100"/>
      <c r="B1145" s="100"/>
      <c r="C1145" s="100"/>
      <c r="D1145" s="100"/>
      <c r="E1145" s="100"/>
      <c r="F1145" s="100"/>
      <c r="G1145" s="371"/>
      <c r="H1145" s="371"/>
      <c r="I1145" s="371"/>
      <c r="J1145" s="371"/>
      <c r="K1145" s="371"/>
      <c r="L1145" s="371"/>
      <c r="M1145" s="371"/>
      <c r="N1145" s="371"/>
      <c r="O1145" s="371"/>
      <c r="P1145" s="371"/>
      <c r="Q1145" s="371"/>
      <c r="R1145" s="371"/>
      <c r="S1145" s="371"/>
      <c r="T1145" s="371"/>
      <c r="U1145" s="371"/>
      <c r="V1145" s="371"/>
      <c r="W1145" s="371"/>
      <c r="X1145" s="371"/>
      <c r="Y1145" s="371"/>
      <c r="Z1145" s="371"/>
      <c r="AA1145" s="371"/>
      <c r="AB1145" s="371"/>
      <c r="AC1145" s="371"/>
      <c r="AD1145" s="371"/>
      <c r="AE1145" s="371"/>
      <c r="AF1145" s="371"/>
      <c r="AG1145" s="371"/>
      <c r="AH1145" s="371"/>
      <c r="AI1145" s="371"/>
      <c r="AJ1145" s="371"/>
      <c r="AK1145" s="371"/>
      <c r="AL1145" s="371"/>
      <c r="AM1145" s="371"/>
      <c r="AN1145" s="371"/>
      <c r="AO1145" s="371"/>
      <c r="AP1145" s="371"/>
      <c r="AQ1145" s="371"/>
      <c r="AR1145" s="371"/>
      <c r="AS1145" s="371"/>
      <c r="AT1145" s="4"/>
      <c r="AU1145" s="4"/>
    </row>
    <row r="1146" spans="1:47" s="5" customFormat="1">
      <c r="A1146" s="100"/>
      <c r="B1146" s="100"/>
      <c r="C1146" s="100"/>
      <c r="D1146" s="100"/>
      <c r="E1146" s="100"/>
      <c r="F1146" s="100"/>
      <c r="G1146" s="371"/>
      <c r="H1146" s="371"/>
      <c r="I1146" s="371"/>
      <c r="J1146" s="371"/>
      <c r="K1146" s="371"/>
      <c r="L1146" s="371"/>
      <c r="M1146" s="371"/>
      <c r="N1146" s="371"/>
      <c r="O1146" s="371"/>
      <c r="P1146" s="371"/>
      <c r="Q1146" s="371"/>
      <c r="R1146" s="371"/>
      <c r="S1146" s="371"/>
      <c r="T1146" s="371"/>
      <c r="U1146" s="371"/>
      <c r="V1146" s="371"/>
      <c r="W1146" s="371"/>
      <c r="X1146" s="371"/>
      <c r="Y1146" s="371"/>
      <c r="Z1146" s="371"/>
      <c r="AA1146" s="371"/>
      <c r="AB1146" s="371"/>
      <c r="AC1146" s="371"/>
      <c r="AD1146" s="371"/>
      <c r="AE1146" s="371"/>
      <c r="AF1146" s="371"/>
      <c r="AG1146" s="371"/>
      <c r="AH1146" s="371"/>
      <c r="AI1146" s="371"/>
      <c r="AJ1146" s="371"/>
      <c r="AK1146" s="371"/>
      <c r="AL1146" s="371"/>
      <c r="AM1146" s="371"/>
      <c r="AN1146" s="371"/>
      <c r="AO1146" s="371"/>
      <c r="AP1146" s="371"/>
      <c r="AQ1146" s="371"/>
      <c r="AR1146" s="371"/>
      <c r="AS1146" s="371"/>
      <c r="AT1146" s="4"/>
      <c r="AU1146" s="4"/>
    </row>
    <row r="1147" spans="1:47" s="5" customFormat="1">
      <c r="A1147" s="100"/>
      <c r="B1147" s="100"/>
      <c r="C1147" s="100"/>
      <c r="D1147" s="100"/>
      <c r="E1147" s="100"/>
      <c r="F1147" s="100"/>
      <c r="G1147" s="371"/>
      <c r="H1147" s="371"/>
      <c r="I1147" s="371"/>
      <c r="J1147" s="371"/>
      <c r="K1147" s="371"/>
      <c r="L1147" s="371"/>
      <c r="M1147" s="371"/>
      <c r="N1147" s="371"/>
      <c r="O1147" s="371"/>
      <c r="P1147" s="371"/>
      <c r="Q1147" s="371"/>
      <c r="R1147" s="371"/>
      <c r="S1147" s="371"/>
      <c r="T1147" s="371"/>
      <c r="U1147" s="371"/>
      <c r="V1147" s="371"/>
      <c r="W1147" s="371"/>
      <c r="X1147" s="371"/>
      <c r="Y1147" s="371"/>
      <c r="Z1147" s="371"/>
      <c r="AA1147" s="371"/>
      <c r="AB1147" s="371"/>
      <c r="AC1147" s="371"/>
      <c r="AD1147" s="371"/>
      <c r="AE1147" s="371"/>
      <c r="AF1147" s="371"/>
      <c r="AG1147" s="371"/>
      <c r="AH1147" s="371"/>
      <c r="AI1147" s="371"/>
      <c r="AJ1147" s="371"/>
      <c r="AK1147" s="371"/>
      <c r="AL1147" s="371"/>
      <c r="AM1147" s="371"/>
      <c r="AN1147" s="371"/>
      <c r="AO1147" s="371"/>
      <c r="AP1147" s="371"/>
      <c r="AQ1147" s="371"/>
      <c r="AR1147" s="371"/>
      <c r="AS1147" s="371"/>
      <c r="AT1147" s="4"/>
      <c r="AU1147" s="4"/>
    </row>
    <row r="1148" spans="1:47" s="5" customFormat="1">
      <c r="A1148" s="100"/>
      <c r="B1148" s="100"/>
      <c r="C1148" s="100"/>
      <c r="D1148" s="100"/>
      <c r="E1148" s="100"/>
      <c r="F1148" s="100"/>
      <c r="G1148" s="371"/>
      <c r="H1148" s="371"/>
      <c r="I1148" s="371"/>
      <c r="J1148" s="371"/>
      <c r="K1148" s="371"/>
      <c r="L1148" s="371"/>
      <c r="M1148" s="371"/>
      <c r="N1148" s="371"/>
      <c r="O1148" s="371"/>
      <c r="P1148" s="371"/>
      <c r="Q1148" s="371"/>
      <c r="R1148" s="371"/>
      <c r="S1148" s="371"/>
      <c r="T1148" s="371"/>
      <c r="U1148" s="371"/>
      <c r="V1148" s="371"/>
      <c r="W1148" s="371"/>
      <c r="X1148" s="371"/>
      <c r="Y1148" s="371"/>
      <c r="Z1148" s="371"/>
      <c r="AA1148" s="371"/>
      <c r="AB1148" s="371"/>
      <c r="AC1148" s="371"/>
      <c r="AD1148" s="371"/>
      <c r="AE1148" s="371"/>
      <c r="AF1148" s="371"/>
      <c r="AG1148" s="371"/>
      <c r="AH1148" s="371"/>
      <c r="AI1148" s="371"/>
      <c r="AJ1148" s="371"/>
      <c r="AK1148" s="371"/>
      <c r="AL1148" s="371"/>
      <c r="AM1148" s="371"/>
      <c r="AN1148" s="371"/>
      <c r="AO1148" s="371"/>
      <c r="AP1148" s="371"/>
      <c r="AQ1148" s="371"/>
      <c r="AR1148" s="371"/>
      <c r="AS1148" s="371"/>
      <c r="AT1148" s="4"/>
      <c r="AU1148" s="4"/>
    </row>
    <row r="1149" spans="1:47" s="5" customFormat="1">
      <c r="A1149" s="100"/>
      <c r="B1149" s="100"/>
      <c r="C1149" s="100"/>
      <c r="D1149" s="100"/>
      <c r="E1149" s="100"/>
      <c r="F1149" s="100"/>
      <c r="G1149" s="371"/>
      <c r="H1149" s="371"/>
      <c r="I1149" s="371"/>
      <c r="J1149" s="371"/>
      <c r="K1149" s="371"/>
      <c r="L1149" s="371"/>
      <c r="M1149" s="371"/>
      <c r="N1149" s="371"/>
      <c r="O1149" s="371"/>
      <c r="P1149" s="371"/>
      <c r="Q1149" s="371"/>
      <c r="R1149" s="371"/>
      <c r="S1149" s="371"/>
      <c r="T1149" s="371"/>
      <c r="U1149" s="371"/>
      <c r="V1149" s="371"/>
      <c r="W1149" s="371"/>
      <c r="X1149" s="371"/>
      <c r="Y1149" s="371"/>
      <c r="Z1149" s="371"/>
      <c r="AA1149" s="371"/>
      <c r="AB1149" s="371"/>
      <c r="AC1149" s="371"/>
      <c r="AD1149" s="371"/>
      <c r="AE1149" s="371"/>
      <c r="AF1149" s="371"/>
      <c r="AG1149" s="371"/>
      <c r="AH1149" s="371"/>
      <c r="AI1149" s="371"/>
      <c r="AJ1149" s="371"/>
      <c r="AK1149" s="371"/>
      <c r="AL1149" s="371"/>
      <c r="AM1149" s="371"/>
      <c r="AN1149" s="371"/>
      <c r="AO1149" s="371"/>
      <c r="AP1149" s="371"/>
      <c r="AQ1149" s="371"/>
      <c r="AR1149" s="371"/>
      <c r="AS1149" s="371"/>
      <c r="AT1149" s="4"/>
      <c r="AU1149" s="4"/>
    </row>
    <row r="1150" spans="1:47" s="5" customFormat="1">
      <c r="A1150" s="100"/>
      <c r="B1150" s="100"/>
      <c r="C1150" s="100"/>
      <c r="D1150" s="100"/>
      <c r="E1150" s="100"/>
      <c r="F1150" s="100"/>
      <c r="G1150" s="371"/>
      <c r="H1150" s="371"/>
      <c r="I1150" s="371"/>
      <c r="J1150" s="371"/>
      <c r="K1150" s="371"/>
      <c r="L1150" s="371"/>
      <c r="M1150" s="371"/>
      <c r="N1150" s="371"/>
      <c r="O1150" s="371"/>
      <c r="P1150" s="371"/>
      <c r="Q1150" s="371"/>
      <c r="R1150" s="371"/>
      <c r="S1150" s="371"/>
      <c r="T1150" s="371"/>
      <c r="U1150" s="371"/>
      <c r="V1150" s="371"/>
      <c r="W1150" s="371"/>
      <c r="X1150" s="371"/>
      <c r="Y1150" s="371"/>
      <c r="Z1150" s="371"/>
      <c r="AA1150" s="371"/>
      <c r="AB1150" s="371"/>
      <c r="AC1150" s="371"/>
      <c r="AD1150" s="371"/>
      <c r="AE1150" s="371"/>
      <c r="AF1150" s="371"/>
      <c r="AG1150" s="371"/>
      <c r="AH1150" s="371"/>
      <c r="AI1150" s="371"/>
      <c r="AJ1150" s="371"/>
      <c r="AK1150" s="371"/>
      <c r="AL1150" s="371"/>
      <c r="AM1150" s="371"/>
      <c r="AN1150" s="371"/>
      <c r="AO1150" s="371"/>
      <c r="AP1150" s="371"/>
      <c r="AQ1150" s="371"/>
      <c r="AR1150" s="371"/>
      <c r="AS1150" s="371"/>
      <c r="AT1150" s="4"/>
      <c r="AU1150" s="4"/>
    </row>
    <row r="1151" spans="1:47" s="5" customFormat="1">
      <c r="A1151" s="100"/>
      <c r="B1151" s="100"/>
      <c r="C1151" s="100"/>
      <c r="D1151" s="100"/>
      <c r="E1151" s="100"/>
      <c r="F1151" s="100"/>
      <c r="G1151" s="371"/>
      <c r="H1151" s="371"/>
      <c r="I1151" s="371"/>
      <c r="J1151" s="371"/>
      <c r="K1151" s="371"/>
      <c r="L1151" s="371"/>
      <c r="M1151" s="371"/>
      <c r="N1151" s="371"/>
      <c r="O1151" s="371"/>
      <c r="P1151" s="371"/>
      <c r="Q1151" s="371"/>
      <c r="R1151" s="371"/>
      <c r="S1151" s="371"/>
      <c r="T1151" s="371"/>
      <c r="U1151" s="371"/>
      <c r="V1151" s="371"/>
      <c r="W1151" s="371"/>
      <c r="X1151" s="371"/>
      <c r="Y1151" s="371"/>
      <c r="Z1151" s="371"/>
      <c r="AA1151" s="371"/>
      <c r="AB1151" s="371"/>
      <c r="AC1151" s="371"/>
      <c r="AD1151" s="371"/>
      <c r="AE1151" s="371"/>
      <c r="AF1151" s="371"/>
      <c r="AG1151" s="371"/>
      <c r="AH1151" s="371"/>
      <c r="AI1151" s="371"/>
      <c r="AJ1151" s="371"/>
      <c r="AK1151" s="371"/>
      <c r="AL1151" s="371"/>
      <c r="AM1151" s="371"/>
      <c r="AN1151" s="371"/>
      <c r="AO1151" s="371"/>
      <c r="AP1151" s="371"/>
      <c r="AQ1151" s="371"/>
      <c r="AR1151" s="371"/>
      <c r="AS1151" s="371"/>
      <c r="AT1151" s="4"/>
      <c r="AU1151" s="4"/>
    </row>
    <row r="1152" spans="1:47" s="5" customFormat="1">
      <c r="A1152" s="100"/>
      <c r="B1152" s="100"/>
      <c r="C1152" s="100"/>
      <c r="D1152" s="100"/>
      <c r="E1152" s="100"/>
      <c r="F1152" s="100"/>
      <c r="G1152" s="371"/>
      <c r="H1152" s="371"/>
      <c r="I1152" s="371"/>
      <c r="J1152" s="371"/>
      <c r="K1152" s="371"/>
      <c r="L1152" s="371"/>
      <c r="M1152" s="371"/>
      <c r="N1152" s="371"/>
      <c r="O1152" s="371"/>
      <c r="P1152" s="371"/>
      <c r="Q1152" s="371"/>
      <c r="R1152" s="371"/>
      <c r="S1152" s="371"/>
      <c r="T1152" s="371"/>
      <c r="U1152" s="371"/>
      <c r="V1152" s="371"/>
      <c r="W1152" s="371"/>
      <c r="X1152" s="371"/>
      <c r="Y1152" s="371"/>
      <c r="Z1152" s="371"/>
      <c r="AA1152" s="371"/>
      <c r="AB1152" s="371"/>
      <c r="AC1152" s="371"/>
      <c r="AD1152" s="371"/>
      <c r="AE1152" s="371"/>
      <c r="AF1152" s="371"/>
      <c r="AG1152" s="371"/>
      <c r="AH1152" s="371"/>
      <c r="AI1152" s="371"/>
      <c r="AJ1152" s="371"/>
      <c r="AK1152" s="371"/>
      <c r="AL1152" s="371"/>
      <c r="AM1152" s="371"/>
      <c r="AN1152" s="371"/>
      <c r="AO1152" s="371"/>
      <c r="AP1152" s="371"/>
      <c r="AQ1152" s="371"/>
      <c r="AR1152" s="371"/>
      <c r="AS1152" s="371"/>
      <c r="AT1152" s="4"/>
      <c r="AU1152" s="4"/>
    </row>
    <row r="1153" spans="1:47" s="5" customFormat="1">
      <c r="A1153" s="100"/>
      <c r="B1153" s="100"/>
      <c r="C1153" s="100"/>
      <c r="D1153" s="100"/>
      <c r="E1153" s="100"/>
      <c r="F1153" s="100"/>
      <c r="G1153" s="371"/>
      <c r="H1153" s="371"/>
      <c r="I1153" s="371"/>
      <c r="J1153" s="371"/>
      <c r="K1153" s="371"/>
      <c r="L1153" s="371"/>
      <c r="M1153" s="371"/>
      <c r="N1153" s="371"/>
      <c r="O1153" s="371"/>
      <c r="P1153" s="371"/>
      <c r="Q1153" s="371"/>
      <c r="R1153" s="371"/>
      <c r="S1153" s="371"/>
      <c r="T1153" s="371"/>
      <c r="U1153" s="371"/>
      <c r="V1153" s="371"/>
      <c r="W1153" s="371"/>
      <c r="X1153" s="371"/>
      <c r="Y1153" s="371"/>
      <c r="Z1153" s="371"/>
      <c r="AA1153" s="371"/>
      <c r="AB1153" s="371"/>
      <c r="AC1153" s="371"/>
      <c r="AD1153" s="371"/>
      <c r="AE1153" s="371"/>
      <c r="AF1153" s="371"/>
      <c r="AG1153" s="371"/>
      <c r="AH1153" s="371"/>
      <c r="AI1153" s="371"/>
      <c r="AJ1153" s="371"/>
      <c r="AK1153" s="371"/>
      <c r="AL1153" s="371"/>
      <c r="AM1153" s="371"/>
      <c r="AN1153" s="371"/>
      <c r="AO1153" s="371"/>
      <c r="AP1153" s="371"/>
      <c r="AQ1153" s="371"/>
      <c r="AR1153" s="371"/>
      <c r="AS1153" s="371"/>
      <c r="AT1153" s="4"/>
      <c r="AU1153" s="4"/>
    </row>
    <row r="1154" spans="1:47" s="5" customFormat="1">
      <c r="A1154" s="100"/>
      <c r="B1154" s="100"/>
      <c r="C1154" s="100"/>
      <c r="D1154" s="100"/>
      <c r="E1154" s="100"/>
      <c r="F1154" s="100"/>
      <c r="G1154" s="371"/>
      <c r="H1154" s="371"/>
      <c r="I1154" s="371"/>
      <c r="J1154" s="371"/>
      <c r="K1154" s="371"/>
      <c r="L1154" s="371"/>
      <c r="M1154" s="371"/>
      <c r="N1154" s="371"/>
      <c r="O1154" s="371"/>
      <c r="P1154" s="371"/>
      <c r="Q1154" s="371"/>
      <c r="R1154" s="371"/>
      <c r="S1154" s="371"/>
      <c r="T1154" s="371"/>
      <c r="U1154" s="371"/>
      <c r="V1154" s="371"/>
      <c r="W1154" s="371"/>
      <c r="X1154" s="371"/>
      <c r="Y1154" s="371"/>
      <c r="Z1154" s="371"/>
      <c r="AA1154" s="371"/>
      <c r="AB1154" s="371"/>
      <c r="AC1154" s="371"/>
      <c r="AD1154" s="371"/>
      <c r="AE1154" s="371"/>
      <c r="AF1154" s="371"/>
      <c r="AG1154" s="371"/>
      <c r="AH1154" s="371"/>
      <c r="AI1154" s="371"/>
      <c r="AJ1154" s="371"/>
      <c r="AK1154" s="371"/>
      <c r="AL1154" s="371"/>
      <c r="AM1154" s="371"/>
      <c r="AN1154" s="371"/>
      <c r="AO1154" s="371"/>
      <c r="AP1154" s="371"/>
      <c r="AQ1154" s="371"/>
      <c r="AR1154" s="371"/>
      <c r="AS1154" s="371"/>
      <c r="AT1154" s="4"/>
      <c r="AU1154" s="4"/>
    </row>
    <row r="1155" spans="1:47" s="5" customFormat="1">
      <c r="A1155" s="100"/>
      <c r="B1155" s="100"/>
      <c r="C1155" s="100"/>
      <c r="D1155" s="100"/>
      <c r="E1155" s="100"/>
      <c r="F1155" s="100"/>
      <c r="G1155" s="371"/>
      <c r="H1155" s="371"/>
      <c r="I1155" s="371"/>
      <c r="J1155" s="371"/>
      <c r="K1155" s="371"/>
      <c r="L1155" s="371"/>
      <c r="M1155" s="371"/>
      <c r="N1155" s="371"/>
      <c r="O1155" s="371"/>
      <c r="P1155" s="371"/>
      <c r="Q1155" s="371"/>
      <c r="R1155" s="371"/>
      <c r="S1155" s="371"/>
      <c r="T1155" s="371"/>
      <c r="U1155" s="371"/>
      <c r="V1155" s="371"/>
      <c r="W1155" s="371"/>
      <c r="X1155" s="371"/>
      <c r="Y1155" s="371"/>
      <c r="Z1155" s="371"/>
      <c r="AA1155" s="371"/>
      <c r="AB1155" s="371"/>
      <c r="AC1155" s="371"/>
      <c r="AD1155" s="371"/>
      <c r="AE1155" s="371"/>
      <c r="AF1155" s="371"/>
      <c r="AG1155" s="371"/>
      <c r="AH1155" s="371"/>
      <c r="AI1155" s="371"/>
      <c r="AJ1155" s="371"/>
      <c r="AK1155" s="371"/>
      <c r="AL1155" s="371"/>
      <c r="AM1155" s="371"/>
      <c r="AN1155" s="371"/>
      <c r="AO1155" s="371"/>
      <c r="AP1155" s="371"/>
      <c r="AQ1155" s="371"/>
      <c r="AR1155" s="371"/>
      <c r="AS1155" s="371"/>
      <c r="AT1155" s="4"/>
      <c r="AU1155" s="4"/>
    </row>
    <row r="1156" spans="1:47" s="5" customFormat="1">
      <c r="A1156" s="100"/>
      <c r="B1156" s="100"/>
      <c r="C1156" s="100"/>
      <c r="D1156" s="100"/>
      <c r="E1156" s="100"/>
      <c r="F1156" s="100"/>
      <c r="G1156" s="371"/>
      <c r="H1156" s="371"/>
      <c r="I1156" s="371"/>
      <c r="J1156" s="371"/>
      <c r="K1156" s="371"/>
      <c r="L1156" s="371"/>
      <c r="M1156" s="371"/>
      <c r="N1156" s="371"/>
      <c r="O1156" s="371"/>
      <c r="P1156" s="371"/>
      <c r="Q1156" s="371"/>
      <c r="R1156" s="371"/>
      <c r="S1156" s="371"/>
      <c r="T1156" s="371"/>
      <c r="U1156" s="371"/>
      <c r="V1156" s="371"/>
      <c r="W1156" s="371"/>
      <c r="X1156" s="371"/>
      <c r="Y1156" s="371"/>
      <c r="Z1156" s="371"/>
      <c r="AA1156" s="371"/>
      <c r="AB1156" s="371"/>
      <c r="AC1156" s="371"/>
      <c r="AD1156" s="371"/>
      <c r="AE1156" s="371"/>
      <c r="AF1156" s="371"/>
      <c r="AG1156" s="371"/>
      <c r="AH1156" s="371"/>
      <c r="AI1156" s="371"/>
      <c r="AJ1156" s="371"/>
      <c r="AK1156" s="371"/>
      <c r="AL1156" s="371"/>
      <c r="AM1156" s="371"/>
      <c r="AN1156" s="371"/>
      <c r="AO1156" s="371"/>
      <c r="AP1156" s="371"/>
      <c r="AQ1156" s="371"/>
      <c r="AR1156" s="371"/>
      <c r="AS1156" s="371"/>
      <c r="AT1156" s="4"/>
      <c r="AU1156" s="4"/>
    </row>
    <row r="1157" spans="1:47" s="5" customFormat="1">
      <c r="A1157" s="100"/>
      <c r="B1157" s="100"/>
      <c r="C1157" s="100"/>
      <c r="D1157" s="100"/>
      <c r="E1157" s="100"/>
      <c r="F1157" s="100"/>
      <c r="G1157" s="371"/>
      <c r="H1157" s="371"/>
      <c r="I1157" s="371"/>
      <c r="J1157" s="371"/>
      <c r="K1157" s="371"/>
      <c r="L1157" s="371"/>
      <c r="M1157" s="371"/>
      <c r="N1157" s="371"/>
      <c r="O1157" s="371"/>
      <c r="P1157" s="371"/>
      <c r="Q1157" s="371"/>
      <c r="R1157" s="371"/>
      <c r="S1157" s="371"/>
      <c r="T1157" s="371"/>
      <c r="U1157" s="371"/>
      <c r="V1157" s="371"/>
      <c r="W1157" s="371"/>
      <c r="X1157" s="371"/>
      <c r="Y1157" s="371"/>
      <c r="Z1157" s="371"/>
      <c r="AA1157" s="371"/>
      <c r="AB1157" s="371"/>
      <c r="AC1157" s="371"/>
      <c r="AD1157" s="371"/>
      <c r="AE1157" s="371"/>
      <c r="AF1157" s="371"/>
      <c r="AG1157" s="371"/>
      <c r="AH1157" s="371"/>
      <c r="AI1157" s="371"/>
      <c r="AJ1157" s="371"/>
      <c r="AK1157" s="371"/>
      <c r="AL1157" s="371"/>
      <c r="AM1157" s="371"/>
      <c r="AN1157" s="371"/>
      <c r="AO1157" s="371"/>
      <c r="AP1157" s="371"/>
      <c r="AQ1157" s="371"/>
      <c r="AR1157" s="371"/>
      <c r="AS1157" s="371"/>
      <c r="AT1157" s="4"/>
      <c r="AU1157" s="4"/>
    </row>
    <row r="1158" spans="1:47" s="5" customFormat="1">
      <c r="A1158" s="100"/>
      <c r="B1158" s="100"/>
      <c r="C1158" s="100"/>
      <c r="D1158" s="100"/>
      <c r="E1158" s="100"/>
      <c r="F1158" s="100"/>
      <c r="G1158" s="371"/>
      <c r="H1158" s="371"/>
      <c r="I1158" s="371"/>
      <c r="J1158" s="371"/>
      <c r="K1158" s="371"/>
      <c r="L1158" s="371"/>
      <c r="M1158" s="371"/>
      <c r="N1158" s="371"/>
      <c r="O1158" s="371"/>
      <c r="P1158" s="371"/>
      <c r="Q1158" s="371"/>
      <c r="R1158" s="371"/>
      <c r="S1158" s="371"/>
      <c r="T1158" s="371"/>
      <c r="U1158" s="371"/>
      <c r="V1158" s="371"/>
      <c r="W1158" s="371"/>
      <c r="X1158" s="371"/>
      <c r="Y1158" s="371"/>
      <c r="Z1158" s="371"/>
      <c r="AA1158" s="371"/>
      <c r="AB1158" s="371"/>
      <c r="AC1158" s="371"/>
      <c r="AD1158" s="371"/>
      <c r="AE1158" s="371"/>
      <c r="AF1158" s="371"/>
      <c r="AG1158" s="371"/>
      <c r="AH1158" s="371"/>
      <c r="AI1158" s="371"/>
      <c r="AJ1158" s="371"/>
      <c r="AK1158" s="371"/>
      <c r="AL1158" s="371"/>
      <c r="AM1158" s="371"/>
      <c r="AN1158" s="371"/>
      <c r="AO1158" s="371"/>
      <c r="AP1158" s="371"/>
      <c r="AQ1158" s="371"/>
      <c r="AR1158" s="371"/>
      <c r="AS1158" s="371"/>
      <c r="AT1158" s="4"/>
      <c r="AU1158" s="4"/>
    </row>
    <row r="1159" spans="1:47" s="5" customFormat="1">
      <c r="A1159" s="100"/>
      <c r="B1159" s="100"/>
      <c r="C1159" s="100"/>
      <c r="D1159" s="100"/>
      <c r="E1159" s="100"/>
      <c r="F1159" s="100"/>
      <c r="G1159" s="371"/>
      <c r="H1159" s="371"/>
      <c r="I1159" s="371"/>
      <c r="J1159" s="371"/>
      <c r="K1159" s="371"/>
      <c r="L1159" s="371"/>
      <c r="M1159" s="371"/>
      <c r="N1159" s="371"/>
      <c r="O1159" s="371"/>
      <c r="P1159" s="371"/>
      <c r="Q1159" s="371"/>
      <c r="R1159" s="371"/>
      <c r="S1159" s="371"/>
      <c r="T1159" s="371"/>
      <c r="U1159" s="371"/>
      <c r="V1159" s="371"/>
      <c r="W1159" s="371"/>
      <c r="X1159" s="371"/>
      <c r="Y1159" s="371"/>
      <c r="Z1159" s="371"/>
      <c r="AA1159" s="371"/>
      <c r="AB1159" s="371"/>
      <c r="AC1159" s="371"/>
      <c r="AD1159" s="371"/>
      <c r="AE1159" s="371"/>
      <c r="AF1159" s="371"/>
      <c r="AG1159" s="371"/>
      <c r="AH1159" s="371"/>
      <c r="AI1159" s="371"/>
      <c r="AJ1159" s="371"/>
      <c r="AK1159" s="371"/>
      <c r="AL1159" s="371"/>
      <c r="AM1159" s="371"/>
      <c r="AN1159" s="371"/>
      <c r="AO1159" s="371"/>
      <c r="AP1159" s="371"/>
      <c r="AQ1159" s="371"/>
      <c r="AR1159" s="371"/>
      <c r="AS1159" s="371"/>
      <c r="AT1159" s="4"/>
      <c r="AU1159" s="4"/>
    </row>
    <row r="1160" spans="1:47" s="5" customFormat="1">
      <c r="A1160" s="100"/>
      <c r="B1160" s="100"/>
      <c r="C1160" s="100"/>
      <c r="D1160" s="100"/>
      <c r="E1160" s="100"/>
      <c r="F1160" s="100"/>
      <c r="G1160" s="371"/>
      <c r="H1160" s="371"/>
      <c r="I1160" s="371"/>
      <c r="J1160" s="371"/>
      <c r="K1160" s="371"/>
      <c r="L1160" s="371"/>
      <c r="M1160" s="371"/>
      <c r="N1160" s="371"/>
      <c r="O1160" s="371"/>
      <c r="P1160" s="371"/>
      <c r="Q1160" s="371"/>
      <c r="R1160" s="371"/>
      <c r="S1160" s="371"/>
      <c r="T1160" s="371"/>
      <c r="U1160" s="371"/>
      <c r="V1160" s="371"/>
      <c r="W1160" s="371"/>
      <c r="X1160" s="371"/>
      <c r="Y1160" s="371"/>
      <c r="Z1160" s="371"/>
      <c r="AA1160" s="371"/>
      <c r="AB1160" s="371"/>
      <c r="AC1160" s="371"/>
      <c r="AD1160" s="371"/>
      <c r="AE1160" s="371"/>
      <c r="AF1160" s="371"/>
      <c r="AG1160" s="371"/>
      <c r="AH1160" s="371"/>
      <c r="AI1160" s="371"/>
      <c r="AJ1160" s="371"/>
      <c r="AK1160" s="371"/>
      <c r="AL1160" s="371"/>
      <c r="AM1160" s="371"/>
      <c r="AN1160" s="371"/>
      <c r="AO1160" s="371"/>
      <c r="AP1160" s="371"/>
      <c r="AQ1160" s="371"/>
      <c r="AR1160" s="371"/>
      <c r="AS1160" s="371"/>
      <c r="AT1160" s="4"/>
      <c r="AU1160" s="4"/>
    </row>
    <row r="1161" spans="1:47" s="5" customFormat="1">
      <c r="A1161" s="100"/>
      <c r="B1161" s="100"/>
      <c r="C1161" s="100"/>
      <c r="D1161" s="100"/>
      <c r="E1161" s="100"/>
      <c r="F1161" s="100"/>
      <c r="G1161" s="371"/>
      <c r="H1161" s="371"/>
      <c r="I1161" s="371"/>
      <c r="J1161" s="371"/>
      <c r="K1161" s="371"/>
      <c r="L1161" s="371"/>
      <c r="M1161" s="371"/>
      <c r="N1161" s="371"/>
      <c r="O1161" s="371"/>
      <c r="P1161" s="371"/>
      <c r="Q1161" s="371"/>
      <c r="R1161" s="371"/>
      <c r="S1161" s="371"/>
      <c r="T1161" s="371"/>
      <c r="U1161" s="371"/>
      <c r="V1161" s="371"/>
      <c r="W1161" s="371"/>
      <c r="X1161" s="371"/>
      <c r="Y1161" s="371"/>
      <c r="Z1161" s="371"/>
      <c r="AA1161" s="371"/>
      <c r="AB1161" s="371"/>
      <c r="AC1161" s="371"/>
      <c r="AD1161" s="371"/>
      <c r="AE1161" s="371"/>
      <c r="AF1161" s="371"/>
      <c r="AG1161" s="371"/>
      <c r="AH1161" s="371"/>
      <c r="AI1161" s="371"/>
      <c r="AJ1161" s="371"/>
      <c r="AK1161" s="371"/>
      <c r="AL1161" s="371"/>
      <c r="AM1161" s="371"/>
      <c r="AN1161" s="371"/>
      <c r="AO1161" s="371"/>
      <c r="AP1161" s="371"/>
      <c r="AQ1161" s="371"/>
      <c r="AR1161" s="371"/>
      <c r="AS1161" s="371"/>
      <c r="AT1161" s="4"/>
      <c r="AU1161" s="4"/>
    </row>
    <row r="1162" spans="1:47" s="5" customFormat="1">
      <c r="A1162" s="100"/>
      <c r="B1162" s="100"/>
      <c r="C1162" s="100"/>
      <c r="D1162" s="100"/>
      <c r="E1162" s="100"/>
      <c r="F1162" s="100"/>
      <c r="G1162" s="371"/>
      <c r="H1162" s="371"/>
      <c r="I1162" s="371"/>
      <c r="J1162" s="371"/>
      <c r="K1162" s="371"/>
      <c r="L1162" s="371"/>
      <c r="M1162" s="371"/>
      <c r="N1162" s="371"/>
      <c r="O1162" s="371"/>
      <c r="P1162" s="371"/>
      <c r="Q1162" s="371"/>
      <c r="R1162" s="371"/>
      <c r="S1162" s="371"/>
      <c r="T1162" s="371"/>
      <c r="U1162" s="371"/>
      <c r="V1162" s="371"/>
      <c r="W1162" s="371"/>
      <c r="X1162" s="371"/>
      <c r="Y1162" s="371"/>
      <c r="Z1162" s="371"/>
      <c r="AA1162" s="371"/>
      <c r="AB1162" s="371"/>
      <c r="AC1162" s="371"/>
      <c r="AD1162" s="371"/>
      <c r="AE1162" s="371"/>
      <c r="AF1162" s="371"/>
      <c r="AG1162" s="371"/>
      <c r="AH1162" s="371"/>
      <c r="AI1162" s="371"/>
      <c r="AJ1162" s="371"/>
      <c r="AK1162" s="371"/>
      <c r="AL1162" s="371"/>
      <c r="AM1162" s="371"/>
      <c r="AN1162" s="371"/>
      <c r="AO1162" s="371"/>
      <c r="AP1162" s="371"/>
      <c r="AQ1162" s="371"/>
      <c r="AR1162" s="371"/>
      <c r="AS1162" s="371"/>
      <c r="AT1162" s="4"/>
      <c r="AU1162" s="4"/>
    </row>
    <row r="1163" spans="1:47" s="5" customFormat="1">
      <c r="A1163" s="100"/>
      <c r="B1163" s="100"/>
      <c r="C1163" s="100"/>
      <c r="D1163" s="100"/>
      <c r="E1163" s="100"/>
      <c r="F1163" s="100"/>
      <c r="G1163" s="371"/>
      <c r="H1163" s="371"/>
      <c r="I1163" s="371"/>
      <c r="J1163" s="371"/>
      <c r="K1163" s="371"/>
      <c r="L1163" s="371"/>
      <c r="M1163" s="371"/>
      <c r="N1163" s="371"/>
      <c r="O1163" s="371"/>
      <c r="P1163" s="371"/>
      <c r="Q1163" s="371"/>
      <c r="R1163" s="371"/>
      <c r="S1163" s="371"/>
      <c r="T1163" s="371"/>
      <c r="U1163" s="371"/>
      <c r="V1163" s="371"/>
      <c r="W1163" s="371"/>
      <c r="X1163" s="371"/>
      <c r="Y1163" s="371"/>
      <c r="Z1163" s="371"/>
      <c r="AA1163" s="371"/>
      <c r="AB1163" s="371"/>
      <c r="AC1163" s="371"/>
      <c r="AD1163" s="371"/>
      <c r="AE1163" s="371"/>
      <c r="AF1163" s="371"/>
      <c r="AG1163" s="371"/>
      <c r="AH1163" s="371"/>
      <c r="AI1163" s="371"/>
      <c r="AJ1163" s="371"/>
      <c r="AK1163" s="371"/>
      <c r="AL1163" s="371"/>
      <c r="AM1163" s="371"/>
      <c r="AN1163" s="371"/>
      <c r="AO1163" s="371"/>
      <c r="AP1163" s="371"/>
      <c r="AQ1163" s="371"/>
      <c r="AR1163" s="371"/>
      <c r="AS1163" s="371"/>
      <c r="AT1163" s="4"/>
      <c r="AU1163" s="4"/>
    </row>
    <row r="1164" spans="1:47" s="5" customFormat="1">
      <c r="A1164" s="100"/>
      <c r="B1164" s="100"/>
      <c r="C1164" s="100"/>
      <c r="D1164" s="100"/>
      <c r="E1164" s="100"/>
      <c r="F1164" s="100"/>
      <c r="G1164" s="371"/>
      <c r="H1164" s="371"/>
      <c r="I1164" s="371"/>
      <c r="J1164" s="371"/>
      <c r="K1164" s="371"/>
      <c r="L1164" s="371"/>
      <c r="M1164" s="371"/>
      <c r="N1164" s="371"/>
      <c r="O1164" s="371"/>
      <c r="P1164" s="371"/>
      <c r="Q1164" s="371"/>
      <c r="R1164" s="371"/>
      <c r="S1164" s="371"/>
      <c r="T1164" s="371"/>
      <c r="U1164" s="371"/>
      <c r="V1164" s="371"/>
      <c r="W1164" s="371"/>
      <c r="X1164" s="371"/>
      <c r="Y1164" s="371"/>
      <c r="Z1164" s="371"/>
      <c r="AA1164" s="371"/>
      <c r="AB1164" s="371"/>
      <c r="AC1164" s="371"/>
      <c r="AD1164" s="371"/>
      <c r="AE1164" s="371"/>
      <c r="AF1164" s="371"/>
      <c r="AG1164" s="371"/>
      <c r="AH1164" s="371"/>
      <c r="AI1164" s="371"/>
      <c r="AJ1164" s="371"/>
      <c r="AK1164" s="371"/>
      <c r="AL1164" s="371"/>
      <c r="AM1164" s="371"/>
      <c r="AN1164" s="371"/>
      <c r="AO1164" s="371"/>
      <c r="AP1164" s="371"/>
      <c r="AQ1164" s="371"/>
      <c r="AR1164" s="371"/>
      <c r="AS1164" s="371"/>
      <c r="AT1164" s="4"/>
      <c r="AU1164" s="4"/>
    </row>
    <row r="1165" spans="1:47" s="5" customFormat="1">
      <c r="A1165" s="100"/>
      <c r="B1165" s="100"/>
      <c r="C1165" s="100"/>
      <c r="D1165" s="100"/>
      <c r="E1165" s="100"/>
      <c r="F1165" s="100"/>
      <c r="G1165" s="371"/>
      <c r="H1165" s="371"/>
      <c r="I1165" s="371"/>
      <c r="J1165" s="371"/>
      <c r="K1165" s="371"/>
      <c r="L1165" s="371"/>
      <c r="M1165" s="371"/>
      <c r="N1165" s="371"/>
      <c r="O1165" s="371"/>
      <c r="P1165" s="371"/>
      <c r="Q1165" s="371"/>
      <c r="R1165" s="371"/>
      <c r="S1165" s="371"/>
      <c r="T1165" s="371"/>
      <c r="U1165" s="371"/>
      <c r="V1165" s="371"/>
      <c r="W1165" s="371"/>
      <c r="X1165" s="371"/>
      <c r="Y1165" s="371"/>
      <c r="Z1165" s="371"/>
      <c r="AA1165" s="371"/>
      <c r="AB1165" s="371"/>
      <c r="AC1165" s="371"/>
      <c r="AD1165" s="371"/>
      <c r="AE1165" s="371"/>
      <c r="AF1165" s="371"/>
      <c r="AG1165" s="371"/>
      <c r="AH1165" s="371"/>
      <c r="AI1165" s="371"/>
      <c r="AJ1165" s="371"/>
      <c r="AK1165" s="371"/>
      <c r="AL1165" s="371"/>
      <c r="AM1165" s="371"/>
      <c r="AN1165" s="371"/>
      <c r="AO1165" s="371"/>
      <c r="AP1165" s="371"/>
      <c r="AQ1165" s="371"/>
      <c r="AR1165" s="371"/>
      <c r="AS1165" s="371"/>
      <c r="AT1165" s="4"/>
      <c r="AU1165" s="4"/>
    </row>
    <row r="1166" spans="1:47" s="5" customFormat="1">
      <c r="A1166" s="100"/>
      <c r="B1166" s="100"/>
      <c r="C1166" s="100"/>
      <c r="D1166" s="100"/>
      <c r="E1166" s="100"/>
      <c r="F1166" s="100"/>
      <c r="G1166" s="371"/>
      <c r="H1166" s="371"/>
      <c r="I1166" s="371"/>
      <c r="J1166" s="371"/>
      <c r="K1166" s="371"/>
      <c r="L1166" s="371"/>
      <c r="M1166" s="371"/>
      <c r="N1166" s="371"/>
      <c r="O1166" s="371"/>
      <c r="P1166" s="371"/>
      <c r="Q1166" s="371"/>
      <c r="R1166" s="371"/>
      <c r="S1166" s="371"/>
      <c r="T1166" s="371"/>
      <c r="U1166" s="371"/>
      <c r="V1166" s="371"/>
      <c r="W1166" s="371"/>
      <c r="X1166" s="371"/>
      <c r="Y1166" s="371"/>
      <c r="Z1166" s="371"/>
      <c r="AA1166" s="371"/>
      <c r="AB1166" s="371"/>
      <c r="AC1166" s="371"/>
      <c r="AD1166" s="371"/>
      <c r="AE1166" s="371"/>
      <c r="AF1166" s="371"/>
      <c r="AG1166" s="371"/>
      <c r="AH1166" s="371"/>
      <c r="AI1166" s="371"/>
      <c r="AJ1166" s="371"/>
      <c r="AK1166" s="371"/>
      <c r="AL1166" s="371"/>
      <c r="AM1166" s="371"/>
      <c r="AN1166" s="371"/>
      <c r="AO1166" s="371"/>
      <c r="AP1166" s="371"/>
      <c r="AQ1166" s="371"/>
      <c r="AR1166" s="371"/>
      <c r="AS1166" s="371"/>
      <c r="AT1166" s="4"/>
      <c r="AU1166" s="4"/>
    </row>
    <row r="1167" spans="1:47" s="5" customFormat="1">
      <c r="A1167" s="100"/>
      <c r="B1167" s="100"/>
      <c r="C1167" s="100"/>
      <c r="D1167" s="100"/>
      <c r="E1167" s="100"/>
      <c r="F1167" s="100"/>
      <c r="G1167" s="371"/>
      <c r="H1167" s="371"/>
      <c r="I1167" s="371"/>
      <c r="J1167" s="371"/>
      <c r="K1167" s="371"/>
      <c r="L1167" s="371"/>
      <c r="M1167" s="371"/>
      <c r="N1167" s="371"/>
      <c r="O1167" s="371"/>
      <c r="P1167" s="371"/>
      <c r="Q1167" s="371"/>
      <c r="R1167" s="371"/>
      <c r="S1167" s="371"/>
      <c r="T1167" s="371"/>
      <c r="U1167" s="371"/>
      <c r="V1167" s="371"/>
      <c r="W1167" s="371"/>
      <c r="X1167" s="371"/>
      <c r="Y1167" s="371"/>
      <c r="Z1167" s="371"/>
      <c r="AA1167" s="371"/>
      <c r="AB1167" s="371"/>
      <c r="AC1167" s="371"/>
      <c r="AD1167" s="371"/>
      <c r="AE1167" s="371"/>
      <c r="AF1167" s="371"/>
      <c r="AG1167" s="371"/>
      <c r="AH1167" s="371"/>
      <c r="AI1167" s="371"/>
      <c r="AJ1167" s="371"/>
      <c r="AK1167" s="371"/>
      <c r="AL1167" s="371"/>
      <c r="AM1167" s="371"/>
      <c r="AN1167" s="371"/>
      <c r="AO1167" s="371"/>
      <c r="AP1167" s="371"/>
      <c r="AQ1167" s="371"/>
      <c r="AR1167" s="371"/>
      <c r="AS1167" s="371"/>
      <c r="AT1167" s="4"/>
      <c r="AU1167" s="4"/>
    </row>
    <row r="1168" spans="1:47" s="5" customFormat="1">
      <c r="A1168" s="100"/>
      <c r="B1168" s="100"/>
      <c r="C1168" s="100"/>
      <c r="D1168" s="100"/>
      <c r="E1168" s="100"/>
      <c r="F1168" s="100"/>
      <c r="G1168" s="371"/>
      <c r="H1168" s="371"/>
      <c r="I1168" s="371"/>
      <c r="J1168" s="371"/>
      <c r="K1168" s="371"/>
      <c r="L1168" s="371"/>
      <c r="M1168" s="371"/>
      <c r="N1168" s="371"/>
      <c r="O1168" s="371"/>
      <c r="P1168" s="371"/>
      <c r="Q1168" s="371"/>
      <c r="R1168" s="371"/>
      <c r="S1168" s="371"/>
      <c r="T1168" s="371"/>
      <c r="U1168" s="371"/>
      <c r="V1168" s="371"/>
      <c r="W1168" s="371"/>
      <c r="X1168" s="371"/>
      <c r="Y1168" s="371"/>
      <c r="Z1168" s="371"/>
      <c r="AA1168" s="371"/>
      <c r="AB1168" s="371"/>
      <c r="AC1168" s="371"/>
      <c r="AD1168" s="371"/>
      <c r="AE1168" s="371"/>
      <c r="AF1168" s="371"/>
      <c r="AG1168" s="371"/>
      <c r="AH1168" s="371"/>
      <c r="AI1168" s="371"/>
      <c r="AJ1168" s="371"/>
      <c r="AK1168" s="371"/>
      <c r="AL1168" s="371"/>
      <c r="AM1168" s="371"/>
      <c r="AN1168" s="371"/>
      <c r="AO1168" s="371"/>
      <c r="AP1168" s="371"/>
      <c r="AQ1168" s="371"/>
      <c r="AR1168" s="371"/>
      <c r="AS1168" s="371"/>
      <c r="AT1168" s="4"/>
      <c r="AU1168" s="4"/>
    </row>
    <row r="1169" spans="1:47" s="5" customFormat="1">
      <c r="A1169" s="100"/>
      <c r="B1169" s="100"/>
      <c r="C1169" s="100"/>
      <c r="D1169" s="100"/>
      <c r="E1169" s="100"/>
      <c r="F1169" s="100"/>
      <c r="G1169" s="371"/>
      <c r="H1169" s="371"/>
      <c r="I1169" s="371"/>
      <c r="J1169" s="371"/>
      <c r="K1169" s="371"/>
      <c r="L1169" s="371"/>
      <c r="M1169" s="371"/>
      <c r="N1169" s="371"/>
      <c r="O1169" s="371"/>
      <c r="P1169" s="371"/>
      <c r="Q1169" s="371"/>
      <c r="R1169" s="371"/>
      <c r="S1169" s="371"/>
      <c r="T1169" s="371"/>
      <c r="U1169" s="371"/>
      <c r="V1169" s="371"/>
      <c r="W1169" s="371"/>
      <c r="X1169" s="371"/>
      <c r="Y1169" s="371"/>
      <c r="Z1169" s="371"/>
      <c r="AA1169" s="371"/>
      <c r="AB1169" s="371"/>
      <c r="AC1169" s="371"/>
      <c r="AD1169" s="371"/>
      <c r="AE1169" s="371"/>
      <c r="AF1169" s="371"/>
      <c r="AG1169" s="371"/>
      <c r="AH1169" s="371"/>
      <c r="AI1169" s="371"/>
      <c r="AJ1169" s="371"/>
      <c r="AK1169" s="371"/>
      <c r="AL1169" s="371"/>
      <c r="AM1169" s="371"/>
      <c r="AN1169" s="371"/>
      <c r="AO1169" s="371"/>
      <c r="AP1169" s="371"/>
      <c r="AQ1169" s="371"/>
      <c r="AR1169" s="371"/>
      <c r="AS1169" s="371"/>
      <c r="AT1169" s="4"/>
      <c r="AU1169" s="4"/>
    </row>
    <row r="1170" spans="1:47" s="5" customFormat="1">
      <c r="A1170" s="100"/>
      <c r="B1170" s="100"/>
      <c r="C1170" s="100"/>
      <c r="D1170" s="100"/>
      <c r="E1170" s="100"/>
      <c r="F1170" s="100"/>
      <c r="G1170" s="371"/>
      <c r="H1170" s="371"/>
      <c r="I1170" s="371"/>
      <c r="J1170" s="371"/>
      <c r="K1170" s="371"/>
      <c r="L1170" s="371"/>
      <c r="M1170" s="371"/>
      <c r="N1170" s="371"/>
      <c r="O1170" s="371"/>
      <c r="P1170" s="371"/>
      <c r="Q1170" s="371"/>
      <c r="R1170" s="371"/>
      <c r="S1170" s="371"/>
      <c r="T1170" s="371"/>
      <c r="U1170" s="371"/>
      <c r="V1170" s="371"/>
      <c r="W1170" s="371"/>
      <c r="X1170" s="371"/>
      <c r="Y1170" s="371"/>
      <c r="Z1170" s="371"/>
      <c r="AA1170" s="371"/>
      <c r="AB1170" s="371"/>
      <c r="AC1170" s="371"/>
      <c r="AD1170" s="371"/>
      <c r="AE1170" s="371"/>
      <c r="AF1170" s="371"/>
      <c r="AG1170" s="371"/>
      <c r="AH1170" s="371"/>
      <c r="AI1170" s="371"/>
      <c r="AJ1170" s="371"/>
      <c r="AK1170" s="371"/>
      <c r="AL1170" s="371"/>
      <c r="AM1170" s="371"/>
      <c r="AN1170" s="371"/>
      <c r="AO1170" s="371"/>
      <c r="AP1170" s="371"/>
      <c r="AQ1170" s="371"/>
      <c r="AR1170" s="371"/>
      <c r="AS1170" s="371"/>
      <c r="AT1170" s="4"/>
      <c r="AU1170" s="4"/>
    </row>
    <row r="1171" spans="1:47" s="5" customFormat="1">
      <c r="A1171" s="100"/>
      <c r="B1171" s="100"/>
      <c r="C1171" s="100"/>
      <c r="D1171" s="100"/>
      <c r="E1171" s="100"/>
      <c r="F1171" s="100"/>
      <c r="G1171" s="371"/>
      <c r="H1171" s="371"/>
      <c r="I1171" s="371"/>
      <c r="J1171" s="371"/>
      <c r="K1171" s="371"/>
      <c r="L1171" s="371"/>
      <c r="M1171" s="371"/>
      <c r="N1171" s="371"/>
      <c r="O1171" s="371"/>
      <c r="P1171" s="371"/>
      <c r="Q1171" s="371"/>
      <c r="R1171" s="371"/>
      <c r="S1171" s="371"/>
      <c r="T1171" s="371"/>
      <c r="U1171" s="371"/>
      <c r="V1171" s="371"/>
      <c r="W1171" s="371"/>
      <c r="X1171" s="371"/>
      <c r="Y1171" s="371"/>
      <c r="Z1171" s="371"/>
      <c r="AA1171" s="371"/>
      <c r="AB1171" s="371"/>
      <c r="AC1171" s="371"/>
      <c r="AD1171" s="371"/>
      <c r="AE1171" s="371"/>
      <c r="AF1171" s="371"/>
      <c r="AG1171" s="371"/>
      <c r="AH1171" s="371"/>
      <c r="AI1171" s="371"/>
      <c r="AJ1171" s="371"/>
      <c r="AK1171" s="371"/>
      <c r="AL1171" s="371"/>
      <c r="AM1171" s="371"/>
      <c r="AN1171" s="371"/>
      <c r="AO1171" s="371"/>
      <c r="AP1171" s="371"/>
      <c r="AQ1171" s="371"/>
      <c r="AR1171" s="371"/>
      <c r="AS1171" s="371"/>
      <c r="AT1171" s="4"/>
      <c r="AU1171" s="4"/>
    </row>
    <row r="1172" spans="1:47" s="5" customFormat="1">
      <c r="A1172" s="100"/>
      <c r="B1172" s="100"/>
      <c r="C1172" s="100"/>
      <c r="D1172" s="100"/>
      <c r="E1172" s="100"/>
      <c r="F1172" s="100"/>
      <c r="G1172" s="371"/>
      <c r="H1172" s="371"/>
      <c r="I1172" s="371"/>
      <c r="J1172" s="371"/>
      <c r="K1172" s="371"/>
      <c r="L1172" s="371"/>
      <c r="M1172" s="371"/>
      <c r="N1172" s="371"/>
      <c r="O1172" s="371"/>
      <c r="P1172" s="371"/>
      <c r="Q1172" s="371"/>
      <c r="R1172" s="371"/>
      <c r="S1172" s="371"/>
      <c r="T1172" s="371"/>
      <c r="U1172" s="371"/>
      <c r="V1172" s="371"/>
      <c r="W1172" s="371"/>
      <c r="X1172" s="371"/>
      <c r="Y1172" s="371"/>
      <c r="Z1172" s="371"/>
      <c r="AA1172" s="371"/>
      <c r="AB1172" s="371"/>
      <c r="AC1172" s="371"/>
      <c r="AD1172" s="371"/>
      <c r="AE1172" s="371"/>
      <c r="AF1172" s="371"/>
      <c r="AG1172" s="371"/>
      <c r="AH1172" s="371"/>
      <c r="AI1172" s="371"/>
      <c r="AJ1172" s="371"/>
      <c r="AK1172" s="371"/>
      <c r="AL1172" s="371"/>
      <c r="AM1172" s="371"/>
      <c r="AN1172" s="371"/>
      <c r="AO1172" s="371"/>
      <c r="AP1172" s="371"/>
      <c r="AQ1172" s="371"/>
      <c r="AR1172" s="371"/>
      <c r="AS1172" s="371"/>
      <c r="AT1172" s="4"/>
      <c r="AU1172" s="4"/>
    </row>
    <row r="1173" spans="1:47" s="5" customFormat="1">
      <c r="A1173" s="100"/>
      <c r="B1173" s="100"/>
      <c r="C1173" s="100"/>
      <c r="D1173" s="100"/>
      <c r="E1173" s="100"/>
      <c r="F1173" s="100"/>
      <c r="G1173" s="371"/>
      <c r="H1173" s="371"/>
      <c r="I1173" s="371"/>
      <c r="J1173" s="371"/>
      <c r="K1173" s="371"/>
      <c r="L1173" s="371"/>
      <c r="M1173" s="371"/>
      <c r="N1173" s="371"/>
      <c r="O1173" s="371"/>
      <c r="P1173" s="371"/>
      <c r="Q1173" s="371"/>
      <c r="R1173" s="371"/>
      <c r="S1173" s="371"/>
      <c r="T1173" s="371"/>
      <c r="U1173" s="371"/>
      <c r="V1173" s="371"/>
      <c r="W1173" s="371"/>
      <c r="X1173" s="371"/>
      <c r="Y1173" s="371"/>
      <c r="Z1173" s="371"/>
      <c r="AA1173" s="371"/>
      <c r="AB1173" s="371"/>
      <c r="AC1173" s="371"/>
      <c r="AD1173" s="371"/>
      <c r="AE1173" s="371"/>
      <c r="AF1173" s="371"/>
      <c r="AG1173" s="371"/>
      <c r="AH1173" s="371"/>
      <c r="AI1173" s="371"/>
      <c r="AJ1173" s="371"/>
      <c r="AK1173" s="371"/>
      <c r="AL1173" s="371"/>
      <c r="AM1173" s="371"/>
      <c r="AN1173" s="371"/>
      <c r="AO1173" s="371"/>
      <c r="AP1173" s="371"/>
      <c r="AQ1173" s="371"/>
      <c r="AR1173" s="371"/>
      <c r="AS1173" s="371"/>
      <c r="AT1173" s="4"/>
      <c r="AU1173" s="4"/>
    </row>
    <row r="1174" spans="1:47" s="5" customFormat="1">
      <c r="A1174" s="100"/>
      <c r="B1174" s="100"/>
      <c r="C1174" s="100"/>
      <c r="D1174" s="100"/>
      <c r="E1174" s="100"/>
      <c r="F1174" s="100"/>
      <c r="G1174" s="371"/>
      <c r="H1174" s="371"/>
      <c r="I1174" s="371"/>
      <c r="J1174" s="371"/>
      <c r="K1174" s="371"/>
      <c r="L1174" s="371"/>
      <c r="M1174" s="371"/>
      <c r="N1174" s="371"/>
      <c r="O1174" s="371"/>
      <c r="P1174" s="371"/>
      <c r="Q1174" s="371"/>
      <c r="R1174" s="371"/>
      <c r="S1174" s="371"/>
      <c r="T1174" s="371"/>
      <c r="U1174" s="371"/>
      <c r="V1174" s="371"/>
      <c r="W1174" s="371"/>
      <c r="X1174" s="371"/>
      <c r="Y1174" s="371"/>
      <c r="Z1174" s="371"/>
      <c r="AA1174" s="371"/>
      <c r="AB1174" s="371"/>
      <c r="AC1174" s="371"/>
      <c r="AD1174" s="371"/>
      <c r="AE1174" s="371"/>
      <c r="AF1174" s="371"/>
      <c r="AG1174" s="371"/>
      <c r="AH1174" s="371"/>
      <c r="AI1174" s="371"/>
      <c r="AJ1174" s="371"/>
      <c r="AK1174" s="371"/>
      <c r="AL1174" s="371"/>
      <c r="AM1174" s="371"/>
      <c r="AN1174" s="371"/>
      <c r="AO1174" s="371"/>
      <c r="AP1174" s="371"/>
      <c r="AQ1174" s="371"/>
      <c r="AR1174" s="371"/>
      <c r="AS1174" s="371"/>
      <c r="AT1174" s="4"/>
      <c r="AU1174" s="4"/>
    </row>
    <row r="1175" spans="1:47" s="5" customFormat="1">
      <c r="A1175" s="100"/>
      <c r="B1175" s="100"/>
      <c r="C1175" s="100"/>
      <c r="D1175" s="100"/>
      <c r="E1175" s="100"/>
      <c r="F1175" s="100"/>
      <c r="G1175" s="371"/>
      <c r="H1175" s="371"/>
      <c r="I1175" s="371"/>
      <c r="J1175" s="371"/>
      <c r="K1175" s="371"/>
      <c r="L1175" s="371"/>
      <c r="M1175" s="371"/>
      <c r="N1175" s="371"/>
      <c r="O1175" s="371"/>
      <c r="P1175" s="371"/>
      <c r="Q1175" s="371"/>
      <c r="R1175" s="371"/>
      <c r="S1175" s="371"/>
      <c r="T1175" s="371"/>
      <c r="U1175" s="371"/>
      <c r="V1175" s="371"/>
      <c r="W1175" s="371"/>
      <c r="X1175" s="371"/>
      <c r="Y1175" s="371"/>
      <c r="Z1175" s="371"/>
      <c r="AA1175" s="371"/>
      <c r="AB1175" s="371"/>
      <c r="AC1175" s="371"/>
      <c r="AD1175" s="371"/>
      <c r="AE1175" s="371"/>
      <c r="AF1175" s="371"/>
      <c r="AG1175" s="371"/>
      <c r="AH1175" s="371"/>
      <c r="AI1175" s="371"/>
      <c r="AJ1175" s="371"/>
      <c r="AK1175" s="371"/>
      <c r="AL1175" s="371"/>
      <c r="AM1175" s="371"/>
      <c r="AN1175" s="371"/>
      <c r="AO1175" s="371"/>
      <c r="AP1175" s="371"/>
      <c r="AQ1175" s="371"/>
      <c r="AR1175" s="371"/>
      <c r="AS1175" s="371"/>
      <c r="AT1175" s="4"/>
      <c r="AU1175" s="4"/>
    </row>
    <row r="1176" spans="1:47" s="5" customFormat="1">
      <c r="A1176" s="100"/>
      <c r="B1176" s="100"/>
      <c r="C1176" s="100"/>
      <c r="D1176" s="100"/>
      <c r="E1176" s="100"/>
      <c r="F1176" s="100"/>
      <c r="G1176" s="371"/>
      <c r="H1176" s="371"/>
      <c r="I1176" s="371"/>
      <c r="J1176" s="371"/>
      <c r="K1176" s="371"/>
      <c r="L1176" s="371"/>
      <c r="M1176" s="371"/>
      <c r="N1176" s="371"/>
      <c r="O1176" s="371"/>
      <c r="P1176" s="371"/>
      <c r="Q1176" s="371"/>
      <c r="R1176" s="371"/>
      <c r="S1176" s="371"/>
      <c r="T1176" s="371"/>
      <c r="U1176" s="371"/>
      <c r="V1176" s="371"/>
      <c r="W1176" s="371"/>
      <c r="X1176" s="371"/>
      <c r="Y1176" s="371"/>
      <c r="Z1176" s="371"/>
      <c r="AA1176" s="371"/>
      <c r="AB1176" s="371"/>
      <c r="AC1176" s="371"/>
      <c r="AD1176" s="371"/>
      <c r="AE1176" s="371"/>
      <c r="AF1176" s="371"/>
      <c r="AG1176" s="371"/>
      <c r="AH1176" s="371"/>
      <c r="AI1176" s="371"/>
      <c r="AJ1176" s="371"/>
      <c r="AK1176" s="371"/>
      <c r="AL1176" s="371"/>
      <c r="AM1176" s="371"/>
      <c r="AN1176" s="371"/>
      <c r="AO1176" s="371"/>
      <c r="AP1176" s="371"/>
      <c r="AQ1176" s="371"/>
      <c r="AR1176" s="371"/>
      <c r="AS1176" s="371"/>
      <c r="AT1176" s="4"/>
      <c r="AU1176" s="4"/>
    </row>
    <row r="1177" spans="1:47" s="5" customFormat="1">
      <c r="A1177" s="100"/>
      <c r="B1177" s="100"/>
      <c r="C1177" s="100"/>
      <c r="D1177" s="100"/>
      <c r="E1177" s="100"/>
      <c r="F1177" s="100"/>
      <c r="G1177" s="371"/>
      <c r="H1177" s="371"/>
      <c r="I1177" s="371"/>
      <c r="J1177" s="371"/>
      <c r="K1177" s="371"/>
      <c r="L1177" s="371"/>
      <c r="M1177" s="371"/>
      <c r="N1177" s="371"/>
      <c r="O1177" s="371"/>
      <c r="P1177" s="371"/>
      <c r="Q1177" s="371"/>
      <c r="R1177" s="371"/>
      <c r="S1177" s="371"/>
      <c r="T1177" s="371"/>
      <c r="U1177" s="371"/>
      <c r="V1177" s="371"/>
      <c r="W1177" s="371"/>
      <c r="X1177" s="371"/>
      <c r="Y1177" s="371"/>
      <c r="Z1177" s="371"/>
      <c r="AA1177" s="371"/>
      <c r="AB1177" s="371"/>
      <c r="AC1177" s="371"/>
      <c r="AD1177" s="371"/>
      <c r="AE1177" s="371"/>
      <c r="AF1177" s="371"/>
      <c r="AG1177" s="371"/>
      <c r="AH1177" s="371"/>
      <c r="AI1177" s="371"/>
      <c r="AJ1177" s="371"/>
      <c r="AK1177" s="371"/>
      <c r="AL1177" s="371"/>
      <c r="AM1177" s="371"/>
      <c r="AN1177" s="371"/>
      <c r="AO1177" s="371"/>
      <c r="AP1177" s="371"/>
      <c r="AQ1177" s="371"/>
      <c r="AR1177" s="371"/>
      <c r="AS1177" s="371"/>
      <c r="AT1177" s="4"/>
      <c r="AU1177" s="4"/>
    </row>
    <row r="1178" spans="1:47" s="5" customFormat="1">
      <c r="A1178" s="100"/>
      <c r="B1178" s="100"/>
      <c r="C1178" s="100"/>
      <c r="D1178" s="100"/>
      <c r="E1178" s="100"/>
      <c r="F1178" s="100"/>
      <c r="G1178" s="371"/>
      <c r="H1178" s="371"/>
      <c r="I1178" s="371"/>
      <c r="J1178" s="371"/>
      <c r="K1178" s="371"/>
      <c r="L1178" s="371"/>
      <c r="M1178" s="371"/>
      <c r="N1178" s="371"/>
      <c r="O1178" s="371"/>
      <c r="P1178" s="371"/>
      <c r="Q1178" s="371"/>
      <c r="R1178" s="371"/>
      <c r="S1178" s="371"/>
      <c r="T1178" s="371"/>
      <c r="U1178" s="371"/>
      <c r="V1178" s="371"/>
      <c r="W1178" s="371"/>
      <c r="X1178" s="371"/>
      <c r="Y1178" s="371"/>
      <c r="Z1178" s="371"/>
      <c r="AA1178" s="371"/>
      <c r="AB1178" s="371"/>
      <c r="AC1178" s="371"/>
      <c r="AD1178" s="371"/>
      <c r="AE1178" s="371"/>
      <c r="AF1178" s="371"/>
      <c r="AG1178" s="371"/>
      <c r="AH1178" s="371"/>
      <c r="AI1178" s="371"/>
      <c r="AJ1178" s="371"/>
      <c r="AK1178" s="371"/>
      <c r="AL1178" s="371"/>
      <c r="AM1178" s="371"/>
      <c r="AN1178" s="371"/>
      <c r="AO1178" s="371"/>
      <c r="AP1178" s="371"/>
      <c r="AQ1178" s="371"/>
      <c r="AR1178" s="371"/>
      <c r="AS1178" s="371"/>
      <c r="AT1178" s="4"/>
      <c r="AU1178" s="4"/>
    </row>
    <row r="1179" spans="1:47" s="5" customFormat="1">
      <c r="A1179" s="100"/>
      <c r="B1179" s="100"/>
      <c r="C1179" s="100"/>
      <c r="D1179" s="100"/>
      <c r="E1179" s="100"/>
      <c r="F1179" s="100"/>
      <c r="G1179" s="371"/>
      <c r="H1179" s="371"/>
      <c r="I1179" s="371"/>
      <c r="J1179" s="371"/>
      <c r="K1179" s="371"/>
      <c r="L1179" s="371"/>
      <c r="M1179" s="371"/>
      <c r="N1179" s="371"/>
      <c r="O1179" s="371"/>
      <c r="P1179" s="371"/>
      <c r="Q1179" s="371"/>
      <c r="R1179" s="371"/>
      <c r="S1179" s="371"/>
      <c r="T1179" s="371"/>
      <c r="U1179" s="371"/>
      <c r="V1179" s="371"/>
      <c r="W1179" s="371"/>
      <c r="X1179" s="371"/>
      <c r="Y1179" s="371"/>
      <c r="Z1179" s="371"/>
      <c r="AA1179" s="371"/>
      <c r="AB1179" s="371"/>
      <c r="AC1179" s="371"/>
      <c r="AD1179" s="371"/>
      <c r="AE1179" s="371"/>
      <c r="AF1179" s="371"/>
      <c r="AG1179" s="371"/>
      <c r="AH1179" s="371"/>
      <c r="AI1179" s="371"/>
      <c r="AJ1179" s="371"/>
      <c r="AK1179" s="371"/>
      <c r="AL1179" s="371"/>
      <c r="AM1179" s="371"/>
      <c r="AN1179" s="371"/>
      <c r="AO1179" s="371"/>
      <c r="AP1179" s="371"/>
      <c r="AQ1179" s="371"/>
      <c r="AR1179" s="371"/>
      <c r="AS1179" s="371"/>
      <c r="AT1179" s="4"/>
      <c r="AU1179" s="4"/>
    </row>
    <row r="1180" spans="1:47" s="5" customFormat="1">
      <c r="A1180" s="100"/>
      <c r="B1180" s="100"/>
      <c r="C1180" s="100"/>
      <c r="D1180" s="100"/>
      <c r="E1180" s="100"/>
      <c r="F1180" s="100"/>
      <c r="G1180" s="371"/>
      <c r="H1180" s="371"/>
      <c r="I1180" s="371"/>
      <c r="J1180" s="371"/>
      <c r="K1180" s="371"/>
      <c r="L1180" s="371"/>
      <c r="M1180" s="371"/>
      <c r="N1180" s="371"/>
      <c r="O1180" s="371"/>
      <c r="P1180" s="371"/>
      <c r="Q1180" s="371"/>
      <c r="R1180" s="371"/>
      <c r="S1180" s="371"/>
      <c r="T1180" s="371"/>
      <c r="U1180" s="371"/>
      <c r="V1180" s="371"/>
      <c r="W1180" s="371"/>
      <c r="X1180" s="371"/>
      <c r="Y1180" s="371"/>
      <c r="Z1180" s="371"/>
      <c r="AA1180" s="371"/>
      <c r="AB1180" s="371"/>
      <c r="AC1180" s="371"/>
      <c r="AD1180" s="371"/>
      <c r="AE1180" s="371"/>
      <c r="AF1180" s="371"/>
      <c r="AG1180" s="371"/>
      <c r="AH1180" s="371"/>
      <c r="AI1180" s="371"/>
      <c r="AJ1180" s="371"/>
      <c r="AK1180" s="371"/>
      <c r="AL1180" s="371"/>
      <c r="AM1180" s="371"/>
      <c r="AN1180" s="371"/>
      <c r="AO1180" s="371"/>
      <c r="AP1180" s="371"/>
      <c r="AQ1180" s="371"/>
      <c r="AR1180" s="371"/>
      <c r="AS1180" s="371"/>
      <c r="AT1180" s="4"/>
      <c r="AU1180" s="4"/>
    </row>
    <row r="1181" spans="1:47" s="5" customFormat="1">
      <c r="A1181" s="100"/>
      <c r="B1181" s="100"/>
      <c r="C1181" s="100"/>
      <c r="D1181" s="100"/>
      <c r="E1181" s="100"/>
      <c r="F1181" s="100"/>
      <c r="G1181" s="371"/>
      <c r="H1181" s="371"/>
      <c r="I1181" s="371"/>
      <c r="J1181" s="371"/>
      <c r="K1181" s="371"/>
      <c r="L1181" s="371"/>
      <c r="M1181" s="371"/>
      <c r="N1181" s="371"/>
      <c r="O1181" s="371"/>
      <c r="P1181" s="371"/>
      <c r="Q1181" s="371"/>
      <c r="R1181" s="371"/>
      <c r="S1181" s="371"/>
      <c r="T1181" s="371"/>
      <c r="U1181" s="371"/>
      <c r="V1181" s="371"/>
      <c r="W1181" s="371"/>
      <c r="X1181" s="371"/>
      <c r="Y1181" s="371"/>
      <c r="Z1181" s="371"/>
      <c r="AA1181" s="371"/>
      <c r="AB1181" s="371"/>
      <c r="AC1181" s="371"/>
      <c r="AD1181" s="371"/>
      <c r="AE1181" s="371"/>
      <c r="AF1181" s="371"/>
      <c r="AG1181" s="371"/>
      <c r="AH1181" s="371"/>
      <c r="AI1181" s="371"/>
      <c r="AJ1181" s="371"/>
      <c r="AK1181" s="371"/>
      <c r="AL1181" s="371"/>
      <c r="AM1181" s="371"/>
      <c r="AN1181" s="371"/>
      <c r="AO1181" s="371"/>
      <c r="AP1181" s="371"/>
      <c r="AQ1181" s="371"/>
      <c r="AR1181" s="371"/>
      <c r="AS1181" s="371"/>
      <c r="AT1181" s="4"/>
      <c r="AU1181" s="4"/>
    </row>
    <row r="1182" spans="1:47" s="5" customFormat="1">
      <c r="A1182" s="100"/>
      <c r="B1182" s="100"/>
      <c r="C1182" s="100"/>
      <c r="D1182" s="100"/>
      <c r="E1182" s="100"/>
      <c r="F1182" s="100"/>
      <c r="G1182" s="371"/>
      <c r="H1182" s="371"/>
      <c r="I1182" s="371"/>
      <c r="J1182" s="371"/>
      <c r="K1182" s="371"/>
      <c r="L1182" s="371"/>
      <c r="M1182" s="371"/>
      <c r="N1182" s="371"/>
      <c r="O1182" s="371"/>
      <c r="P1182" s="371"/>
      <c r="Q1182" s="371"/>
      <c r="R1182" s="371"/>
      <c r="S1182" s="371"/>
      <c r="T1182" s="371"/>
      <c r="U1182" s="371"/>
      <c r="V1182" s="371"/>
      <c r="W1182" s="371"/>
      <c r="X1182" s="371"/>
      <c r="Y1182" s="371"/>
      <c r="Z1182" s="371"/>
      <c r="AA1182" s="371"/>
      <c r="AB1182" s="371"/>
      <c r="AC1182" s="371"/>
      <c r="AD1182" s="371"/>
      <c r="AE1182" s="371"/>
      <c r="AF1182" s="371"/>
      <c r="AG1182" s="371"/>
      <c r="AH1182" s="371"/>
      <c r="AI1182" s="371"/>
      <c r="AJ1182" s="371"/>
      <c r="AK1182" s="371"/>
      <c r="AL1182" s="371"/>
      <c r="AM1182" s="371"/>
      <c r="AN1182" s="371"/>
      <c r="AO1182" s="371"/>
      <c r="AP1182" s="371"/>
      <c r="AQ1182" s="371"/>
      <c r="AR1182" s="371"/>
      <c r="AS1182" s="371"/>
      <c r="AT1182" s="4"/>
      <c r="AU1182" s="4"/>
    </row>
    <row r="1183" spans="1:47" s="5" customFormat="1">
      <c r="A1183" s="100"/>
      <c r="B1183" s="100"/>
      <c r="C1183" s="100"/>
      <c r="D1183" s="100"/>
      <c r="E1183" s="100"/>
      <c r="F1183" s="100"/>
      <c r="G1183" s="371"/>
      <c r="H1183" s="371"/>
      <c r="I1183" s="371"/>
      <c r="J1183" s="371"/>
      <c r="K1183" s="371"/>
      <c r="L1183" s="371"/>
      <c r="M1183" s="371"/>
      <c r="N1183" s="371"/>
      <c r="O1183" s="371"/>
      <c r="P1183" s="371"/>
      <c r="Q1183" s="371"/>
      <c r="R1183" s="371"/>
      <c r="S1183" s="371"/>
      <c r="T1183" s="371"/>
      <c r="U1183" s="371"/>
      <c r="V1183" s="371"/>
      <c r="W1183" s="371"/>
      <c r="X1183" s="371"/>
      <c r="Y1183" s="371"/>
      <c r="Z1183" s="371"/>
      <c r="AA1183" s="371"/>
      <c r="AB1183" s="371"/>
      <c r="AC1183" s="371"/>
      <c r="AD1183" s="371"/>
      <c r="AE1183" s="371"/>
      <c r="AF1183" s="371"/>
      <c r="AG1183" s="371"/>
      <c r="AH1183" s="371"/>
      <c r="AI1183" s="371"/>
      <c r="AJ1183" s="371"/>
      <c r="AK1183" s="371"/>
      <c r="AL1183" s="371"/>
      <c r="AM1183" s="371"/>
      <c r="AN1183" s="371"/>
      <c r="AO1183" s="371"/>
      <c r="AP1183" s="371"/>
      <c r="AQ1183" s="371"/>
      <c r="AR1183" s="371"/>
      <c r="AS1183" s="371"/>
      <c r="AT1183" s="4"/>
      <c r="AU1183" s="4"/>
    </row>
    <row r="1184" spans="1:47" s="5" customFormat="1">
      <c r="A1184" s="100"/>
      <c r="B1184" s="100"/>
      <c r="C1184" s="100"/>
      <c r="D1184" s="100"/>
      <c r="E1184" s="100"/>
      <c r="F1184" s="100"/>
      <c r="G1184" s="371"/>
      <c r="H1184" s="371"/>
      <c r="I1184" s="371"/>
      <c r="J1184" s="371"/>
      <c r="K1184" s="371"/>
      <c r="L1184" s="371"/>
      <c r="M1184" s="371"/>
      <c r="N1184" s="371"/>
      <c r="O1184" s="371"/>
      <c r="P1184" s="371"/>
      <c r="Q1184" s="371"/>
      <c r="R1184" s="371"/>
      <c r="S1184" s="371"/>
      <c r="T1184" s="371"/>
      <c r="U1184" s="371"/>
      <c r="V1184" s="371"/>
      <c r="W1184" s="371"/>
      <c r="X1184" s="371"/>
      <c r="Y1184" s="371"/>
      <c r="Z1184" s="371"/>
      <c r="AA1184" s="371"/>
      <c r="AB1184" s="371"/>
      <c r="AC1184" s="371"/>
      <c r="AD1184" s="371"/>
      <c r="AE1184" s="371"/>
      <c r="AF1184" s="371"/>
      <c r="AG1184" s="371"/>
      <c r="AH1184" s="371"/>
      <c r="AI1184" s="371"/>
      <c r="AJ1184" s="371"/>
      <c r="AK1184" s="371"/>
      <c r="AL1184" s="371"/>
      <c r="AM1184" s="371"/>
      <c r="AN1184" s="371"/>
      <c r="AO1184" s="371"/>
      <c r="AP1184" s="371"/>
      <c r="AQ1184" s="371"/>
      <c r="AR1184" s="371"/>
      <c r="AS1184" s="371"/>
      <c r="AT1184" s="4"/>
      <c r="AU1184" s="4"/>
    </row>
    <row r="1185" spans="1:47" s="5" customFormat="1">
      <c r="A1185" s="100"/>
      <c r="B1185" s="100"/>
      <c r="C1185" s="100"/>
      <c r="D1185" s="100"/>
      <c r="E1185" s="100"/>
      <c r="F1185" s="100"/>
      <c r="G1185" s="371"/>
      <c r="H1185" s="371"/>
      <c r="I1185" s="371"/>
      <c r="J1185" s="371"/>
      <c r="K1185" s="371"/>
      <c r="L1185" s="371"/>
      <c r="M1185" s="371"/>
      <c r="N1185" s="371"/>
      <c r="O1185" s="371"/>
      <c r="P1185" s="371"/>
      <c r="Q1185" s="371"/>
      <c r="R1185" s="371"/>
      <c r="S1185" s="371"/>
      <c r="T1185" s="371"/>
      <c r="U1185" s="371"/>
      <c r="V1185" s="371"/>
      <c r="W1185" s="371"/>
      <c r="X1185" s="371"/>
      <c r="Y1185" s="371"/>
      <c r="Z1185" s="371"/>
      <c r="AA1185" s="371"/>
      <c r="AB1185" s="371"/>
      <c r="AC1185" s="371"/>
      <c r="AD1185" s="371"/>
      <c r="AE1185" s="371"/>
      <c r="AF1185" s="371"/>
      <c r="AG1185" s="371"/>
      <c r="AH1185" s="371"/>
      <c r="AI1185" s="371"/>
      <c r="AJ1185" s="371"/>
      <c r="AK1185" s="371"/>
      <c r="AL1185" s="371"/>
      <c r="AM1185" s="371"/>
      <c r="AN1185" s="371"/>
      <c r="AO1185" s="371"/>
      <c r="AP1185" s="371"/>
      <c r="AQ1185" s="371"/>
      <c r="AR1185" s="371"/>
      <c r="AS1185" s="371"/>
      <c r="AT1185" s="4"/>
      <c r="AU1185" s="4"/>
    </row>
    <row r="1186" spans="1:47" s="5" customFormat="1">
      <c r="A1186" s="100"/>
      <c r="B1186" s="100"/>
      <c r="C1186" s="100"/>
      <c r="D1186" s="100"/>
      <c r="E1186" s="100"/>
      <c r="F1186" s="100"/>
      <c r="G1186" s="371"/>
      <c r="H1186" s="371"/>
      <c r="I1186" s="371"/>
      <c r="J1186" s="371"/>
      <c r="K1186" s="371"/>
      <c r="L1186" s="371"/>
      <c r="M1186" s="371"/>
      <c r="N1186" s="371"/>
      <c r="O1186" s="371"/>
      <c r="P1186" s="371"/>
      <c r="Q1186" s="371"/>
      <c r="R1186" s="371"/>
      <c r="S1186" s="371"/>
      <c r="T1186" s="371"/>
      <c r="U1186" s="371"/>
      <c r="V1186" s="371"/>
      <c r="W1186" s="371"/>
      <c r="X1186" s="371"/>
      <c r="Y1186" s="371"/>
      <c r="Z1186" s="371"/>
      <c r="AA1186" s="371"/>
      <c r="AB1186" s="371"/>
      <c r="AC1186" s="371"/>
      <c r="AD1186" s="371"/>
      <c r="AE1186" s="371"/>
      <c r="AF1186" s="371"/>
      <c r="AG1186" s="371"/>
      <c r="AH1186" s="371"/>
      <c r="AI1186" s="371"/>
      <c r="AJ1186" s="371"/>
      <c r="AK1186" s="371"/>
      <c r="AL1186" s="371"/>
      <c r="AM1186" s="371"/>
      <c r="AN1186" s="371"/>
      <c r="AO1186" s="371"/>
      <c r="AP1186" s="371"/>
      <c r="AQ1186" s="371"/>
      <c r="AR1186" s="371"/>
      <c r="AS1186" s="371"/>
      <c r="AT1186" s="4"/>
      <c r="AU1186" s="4"/>
    </row>
    <row r="1187" spans="1:47" s="5" customFormat="1">
      <c r="A1187" s="100"/>
      <c r="B1187" s="100"/>
      <c r="C1187" s="100"/>
      <c r="D1187" s="100"/>
      <c r="E1187" s="100"/>
      <c r="F1187" s="100"/>
      <c r="G1187" s="371"/>
      <c r="H1187" s="371"/>
      <c r="I1187" s="371"/>
      <c r="J1187" s="371"/>
      <c r="K1187" s="371"/>
      <c r="L1187" s="371"/>
      <c r="M1187" s="371"/>
      <c r="N1187" s="371"/>
      <c r="O1187" s="371"/>
      <c r="P1187" s="371"/>
      <c r="Q1187" s="371"/>
      <c r="R1187" s="371"/>
      <c r="S1187" s="371"/>
      <c r="T1187" s="371"/>
      <c r="U1187" s="371"/>
      <c r="V1187" s="371"/>
      <c r="W1187" s="371"/>
      <c r="X1187" s="371"/>
      <c r="Y1187" s="371"/>
      <c r="Z1187" s="371"/>
      <c r="AA1187" s="371"/>
      <c r="AB1187" s="371"/>
      <c r="AC1187" s="371"/>
      <c r="AD1187" s="371"/>
      <c r="AE1187" s="371"/>
      <c r="AF1187" s="371"/>
      <c r="AG1187" s="371"/>
      <c r="AH1187" s="371"/>
      <c r="AI1187" s="371"/>
      <c r="AJ1187" s="371"/>
      <c r="AK1187" s="371"/>
      <c r="AL1187" s="371"/>
      <c r="AM1187" s="371"/>
      <c r="AN1187" s="371"/>
      <c r="AO1187" s="371"/>
      <c r="AP1187" s="371"/>
      <c r="AQ1187" s="371"/>
      <c r="AR1187" s="371"/>
      <c r="AS1187" s="371"/>
      <c r="AT1187" s="4"/>
      <c r="AU1187" s="4"/>
    </row>
    <row r="1188" spans="1:47" s="5" customFormat="1">
      <c r="A1188" s="100"/>
      <c r="B1188" s="100"/>
      <c r="C1188" s="100"/>
      <c r="D1188" s="100"/>
      <c r="E1188" s="100"/>
      <c r="F1188" s="100"/>
      <c r="G1188" s="371"/>
      <c r="H1188" s="371"/>
      <c r="I1188" s="371"/>
      <c r="J1188" s="371"/>
      <c r="K1188" s="371"/>
      <c r="L1188" s="371"/>
      <c r="M1188" s="371"/>
      <c r="N1188" s="371"/>
      <c r="O1188" s="371"/>
      <c r="P1188" s="371"/>
      <c r="Q1188" s="371"/>
      <c r="R1188" s="371"/>
      <c r="S1188" s="371"/>
      <c r="T1188" s="371"/>
      <c r="U1188" s="371"/>
      <c r="V1188" s="371"/>
      <c r="W1188" s="371"/>
      <c r="X1188" s="371"/>
      <c r="Y1188" s="371"/>
      <c r="Z1188" s="371"/>
      <c r="AA1188" s="371"/>
      <c r="AB1188" s="371"/>
      <c r="AC1188" s="371"/>
      <c r="AD1188" s="371"/>
      <c r="AE1188" s="371"/>
      <c r="AF1188" s="371"/>
      <c r="AG1188" s="371"/>
      <c r="AH1188" s="371"/>
      <c r="AI1188" s="371"/>
      <c r="AJ1188" s="371"/>
      <c r="AK1188" s="371"/>
      <c r="AL1188" s="371"/>
      <c r="AM1188" s="371"/>
      <c r="AN1188" s="371"/>
      <c r="AO1188" s="371"/>
      <c r="AP1188" s="371"/>
      <c r="AQ1188" s="371"/>
      <c r="AR1188" s="371"/>
      <c r="AS1188" s="371"/>
      <c r="AT1188" s="4"/>
      <c r="AU1188" s="4"/>
    </row>
    <row r="1189" spans="1:47" s="5" customFormat="1">
      <c r="A1189" s="100"/>
      <c r="B1189" s="100"/>
      <c r="C1189" s="100"/>
      <c r="D1189" s="100"/>
      <c r="E1189" s="100"/>
      <c r="F1189" s="100"/>
      <c r="G1189" s="371"/>
      <c r="H1189" s="371"/>
      <c r="I1189" s="371"/>
      <c r="J1189" s="371"/>
      <c r="K1189" s="371"/>
      <c r="L1189" s="371"/>
      <c r="M1189" s="371"/>
      <c r="N1189" s="371"/>
      <c r="O1189" s="371"/>
      <c r="P1189" s="371"/>
      <c r="Q1189" s="371"/>
      <c r="R1189" s="371"/>
      <c r="S1189" s="371"/>
      <c r="T1189" s="371"/>
      <c r="U1189" s="371"/>
      <c r="V1189" s="371"/>
      <c r="W1189" s="371"/>
      <c r="X1189" s="371"/>
      <c r="Y1189" s="371"/>
      <c r="Z1189" s="371"/>
      <c r="AA1189" s="371"/>
      <c r="AB1189" s="371"/>
      <c r="AC1189" s="371"/>
      <c r="AD1189" s="371"/>
      <c r="AE1189" s="371"/>
      <c r="AF1189" s="371"/>
      <c r="AG1189" s="371"/>
      <c r="AH1189" s="371"/>
      <c r="AI1189" s="371"/>
      <c r="AJ1189" s="371"/>
      <c r="AK1189" s="371"/>
      <c r="AL1189" s="371"/>
      <c r="AM1189" s="371"/>
      <c r="AN1189" s="371"/>
      <c r="AO1189" s="371"/>
      <c r="AP1189" s="371"/>
      <c r="AQ1189" s="371"/>
      <c r="AR1189" s="371"/>
      <c r="AS1189" s="371"/>
      <c r="AT1189" s="4"/>
      <c r="AU1189" s="4"/>
    </row>
    <row r="1190" spans="1:47" s="5" customFormat="1">
      <c r="A1190" s="100"/>
      <c r="B1190" s="100"/>
      <c r="C1190" s="100"/>
      <c r="D1190" s="100"/>
      <c r="E1190" s="100"/>
      <c r="F1190" s="100"/>
      <c r="G1190" s="371"/>
      <c r="H1190" s="371"/>
      <c r="I1190" s="371"/>
      <c r="J1190" s="371"/>
      <c r="K1190" s="371"/>
      <c r="L1190" s="371"/>
      <c r="M1190" s="371"/>
      <c r="N1190" s="371"/>
      <c r="O1190" s="371"/>
      <c r="P1190" s="371"/>
      <c r="Q1190" s="371"/>
      <c r="R1190" s="371"/>
      <c r="S1190" s="371"/>
      <c r="T1190" s="371"/>
      <c r="U1190" s="371"/>
      <c r="V1190" s="371"/>
      <c r="W1190" s="371"/>
      <c r="X1190" s="371"/>
      <c r="Y1190" s="371"/>
      <c r="Z1190" s="371"/>
      <c r="AA1190" s="371"/>
      <c r="AB1190" s="371"/>
      <c r="AC1190" s="371"/>
      <c r="AD1190" s="371"/>
      <c r="AE1190" s="371"/>
      <c r="AF1190" s="371"/>
      <c r="AG1190" s="371"/>
      <c r="AH1190" s="371"/>
      <c r="AI1190" s="371"/>
      <c r="AJ1190" s="371"/>
      <c r="AK1190" s="371"/>
      <c r="AL1190" s="371"/>
      <c r="AM1190" s="371"/>
      <c r="AN1190" s="371"/>
      <c r="AO1190" s="371"/>
      <c r="AP1190" s="371"/>
      <c r="AQ1190" s="371"/>
      <c r="AR1190" s="371"/>
      <c r="AS1190" s="371"/>
      <c r="AT1190" s="4"/>
      <c r="AU1190" s="4"/>
    </row>
    <row r="1191" spans="1:47" s="5" customFormat="1">
      <c r="A1191" s="100"/>
      <c r="B1191" s="100"/>
      <c r="C1191" s="100"/>
      <c r="D1191" s="100"/>
      <c r="E1191" s="100"/>
      <c r="F1191" s="100"/>
      <c r="G1191" s="371"/>
      <c r="H1191" s="371"/>
      <c r="I1191" s="371"/>
      <c r="J1191" s="371"/>
      <c r="K1191" s="371"/>
      <c r="L1191" s="371"/>
      <c r="M1191" s="371"/>
      <c r="N1191" s="371"/>
      <c r="O1191" s="371"/>
      <c r="P1191" s="371"/>
      <c r="Q1191" s="371"/>
      <c r="R1191" s="371"/>
      <c r="S1191" s="371"/>
      <c r="T1191" s="371"/>
      <c r="U1191" s="371"/>
      <c r="V1191" s="371"/>
      <c r="W1191" s="371"/>
      <c r="X1191" s="371"/>
      <c r="Y1191" s="371"/>
      <c r="Z1191" s="371"/>
      <c r="AA1191" s="371"/>
      <c r="AB1191" s="371"/>
      <c r="AC1191" s="371"/>
      <c r="AD1191" s="371"/>
      <c r="AE1191" s="371"/>
      <c r="AF1191" s="371"/>
      <c r="AG1191" s="371"/>
      <c r="AH1191" s="371"/>
      <c r="AI1191" s="371"/>
      <c r="AJ1191" s="371"/>
      <c r="AK1191" s="371"/>
      <c r="AL1191" s="371"/>
      <c r="AM1191" s="371"/>
      <c r="AN1191" s="371"/>
      <c r="AO1191" s="371"/>
      <c r="AP1191" s="371"/>
      <c r="AQ1191" s="371"/>
      <c r="AR1191" s="371"/>
      <c r="AS1191" s="371"/>
      <c r="AT1191" s="4"/>
      <c r="AU1191" s="4"/>
    </row>
    <row r="1192" spans="1:47" s="5" customFormat="1">
      <c r="A1192" s="100"/>
      <c r="B1192" s="100"/>
      <c r="C1192" s="100"/>
      <c r="D1192" s="100"/>
      <c r="E1192" s="100"/>
      <c r="F1192" s="100"/>
      <c r="G1192" s="371"/>
      <c r="H1192" s="371"/>
      <c r="I1192" s="371"/>
      <c r="J1192" s="371"/>
      <c r="K1192" s="371"/>
      <c r="L1192" s="371"/>
      <c r="M1192" s="371"/>
      <c r="N1192" s="371"/>
      <c r="O1192" s="371"/>
      <c r="P1192" s="371"/>
      <c r="Q1192" s="371"/>
      <c r="R1192" s="371"/>
      <c r="S1192" s="371"/>
      <c r="T1192" s="371"/>
      <c r="U1192" s="371"/>
      <c r="V1192" s="371"/>
      <c r="W1192" s="371"/>
      <c r="X1192" s="371"/>
      <c r="Y1192" s="371"/>
      <c r="Z1192" s="371"/>
      <c r="AA1192" s="371"/>
      <c r="AB1192" s="371"/>
      <c r="AC1192" s="371"/>
      <c r="AD1192" s="371"/>
      <c r="AE1192" s="371"/>
      <c r="AF1192" s="371"/>
      <c r="AG1192" s="371"/>
      <c r="AH1192" s="371"/>
      <c r="AI1192" s="371"/>
      <c r="AJ1192" s="371"/>
      <c r="AK1192" s="371"/>
      <c r="AL1192" s="371"/>
      <c r="AM1192" s="371"/>
      <c r="AN1192" s="371"/>
      <c r="AO1192" s="371"/>
      <c r="AP1192" s="371"/>
      <c r="AQ1192" s="371"/>
      <c r="AR1192" s="371"/>
      <c r="AS1192" s="371"/>
      <c r="AT1192" s="4"/>
      <c r="AU1192" s="4"/>
    </row>
    <row r="1193" spans="1:47" s="5" customFormat="1">
      <c r="A1193" s="100"/>
      <c r="B1193" s="100"/>
      <c r="C1193" s="100"/>
      <c r="D1193" s="100"/>
      <c r="E1193" s="100"/>
      <c r="F1193" s="100"/>
      <c r="G1193" s="371"/>
      <c r="H1193" s="371"/>
      <c r="I1193" s="371"/>
      <c r="J1193" s="371"/>
      <c r="K1193" s="371"/>
      <c r="L1193" s="371"/>
      <c r="M1193" s="371"/>
      <c r="N1193" s="371"/>
      <c r="O1193" s="371"/>
      <c r="P1193" s="371"/>
      <c r="Q1193" s="371"/>
      <c r="R1193" s="371"/>
      <c r="S1193" s="371"/>
      <c r="T1193" s="371"/>
      <c r="U1193" s="371"/>
      <c r="V1193" s="371"/>
      <c r="W1193" s="371"/>
      <c r="X1193" s="371"/>
      <c r="Y1193" s="371"/>
      <c r="Z1193" s="371"/>
      <c r="AA1193" s="371"/>
      <c r="AB1193" s="371"/>
      <c r="AC1193" s="371"/>
      <c r="AD1193" s="371"/>
      <c r="AE1193" s="371"/>
      <c r="AF1193" s="371"/>
      <c r="AG1193" s="371"/>
      <c r="AH1193" s="371"/>
      <c r="AI1193" s="371"/>
      <c r="AJ1193" s="371"/>
      <c r="AK1193" s="371"/>
      <c r="AL1193" s="371"/>
      <c r="AM1193" s="371"/>
      <c r="AN1193" s="371"/>
      <c r="AO1193" s="371"/>
      <c r="AP1193" s="371"/>
      <c r="AQ1193" s="371"/>
      <c r="AR1193" s="371"/>
      <c r="AS1193" s="371"/>
      <c r="AT1193" s="4"/>
      <c r="AU1193" s="4"/>
    </row>
    <row r="1194" spans="1:47" s="5" customFormat="1">
      <c r="A1194" s="100"/>
      <c r="B1194" s="100"/>
      <c r="C1194" s="100"/>
      <c r="D1194" s="100"/>
      <c r="E1194" s="100"/>
      <c r="F1194" s="100"/>
      <c r="G1194" s="371"/>
      <c r="H1194" s="371"/>
      <c r="I1194" s="371"/>
      <c r="J1194" s="371"/>
      <c r="K1194" s="371"/>
      <c r="L1194" s="371"/>
      <c r="M1194" s="371"/>
      <c r="N1194" s="371"/>
      <c r="O1194" s="371"/>
      <c r="P1194" s="371"/>
      <c r="Q1194" s="371"/>
      <c r="R1194" s="371"/>
      <c r="S1194" s="371"/>
      <c r="T1194" s="371"/>
      <c r="U1194" s="371"/>
      <c r="V1194" s="371"/>
      <c r="W1194" s="371"/>
      <c r="X1194" s="371"/>
      <c r="Y1194" s="371"/>
      <c r="Z1194" s="371"/>
      <c r="AA1194" s="371"/>
      <c r="AB1194" s="371"/>
      <c r="AC1194" s="371"/>
      <c r="AD1194" s="371"/>
      <c r="AE1194" s="371"/>
      <c r="AF1194" s="371"/>
      <c r="AG1194" s="371"/>
      <c r="AH1194" s="371"/>
      <c r="AI1194" s="371"/>
      <c r="AJ1194" s="371"/>
      <c r="AK1194" s="371"/>
      <c r="AL1194" s="371"/>
      <c r="AM1194" s="371"/>
      <c r="AN1194" s="371"/>
      <c r="AO1194" s="371"/>
      <c r="AP1194" s="371"/>
      <c r="AQ1194" s="371"/>
      <c r="AR1194" s="371"/>
      <c r="AS1194" s="371"/>
      <c r="AT1194" s="4"/>
      <c r="AU1194" s="4"/>
    </row>
    <row r="1195" spans="1:47" s="5" customFormat="1">
      <c r="A1195" s="100"/>
      <c r="B1195" s="100"/>
      <c r="C1195" s="100"/>
      <c r="D1195" s="100"/>
      <c r="E1195" s="100"/>
      <c r="F1195" s="100"/>
      <c r="G1195" s="371"/>
      <c r="H1195" s="371"/>
      <c r="I1195" s="371"/>
      <c r="J1195" s="371"/>
      <c r="K1195" s="371"/>
      <c r="L1195" s="371"/>
      <c r="M1195" s="371"/>
      <c r="N1195" s="371"/>
      <c r="O1195" s="371"/>
      <c r="P1195" s="371"/>
      <c r="Q1195" s="371"/>
      <c r="R1195" s="371"/>
      <c r="S1195" s="371"/>
      <c r="T1195" s="371"/>
      <c r="U1195" s="371"/>
      <c r="V1195" s="371"/>
      <c r="W1195" s="371"/>
      <c r="X1195" s="371"/>
      <c r="Y1195" s="371"/>
      <c r="Z1195" s="371"/>
      <c r="AA1195" s="371"/>
      <c r="AB1195" s="371"/>
      <c r="AC1195" s="371"/>
      <c r="AD1195" s="371"/>
      <c r="AE1195" s="371"/>
      <c r="AF1195" s="371"/>
      <c r="AG1195" s="371"/>
      <c r="AH1195" s="371"/>
      <c r="AI1195" s="371"/>
      <c r="AJ1195" s="371"/>
      <c r="AK1195" s="371"/>
      <c r="AL1195" s="371"/>
      <c r="AM1195" s="371"/>
      <c r="AN1195" s="371"/>
      <c r="AO1195" s="371"/>
      <c r="AP1195" s="371"/>
      <c r="AQ1195" s="371"/>
      <c r="AR1195" s="371"/>
      <c r="AS1195" s="371"/>
      <c r="AT1195" s="4"/>
      <c r="AU1195" s="4"/>
    </row>
    <row r="1196" spans="1:47" s="5" customFormat="1">
      <c r="A1196" s="100"/>
      <c r="B1196" s="100"/>
      <c r="C1196" s="100"/>
      <c r="D1196" s="100"/>
      <c r="E1196" s="100"/>
      <c r="F1196" s="100"/>
      <c r="G1196" s="371"/>
      <c r="H1196" s="371"/>
      <c r="I1196" s="371"/>
      <c r="J1196" s="371"/>
      <c r="K1196" s="371"/>
      <c r="L1196" s="371"/>
      <c r="M1196" s="371"/>
      <c r="N1196" s="371"/>
      <c r="O1196" s="371"/>
      <c r="P1196" s="371"/>
      <c r="Q1196" s="371"/>
      <c r="R1196" s="371"/>
      <c r="S1196" s="371"/>
      <c r="T1196" s="371"/>
      <c r="U1196" s="371"/>
      <c r="V1196" s="371"/>
      <c r="W1196" s="371"/>
      <c r="X1196" s="371"/>
      <c r="Y1196" s="371"/>
      <c r="Z1196" s="371"/>
      <c r="AA1196" s="371"/>
      <c r="AB1196" s="371"/>
      <c r="AC1196" s="371"/>
      <c r="AD1196" s="371"/>
      <c r="AE1196" s="371"/>
      <c r="AF1196" s="371"/>
      <c r="AG1196" s="371"/>
      <c r="AH1196" s="371"/>
      <c r="AI1196" s="371"/>
      <c r="AJ1196" s="371"/>
      <c r="AK1196" s="371"/>
      <c r="AL1196" s="371"/>
      <c r="AM1196" s="371"/>
      <c r="AN1196" s="371"/>
      <c r="AO1196" s="371"/>
      <c r="AP1196" s="371"/>
      <c r="AQ1196" s="371"/>
      <c r="AR1196" s="371"/>
      <c r="AS1196" s="371"/>
      <c r="AT1196" s="4"/>
      <c r="AU1196" s="4"/>
    </row>
    <row r="1197" spans="1:47" s="5" customFormat="1">
      <c r="A1197" s="100"/>
      <c r="B1197" s="100"/>
      <c r="C1197" s="100"/>
      <c r="D1197" s="100"/>
      <c r="E1197" s="100"/>
      <c r="F1197" s="100"/>
      <c r="G1197" s="371"/>
      <c r="H1197" s="371"/>
      <c r="I1197" s="371"/>
      <c r="J1197" s="371"/>
      <c r="K1197" s="371"/>
      <c r="L1197" s="371"/>
      <c r="M1197" s="371"/>
      <c r="N1197" s="371"/>
      <c r="O1197" s="371"/>
      <c r="P1197" s="371"/>
      <c r="Q1197" s="371"/>
      <c r="R1197" s="371"/>
      <c r="S1197" s="371"/>
      <c r="T1197" s="371"/>
      <c r="U1197" s="371"/>
      <c r="V1197" s="371"/>
      <c r="W1197" s="371"/>
      <c r="X1197" s="371"/>
      <c r="Y1197" s="371"/>
      <c r="Z1197" s="371"/>
      <c r="AA1197" s="371"/>
      <c r="AB1197" s="371"/>
      <c r="AC1197" s="371"/>
      <c r="AD1197" s="371"/>
      <c r="AE1197" s="371"/>
      <c r="AF1197" s="371"/>
      <c r="AG1197" s="371"/>
      <c r="AH1197" s="371"/>
      <c r="AI1197" s="371"/>
      <c r="AJ1197" s="371"/>
      <c r="AK1197" s="371"/>
      <c r="AL1197" s="371"/>
      <c r="AM1197" s="371"/>
      <c r="AN1197" s="371"/>
      <c r="AO1197" s="371"/>
      <c r="AP1197" s="371"/>
      <c r="AQ1197" s="371"/>
      <c r="AR1197" s="371"/>
      <c r="AS1197" s="371"/>
      <c r="AT1197" s="4"/>
      <c r="AU1197" s="4"/>
    </row>
    <row r="1198" spans="1:47" s="5" customFormat="1">
      <c r="A1198" s="100"/>
      <c r="B1198" s="100"/>
      <c r="C1198" s="100"/>
      <c r="D1198" s="100"/>
      <c r="E1198" s="100"/>
      <c r="F1198" s="100"/>
      <c r="G1198" s="371"/>
      <c r="H1198" s="371"/>
      <c r="I1198" s="371"/>
      <c r="J1198" s="371"/>
      <c r="K1198" s="371"/>
      <c r="L1198" s="371"/>
      <c r="M1198" s="371"/>
      <c r="N1198" s="371"/>
      <c r="O1198" s="371"/>
      <c r="P1198" s="371"/>
      <c r="Q1198" s="371"/>
      <c r="R1198" s="371"/>
      <c r="S1198" s="371"/>
      <c r="T1198" s="371"/>
      <c r="U1198" s="371"/>
      <c r="V1198" s="371"/>
      <c r="W1198" s="371"/>
      <c r="X1198" s="371"/>
      <c r="Y1198" s="371"/>
      <c r="Z1198" s="371"/>
      <c r="AA1198" s="371"/>
      <c r="AB1198" s="371"/>
      <c r="AC1198" s="371"/>
      <c r="AD1198" s="371"/>
      <c r="AE1198" s="371"/>
      <c r="AF1198" s="371"/>
      <c r="AG1198" s="371"/>
      <c r="AH1198" s="371"/>
      <c r="AI1198" s="371"/>
      <c r="AJ1198" s="371"/>
      <c r="AK1198" s="371"/>
      <c r="AL1198" s="371"/>
      <c r="AM1198" s="371"/>
      <c r="AN1198" s="371"/>
      <c r="AO1198" s="371"/>
      <c r="AP1198" s="371"/>
      <c r="AQ1198" s="371"/>
      <c r="AR1198" s="371"/>
      <c r="AS1198" s="371"/>
      <c r="AT1198" s="4"/>
      <c r="AU1198" s="4"/>
    </row>
    <row r="1199" spans="1:47" s="5" customFormat="1">
      <c r="A1199" s="100"/>
      <c r="B1199" s="100"/>
      <c r="C1199" s="100"/>
      <c r="D1199" s="100"/>
      <c r="E1199" s="100"/>
      <c r="F1199" s="100"/>
      <c r="G1199" s="371"/>
      <c r="H1199" s="371"/>
      <c r="I1199" s="371"/>
      <c r="J1199" s="371"/>
      <c r="K1199" s="371"/>
      <c r="L1199" s="371"/>
      <c r="M1199" s="371"/>
      <c r="N1199" s="371"/>
      <c r="O1199" s="371"/>
      <c r="P1199" s="371"/>
      <c r="Q1199" s="371"/>
      <c r="R1199" s="371"/>
      <c r="S1199" s="371"/>
      <c r="T1199" s="371"/>
      <c r="U1199" s="371"/>
      <c r="V1199" s="371"/>
      <c r="W1199" s="371"/>
      <c r="X1199" s="371"/>
      <c r="Y1199" s="371"/>
      <c r="Z1199" s="371"/>
      <c r="AA1199" s="371"/>
      <c r="AB1199" s="371"/>
      <c r="AC1199" s="371"/>
      <c r="AD1199" s="371"/>
      <c r="AE1199" s="371"/>
      <c r="AF1199" s="371"/>
      <c r="AG1199" s="371"/>
      <c r="AH1199" s="371"/>
      <c r="AI1199" s="371"/>
      <c r="AJ1199" s="371"/>
      <c r="AK1199" s="371"/>
      <c r="AL1199" s="371"/>
      <c r="AM1199" s="371"/>
      <c r="AN1199" s="371"/>
      <c r="AO1199" s="371"/>
      <c r="AP1199" s="371"/>
      <c r="AQ1199" s="371"/>
      <c r="AR1199" s="371"/>
      <c r="AS1199" s="371"/>
      <c r="AT1199" s="4"/>
      <c r="AU1199" s="4"/>
    </row>
    <row r="1200" spans="1:47" s="5" customFormat="1">
      <c r="A1200" s="100"/>
      <c r="B1200" s="100"/>
      <c r="C1200" s="100"/>
      <c r="D1200" s="100"/>
      <c r="E1200" s="100"/>
      <c r="F1200" s="100"/>
      <c r="G1200" s="371"/>
      <c r="H1200" s="371"/>
      <c r="I1200" s="371"/>
      <c r="J1200" s="371"/>
      <c r="K1200" s="371"/>
      <c r="L1200" s="371"/>
      <c r="M1200" s="371"/>
      <c r="N1200" s="371"/>
      <c r="O1200" s="371"/>
      <c r="P1200" s="371"/>
      <c r="Q1200" s="371"/>
      <c r="R1200" s="371"/>
      <c r="S1200" s="371"/>
      <c r="T1200" s="371"/>
      <c r="U1200" s="371"/>
      <c r="V1200" s="371"/>
      <c r="W1200" s="371"/>
      <c r="X1200" s="371"/>
      <c r="Y1200" s="371"/>
      <c r="Z1200" s="371"/>
      <c r="AA1200" s="371"/>
      <c r="AB1200" s="371"/>
      <c r="AC1200" s="371"/>
      <c r="AD1200" s="371"/>
      <c r="AE1200" s="371"/>
      <c r="AF1200" s="371"/>
      <c r="AG1200" s="371"/>
      <c r="AH1200" s="371"/>
      <c r="AI1200" s="371"/>
      <c r="AJ1200" s="371"/>
      <c r="AK1200" s="371"/>
      <c r="AL1200" s="371"/>
      <c r="AM1200" s="371"/>
      <c r="AN1200" s="371"/>
      <c r="AO1200" s="371"/>
      <c r="AP1200" s="371"/>
      <c r="AQ1200" s="371"/>
      <c r="AR1200" s="371"/>
      <c r="AS1200" s="371"/>
      <c r="AT1200" s="4"/>
      <c r="AU1200" s="4"/>
    </row>
    <row r="1201" spans="1:47" s="5" customFormat="1">
      <c r="A1201" s="100"/>
      <c r="B1201" s="100"/>
      <c r="C1201" s="100"/>
      <c r="D1201" s="100"/>
      <c r="E1201" s="100"/>
      <c r="F1201" s="100"/>
      <c r="G1201" s="371"/>
      <c r="H1201" s="371"/>
      <c r="I1201" s="371"/>
      <c r="J1201" s="371"/>
      <c r="K1201" s="371"/>
      <c r="L1201" s="371"/>
      <c r="M1201" s="371"/>
      <c r="N1201" s="371"/>
      <c r="O1201" s="371"/>
      <c r="P1201" s="371"/>
      <c r="Q1201" s="371"/>
      <c r="R1201" s="371"/>
      <c r="S1201" s="371"/>
      <c r="T1201" s="371"/>
      <c r="U1201" s="371"/>
      <c r="V1201" s="371"/>
      <c r="W1201" s="371"/>
      <c r="X1201" s="371"/>
      <c r="Y1201" s="371"/>
      <c r="Z1201" s="371"/>
      <c r="AA1201" s="371"/>
      <c r="AB1201" s="371"/>
      <c r="AC1201" s="371"/>
      <c r="AD1201" s="371"/>
      <c r="AE1201" s="371"/>
      <c r="AF1201" s="371"/>
      <c r="AG1201" s="371"/>
      <c r="AH1201" s="371"/>
      <c r="AI1201" s="371"/>
      <c r="AJ1201" s="371"/>
      <c r="AK1201" s="371"/>
      <c r="AL1201" s="371"/>
      <c r="AM1201" s="371"/>
      <c r="AN1201" s="371"/>
      <c r="AO1201" s="371"/>
      <c r="AP1201" s="371"/>
      <c r="AQ1201" s="371"/>
      <c r="AR1201" s="371"/>
      <c r="AS1201" s="371"/>
      <c r="AT1201" s="4"/>
      <c r="AU1201" s="4"/>
    </row>
    <row r="1202" spans="1:47" s="5" customFormat="1">
      <c r="A1202" s="100"/>
      <c r="B1202" s="100"/>
      <c r="C1202" s="100"/>
      <c r="D1202" s="100"/>
      <c r="E1202" s="100"/>
      <c r="F1202" s="100"/>
      <c r="G1202" s="371"/>
      <c r="H1202" s="371"/>
      <c r="I1202" s="371"/>
      <c r="J1202" s="371"/>
      <c r="K1202" s="371"/>
      <c r="L1202" s="371"/>
      <c r="M1202" s="371"/>
      <c r="N1202" s="371"/>
      <c r="O1202" s="371"/>
      <c r="P1202" s="371"/>
      <c r="Q1202" s="371"/>
      <c r="R1202" s="371"/>
      <c r="S1202" s="371"/>
      <c r="T1202" s="371"/>
      <c r="U1202" s="371"/>
      <c r="V1202" s="371"/>
      <c r="W1202" s="371"/>
      <c r="X1202" s="371"/>
      <c r="Y1202" s="371"/>
      <c r="Z1202" s="371"/>
      <c r="AA1202" s="371"/>
      <c r="AB1202" s="371"/>
      <c r="AC1202" s="371"/>
      <c r="AD1202" s="371"/>
      <c r="AE1202" s="371"/>
      <c r="AF1202" s="371"/>
      <c r="AG1202" s="371"/>
      <c r="AH1202" s="371"/>
      <c r="AI1202" s="371"/>
      <c r="AJ1202" s="371"/>
      <c r="AK1202" s="371"/>
      <c r="AL1202" s="371"/>
      <c r="AM1202" s="371"/>
      <c r="AN1202" s="371"/>
      <c r="AO1202" s="371"/>
      <c r="AP1202" s="371"/>
      <c r="AQ1202" s="371"/>
      <c r="AR1202" s="371"/>
      <c r="AS1202" s="371"/>
      <c r="AT1202" s="4"/>
      <c r="AU1202" s="4"/>
    </row>
    <row r="1203" spans="1:47" s="5" customFormat="1">
      <c r="A1203" s="100"/>
      <c r="B1203" s="100"/>
      <c r="C1203" s="100"/>
      <c r="D1203" s="100"/>
      <c r="E1203" s="100"/>
      <c r="F1203" s="100"/>
      <c r="G1203" s="371"/>
      <c r="H1203" s="371"/>
      <c r="I1203" s="371"/>
      <c r="J1203" s="371"/>
      <c r="K1203" s="371"/>
      <c r="L1203" s="371"/>
      <c r="M1203" s="371"/>
      <c r="N1203" s="371"/>
      <c r="O1203" s="371"/>
      <c r="P1203" s="371"/>
      <c r="Q1203" s="371"/>
      <c r="R1203" s="371"/>
      <c r="S1203" s="371"/>
      <c r="T1203" s="371"/>
      <c r="U1203" s="371"/>
      <c r="V1203" s="371"/>
      <c r="W1203" s="371"/>
      <c r="X1203" s="371"/>
      <c r="Y1203" s="371"/>
      <c r="Z1203" s="371"/>
      <c r="AA1203" s="371"/>
      <c r="AB1203" s="371"/>
      <c r="AC1203" s="371"/>
      <c r="AD1203" s="371"/>
      <c r="AE1203" s="371"/>
      <c r="AF1203" s="371"/>
      <c r="AG1203" s="371"/>
      <c r="AH1203" s="371"/>
      <c r="AI1203" s="371"/>
      <c r="AJ1203" s="371"/>
      <c r="AK1203" s="371"/>
      <c r="AL1203" s="371"/>
      <c r="AM1203" s="371"/>
      <c r="AN1203" s="371"/>
      <c r="AO1203" s="371"/>
      <c r="AP1203" s="371"/>
      <c r="AQ1203" s="371"/>
      <c r="AR1203" s="371"/>
      <c r="AS1203" s="371"/>
      <c r="AT1203" s="4"/>
      <c r="AU1203" s="4"/>
    </row>
    <row r="1204" spans="1:47" s="5" customFormat="1">
      <c r="A1204" s="100"/>
      <c r="B1204" s="100"/>
      <c r="C1204" s="100"/>
      <c r="D1204" s="100"/>
      <c r="E1204" s="100"/>
      <c r="F1204" s="100"/>
      <c r="G1204" s="371"/>
      <c r="H1204" s="371"/>
      <c r="I1204" s="371"/>
      <c r="J1204" s="371"/>
      <c r="K1204" s="371"/>
      <c r="L1204" s="371"/>
      <c r="M1204" s="371"/>
      <c r="N1204" s="371"/>
      <c r="O1204" s="371"/>
      <c r="P1204" s="371"/>
      <c r="Q1204" s="371"/>
      <c r="R1204" s="371"/>
      <c r="S1204" s="371"/>
      <c r="T1204" s="371"/>
      <c r="U1204" s="371"/>
      <c r="V1204" s="371"/>
      <c r="W1204" s="371"/>
      <c r="X1204" s="371"/>
      <c r="Y1204" s="371"/>
      <c r="Z1204" s="371"/>
      <c r="AA1204" s="371"/>
      <c r="AB1204" s="371"/>
      <c r="AC1204" s="371"/>
      <c r="AD1204" s="371"/>
      <c r="AE1204" s="371"/>
      <c r="AF1204" s="371"/>
      <c r="AG1204" s="371"/>
      <c r="AH1204" s="371"/>
      <c r="AI1204" s="371"/>
      <c r="AJ1204" s="371"/>
      <c r="AK1204" s="371"/>
      <c r="AL1204" s="371"/>
      <c r="AM1204" s="371"/>
      <c r="AN1204" s="371"/>
      <c r="AO1204" s="371"/>
      <c r="AP1204" s="371"/>
      <c r="AQ1204" s="371"/>
      <c r="AR1204" s="371"/>
      <c r="AS1204" s="371"/>
      <c r="AT1204" s="4"/>
      <c r="AU1204" s="4"/>
    </row>
    <row r="1205" spans="1:47" s="5" customFormat="1">
      <c r="A1205" s="100"/>
      <c r="B1205" s="100"/>
      <c r="C1205" s="100"/>
      <c r="D1205" s="100"/>
      <c r="E1205" s="100"/>
      <c r="F1205" s="100"/>
      <c r="G1205" s="371"/>
      <c r="H1205" s="371"/>
      <c r="I1205" s="371"/>
      <c r="J1205" s="371"/>
      <c r="K1205" s="371"/>
      <c r="L1205" s="371"/>
      <c r="M1205" s="371"/>
      <c r="N1205" s="371"/>
      <c r="O1205" s="371"/>
      <c r="P1205" s="371"/>
      <c r="Q1205" s="371"/>
      <c r="R1205" s="371"/>
      <c r="S1205" s="371"/>
      <c r="T1205" s="371"/>
      <c r="U1205" s="371"/>
      <c r="V1205" s="371"/>
      <c r="W1205" s="371"/>
      <c r="X1205" s="371"/>
      <c r="Y1205" s="371"/>
      <c r="Z1205" s="371"/>
      <c r="AA1205" s="371"/>
      <c r="AB1205" s="371"/>
      <c r="AC1205" s="371"/>
      <c r="AD1205" s="371"/>
      <c r="AE1205" s="371"/>
      <c r="AF1205" s="371"/>
      <c r="AG1205" s="371"/>
      <c r="AH1205" s="371"/>
      <c r="AI1205" s="371"/>
      <c r="AJ1205" s="371"/>
      <c r="AK1205" s="371"/>
      <c r="AL1205" s="371"/>
      <c r="AM1205" s="371"/>
      <c r="AN1205" s="371"/>
      <c r="AO1205" s="371"/>
      <c r="AP1205" s="371"/>
      <c r="AQ1205" s="371"/>
      <c r="AR1205" s="371"/>
      <c r="AS1205" s="371"/>
      <c r="AT1205" s="4"/>
      <c r="AU1205" s="4"/>
    </row>
    <row r="1206" spans="1:47" s="5" customFormat="1">
      <c r="A1206" s="100"/>
      <c r="B1206" s="100"/>
      <c r="C1206" s="100"/>
      <c r="D1206" s="100"/>
      <c r="E1206" s="100"/>
      <c r="F1206" s="100"/>
      <c r="G1206" s="371"/>
      <c r="H1206" s="371"/>
      <c r="I1206" s="371"/>
      <c r="J1206" s="371"/>
      <c r="K1206" s="371"/>
      <c r="L1206" s="371"/>
      <c r="M1206" s="371"/>
      <c r="N1206" s="371"/>
      <c r="O1206" s="371"/>
      <c r="P1206" s="371"/>
      <c r="Q1206" s="371"/>
      <c r="R1206" s="371"/>
      <c r="S1206" s="371"/>
      <c r="T1206" s="371"/>
      <c r="U1206" s="371"/>
      <c r="V1206" s="371"/>
      <c r="W1206" s="371"/>
      <c r="X1206" s="371"/>
      <c r="Y1206" s="371"/>
      <c r="Z1206" s="371"/>
      <c r="AA1206" s="371"/>
      <c r="AB1206" s="371"/>
      <c r="AC1206" s="371"/>
      <c r="AD1206" s="371"/>
      <c r="AE1206" s="371"/>
      <c r="AF1206" s="371"/>
      <c r="AG1206" s="371"/>
      <c r="AH1206" s="371"/>
      <c r="AI1206" s="371"/>
      <c r="AJ1206" s="371"/>
      <c r="AK1206" s="371"/>
      <c r="AL1206" s="371"/>
      <c r="AM1206" s="371"/>
      <c r="AN1206" s="371"/>
      <c r="AO1206" s="371"/>
      <c r="AP1206" s="371"/>
      <c r="AQ1206" s="371"/>
      <c r="AR1206" s="371"/>
      <c r="AS1206" s="371"/>
      <c r="AT1206" s="4"/>
      <c r="AU1206" s="4"/>
    </row>
    <row r="1207" spans="1:47" s="5" customFormat="1">
      <c r="A1207" s="100"/>
      <c r="B1207" s="100"/>
      <c r="C1207" s="100"/>
      <c r="D1207" s="100"/>
      <c r="E1207" s="100"/>
      <c r="F1207" s="100"/>
      <c r="G1207" s="371"/>
      <c r="H1207" s="371"/>
      <c r="I1207" s="371"/>
      <c r="J1207" s="371"/>
      <c r="K1207" s="371"/>
      <c r="L1207" s="371"/>
      <c r="M1207" s="371"/>
      <c r="N1207" s="371"/>
      <c r="O1207" s="371"/>
      <c r="P1207" s="371"/>
      <c r="Q1207" s="371"/>
      <c r="R1207" s="371"/>
      <c r="S1207" s="371"/>
      <c r="T1207" s="371"/>
      <c r="U1207" s="371"/>
      <c r="V1207" s="371"/>
      <c r="W1207" s="371"/>
      <c r="X1207" s="371"/>
      <c r="Y1207" s="371"/>
      <c r="Z1207" s="371"/>
      <c r="AA1207" s="371"/>
      <c r="AB1207" s="371"/>
      <c r="AC1207" s="371"/>
      <c r="AD1207" s="371"/>
      <c r="AE1207" s="371"/>
      <c r="AF1207" s="371"/>
      <c r="AG1207" s="371"/>
      <c r="AH1207" s="371"/>
      <c r="AI1207" s="371"/>
      <c r="AJ1207" s="371"/>
      <c r="AK1207" s="371"/>
      <c r="AL1207" s="371"/>
      <c r="AM1207" s="371"/>
      <c r="AN1207" s="371"/>
      <c r="AO1207" s="371"/>
      <c r="AP1207" s="371"/>
      <c r="AQ1207" s="371"/>
      <c r="AR1207" s="371"/>
      <c r="AS1207" s="371"/>
      <c r="AT1207" s="4"/>
      <c r="AU1207" s="4"/>
    </row>
    <row r="1208" spans="1:47" s="5" customFormat="1">
      <c r="A1208" s="100"/>
      <c r="B1208" s="100"/>
      <c r="C1208" s="100"/>
      <c r="D1208" s="100"/>
      <c r="E1208" s="100"/>
      <c r="F1208" s="100"/>
      <c r="G1208" s="371"/>
      <c r="H1208" s="371"/>
      <c r="I1208" s="371"/>
      <c r="J1208" s="371"/>
      <c r="K1208" s="371"/>
      <c r="L1208" s="371"/>
      <c r="M1208" s="371"/>
      <c r="N1208" s="371"/>
      <c r="O1208" s="371"/>
      <c r="P1208" s="371"/>
      <c r="Q1208" s="371"/>
      <c r="R1208" s="371"/>
      <c r="S1208" s="371"/>
      <c r="T1208" s="371"/>
      <c r="U1208" s="371"/>
      <c r="V1208" s="371"/>
      <c r="W1208" s="371"/>
      <c r="X1208" s="371"/>
      <c r="Y1208" s="371"/>
      <c r="Z1208" s="371"/>
      <c r="AA1208" s="371"/>
      <c r="AB1208" s="371"/>
      <c r="AC1208" s="371"/>
      <c r="AD1208" s="371"/>
      <c r="AE1208" s="371"/>
      <c r="AF1208" s="371"/>
      <c r="AG1208" s="371"/>
      <c r="AH1208" s="371"/>
      <c r="AI1208" s="371"/>
      <c r="AJ1208" s="371"/>
      <c r="AK1208" s="371"/>
      <c r="AL1208" s="371"/>
      <c r="AM1208" s="371"/>
      <c r="AN1208" s="371"/>
      <c r="AO1208" s="371"/>
      <c r="AP1208" s="371"/>
      <c r="AQ1208" s="371"/>
      <c r="AR1208" s="371"/>
      <c r="AS1208" s="371"/>
      <c r="AT1208" s="4"/>
      <c r="AU1208" s="4"/>
    </row>
    <row r="1209" spans="1:47" s="5" customFormat="1">
      <c r="A1209" s="100"/>
      <c r="B1209" s="100"/>
      <c r="C1209" s="100"/>
      <c r="D1209" s="100"/>
      <c r="E1209" s="100"/>
      <c r="F1209" s="100"/>
      <c r="G1209" s="371"/>
      <c r="H1209" s="371"/>
      <c r="I1209" s="371"/>
      <c r="J1209" s="371"/>
      <c r="K1209" s="371"/>
      <c r="L1209" s="371"/>
      <c r="M1209" s="371"/>
      <c r="N1209" s="371"/>
      <c r="O1209" s="371"/>
      <c r="P1209" s="371"/>
      <c r="Q1209" s="371"/>
      <c r="R1209" s="371"/>
      <c r="S1209" s="371"/>
      <c r="T1209" s="371"/>
      <c r="U1209" s="371"/>
      <c r="V1209" s="371"/>
      <c r="W1209" s="371"/>
      <c r="X1209" s="371"/>
      <c r="Y1209" s="371"/>
      <c r="Z1209" s="371"/>
      <c r="AA1209" s="371"/>
      <c r="AB1209" s="371"/>
      <c r="AC1209" s="371"/>
      <c r="AD1209" s="371"/>
      <c r="AE1209" s="371"/>
      <c r="AF1209" s="371"/>
      <c r="AG1209" s="371"/>
      <c r="AH1209" s="371"/>
      <c r="AI1209" s="371"/>
      <c r="AJ1209" s="371"/>
      <c r="AK1209" s="371"/>
      <c r="AL1209" s="371"/>
      <c r="AM1209" s="371"/>
      <c r="AN1209" s="371"/>
      <c r="AO1209" s="371"/>
      <c r="AP1209" s="371"/>
      <c r="AQ1209" s="371"/>
      <c r="AR1209" s="371"/>
      <c r="AS1209" s="371"/>
      <c r="AT1209" s="4"/>
      <c r="AU1209" s="4"/>
    </row>
    <row r="1210" spans="1:47" s="5" customFormat="1">
      <c r="A1210" s="100"/>
      <c r="B1210" s="100"/>
      <c r="C1210" s="100"/>
      <c r="D1210" s="100"/>
      <c r="E1210" s="100"/>
      <c r="F1210" s="100"/>
      <c r="G1210" s="371"/>
      <c r="H1210" s="371"/>
      <c r="I1210" s="371"/>
      <c r="J1210" s="371"/>
      <c r="K1210" s="371"/>
      <c r="L1210" s="371"/>
      <c r="M1210" s="371"/>
      <c r="N1210" s="371"/>
      <c r="O1210" s="371"/>
      <c r="P1210" s="371"/>
      <c r="Q1210" s="371"/>
      <c r="R1210" s="371"/>
      <c r="S1210" s="371"/>
      <c r="T1210" s="371"/>
      <c r="U1210" s="371"/>
      <c r="V1210" s="371"/>
      <c r="W1210" s="371"/>
      <c r="X1210" s="371"/>
      <c r="Y1210" s="371"/>
      <c r="Z1210" s="371"/>
      <c r="AA1210" s="371"/>
      <c r="AB1210" s="371"/>
      <c r="AC1210" s="371"/>
      <c r="AD1210" s="371"/>
      <c r="AE1210" s="371"/>
      <c r="AF1210" s="371"/>
      <c r="AG1210" s="371"/>
      <c r="AH1210" s="371"/>
      <c r="AI1210" s="371"/>
      <c r="AJ1210" s="371"/>
      <c r="AK1210" s="371"/>
      <c r="AL1210" s="371"/>
      <c r="AM1210" s="371"/>
      <c r="AN1210" s="371"/>
      <c r="AO1210" s="371"/>
      <c r="AP1210" s="371"/>
      <c r="AQ1210" s="371"/>
      <c r="AR1210" s="371"/>
      <c r="AS1210" s="371"/>
      <c r="AT1210" s="4"/>
      <c r="AU1210" s="4"/>
    </row>
    <row r="1211" spans="1:47" s="5" customFormat="1">
      <c r="A1211" s="100"/>
      <c r="B1211" s="100"/>
      <c r="C1211" s="100"/>
      <c r="D1211" s="100"/>
      <c r="E1211" s="100"/>
      <c r="F1211" s="100"/>
      <c r="G1211" s="371"/>
      <c r="H1211" s="371"/>
      <c r="I1211" s="371"/>
      <c r="J1211" s="371"/>
      <c r="K1211" s="371"/>
      <c r="L1211" s="371"/>
      <c r="M1211" s="371"/>
      <c r="N1211" s="371"/>
      <c r="O1211" s="371"/>
      <c r="P1211" s="371"/>
      <c r="Q1211" s="371"/>
      <c r="R1211" s="371"/>
      <c r="S1211" s="371"/>
      <c r="T1211" s="371"/>
      <c r="U1211" s="371"/>
      <c r="V1211" s="371"/>
      <c r="W1211" s="371"/>
      <c r="X1211" s="371"/>
      <c r="Y1211" s="371"/>
      <c r="Z1211" s="371"/>
      <c r="AA1211" s="371"/>
      <c r="AB1211" s="371"/>
      <c r="AC1211" s="371"/>
      <c r="AD1211" s="371"/>
      <c r="AE1211" s="371"/>
      <c r="AF1211" s="371"/>
      <c r="AG1211" s="371"/>
      <c r="AH1211" s="371"/>
      <c r="AI1211" s="371"/>
      <c r="AJ1211" s="371"/>
      <c r="AK1211" s="371"/>
      <c r="AL1211" s="371"/>
      <c r="AM1211" s="371"/>
      <c r="AN1211" s="371"/>
      <c r="AO1211" s="371"/>
      <c r="AP1211" s="371"/>
      <c r="AQ1211" s="371"/>
      <c r="AR1211" s="371"/>
      <c r="AS1211" s="371"/>
      <c r="AT1211" s="4"/>
      <c r="AU1211" s="4"/>
    </row>
    <row r="1212" spans="1:47" s="5" customFormat="1">
      <c r="A1212" s="100"/>
      <c r="B1212" s="100"/>
      <c r="C1212" s="100"/>
      <c r="D1212" s="100"/>
      <c r="E1212" s="100"/>
      <c r="F1212" s="100"/>
      <c r="G1212" s="371"/>
      <c r="H1212" s="371"/>
      <c r="I1212" s="371"/>
      <c r="J1212" s="371"/>
      <c r="K1212" s="371"/>
      <c r="L1212" s="371"/>
      <c r="M1212" s="371"/>
      <c r="N1212" s="371"/>
      <c r="O1212" s="371"/>
      <c r="P1212" s="371"/>
      <c r="Q1212" s="371"/>
      <c r="R1212" s="371"/>
      <c r="S1212" s="371"/>
      <c r="T1212" s="371"/>
      <c r="U1212" s="371"/>
      <c r="V1212" s="371"/>
      <c r="W1212" s="371"/>
      <c r="X1212" s="371"/>
      <c r="Y1212" s="371"/>
      <c r="Z1212" s="371"/>
      <c r="AA1212" s="371"/>
      <c r="AB1212" s="371"/>
      <c r="AC1212" s="371"/>
      <c r="AD1212" s="371"/>
      <c r="AE1212" s="371"/>
      <c r="AF1212" s="371"/>
      <c r="AG1212" s="371"/>
      <c r="AH1212" s="371"/>
      <c r="AI1212" s="371"/>
      <c r="AJ1212" s="371"/>
      <c r="AK1212" s="371"/>
      <c r="AL1212" s="371"/>
      <c r="AM1212" s="371"/>
      <c r="AN1212" s="371"/>
      <c r="AO1212" s="371"/>
      <c r="AP1212" s="371"/>
      <c r="AQ1212" s="371"/>
      <c r="AR1212" s="371"/>
      <c r="AS1212" s="371"/>
      <c r="AT1212" s="4"/>
      <c r="AU1212" s="4"/>
    </row>
    <row r="1213" spans="1:47" s="5" customFormat="1">
      <c r="A1213" s="100"/>
      <c r="B1213" s="100"/>
      <c r="C1213" s="100"/>
      <c r="D1213" s="100"/>
      <c r="E1213" s="100"/>
      <c r="F1213" s="100"/>
      <c r="G1213" s="371"/>
      <c r="H1213" s="371"/>
      <c r="I1213" s="371"/>
      <c r="J1213" s="371"/>
      <c r="K1213" s="371"/>
      <c r="L1213" s="371"/>
      <c r="M1213" s="371"/>
      <c r="N1213" s="371"/>
      <c r="O1213" s="371"/>
      <c r="P1213" s="371"/>
      <c r="Q1213" s="371"/>
      <c r="R1213" s="371"/>
      <c r="S1213" s="371"/>
      <c r="T1213" s="371"/>
      <c r="U1213" s="371"/>
      <c r="V1213" s="371"/>
      <c r="W1213" s="371"/>
      <c r="X1213" s="371"/>
      <c r="Y1213" s="371"/>
      <c r="Z1213" s="371"/>
      <c r="AA1213" s="371"/>
      <c r="AB1213" s="371"/>
      <c r="AC1213" s="371"/>
      <c r="AD1213" s="371"/>
      <c r="AE1213" s="371"/>
      <c r="AF1213" s="371"/>
      <c r="AG1213" s="371"/>
      <c r="AH1213" s="371"/>
      <c r="AI1213" s="371"/>
      <c r="AJ1213" s="371"/>
      <c r="AK1213" s="371"/>
      <c r="AL1213" s="371"/>
      <c r="AM1213" s="371"/>
      <c r="AN1213" s="371"/>
      <c r="AO1213" s="371"/>
      <c r="AP1213" s="371"/>
      <c r="AQ1213" s="371"/>
      <c r="AR1213" s="371"/>
      <c r="AS1213" s="371"/>
      <c r="AT1213" s="4"/>
      <c r="AU1213" s="4"/>
    </row>
    <row r="1214" spans="1:47" s="5" customFormat="1">
      <c r="A1214" s="100"/>
      <c r="B1214" s="100"/>
      <c r="C1214" s="100"/>
      <c r="D1214" s="100"/>
      <c r="E1214" s="100"/>
      <c r="F1214" s="100"/>
      <c r="G1214" s="371"/>
      <c r="H1214" s="371"/>
      <c r="I1214" s="371"/>
      <c r="J1214" s="371"/>
      <c r="K1214" s="371"/>
      <c r="L1214" s="371"/>
      <c r="M1214" s="371"/>
      <c r="N1214" s="371"/>
      <c r="O1214" s="371"/>
      <c r="P1214" s="371"/>
      <c r="Q1214" s="371"/>
      <c r="R1214" s="371"/>
      <c r="S1214" s="371"/>
      <c r="T1214" s="371"/>
      <c r="U1214" s="371"/>
      <c r="V1214" s="371"/>
      <c r="W1214" s="371"/>
      <c r="X1214" s="371"/>
      <c r="Y1214" s="371"/>
      <c r="Z1214" s="371"/>
      <c r="AA1214" s="371"/>
      <c r="AB1214" s="371"/>
      <c r="AC1214" s="371"/>
      <c r="AD1214" s="371"/>
      <c r="AE1214" s="371"/>
      <c r="AF1214" s="371"/>
      <c r="AG1214" s="371"/>
      <c r="AH1214" s="371"/>
      <c r="AI1214" s="371"/>
      <c r="AJ1214" s="371"/>
      <c r="AK1214" s="371"/>
      <c r="AL1214" s="371"/>
      <c r="AM1214" s="371"/>
      <c r="AN1214" s="371"/>
      <c r="AO1214" s="371"/>
      <c r="AP1214" s="371"/>
      <c r="AQ1214" s="371"/>
      <c r="AR1214" s="371"/>
      <c r="AS1214" s="371"/>
      <c r="AT1214" s="4"/>
      <c r="AU1214" s="4"/>
    </row>
    <row r="1215" spans="1:47" s="5" customFormat="1">
      <c r="A1215" s="100"/>
      <c r="B1215" s="100"/>
      <c r="C1215" s="100"/>
      <c r="D1215" s="100"/>
      <c r="E1215" s="100"/>
      <c r="F1215" s="100"/>
      <c r="G1215" s="371"/>
      <c r="H1215" s="371"/>
      <c r="I1215" s="371"/>
      <c r="J1215" s="371"/>
      <c r="K1215" s="371"/>
      <c r="L1215" s="371"/>
      <c r="M1215" s="371"/>
      <c r="N1215" s="371"/>
      <c r="O1215" s="371"/>
      <c r="P1215" s="371"/>
      <c r="Q1215" s="371"/>
      <c r="R1215" s="371"/>
      <c r="S1215" s="371"/>
      <c r="T1215" s="371"/>
      <c r="U1215" s="371"/>
      <c r="V1215" s="371"/>
      <c r="W1215" s="371"/>
      <c r="X1215" s="371"/>
      <c r="Y1215" s="371"/>
      <c r="Z1215" s="371"/>
      <c r="AA1215" s="371"/>
      <c r="AB1215" s="371"/>
      <c r="AC1215" s="371"/>
      <c r="AD1215" s="371"/>
      <c r="AE1215" s="371"/>
      <c r="AF1215" s="371"/>
      <c r="AG1215" s="371"/>
      <c r="AH1215" s="371"/>
      <c r="AI1215" s="371"/>
      <c r="AJ1215" s="371"/>
      <c r="AK1215" s="371"/>
      <c r="AL1215" s="371"/>
      <c r="AM1215" s="371"/>
      <c r="AN1215" s="371"/>
      <c r="AO1215" s="371"/>
      <c r="AP1215" s="371"/>
      <c r="AQ1215" s="371"/>
      <c r="AR1215" s="371"/>
      <c r="AS1215" s="371"/>
      <c r="AT1215" s="4"/>
      <c r="AU1215" s="4"/>
    </row>
    <row r="1216" spans="1:47" s="5" customFormat="1">
      <c r="A1216" s="100"/>
      <c r="B1216" s="100"/>
      <c r="C1216" s="100"/>
      <c r="D1216" s="100"/>
      <c r="E1216" s="100"/>
      <c r="F1216" s="100"/>
      <c r="G1216" s="371"/>
      <c r="H1216" s="371"/>
      <c r="I1216" s="371"/>
      <c r="J1216" s="371"/>
      <c r="K1216" s="371"/>
      <c r="L1216" s="371"/>
      <c r="M1216" s="371"/>
      <c r="N1216" s="371"/>
      <c r="O1216" s="371"/>
      <c r="P1216" s="371"/>
      <c r="Q1216" s="371"/>
      <c r="R1216" s="371"/>
      <c r="S1216" s="371"/>
      <c r="T1216" s="371"/>
      <c r="U1216" s="371"/>
      <c r="V1216" s="371"/>
      <c r="W1216" s="371"/>
      <c r="X1216" s="371"/>
      <c r="Y1216" s="371"/>
      <c r="Z1216" s="371"/>
      <c r="AA1216" s="371"/>
      <c r="AB1216" s="371"/>
      <c r="AC1216" s="371"/>
      <c r="AD1216" s="371"/>
      <c r="AE1216" s="371"/>
      <c r="AF1216" s="371"/>
      <c r="AG1216" s="371"/>
      <c r="AH1216" s="371"/>
      <c r="AI1216" s="371"/>
      <c r="AJ1216" s="371"/>
      <c r="AK1216" s="371"/>
      <c r="AL1216" s="371"/>
      <c r="AM1216" s="371"/>
      <c r="AN1216" s="371"/>
      <c r="AO1216" s="371"/>
      <c r="AP1216" s="371"/>
      <c r="AQ1216" s="371"/>
      <c r="AR1216" s="371"/>
      <c r="AS1216" s="371"/>
      <c r="AT1216" s="4"/>
      <c r="AU1216" s="4"/>
    </row>
    <row r="1217" spans="1:47" s="5" customFormat="1">
      <c r="A1217" s="100"/>
      <c r="B1217" s="100"/>
      <c r="C1217" s="100"/>
      <c r="D1217" s="100"/>
      <c r="E1217" s="100"/>
      <c r="F1217" s="100"/>
      <c r="G1217" s="371"/>
      <c r="H1217" s="371"/>
      <c r="I1217" s="371"/>
      <c r="J1217" s="371"/>
      <c r="K1217" s="371"/>
      <c r="L1217" s="371"/>
      <c r="M1217" s="371"/>
      <c r="N1217" s="371"/>
      <c r="O1217" s="371"/>
      <c r="P1217" s="371"/>
      <c r="Q1217" s="371"/>
      <c r="R1217" s="371"/>
      <c r="S1217" s="371"/>
      <c r="T1217" s="371"/>
      <c r="U1217" s="371"/>
      <c r="V1217" s="371"/>
      <c r="W1217" s="371"/>
      <c r="X1217" s="371"/>
      <c r="Y1217" s="371"/>
      <c r="Z1217" s="371"/>
      <c r="AA1217" s="371"/>
      <c r="AB1217" s="371"/>
      <c r="AC1217" s="371"/>
      <c r="AD1217" s="371"/>
      <c r="AE1217" s="371"/>
      <c r="AF1217" s="371"/>
      <c r="AG1217" s="371"/>
      <c r="AH1217" s="371"/>
      <c r="AI1217" s="371"/>
      <c r="AJ1217" s="371"/>
      <c r="AK1217" s="371"/>
      <c r="AL1217" s="371"/>
      <c r="AM1217" s="371"/>
      <c r="AN1217" s="371"/>
      <c r="AO1217" s="371"/>
      <c r="AP1217" s="371"/>
      <c r="AQ1217" s="371"/>
      <c r="AR1217" s="371"/>
      <c r="AS1217" s="371"/>
      <c r="AT1217" s="4"/>
      <c r="AU1217" s="4"/>
    </row>
    <row r="1218" spans="1:47" s="5" customFormat="1">
      <c r="A1218" s="100"/>
      <c r="B1218" s="100"/>
      <c r="C1218" s="100"/>
      <c r="D1218" s="100"/>
      <c r="E1218" s="100"/>
      <c r="F1218" s="100"/>
      <c r="G1218" s="371"/>
      <c r="H1218" s="371"/>
      <c r="I1218" s="371"/>
      <c r="J1218" s="371"/>
      <c r="K1218" s="371"/>
      <c r="L1218" s="371"/>
      <c r="M1218" s="371"/>
      <c r="N1218" s="371"/>
      <c r="O1218" s="371"/>
      <c r="P1218" s="371"/>
      <c r="Q1218" s="371"/>
      <c r="R1218" s="371"/>
      <c r="S1218" s="371"/>
      <c r="T1218" s="371"/>
      <c r="U1218" s="371"/>
      <c r="V1218" s="371"/>
      <c r="W1218" s="371"/>
      <c r="X1218" s="371"/>
      <c r="Y1218" s="371"/>
      <c r="Z1218" s="371"/>
      <c r="AA1218" s="371"/>
      <c r="AB1218" s="371"/>
      <c r="AC1218" s="371"/>
      <c r="AD1218" s="371"/>
      <c r="AE1218" s="371"/>
      <c r="AF1218" s="371"/>
      <c r="AG1218" s="371"/>
      <c r="AH1218" s="371"/>
      <c r="AI1218" s="371"/>
      <c r="AJ1218" s="371"/>
      <c r="AK1218" s="371"/>
      <c r="AL1218" s="371"/>
      <c r="AM1218" s="371"/>
      <c r="AN1218" s="371"/>
      <c r="AO1218" s="371"/>
      <c r="AP1218" s="371"/>
      <c r="AQ1218" s="371"/>
      <c r="AR1218" s="371"/>
      <c r="AS1218" s="371"/>
      <c r="AT1218" s="4"/>
      <c r="AU1218" s="4"/>
    </row>
    <row r="1219" spans="1:47" s="5" customFormat="1">
      <c r="A1219" s="100"/>
      <c r="B1219" s="100"/>
      <c r="C1219" s="100"/>
      <c r="D1219" s="100"/>
      <c r="E1219" s="100"/>
      <c r="F1219" s="100"/>
      <c r="G1219" s="371"/>
      <c r="H1219" s="371"/>
      <c r="I1219" s="371"/>
      <c r="J1219" s="371"/>
      <c r="K1219" s="371"/>
      <c r="L1219" s="371"/>
      <c r="M1219" s="371"/>
      <c r="N1219" s="371"/>
      <c r="O1219" s="371"/>
      <c r="P1219" s="371"/>
      <c r="Q1219" s="371"/>
      <c r="R1219" s="371"/>
      <c r="S1219" s="371"/>
      <c r="T1219" s="371"/>
      <c r="U1219" s="371"/>
      <c r="V1219" s="371"/>
      <c r="W1219" s="371"/>
      <c r="X1219" s="371"/>
      <c r="Y1219" s="371"/>
      <c r="Z1219" s="371"/>
      <c r="AA1219" s="371"/>
      <c r="AB1219" s="371"/>
      <c r="AC1219" s="371"/>
      <c r="AD1219" s="371"/>
      <c r="AE1219" s="371"/>
      <c r="AF1219" s="371"/>
      <c r="AG1219" s="371"/>
      <c r="AH1219" s="371"/>
      <c r="AI1219" s="371"/>
      <c r="AJ1219" s="371"/>
      <c r="AK1219" s="371"/>
      <c r="AL1219" s="371"/>
      <c r="AM1219" s="371"/>
      <c r="AN1219" s="371"/>
      <c r="AO1219" s="371"/>
      <c r="AP1219" s="371"/>
      <c r="AQ1219" s="371"/>
      <c r="AR1219" s="371"/>
      <c r="AS1219" s="371"/>
      <c r="AT1219" s="4"/>
      <c r="AU1219" s="4"/>
    </row>
    <row r="1220" spans="1:47" s="5" customFormat="1">
      <c r="A1220" s="100"/>
      <c r="B1220" s="100"/>
      <c r="C1220" s="100"/>
      <c r="D1220" s="100"/>
      <c r="E1220" s="100"/>
      <c r="F1220" s="100"/>
      <c r="G1220" s="371"/>
      <c r="H1220" s="371"/>
      <c r="I1220" s="371"/>
      <c r="J1220" s="371"/>
      <c r="K1220" s="371"/>
      <c r="L1220" s="371"/>
      <c r="M1220" s="371"/>
      <c r="N1220" s="371"/>
      <c r="O1220" s="371"/>
      <c r="P1220" s="371"/>
      <c r="Q1220" s="371"/>
      <c r="R1220" s="371"/>
      <c r="S1220" s="371"/>
      <c r="T1220" s="371"/>
      <c r="U1220" s="371"/>
      <c r="V1220" s="371"/>
      <c r="W1220" s="371"/>
      <c r="X1220" s="371"/>
      <c r="Y1220" s="371"/>
      <c r="Z1220" s="371"/>
      <c r="AA1220" s="371"/>
      <c r="AB1220" s="371"/>
      <c r="AC1220" s="371"/>
      <c r="AD1220" s="371"/>
      <c r="AE1220" s="371"/>
      <c r="AF1220" s="371"/>
      <c r="AG1220" s="371"/>
      <c r="AH1220" s="371"/>
      <c r="AI1220" s="371"/>
      <c r="AJ1220" s="371"/>
      <c r="AK1220" s="371"/>
      <c r="AL1220" s="371"/>
      <c r="AM1220" s="371"/>
      <c r="AN1220" s="371"/>
      <c r="AO1220" s="371"/>
      <c r="AP1220" s="371"/>
      <c r="AQ1220" s="371"/>
      <c r="AR1220" s="371"/>
      <c r="AS1220" s="371"/>
      <c r="AT1220" s="4"/>
      <c r="AU1220" s="4"/>
    </row>
    <row r="1221" spans="1:47" s="5" customFormat="1">
      <c r="A1221" s="100"/>
      <c r="B1221" s="100"/>
      <c r="C1221" s="100"/>
      <c r="D1221" s="100"/>
      <c r="E1221" s="100"/>
      <c r="F1221" s="100"/>
      <c r="G1221" s="371"/>
      <c r="H1221" s="371"/>
      <c r="I1221" s="371"/>
      <c r="J1221" s="371"/>
      <c r="K1221" s="371"/>
      <c r="L1221" s="371"/>
      <c r="M1221" s="371"/>
      <c r="N1221" s="371"/>
      <c r="O1221" s="371"/>
      <c r="P1221" s="371"/>
      <c r="Q1221" s="371"/>
      <c r="R1221" s="371"/>
      <c r="S1221" s="371"/>
      <c r="T1221" s="371"/>
      <c r="U1221" s="371"/>
      <c r="V1221" s="371"/>
      <c r="W1221" s="371"/>
      <c r="X1221" s="371"/>
      <c r="Y1221" s="371"/>
      <c r="Z1221" s="371"/>
      <c r="AA1221" s="371"/>
      <c r="AB1221" s="371"/>
      <c r="AC1221" s="371"/>
      <c r="AD1221" s="371"/>
      <c r="AE1221" s="371"/>
      <c r="AF1221" s="371"/>
      <c r="AG1221" s="371"/>
      <c r="AH1221" s="371"/>
      <c r="AI1221" s="371"/>
      <c r="AJ1221" s="371"/>
      <c r="AK1221" s="371"/>
      <c r="AL1221" s="371"/>
      <c r="AM1221" s="371"/>
      <c r="AN1221" s="371"/>
      <c r="AO1221" s="371"/>
      <c r="AP1221" s="371"/>
      <c r="AQ1221" s="371"/>
      <c r="AR1221" s="371"/>
      <c r="AS1221" s="371"/>
      <c r="AT1221" s="4"/>
      <c r="AU1221" s="4"/>
    </row>
    <row r="1222" spans="1:47" s="5" customFormat="1">
      <c r="A1222" s="100"/>
      <c r="B1222" s="100"/>
      <c r="C1222" s="100"/>
      <c r="D1222" s="100"/>
      <c r="E1222" s="100"/>
      <c r="F1222" s="100"/>
      <c r="G1222" s="371"/>
      <c r="H1222" s="371"/>
      <c r="I1222" s="371"/>
      <c r="J1222" s="371"/>
      <c r="K1222" s="371"/>
      <c r="L1222" s="371"/>
      <c r="M1222" s="371"/>
      <c r="N1222" s="371"/>
      <c r="O1222" s="371"/>
      <c r="P1222" s="371"/>
      <c r="Q1222" s="371"/>
      <c r="R1222" s="371"/>
      <c r="S1222" s="371"/>
      <c r="T1222" s="371"/>
      <c r="U1222" s="371"/>
      <c r="V1222" s="371"/>
      <c r="W1222" s="371"/>
      <c r="X1222" s="371"/>
      <c r="Y1222" s="371"/>
      <c r="Z1222" s="371"/>
      <c r="AA1222" s="371"/>
      <c r="AB1222" s="371"/>
      <c r="AC1222" s="371"/>
      <c r="AD1222" s="371"/>
      <c r="AE1222" s="371"/>
      <c r="AF1222" s="371"/>
      <c r="AG1222" s="371"/>
      <c r="AH1222" s="371"/>
      <c r="AI1222" s="371"/>
      <c r="AJ1222" s="371"/>
      <c r="AK1222" s="371"/>
      <c r="AL1222" s="371"/>
      <c r="AM1222" s="371"/>
      <c r="AN1222" s="371"/>
      <c r="AO1222" s="371"/>
      <c r="AP1222" s="371"/>
      <c r="AQ1222" s="371"/>
      <c r="AR1222" s="371"/>
      <c r="AS1222" s="371"/>
      <c r="AT1222" s="4"/>
      <c r="AU1222" s="4"/>
    </row>
    <row r="1223" spans="1:47" s="5" customFormat="1">
      <c r="A1223" s="100"/>
      <c r="B1223" s="100"/>
      <c r="C1223" s="100"/>
      <c r="D1223" s="100"/>
      <c r="E1223" s="100"/>
      <c r="F1223" s="100"/>
      <c r="G1223" s="371"/>
      <c r="H1223" s="371"/>
      <c r="I1223" s="371"/>
      <c r="J1223" s="371"/>
      <c r="K1223" s="371"/>
      <c r="L1223" s="371"/>
      <c r="M1223" s="371"/>
      <c r="N1223" s="371"/>
      <c r="O1223" s="371"/>
      <c r="P1223" s="371"/>
      <c r="Q1223" s="371"/>
      <c r="R1223" s="371"/>
      <c r="S1223" s="371"/>
      <c r="T1223" s="371"/>
      <c r="U1223" s="371"/>
      <c r="V1223" s="371"/>
      <c r="W1223" s="371"/>
      <c r="X1223" s="371"/>
      <c r="Y1223" s="371"/>
      <c r="Z1223" s="371"/>
      <c r="AA1223" s="371"/>
      <c r="AB1223" s="371"/>
      <c r="AC1223" s="371"/>
      <c r="AD1223" s="371"/>
      <c r="AE1223" s="371"/>
      <c r="AF1223" s="371"/>
      <c r="AG1223" s="371"/>
      <c r="AH1223" s="371"/>
      <c r="AI1223" s="371"/>
      <c r="AJ1223" s="371"/>
      <c r="AK1223" s="371"/>
      <c r="AL1223" s="371"/>
      <c r="AM1223" s="371"/>
      <c r="AN1223" s="371"/>
      <c r="AO1223" s="371"/>
      <c r="AP1223" s="371"/>
      <c r="AQ1223" s="371"/>
      <c r="AR1223" s="371"/>
      <c r="AS1223" s="371"/>
      <c r="AT1223" s="4"/>
      <c r="AU1223" s="4"/>
    </row>
    <row r="1224" spans="1:47" s="5" customFormat="1">
      <c r="A1224" s="100"/>
      <c r="B1224" s="100"/>
      <c r="C1224" s="100"/>
      <c r="D1224" s="100"/>
      <c r="E1224" s="100"/>
      <c r="F1224" s="100"/>
      <c r="G1224" s="371"/>
      <c r="H1224" s="371"/>
      <c r="I1224" s="371"/>
      <c r="J1224" s="371"/>
      <c r="K1224" s="371"/>
      <c r="L1224" s="371"/>
      <c r="M1224" s="371"/>
      <c r="N1224" s="371"/>
      <c r="O1224" s="371"/>
      <c r="P1224" s="371"/>
      <c r="Q1224" s="371"/>
      <c r="R1224" s="371"/>
      <c r="S1224" s="371"/>
      <c r="T1224" s="371"/>
      <c r="U1224" s="371"/>
      <c r="V1224" s="371"/>
      <c r="W1224" s="371"/>
      <c r="X1224" s="371"/>
      <c r="Y1224" s="371"/>
      <c r="Z1224" s="371"/>
      <c r="AA1224" s="371"/>
      <c r="AB1224" s="371"/>
      <c r="AC1224" s="371"/>
      <c r="AD1224" s="371"/>
      <c r="AE1224" s="371"/>
      <c r="AF1224" s="371"/>
      <c r="AG1224" s="371"/>
      <c r="AH1224" s="371"/>
      <c r="AI1224" s="371"/>
      <c r="AJ1224" s="371"/>
      <c r="AK1224" s="371"/>
      <c r="AL1224" s="371"/>
      <c r="AM1224" s="371"/>
      <c r="AN1224" s="371"/>
      <c r="AO1224" s="371"/>
      <c r="AP1224" s="371"/>
      <c r="AQ1224" s="371"/>
      <c r="AR1224" s="371"/>
      <c r="AS1224" s="371"/>
      <c r="AT1224" s="4"/>
      <c r="AU1224" s="4"/>
    </row>
    <row r="1225" spans="1:47" s="5" customFormat="1">
      <c r="A1225" s="100"/>
      <c r="B1225" s="100"/>
      <c r="C1225" s="100"/>
      <c r="D1225" s="100"/>
      <c r="E1225" s="100"/>
      <c r="F1225" s="100"/>
      <c r="G1225" s="371"/>
      <c r="H1225" s="371"/>
      <c r="I1225" s="371"/>
      <c r="J1225" s="371"/>
      <c r="K1225" s="371"/>
      <c r="L1225" s="371"/>
      <c r="M1225" s="371"/>
      <c r="N1225" s="371"/>
      <c r="O1225" s="371"/>
      <c r="P1225" s="371"/>
      <c r="Q1225" s="371"/>
      <c r="R1225" s="371"/>
      <c r="S1225" s="371"/>
      <c r="T1225" s="371"/>
      <c r="U1225" s="371"/>
      <c r="V1225" s="371"/>
      <c r="W1225" s="371"/>
      <c r="X1225" s="371"/>
      <c r="Y1225" s="371"/>
      <c r="Z1225" s="371"/>
      <c r="AA1225" s="371"/>
      <c r="AB1225" s="371"/>
      <c r="AC1225" s="371"/>
      <c r="AD1225" s="371"/>
      <c r="AE1225" s="371"/>
      <c r="AF1225" s="371"/>
      <c r="AG1225" s="371"/>
      <c r="AH1225" s="371"/>
      <c r="AI1225" s="371"/>
      <c r="AJ1225" s="371"/>
      <c r="AK1225" s="371"/>
      <c r="AL1225" s="371"/>
      <c r="AM1225" s="371"/>
      <c r="AN1225" s="371"/>
      <c r="AO1225" s="371"/>
      <c r="AP1225" s="371"/>
      <c r="AQ1225" s="371"/>
      <c r="AR1225" s="371"/>
      <c r="AS1225" s="371"/>
      <c r="AT1225" s="4"/>
      <c r="AU1225" s="4"/>
    </row>
    <row r="1226" spans="1:47" s="5" customFormat="1">
      <c r="A1226" s="100"/>
      <c r="B1226" s="100"/>
      <c r="C1226" s="100"/>
      <c r="D1226" s="100"/>
      <c r="E1226" s="100"/>
      <c r="F1226" s="100"/>
      <c r="G1226" s="371"/>
      <c r="H1226" s="371"/>
      <c r="I1226" s="371"/>
      <c r="J1226" s="371"/>
      <c r="K1226" s="371"/>
      <c r="L1226" s="371"/>
      <c r="M1226" s="371"/>
      <c r="N1226" s="371"/>
      <c r="O1226" s="371"/>
      <c r="P1226" s="371"/>
      <c r="Q1226" s="371"/>
      <c r="R1226" s="371"/>
      <c r="S1226" s="371"/>
      <c r="T1226" s="371"/>
      <c r="U1226" s="371"/>
      <c r="V1226" s="371"/>
      <c r="W1226" s="371"/>
      <c r="X1226" s="371"/>
      <c r="Y1226" s="371"/>
      <c r="Z1226" s="371"/>
      <c r="AA1226" s="371"/>
      <c r="AB1226" s="371"/>
      <c r="AC1226" s="371"/>
      <c r="AD1226" s="371"/>
      <c r="AE1226" s="371"/>
      <c r="AF1226" s="371"/>
      <c r="AG1226" s="371"/>
      <c r="AH1226" s="371"/>
      <c r="AI1226" s="371"/>
      <c r="AJ1226" s="371"/>
      <c r="AK1226" s="371"/>
      <c r="AL1226" s="371"/>
      <c r="AM1226" s="371"/>
      <c r="AN1226" s="371"/>
      <c r="AO1226" s="371"/>
      <c r="AP1226" s="371"/>
      <c r="AQ1226" s="371"/>
      <c r="AR1226" s="371"/>
      <c r="AS1226" s="371"/>
      <c r="AT1226" s="4"/>
      <c r="AU1226" s="4"/>
    </row>
    <row r="1227" spans="1:47" s="5" customFormat="1">
      <c r="A1227" s="100"/>
      <c r="B1227" s="100"/>
      <c r="C1227" s="100"/>
      <c r="D1227" s="100"/>
      <c r="E1227" s="100"/>
      <c r="F1227" s="100"/>
      <c r="G1227" s="371"/>
      <c r="H1227" s="371"/>
      <c r="I1227" s="371"/>
      <c r="J1227" s="371"/>
      <c r="K1227" s="371"/>
      <c r="L1227" s="371"/>
      <c r="M1227" s="371"/>
      <c r="N1227" s="371"/>
      <c r="O1227" s="371"/>
      <c r="P1227" s="371"/>
      <c r="Q1227" s="371"/>
      <c r="R1227" s="371"/>
      <c r="S1227" s="371"/>
      <c r="T1227" s="371"/>
      <c r="U1227" s="371"/>
      <c r="V1227" s="371"/>
      <c r="W1227" s="371"/>
      <c r="X1227" s="371"/>
      <c r="Y1227" s="371"/>
      <c r="Z1227" s="371"/>
      <c r="AA1227" s="371"/>
      <c r="AB1227" s="371"/>
      <c r="AC1227" s="371"/>
      <c r="AD1227" s="371"/>
      <c r="AE1227" s="371"/>
      <c r="AF1227" s="371"/>
      <c r="AG1227" s="371"/>
      <c r="AH1227" s="371"/>
      <c r="AI1227" s="371"/>
      <c r="AJ1227" s="371"/>
      <c r="AK1227" s="371"/>
      <c r="AL1227" s="371"/>
      <c r="AM1227" s="371"/>
      <c r="AN1227" s="371"/>
      <c r="AO1227" s="371"/>
      <c r="AP1227" s="371"/>
      <c r="AQ1227" s="371"/>
      <c r="AR1227" s="371"/>
      <c r="AS1227" s="371"/>
      <c r="AT1227" s="4"/>
      <c r="AU1227" s="4"/>
    </row>
    <row r="1228" spans="1:47" s="5" customFormat="1">
      <c r="A1228" s="100"/>
      <c r="B1228" s="100"/>
      <c r="C1228" s="100"/>
      <c r="D1228" s="100"/>
      <c r="E1228" s="100"/>
      <c r="F1228" s="100"/>
      <c r="G1228" s="371"/>
      <c r="H1228" s="371"/>
      <c r="I1228" s="371"/>
      <c r="J1228" s="371"/>
      <c r="K1228" s="371"/>
      <c r="L1228" s="371"/>
      <c r="M1228" s="371"/>
      <c r="N1228" s="371"/>
      <c r="O1228" s="371"/>
      <c r="P1228" s="371"/>
      <c r="Q1228" s="371"/>
      <c r="R1228" s="371"/>
      <c r="S1228" s="371"/>
      <c r="T1228" s="371"/>
      <c r="U1228" s="371"/>
      <c r="V1228" s="371"/>
      <c r="W1228" s="371"/>
      <c r="X1228" s="371"/>
      <c r="Y1228" s="371"/>
      <c r="Z1228" s="371"/>
      <c r="AA1228" s="371"/>
      <c r="AB1228" s="371"/>
      <c r="AC1228" s="371"/>
      <c r="AD1228" s="371"/>
      <c r="AE1228" s="371"/>
      <c r="AF1228" s="371"/>
      <c r="AG1228" s="371"/>
      <c r="AH1228" s="371"/>
      <c r="AI1228" s="371"/>
      <c r="AJ1228" s="371"/>
      <c r="AK1228" s="371"/>
      <c r="AL1228" s="371"/>
      <c r="AM1228" s="371"/>
      <c r="AN1228" s="371"/>
      <c r="AO1228" s="371"/>
      <c r="AP1228" s="371"/>
      <c r="AQ1228" s="371"/>
      <c r="AR1228" s="371"/>
      <c r="AS1228" s="371"/>
      <c r="AT1228" s="4"/>
      <c r="AU1228" s="4"/>
    </row>
    <row r="1229" spans="1:47" s="5" customFormat="1">
      <c r="A1229" s="100"/>
      <c r="B1229" s="100"/>
      <c r="C1229" s="100"/>
      <c r="D1229" s="100"/>
      <c r="E1229" s="100"/>
      <c r="F1229" s="100"/>
      <c r="G1229" s="371"/>
      <c r="H1229" s="371"/>
      <c r="I1229" s="371"/>
      <c r="J1229" s="371"/>
      <c r="K1229" s="371"/>
      <c r="L1229" s="371"/>
      <c r="M1229" s="371"/>
      <c r="N1229" s="371"/>
      <c r="O1229" s="371"/>
      <c r="P1229" s="371"/>
      <c r="Q1229" s="371"/>
      <c r="R1229" s="371"/>
      <c r="S1229" s="371"/>
      <c r="T1229" s="371"/>
      <c r="U1229" s="371"/>
      <c r="V1229" s="371"/>
      <c r="W1229" s="371"/>
      <c r="X1229" s="371"/>
      <c r="Y1229" s="371"/>
      <c r="Z1229" s="371"/>
      <c r="AA1229" s="371"/>
      <c r="AB1229" s="371"/>
      <c r="AC1229" s="371"/>
      <c r="AD1229" s="371"/>
      <c r="AE1229" s="371"/>
      <c r="AF1229" s="371"/>
      <c r="AG1229" s="371"/>
      <c r="AH1229" s="371"/>
      <c r="AI1229" s="371"/>
      <c r="AJ1229" s="371"/>
      <c r="AK1229" s="371"/>
      <c r="AL1229" s="371"/>
      <c r="AM1229" s="371"/>
      <c r="AN1229" s="371"/>
      <c r="AO1229" s="371"/>
      <c r="AP1229" s="371"/>
      <c r="AQ1229" s="371"/>
      <c r="AR1229" s="371"/>
      <c r="AS1229" s="371"/>
      <c r="AT1229" s="4"/>
      <c r="AU1229" s="4"/>
    </row>
    <row r="1230" spans="1:47" s="5" customFormat="1">
      <c r="A1230" s="100"/>
      <c r="B1230" s="100"/>
      <c r="C1230" s="100"/>
      <c r="D1230" s="100"/>
      <c r="E1230" s="100"/>
      <c r="F1230" s="100"/>
      <c r="G1230" s="371"/>
      <c r="H1230" s="371"/>
      <c r="I1230" s="371"/>
      <c r="J1230" s="371"/>
      <c r="K1230" s="371"/>
      <c r="L1230" s="371"/>
      <c r="M1230" s="371"/>
      <c r="N1230" s="371"/>
      <c r="O1230" s="371"/>
      <c r="P1230" s="371"/>
      <c r="Q1230" s="371"/>
      <c r="R1230" s="371"/>
      <c r="S1230" s="371"/>
      <c r="T1230" s="371"/>
      <c r="U1230" s="371"/>
      <c r="V1230" s="371"/>
      <c r="W1230" s="371"/>
      <c r="X1230" s="371"/>
      <c r="Y1230" s="371"/>
      <c r="Z1230" s="371"/>
      <c r="AA1230" s="371"/>
      <c r="AB1230" s="371"/>
      <c r="AC1230" s="371"/>
      <c r="AD1230" s="371"/>
      <c r="AE1230" s="371"/>
      <c r="AF1230" s="371"/>
      <c r="AG1230" s="371"/>
      <c r="AH1230" s="371"/>
      <c r="AI1230" s="371"/>
      <c r="AJ1230" s="371"/>
      <c r="AK1230" s="371"/>
      <c r="AL1230" s="371"/>
      <c r="AM1230" s="371"/>
      <c r="AN1230" s="371"/>
      <c r="AO1230" s="371"/>
      <c r="AP1230" s="371"/>
      <c r="AQ1230" s="371"/>
      <c r="AR1230" s="371"/>
      <c r="AS1230" s="371"/>
      <c r="AT1230" s="4"/>
      <c r="AU1230" s="4"/>
    </row>
    <row r="1231" spans="1:47" s="5" customFormat="1">
      <c r="A1231" s="100"/>
      <c r="B1231" s="100"/>
      <c r="C1231" s="100"/>
      <c r="D1231" s="100"/>
      <c r="E1231" s="100"/>
      <c r="F1231" s="100"/>
      <c r="G1231" s="371"/>
      <c r="H1231" s="371"/>
      <c r="I1231" s="371"/>
      <c r="J1231" s="371"/>
      <c r="K1231" s="371"/>
      <c r="L1231" s="371"/>
      <c r="M1231" s="371"/>
      <c r="N1231" s="371"/>
      <c r="O1231" s="371"/>
      <c r="P1231" s="371"/>
      <c r="Q1231" s="371"/>
      <c r="R1231" s="371"/>
      <c r="S1231" s="371"/>
      <c r="T1231" s="371"/>
      <c r="U1231" s="371"/>
      <c r="V1231" s="371"/>
      <c r="W1231" s="371"/>
      <c r="X1231" s="371"/>
      <c r="Y1231" s="371"/>
      <c r="Z1231" s="371"/>
      <c r="AA1231" s="371"/>
      <c r="AB1231" s="371"/>
      <c r="AC1231" s="371"/>
      <c r="AD1231" s="371"/>
      <c r="AE1231" s="371"/>
      <c r="AF1231" s="371"/>
      <c r="AG1231" s="371"/>
      <c r="AH1231" s="371"/>
      <c r="AI1231" s="371"/>
      <c r="AJ1231" s="371"/>
      <c r="AK1231" s="371"/>
      <c r="AL1231" s="371"/>
      <c r="AM1231" s="371"/>
      <c r="AN1231" s="371"/>
      <c r="AO1231" s="371"/>
      <c r="AP1231" s="371"/>
      <c r="AQ1231" s="371"/>
      <c r="AR1231" s="371"/>
      <c r="AS1231" s="371"/>
      <c r="AT1231" s="4"/>
      <c r="AU1231" s="4"/>
    </row>
    <row r="1232" spans="1:47" s="5" customFormat="1">
      <c r="A1232" s="100"/>
      <c r="B1232" s="100"/>
      <c r="C1232" s="100"/>
      <c r="D1232" s="100"/>
      <c r="E1232" s="100"/>
      <c r="F1232" s="100"/>
      <c r="G1232" s="371"/>
      <c r="H1232" s="371"/>
      <c r="I1232" s="371"/>
      <c r="J1232" s="371"/>
      <c r="K1232" s="371"/>
      <c r="L1232" s="371"/>
      <c r="M1232" s="371"/>
      <c r="N1232" s="371"/>
      <c r="O1232" s="371"/>
      <c r="P1232" s="371"/>
      <c r="Q1232" s="371"/>
      <c r="R1232" s="371"/>
      <c r="S1232" s="371"/>
      <c r="T1232" s="371"/>
      <c r="U1232" s="371"/>
      <c r="V1232" s="371"/>
      <c r="W1232" s="371"/>
      <c r="X1232" s="371"/>
      <c r="Y1232" s="371"/>
      <c r="Z1232" s="371"/>
      <c r="AA1232" s="371"/>
      <c r="AB1232" s="371"/>
      <c r="AC1232" s="371"/>
      <c r="AD1232" s="371"/>
      <c r="AE1232" s="371"/>
      <c r="AF1232" s="371"/>
      <c r="AG1232" s="371"/>
      <c r="AH1232" s="371"/>
      <c r="AI1232" s="371"/>
      <c r="AJ1232" s="371"/>
      <c r="AK1232" s="371"/>
      <c r="AL1232" s="371"/>
      <c r="AM1232" s="371"/>
      <c r="AN1232" s="371"/>
      <c r="AO1232" s="371"/>
      <c r="AP1232" s="371"/>
      <c r="AQ1232" s="371"/>
      <c r="AR1232" s="371"/>
      <c r="AS1232" s="371"/>
      <c r="AT1232" s="4"/>
      <c r="AU1232" s="4"/>
    </row>
    <row r="1233" spans="1:47" s="5" customFormat="1">
      <c r="A1233" s="100"/>
      <c r="B1233" s="100"/>
      <c r="C1233" s="100"/>
      <c r="D1233" s="100"/>
      <c r="E1233" s="100"/>
      <c r="F1233" s="100"/>
      <c r="G1233" s="371"/>
      <c r="H1233" s="371"/>
      <c r="I1233" s="371"/>
      <c r="J1233" s="371"/>
      <c r="K1233" s="371"/>
      <c r="L1233" s="371"/>
      <c r="M1233" s="371"/>
      <c r="N1233" s="371"/>
      <c r="O1233" s="371"/>
      <c r="P1233" s="371"/>
      <c r="Q1233" s="371"/>
      <c r="R1233" s="371"/>
      <c r="S1233" s="371"/>
      <c r="T1233" s="371"/>
      <c r="U1233" s="371"/>
      <c r="V1233" s="371"/>
      <c r="W1233" s="371"/>
      <c r="X1233" s="371"/>
      <c r="Y1233" s="371"/>
      <c r="Z1233" s="371"/>
      <c r="AA1233" s="371"/>
      <c r="AB1233" s="371"/>
      <c r="AC1233" s="371"/>
      <c r="AD1233" s="371"/>
      <c r="AE1233" s="371"/>
      <c r="AF1233" s="371"/>
      <c r="AG1233" s="371"/>
      <c r="AH1233" s="371"/>
      <c r="AI1233" s="371"/>
      <c r="AJ1233" s="371"/>
      <c r="AK1233" s="371"/>
      <c r="AL1233" s="371"/>
      <c r="AM1233" s="371"/>
      <c r="AN1233" s="371"/>
      <c r="AO1233" s="371"/>
      <c r="AP1233" s="371"/>
      <c r="AQ1233" s="371"/>
      <c r="AR1233" s="371"/>
      <c r="AS1233" s="371"/>
      <c r="AT1233" s="4"/>
      <c r="AU1233" s="4"/>
    </row>
    <row r="1234" spans="1:47" s="5" customFormat="1">
      <c r="A1234" s="100"/>
      <c r="B1234" s="100"/>
      <c r="C1234" s="100"/>
      <c r="D1234" s="100"/>
      <c r="E1234" s="100"/>
      <c r="F1234" s="100"/>
      <c r="G1234" s="371"/>
      <c r="H1234" s="371"/>
      <c r="I1234" s="371"/>
      <c r="J1234" s="371"/>
      <c r="K1234" s="371"/>
      <c r="L1234" s="371"/>
      <c r="M1234" s="371"/>
      <c r="N1234" s="371"/>
      <c r="O1234" s="371"/>
      <c r="P1234" s="371"/>
      <c r="Q1234" s="371"/>
      <c r="R1234" s="371"/>
      <c r="S1234" s="371"/>
      <c r="T1234" s="371"/>
      <c r="U1234" s="371"/>
      <c r="V1234" s="371"/>
      <c r="W1234" s="371"/>
      <c r="X1234" s="371"/>
      <c r="Y1234" s="371"/>
      <c r="Z1234" s="371"/>
      <c r="AA1234" s="371"/>
      <c r="AB1234" s="371"/>
      <c r="AC1234" s="371"/>
      <c r="AD1234" s="371"/>
      <c r="AE1234" s="371"/>
      <c r="AF1234" s="371"/>
      <c r="AG1234" s="371"/>
      <c r="AH1234" s="371"/>
      <c r="AI1234" s="371"/>
      <c r="AJ1234" s="371"/>
      <c r="AK1234" s="371"/>
      <c r="AL1234" s="371"/>
      <c r="AM1234" s="371"/>
      <c r="AN1234" s="371"/>
      <c r="AO1234" s="371"/>
      <c r="AP1234" s="371"/>
      <c r="AQ1234" s="371"/>
      <c r="AR1234" s="371"/>
      <c r="AS1234" s="371"/>
      <c r="AT1234" s="4"/>
      <c r="AU1234" s="4"/>
    </row>
    <row r="1235" spans="1:47" s="5" customFormat="1">
      <c r="A1235" s="100"/>
      <c r="B1235" s="100"/>
      <c r="C1235" s="100"/>
      <c r="D1235" s="100"/>
      <c r="E1235" s="100"/>
      <c r="F1235" s="100"/>
      <c r="G1235" s="371"/>
      <c r="H1235" s="371"/>
      <c r="I1235" s="371"/>
      <c r="J1235" s="371"/>
      <c r="K1235" s="371"/>
      <c r="L1235" s="371"/>
      <c r="M1235" s="371"/>
      <c r="N1235" s="371"/>
      <c r="O1235" s="371"/>
      <c r="P1235" s="371"/>
      <c r="Q1235" s="371"/>
      <c r="R1235" s="371"/>
      <c r="S1235" s="371"/>
      <c r="T1235" s="371"/>
      <c r="U1235" s="371"/>
      <c r="V1235" s="371"/>
      <c r="W1235" s="371"/>
      <c r="X1235" s="371"/>
      <c r="Y1235" s="371"/>
      <c r="Z1235" s="371"/>
      <c r="AA1235" s="371"/>
      <c r="AB1235" s="371"/>
      <c r="AC1235" s="371"/>
      <c r="AD1235" s="371"/>
      <c r="AE1235" s="371"/>
      <c r="AF1235" s="371"/>
      <c r="AG1235" s="371"/>
      <c r="AH1235" s="371"/>
      <c r="AI1235" s="371"/>
      <c r="AJ1235" s="371"/>
      <c r="AK1235" s="371"/>
      <c r="AL1235" s="371"/>
      <c r="AM1235" s="371"/>
      <c r="AN1235" s="371"/>
      <c r="AO1235" s="371"/>
      <c r="AP1235" s="371"/>
      <c r="AQ1235" s="371"/>
      <c r="AR1235" s="371"/>
      <c r="AS1235" s="371"/>
      <c r="AT1235" s="4"/>
      <c r="AU1235" s="4"/>
    </row>
    <row r="1236" spans="1:47" s="5" customFormat="1">
      <c r="A1236" s="100"/>
      <c r="B1236" s="100"/>
      <c r="C1236" s="100"/>
      <c r="D1236" s="100"/>
      <c r="E1236" s="100"/>
      <c r="F1236" s="100"/>
      <c r="G1236" s="371"/>
      <c r="H1236" s="371"/>
      <c r="I1236" s="371"/>
      <c r="J1236" s="371"/>
      <c r="K1236" s="371"/>
      <c r="L1236" s="371"/>
      <c r="M1236" s="371"/>
      <c r="N1236" s="371"/>
      <c r="O1236" s="371"/>
      <c r="P1236" s="371"/>
      <c r="Q1236" s="371"/>
      <c r="R1236" s="371"/>
      <c r="S1236" s="371"/>
      <c r="T1236" s="371"/>
      <c r="U1236" s="371"/>
      <c r="V1236" s="371"/>
      <c r="W1236" s="371"/>
      <c r="X1236" s="371"/>
      <c r="Y1236" s="371"/>
      <c r="Z1236" s="371"/>
      <c r="AA1236" s="371"/>
      <c r="AB1236" s="371"/>
      <c r="AC1236" s="371"/>
      <c r="AD1236" s="371"/>
      <c r="AE1236" s="371"/>
      <c r="AF1236" s="371"/>
      <c r="AG1236" s="371"/>
      <c r="AH1236" s="371"/>
      <c r="AI1236" s="371"/>
      <c r="AJ1236" s="371"/>
      <c r="AK1236" s="371"/>
      <c r="AL1236" s="371"/>
      <c r="AM1236" s="371"/>
      <c r="AN1236" s="371"/>
      <c r="AO1236" s="371"/>
      <c r="AP1236" s="371"/>
      <c r="AQ1236" s="371"/>
      <c r="AR1236" s="371"/>
      <c r="AS1236" s="371"/>
      <c r="AT1236" s="4"/>
      <c r="AU1236" s="4"/>
    </row>
    <row r="1237" spans="1:47" s="5" customFormat="1">
      <c r="A1237" s="100"/>
      <c r="B1237" s="100"/>
      <c r="C1237" s="100"/>
      <c r="D1237" s="100"/>
      <c r="E1237" s="100"/>
      <c r="F1237" s="100"/>
      <c r="G1237" s="371"/>
      <c r="H1237" s="371"/>
      <c r="I1237" s="371"/>
      <c r="J1237" s="371"/>
      <c r="K1237" s="371"/>
      <c r="L1237" s="371"/>
      <c r="M1237" s="371"/>
      <c r="N1237" s="371"/>
      <c r="O1237" s="371"/>
      <c r="P1237" s="371"/>
      <c r="Q1237" s="371"/>
      <c r="R1237" s="371"/>
      <c r="S1237" s="371"/>
      <c r="T1237" s="371"/>
      <c r="U1237" s="371"/>
      <c r="V1237" s="371"/>
      <c r="W1237" s="371"/>
      <c r="X1237" s="371"/>
      <c r="Y1237" s="371"/>
      <c r="Z1237" s="371"/>
      <c r="AA1237" s="371"/>
      <c r="AB1237" s="371"/>
      <c r="AC1237" s="371"/>
      <c r="AD1237" s="371"/>
      <c r="AE1237" s="371"/>
      <c r="AF1237" s="371"/>
      <c r="AG1237" s="371"/>
      <c r="AH1237" s="371"/>
      <c r="AI1237" s="371"/>
      <c r="AJ1237" s="371"/>
      <c r="AK1237" s="371"/>
      <c r="AL1237" s="371"/>
      <c r="AM1237" s="371"/>
      <c r="AN1237" s="371"/>
      <c r="AO1237" s="371"/>
      <c r="AP1237" s="371"/>
      <c r="AQ1237" s="371"/>
      <c r="AR1237" s="371"/>
      <c r="AS1237" s="371"/>
      <c r="AT1237" s="4"/>
      <c r="AU1237" s="4"/>
    </row>
    <row r="1238" spans="1:47" s="5" customFormat="1">
      <c r="A1238" s="100"/>
      <c r="B1238" s="100"/>
      <c r="C1238" s="100"/>
      <c r="D1238" s="100"/>
      <c r="E1238" s="100"/>
      <c r="F1238" s="100"/>
      <c r="G1238" s="371"/>
      <c r="H1238" s="371"/>
      <c r="I1238" s="371"/>
      <c r="J1238" s="371"/>
      <c r="K1238" s="371"/>
      <c r="L1238" s="371"/>
      <c r="M1238" s="371"/>
      <c r="N1238" s="371"/>
      <c r="O1238" s="371"/>
      <c r="P1238" s="371"/>
      <c r="Q1238" s="371"/>
      <c r="R1238" s="371"/>
      <c r="S1238" s="371"/>
      <c r="T1238" s="371"/>
      <c r="U1238" s="371"/>
      <c r="V1238" s="371"/>
      <c r="W1238" s="371"/>
      <c r="X1238" s="371"/>
      <c r="Y1238" s="371"/>
      <c r="Z1238" s="371"/>
      <c r="AA1238" s="371"/>
      <c r="AB1238" s="371"/>
      <c r="AC1238" s="371"/>
      <c r="AD1238" s="371"/>
      <c r="AE1238" s="371"/>
      <c r="AF1238" s="371"/>
      <c r="AG1238" s="371"/>
      <c r="AH1238" s="371"/>
      <c r="AI1238" s="371"/>
      <c r="AJ1238" s="371"/>
      <c r="AK1238" s="371"/>
      <c r="AL1238" s="371"/>
      <c r="AM1238" s="371"/>
      <c r="AN1238" s="371"/>
      <c r="AO1238" s="371"/>
      <c r="AP1238" s="371"/>
      <c r="AQ1238" s="371"/>
      <c r="AR1238" s="371"/>
      <c r="AS1238" s="371"/>
      <c r="AT1238" s="4"/>
      <c r="AU1238" s="4"/>
    </row>
    <row r="1239" spans="1:47" s="5" customFormat="1">
      <c r="A1239" s="100"/>
      <c r="B1239" s="100"/>
      <c r="C1239" s="100"/>
      <c r="D1239" s="100"/>
      <c r="E1239" s="100"/>
      <c r="F1239" s="100"/>
      <c r="G1239" s="371"/>
      <c r="H1239" s="371"/>
      <c r="I1239" s="371"/>
      <c r="J1239" s="371"/>
      <c r="K1239" s="371"/>
      <c r="L1239" s="371"/>
      <c r="M1239" s="371"/>
      <c r="N1239" s="371"/>
      <c r="O1239" s="371"/>
      <c r="P1239" s="371"/>
      <c r="Q1239" s="371"/>
      <c r="R1239" s="371"/>
      <c r="S1239" s="371"/>
      <c r="T1239" s="371"/>
      <c r="U1239" s="371"/>
      <c r="V1239" s="371"/>
      <c r="W1239" s="371"/>
      <c r="X1239" s="371"/>
      <c r="Y1239" s="371"/>
      <c r="Z1239" s="371"/>
      <c r="AA1239" s="371"/>
      <c r="AB1239" s="371"/>
      <c r="AC1239" s="371"/>
      <c r="AD1239" s="371"/>
      <c r="AE1239" s="371"/>
      <c r="AF1239" s="371"/>
      <c r="AG1239" s="371"/>
      <c r="AH1239" s="371"/>
      <c r="AI1239" s="371"/>
      <c r="AJ1239" s="371"/>
      <c r="AK1239" s="371"/>
      <c r="AL1239" s="371"/>
      <c r="AM1239" s="371"/>
      <c r="AN1239" s="371"/>
      <c r="AO1239" s="371"/>
      <c r="AP1239" s="371"/>
      <c r="AQ1239" s="371"/>
      <c r="AR1239" s="371"/>
      <c r="AS1239" s="371"/>
      <c r="AT1239" s="4"/>
      <c r="AU1239" s="4"/>
    </row>
    <row r="1240" spans="1:47" s="5" customFormat="1">
      <c r="A1240" s="100"/>
      <c r="B1240" s="100"/>
      <c r="C1240" s="100"/>
      <c r="D1240" s="100"/>
      <c r="E1240" s="100"/>
      <c r="F1240" s="100"/>
      <c r="G1240" s="371"/>
      <c r="H1240" s="371"/>
      <c r="I1240" s="371"/>
      <c r="J1240" s="371"/>
      <c r="K1240" s="371"/>
      <c r="L1240" s="371"/>
      <c r="M1240" s="371"/>
      <c r="N1240" s="371"/>
      <c r="O1240" s="371"/>
      <c r="P1240" s="371"/>
      <c r="Q1240" s="371"/>
      <c r="R1240" s="371"/>
      <c r="S1240" s="371"/>
      <c r="T1240" s="371"/>
      <c r="U1240" s="371"/>
      <c r="V1240" s="371"/>
      <c r="W1240" s="371"/>
      <c r="X1240" s="371"/>
      <c r="Y1240" s="371"/>
      <c r="Z1240" s="371"/>
      <c r="AA1240" s="371"/>
      <c r="AB1240" s="371"/>
      <c r="AC1240" s="371"/>
      <c r="AD1240" s="371"/>
      <c r="AE1240" s="371"/>
      <c r="AF1240" s="371"/>
      <c r="AG1240" s="371"/>
      <c r="AH1240" s="371"/>
      <c r="AI1240" s="371"/>
      <c r="AJ1240" s="371"/>
      <c r="AK1240" s="371"/>
      <c r="AL1240" s="371"/>
      <c r="AM1240" s="371"/>
      <c r="AN1240" s="371"/>
      <c r="AO1240" s="371"/>
      <c r="AP1240" s="371"/>
      <c r="AQ1240" s="371"/>
      <c r="AR1240" s="371"/>
      <c r="AS1240" s="371"/>
      <c r="AT1240" s="4"/>
      <c r="AU1240" s="4"/>
    </row>
    <row r="1241" spans="1:47" s="5" customFormat="1">
      <c r="A1241" s="100"/>
      <c r="B1241" s="100"/>
      <c r="C1241" s="100"/>
      <c r="D1241" s="100"/>
      <c r="E1241" s="100"/>
      <c r="F1241" s="100"/>
      <c r="G1241" s="371"/>
      <c r="H1241" s="371"/>
      <c r="I1241" s="371"/>
      <c r="J1241" s="371"/>
      <c r="K1241" s="371"/>
      <c r="L1241" s="371"/>
      <c r="M1241" s="371"/>
      <c r="N1241" s="371"/>
      <c r="O1241" s="371"/>
      <c r="P1241" s="371"/>
      <c r="Q1241" s="371"/>
      <c r="R1241" s="371"/>
      <c r="S1241" s="371"/>
      <c r="T1241" s="371"/>
      <c r="U1241" s="371"/>
      <c r="V1241" s="371"/>
      <c r="W1241" s="371"/>
      <c r="X1241" s="371"/>
      <c r="Y1241" s="371"/>
      <c r="Z1241" s="371"/>
      <c r="AA1241" s="371"/>
      <c r="AB1241" s="371"/>
      <c r="AC1241" s="371"/>
      <c r="AD1241" s="371"/>
      <c r="AE1241" s="371"/>
      <c r="AF1241" s="371"/>
      <c r="AG1241" s="371"/>
      <c r="AH1241" s="371"/>
      <c r="AI1241" s="371"/>
      <c r="AJ1241" s="371"/>
      <c r="AK1241" s="371"/>
      <c r="AL1241" s="371"/>
      <c r="AM1241" s="371"/>
      <c r="AN1241" s="371"/>
      <c r="AO1241" s="371"/>
      <c r="AP1241" s="371"/>
      <c r="AQ1241" s="371"/>
      <c r="AR1241" s="371"/>
      <c r="AS1241" s="371"/>
      <c r="AT1241" s="4"/>
      <c r="AU1241" s="4"/>
    </row>
    <row r="1242" spans="1:47" s="5" customFormat="1">
      <c r="A1242" s="100"/>
      <c r="B1242" s="100"/>
      <c r="C1242" s="100"/>
      <c r="D1242" s="100"/>
      <c r="E1242" s="100"/>
      <c r="F1242" s="100"/>
      <c r="G1242" s="371"/>
      <c r="H1242" s="371"/>
      <c r="I1242" s="371"/>
      <c r="J1242" s="371"/>
      <c r="K1242" s="371"/>
      <c r="L1242" s="371"/>
      <c r="M1242" s="371"/>
      <c r="N1242" s="371"/>
      <c r="O1242" s="371"/>
      <c r="P1242" s="371"/>
      <c r="Q1242" s="371"/>
      <c r="R1242" s="371"/>
      <c r="S1242" s="371"/>
      <c r="T1242" s="371"/>
      <c r="U1242" s="371"/>
      <c r="V1242" s="371"/>
      <c r="W1242" s="371"/>
      <c r="X1242" s="371"/>
      <c r="Y1242" s="371"/>
      <c r="Z1242" s="371"/>
      <c r="AA1242" s="371"/>
      <c r="AB1242" s="371"/>
      <c r="AC1242" s="371"/>
      <c r="AD1242" s="371"/>
      <c r="AE1242" s="371"/>
      <c r="AF1242" s="371"/>
      <c r="AG1242" s="371"/>
      <c r="AH1242" s="371"/>
      <c r="AI1242" s="371"/>
      <c r="AJ1242" s="371"/>
      <c r="AK1242" s="371"/>
      <c r="AL1242" s="371"/>
      <c r="AM1242" s="371"/>
      <c r="AN1242" s="371"/>
      <c r="AO1242" s="371"/>
      <c r="AP1242" s="371"/>
      <c r="AQ1242" s="371"/>
      <c r="AR1242" s="371"/>
      <c r="AS1242" s="371"/>
      <c r="AT1242" s="4"/>
      <c r="AU1242" s="4"/>
    </row>
    <row r="1243" spans="1:47" s="5" customFormat="1">
      <c r="A1243" s="100"/>
      <c r="B1243" s="100"/>
      <c r="C1243" s="100"/>
      <c r="D1243" s="100"/>
      <c r="E1243" s="100"/>
      <c r="F1243" s="100"/>
      <c r="G1243" s="371"/>
      <c r="H1243" s="371"/>
      <c r="I1243" s="371"/>
      <c r="J1243" s="371"/>
      <c r="K1243" s="371"/>
      <c r="L1243" s="371"/>
      <c r="M1243" s="371"/>
      <c r="N1243" s="371"/>
      <c r="O1243" s="371"/>
      <c r="P1243" s="371"/>
      <c r="Q1243" s="371"/>
      <c r="R1243" s="371"/>
      <c r="S1243" s="371"/>
      <c r="T1243" s="371"/>
      <c r="U1243" s="371"/>
      <c r="V1243" s="371"/>
      <c r="W1243" s="371"/>
      <c r="X1243" s="371"/>
      <c r="Y1243" s="371"/>
      <c r="Z1243" s="371"/>
      <c r="AA1243" s="371"/>
      <c r="AB1243" s="371"/>
      <c r="AC1243" s="371"/>
      <c r="AD1243" s="371"/>
      <c r="AE1243" s="371"/>
      <c r="AF1243" s="371"/>
      <c r="AG1243" s="371"/>
      <c r="AH1243" s="371"/>
      <c r="AI1243" s="371"/>
      <c r="AJ1243" s="371"/>
      <c r="AK1243" s="371"/>
      <c r="AL1243" s="371"/>
      <c r="AM1243" s="371"/>
      <c r="AN1243" s="371"/>
      <c r="AO1243" s="371"/>
      <c r="AP1243" s="371"/>
      <c r="AQ1243" s="371"/>
      <c r="AR1243" s="371"/>
      <c r="AS1243" s="371"/>
      <c r="AT1243" s="4"/>
      <c r="AU1243" s="4"/>
    </row>
    <row r="1244" spans="1:47" s="5" customFormat="1">
      <c r="A1244" s="100"/>
      <c r="B1244" s="100"/>
      <c r="C1244" s="100"/>
      <c r="D1244" s="100"/>
      <c r="E1244" s="100"/>
      <c r="F1244" s="100"/>
      <c r="G1244" s="371"/>
      <c r="H1244" s="371"/>
      <c r="I1244" s="371"/>
      <c r="J1244" s="371"/>
      <c r="K1244" s="371"/>
      <c r="L1244" s="371"/>
      <c r="M1244" s="371"/>
      <c r="N1244" s="371"/>
      <c r="O1244" s="371"/>
      <c r="P1244" s="371"/>
      <c r="Q1244" s="371"/>
      <c r="R1244" s="371"/>
      <c r="S1244" s="371"/>
      <c r="T1244" s="371"/>
      <c r="U1244" s="371"/>
      <c r="V1244" s="371"/>
      <c r="W1244" s="371"/>
      <c r="X1244" s="371"/>
      <c r="Y1244" s="371"/>
      <c r="Z1244" s="371"/>
      <c r="AA1244" s="371"/>
      <c r="AB1244" s="371"/>
      <c r="AC1244" s="371"/>
      <c r="AD1244" s="371"/>
      <c r="AE1244" s="371"/>
      <c r="AF1244" s="371"/>
      <c r="AG1244" s="371"/>
      <c r="AH1244" s="371"/>
      <c r="AI1244" s="371"/>
      <c r="AJ1244" s="371"/>
      <c r="AK1244" s="371"/>
      <c r="AL1244" s="371"/>
      <c r="AM1244" s="371"/>
      <c r="AN1244" s="371"/>
      <c r="AO1244" s="371"/>
      <c r="AP1244" s="371"/>
      <c r="AQ1244" s="371"/>
      <c r="AR1244" s="371"/>
      <c r="AS1244" s="371"/>
      <c r="AT1244" s="4"/>
      <c r="AU1244" s="4"/>
    </row>
    <row r="1245" spans="1:47" s="5" customFormat="1">
      <c r="A1245" s="100"/>
      <c r="B1245" s="100"/>
      <c r="C1245" s="100"/>
      <c r="D1245" s="100"/>
      <c r="E1245" s="100"/>
      <c r="F1245" s="100"/>
      <c r="G1245" s="371"/>
      <c r="H1245" s="371"/>
      <c r="I1245" s="371"/>
      <c r="J1245" s="371"/>
      <c r="K1245" s="371"/>
      <c r="L1245" s="371"/>
      <c r="M1245" s="371"/>
      <c r="N1245" s="371"/>
      <c r="O1245" s="371"/>
      <c r="P1245" s="371"/>
      <c r="Q1245" s="371"/>
      <c r="R1245" s="371"/>
      <c r="S1245" s="371"/>
      <c r="T1245" s="371"/>
      <c r="U1245" s="371"/>
      <c r="V1245" s="371"/>
      <c r="W1245" s="371"/>
      <c r="X1245" s="371"/>
      <c r="Y1245" s="371"/>
      <c r="Z1245" s="371"/>
      <c r="AA1245" s="371"/>
      <c r="AB1245" s="371"/>
      <c r="AC1245" s="371"/>
      <c r="AD1245" s="371"/>
      <c r="AE1245" s="371"/>
      <c r="AF1245" s="371"/>
      <c r="AG1245" s="371"/>
      <c r="AH1245" s="371"/>
      <c r="AI1245" s="371"/>
      <c r="AJ1245" s="371"/>
      <c r="AK1245" s="371"/>
      <c r="AL1245" s="371"/>
      <c r="AM1245" s="371"/>
      <c r="AN1245" s="371"/>
      <c r="AO1245" s="371"/>
      <c r="AP1245" s="371"/>
      <c r="AQ1245" s="371"/>
      <c r="AR1245" s="371"/>
      <c r="AS1245" s="371"/>
      <c r="AT1245" s="4"/>
      <c r="AU1245" s="4"/>
    </row>
    <row r="1246" spans="1:47" s="5" customFormat="1">
      <c r="A1246" s="100"/>
      <c r="B1246" s="100"/>
      <c r="C1246" s="100"/>
      <c r="D1246" s="100"/>
      <c r="E1246" s="100"/>
      <c r="F1246" s="100"/>
      <c r="G1246" s="371"/>
      <c r="H1246" s="371"/>
      <c r="I1246" s="371"/>
      <c r="J1246" s="371"/>
      <c r="K1246" s="371"/>
      <c r="L1246" s="371"/>
      <c r="M1246" s="371"/>
      <c r="N1246" s="371"/>
      <c r="O1246" s="371"/>
      <c r="P1246" s="371"/>
      <c r="Q1246" s="371"/>
      <c r="R1246" s="371"/>
      <c r="S1246" s="371"/>
      <c r="T1246" s="371"/>
      <c r="U1246" s="371"/>
      <c r="V1246" s="371"/>
      <c r="W1246" s="371"/>
      <c r="X1246" s="371"/>
      <c r="Y1246" s="371"/>
      <c r="Z1246" s="371"/>
      <c r="AA1246" s="371"/>
      <c r="AB1246" s="371"/>
      <c r="AC1246" s="371"/>
      <c r="AD1246" s="371"/>
      <c r="AE1246" s="371"/>
      <c r="AF1246" s="371"/>
      <c r="AG1246" s="371"/>
      <c r="AH1246" s="371"/>
      <c r="AI1246" s="371"/>
      <c r="AJ1246" s="371"/>
      <c r="AK1246" s="371"/>
      <c r="AL1246" s="371"/>
      <c r="AM1246" s="371"/>
      <c r="AN1246" s="371"/>
      <c r="AO1246" s="371"/>
      <c r="AP1246" s="371"/>
      <c r="AQ1246" s="371"/>
      <c r="AR1246" s="371"/>
      <c r="AS1246" s="371"/>
      <c r="AT1246" s="4"/>
      <c r="AU1246" s="4"/>
    </row>
    <row r="1247" spans="1:47" s="5" customFormat="1">
      <c r="A1247" s="100"/>
      <c r="B1247" s="100"/>
      <c r="C1247" s="100"/>
      <c r="D1247" s="100"/>
      <c r="E1247" s="100"/>
      <c r="F1247" s="100"/>
      <c r="G1247" s="371"/>
      <c r="H1247" s="371"/>
      <c r="I1247" s="371"/>
      <c r="J1247" s="371"/>
      <c r="K1247" s="371"/>
      <c r="L1247" s="371"/>
      <c r="M1247" s="371"/>
      <c r="N1247" s="371"/>
      <c r="O1247" s="371"/>
      <c r="P1247" s="371"/>
      <c r="Q1247" s="371"/>
      <c r="R1247" s="371"/>
      <c r="S1247" s="371"/>
      <c r="T1247" s="371"/>
      <c r="U1247" s="371"/>
      <c r="V1247" s="371"/>
      <c r="W1247" s="371"/>
      <c r="X1247" s="371"/>
      <c r="Y1247" s="371"/>
      <c r="Z1247" s="371"/>
      <c r="AA1247" s="371"/>
      <c r="AB1247" s="371"/>
      <c r="AC1247" s="371"/>
      <c r="AD1247" s="371"/>
      <c r="AE1247" s="371"/>
      <c r="AF1247" s="371"/>
      <c r="AG1247" s="371"/>
      <c r="AH1247" s="371"/>
      <c r="AI1247" s="371"/>
      <c r="AJ1247" s="371"/>
      <c r="AK1247" s="371"/>
      <c r="AL1247" s="371"/>
      <c r="AM1247" s="371"/>
      <c r="AN1247" s="371"/>
      <c r="AO1247" s="371"/>
      <c r="AP1247" s="371"/>
      <c r="AQ1247" s="371"/>
      <c r="AR1247" s="371"/>
      <c r="AS1247" s="371"/>
      <c r="AT1247" s="4"/>
      <c r="AU1247" s="4"/>
    </row>
    <row r="1248" spans="1:47" s="5" customFormat="1">
      <c r="A1248" s="100"/>
      <c r="B1248" s="100"/>
      <c r="C1248" s="100"/>
      <c r="D1248" s="100"/>
      <c r="E1248" s="100"/>
      <c r="F1248" s="100"/>
      <c r="G1248" s="371"/>
      <c r="H1248" s="371"/>
      <c r="I1248" s="371"/>
      <c r="J1248" s="371"/>
      <c r="K1248" s="371"/>
      <c r="L1248" s="371"/>
      <c r="M1248" s="371"/>
      <c r="N1248" s="371"/>
      <c r="O1248" s="371"/>
      <c r="P1248" s="371"/>
      <c r="Q1248" s="371"/>
      <c r="R1248" s="371"/>
      <c r="S1248" s="371"/>
      <c r="T1248" s="371"/>
      <c r="U1248" s="371"/>
      <c r="V1248" s="371"/>
      <c r="W1248" s="371"/>
      <c r="X1248" s="371"/>
      <c r="Y1248" s="371"/>
      <c r="Z1248" s="371"/>
      <c r="AA1248" s="371"/>
      <c r="AB1248" s="371"/>
      <c r="AC1248" s="371"/>
      <c r="AD1248" s="371"/>
      <c r="AE1248" s="371"/>
      <c r="AF1248" s="371"/>
      <c r="AG1248" s="371"/>
      <c r="AH1248" s="371"/>
      <c r="AI1248" s="371"/>
      <c r="AJ1248" s="371"/>
      <c r="AK1248" s="371"/>
      <c r="AL1248" s="371"/>
      <c r="AM1248" s="371"/>
      <c r="AN1248" s="371"/>
      <c r="AO1248" s="371"/>
      <c r="AP1248" s="371"/>
      <c r="AQ1248" s="371"/>
      <c r="AR1248" s="371"/>
      <c r="AS1248" s="371"/>
      <c r="AT1248" s="4"/>
      <c r="AU1248" s="4"/>
    </row>
    <row r="1249" spans="1:47" s="5" customFormat="1">
      <c r="A1249" s="100"/>
      <c r="B1249" s="100"/>
      <c r="C1249" s="100"/>
      <c r="D1249" s="100"/>
      <c r="E1249" s="100"/>
      <c r="F1249" s="100"/>
      <c r="G1249" s="371"/>
      <c r="H1249" s="371"/>
      <c r="I1249" s="371"/>
      <c r="J1249" s="371"/>
      <c r="K1249" s="371"/>
      <c r="L1249" s="371"/>
      <c r="M1249" s="371"/>
      <c r="N1249" s="371"/>
      <c r="O1249" s="371"/>
      <c r="P1249" s="371"/>
      <c r="Q1249" s="371"/>
      <c r="R1249" s="371"/>
      <c r="S1249" s="371"/>
      <c r="T1249" s="371"/>
      <c r="U1249" s="371"/>
      <c r="V1249" s="371"/>
      <c r="W1249" s="371"/>
      <c r="X1249" s="371"/>
      <c r="Y1249" s="371"/>
      <c r="Z1249" s="371"/>
      <c r="AA1249" s="371"/>
      <c r="AB1249" s="371"/>
      <c r="AC1249" s="371"/>
      <c r="AD1249" s="371"/>
      <c r="AE1249" s="371"/>
      <c r="AF1249" s="371"/>
      <c r="AG1249" s="371"/>
      <c r="AH1249" s="371"/>
      <c r="AI1249" s="371"/>
      <c r="AJ1249" s="371"/>
      <c r="AK1249" s="371"/>
      <c r="AL1249" s="371"/>
      <c r="AM1249" s="371"/>
      <c r="AN1249" s="371"/>
      <c r="AO1249" s="371"/>
      <c r="AP1249" s="371"/>
      <c r="AQ1249" s="371"/>
      <c r="AR1249" s="371"/>
      <c r="AS1249" s="371"/>
      <c r="AT1249" s="4"/>
      <c r="AU1249" s="4"/>
    </row>
    <row r="1250" spans="1:47" s="5" customFormat="1">
      <c r="A1250" s="100"/>
      <c r="B1250" s="100"/>
      <c r="C1250" s="100"/>
      <c r="D1250" s="100"/>
      <c r="E1250" s="100"/>
      <c r="F1250" s="100"/>
      <c r="G1250" s="371"/>
      <c r="H1250" s="371"/>
      <c r="I1250" s="371"/>
      <c r="J1250" s="371"/>
      <c r="K1250" s="371"/>
      <c r="L1250" s="371"/>
      <c r="M1250" s="371"/>
      <c r="N1250" s="371"/>
      <c r="O1250" s="371"/>
      <c r="P1250" s="371"/>
      <c r="Q1250" s="371"/>
      <c r="R1250" s="371"/>
      <c r="S1250" s="371"/>
      <c r="T1250" s="371"/>
      <c r="U1250" s="371"/>
      <c r="V1250" s="371"/>
      <c r="W1250" s="371"/>
      <c r="X1250" s="371"/>
      <c r="Y1250" s="371"/>
      <c r="Z1250" s="371"/>
      <c r="AA1250" s="371"/>
      <c r="AB1250" s="371"/>
      <c r="AC1250" s="371"/>
      <c r="AD1250" s="371"/>
      <c r="AE1250" s="371"/>
      <c r="AF1250" s="371"/>
      <c r="AG1250" s="371"/>
      <c r="AH1250" s="371"/>
      <c r="AI1250" s="371"/>
      <c r="AJ1250" s="371"/>
      <c r="AK1250" s="371"/>
      <c r="AL1250" s="371"/>
      <c r="AM1250" s="371"/>
      <c r="AN1250" s="371"/>
      <c r="AO1250" s="371"/>
      <c r="AP1250" s="371"/>
      <c r="AQ1250" s="371"/>
      <c r="AR1250" s="371"/>
      <c r="AS1250" s="371"/>
      <c r="AT1250" s="4"/>
      <c r="AU1250" s="4"/>
    </row>
    <row r="1251" spans="1:47" s="5" customFormat="1">
      <c r="A1251" s="100"/>
      <c r="B1251" s="100"/>
      <c r="C1251" s="100"/>
      <c r="D1251" s="100"/>
      <c r="E1251" s="100"/>
      <c r="F1251" s="100"/>
      <c r="G1251" s="371"/>
      <c r="H1251" s="371"/>
      <c r="I1251" s="371"/>
      <c r="J1251" s="371"/>
      <c r="K1251" s="371"/>
      <c r="L1251" s="371"/>
      <c r="M1251" s="371"/>
      <c r="N1251" s="371"/>
      <c r="O1251" s="371"/>
      <c r="P1251" s="371"/>
      <c r="Q1251" s="371"/>
      <c r="R1251" s="371"/>
      <c r="S1251" s="371"/>
      <c r="T1251" s="371"/>
      <c r="U1251" s="371"/>
      <c r="V1251" s="371"/>
      <c r="W1251" s="371"/>
      <c r="X1251" s="371"/>
      <c r="Y1251" s="371"/>
      <c r="Z1251" s="371"/>
      <c r="AA1251" s="371"/>
      <c r="AB1251" s="371"/>
      <c r="AC1251" s="371"/>
      <c r="AD1251" s="371"/>
      <c r="AE1251" s="371"/>
      <c r="AF1251" s="371"/>
      <c r="AG1251" s="371"/>
      <c r="AH1251" s="371"/>
      <c r="AI1251" s="371"/>
      <c r="AJ1251" s="371"/>
      <c r="AK1251" s="371"/>
      <c r="AL1251" s="371"/>
      <c r="AM1251" s="371"/>
      <c r="AN1251" s="371"/>
      <c r="AO1251" s="371"/>
      <c r="AP1251" s="371"/>
      <c r="AQ1251" s="371"/>
      <c r="AR1251" s="371"/>
      <c r="AS1251" s="371"/>
      <c r="AT1251" s="4"/>
      <c r="AU1251" s="4"/>
    </row>
    <row r="1252" spans="1:47" s="5" customFormat="1">
      <c r="A1252" s="100"/>
      <c r="B1252" s="100"/>
      <c r="C1252" s="100"/>
      <c r="D1252" s="100"/>
      <c r="E1252" s="100"/>
      <c r="F1252" s="100"/>
      <c r="G1252" s="371"/>
      <c r="H1252" s="371"/>
      <c r="I1252" s="371"/>
      <c r="J1252" s="371"/>
      <c r="K1252" s="371"/>
      <c r="L1252" s="371"/>
      <c r="M1252" s="371"/>
      <c r="N1252" s="371"/>
      <c r="O1252" s="371"/>
      <c r="P1252" s="371"/>
      <c r="Q1252" s="371"/>
      <c r="R1252" s="371"/>
      <c r="S1252" s="371"/>
      <c r="T1252" s="371"/>
      <c r="U1252" s="371"/>
      <c r="V1252" s="371"/>
      <c r="W1252" s="371"/>
      <c r="X1252" s="371"/>
      <c r="Y1252" s="371"/>
      <c r="Z1252" s="371"/>
      <c r="AA1252" s="371"/>
      <c r="AB1252" s="371"/>
      <c r="AC1252" s="371"/>
      <c r="AD1252" s="371"/>
      <c r="AE1252" s="371"/>
      <c r="AF1252" s="371"/>
      <c r="AG1252" s="371"/>
      <c r="AH1252" s="371"/>
      <c r="AI1252" s="371"/>
      <c r="AJ1252" s="371"/>
      <c r="AK1252" s="371"/>
      <c r="AL1252" s="371"/>
      <c r="AM1252" s="371"/>
      <c r="AN1252" s="371"/>
      <c r="AO1252" s="371"/>
      <c r="AP1252" s="371"/>
      <c r="AQ1252" s="371"/>
      <c r="AR1252" s="371"/>
      <c r="AS1252" s="371"/>
      <c r="AT1252" s="4"/>
      <c r="AU1252" s="4"/>
    </row>
    <row r="1253" spans="1:47" s="5" customFormat="1">
      <c r="A1253" s="100"/>
      <c r="B1253" s="100"/>
      <c r="C1253" s="100"/>
      <c r="D1253" s="100"/>
      <c r="E1253" s="100"/>
      <c r="F1253" s="100"/>
      <c r="G1253" s="371"/>
      <c r="H1253" s="371"/>
      <c r="I1253" s="371"/>
      <c r="J1253" s="371"/>
      <c r="K1253" s="371"/>
      <c r="L1253" s="371"/>
      <c r="M1253" s="371"/>
      <c r="N1253" s="371"/>
      <c r="O1253" s="371"/>
      <c r="P1253" s="371"/>
      <c r="Q1253" s="371"/>
      <c r="R1253" s="371"/>
      <c r="S1253" s="371"/>
      <c r="T1253" s="371"/>
      <c r="U1253" s="371"/>
      <c r="V1253" s="371"/>
      <c r="W1253" s="371"/>
      <c r="X1253" s="371"/>
      <c r="Y1253" s="371"/>
      <c r="Z1253" s="371"/>
      <c r="AA1253" s="371"/>
      <c r="AB1253" s="371"/>
      <c r="AC1253" s="371"/>
      <c r="AD1253" s="371"/>
      <c r="AE1253" s="371"/>
      <c r="AF1253" s="371"/>
      <c r="AG1253" s="371"/>
      <c r="AH1253" s="371"/>
      <c r="AI1253" s="371"/>
      <c r="AJ1253" s="371"/>
      <c r="AK1253" s="371"/>
      <c r="AL1253" s="371"/>
      <c r="AM1253" s="371"/>
      <c r="AN1253" s="371"/>
      <c r="AO1253" s="371"/>
      <c r="AP1253" s="371"/>
      <c r="AQ1253" s="371"/>
      <c r="AR1253" s="371"/>
      <c r="AS1253" s="371"/>
      <c r="AT1253" s="4"/>
      <c r="AU1253" s="4"/>
    </row>
    <row r="1254" spans="1:47" s="5" customFormat="1">
      <c r="A1254" s="100"/>
      <c r="B1254" s="100"/>
      <c r="C1254" s="100"/>
      <c r="D1254" s="100"/>
      <c r="E1254" s="100"/>
      <c r="F1254" s="100"/>
      <c r="G1254" s="371"/>
      <c r="H1254" s="371"/>
      <c r="I1254" s="371"/>
      <c r="J1254" s="371"/>
      <c r="K1254" s="371"/>
      <c r="L1254" s="371"/>
      <c r="M1254" s="371"/>
      <c r="N1254" s="371"/>
      <c r="O1254" s="371"/>
      <c r="P1254" s="371"/>
      <c r="Q1254" s="371"/>
      <c r="R1254" s="371"/>
      <c r="S1254" s="371"/>
      <c r="T1254" s="371"/>
      <c r="U1254" s="371"/>
      <c r="V1254" s="371"/>
      <c r="W1254" s="371"/>
      <c r="X1254" s="371"/>
      <c r="Y1254" s="371"/>
      <c r="Z1254" s="371"/>
      <c r="AA1254" s="371"/>
      <c r="AB1254" s="371"/>
      <c r="AC1254" s="371"/>
      <c r="AD1254" s="371"/>
      <c r="AE1254" s="371"/>
      <c r="AF1254" s="371"/>
      <c r="AG1254" s="371"/>
      <c r="AH1254" s="371"/>
      <c r="AI1254" s="371"/>
      <c r="AJ1254" s="371"/>
      <c r="AK1254" s="371"/>
      <c r="AL1254" s="371"/>
      <c r="AM1254" s="371"/>
      <c r="AN1254" s="371"/>
      <c r="AO1254" s="371"/>
      <c r="AP1254" s="371"/>
      <c r="AQ1254" s="371"/>
      <c r="AR1254" s="371"/>
      <c r="AS1254" s="371"/>
      <c r="AT1254" s="4"/>
      <c r="AU1254" s="4"/>
    </row>
    <row r="1255" spans="1:47" s="5" customFormat="1">
      <c r="A1255" s="100"/>
      <c r="B1255" s="100"/>
      <c r="C1255" s="100"/>
      <c r="D1255" s="100"/>
      <c r="E1255" s="100"/>
      <c r="F1255" s="100"/>
      <c r="G1255" s="371"/>
      <c r="H1255" s="371"/>
      <c r="I1255" s="371"/>
      <c r="J1255" s="371"/>
      <c r="K1255" s="371"/>
      <c r="L1255" s="371"/>
      <c r="M1255" s="371"/>
      <c r="N1255" s="371"/>
      <c r="O1255" s="371"/>
      <c r="P1255" s="371"/>
      <c r="Q1255" s="371"/>
      <c r="R1255" s="371"/>
      <c r="S1255" s="371"/>
      <c r="T1255" s="371"/>
      <c r="U1255" s="371"/>
      <c r="V1255" s="371"/>
      <c r="W1255" s="371"/>
      <c r="X1255" s="371"/>
      <c r="Y1255" s="371"/>
      <c r="Z1255" s="371"/>
      <c r="AA1255" s="371"/>
      <c r="AB1255" s="371"/>
      <c r="AC1255" s="371"/>
      <c r="AD1255" s="371"/>
      <c r="AE1255" s="371"/>
      <c r="AF1255" s="371"/>
      <c r="AG1255" s="371"/>
      <c r="AH1255" s="371"/>
      <c r="AI1255" s="371"/>
      <c r="AJ1255" s="371"/>
      <c r="AK1255" s="371"/>
      <c r="AL1255" s="371"/>
      <c r="AM1255" s="371"/>
      <c r="AN1255" s="371"/>
      <c r="AO1255" s="371"/>
      <c r="AP1255" s="371"/>
      <c r="AQ1255" s="371"/>
      <c r="AR1255" s="371"/>
      <c r="AS1255" s="371"/>
      <c r="AT1255" s="4"/>
      <c r="AU1255" s="4"/>
    </row>
    <row r="1256" spans="1:47" s="5" customFormat="1">
      <c r="A1256" s="100"/>
      <c r="B1256" s="100"/>
      <c r="C1256" s="100"/>
      <c r="D1256" s="100"/>
      <c r="E1256" s="100"/>
      <c r="F1256" s="100"/>
      <c r="G1256" s="371"/>
      <c r="H1256" s="371"/>
      <c r="I1256" s="371"/>
      <c r="J1256" s="371"/>
      <c r="K1256" s="371"/>
      <c r="L1256" s="371"/>
      <c r="M1256" s="371"/>
      <c r="N1256" s="371"/>
      <c r="O1256" s="371"/>
      <c r="P1256" s="371"/>
      <c r="Q1256" s="371"/>
      <c r="R1256" s="371"/>
      <c r="S1256" s="371"/>
      <c r="T1256" s="371"/>
      <c r="U1256" s="371"/>
      <c r="V1256" s="371"/>
      <c r="W1256" s="371"/>
      <c r="X1256" s="371"/>
      <c r="Y1256" s="371"/>
      <c r="Z1256" s="371"/>
      <c r="AA1256" s="371"/>
      <c r="AB1256" s="371"/>
      <c r="AC1256" s="371"/>
      <c r="AD1256" s="371"/>
      <c r="AE1256" s="371"/>
      <c r="AF1256" s="371"/>
      <c r="AG1256" s="371"/>
      <c r="AH1256" s="371"/>
      <c r="AI1256" s="371"/>
      <c r="AJ1256" s="371"/>
      <c r="AK1256" s="371"/>
      <c r="AL1256" s="371"/>
      <c r="AM1256" s="371"/>
      <c r="AN1256" s="371"/>
      <c r="AO1256" s="371"/>
      <c r="AP1256" s="371"/>
      <c r="AQ1256" s="371"/>
      <c r="AR1256" s="371"/>
      <c r="AS1256" s="371"/>
      <c r="AT1256" s="4"/>
      <c r="AU1256" s="4"/>
    </row>
    <row r="1257" spans="1:47" s="5" customFormat="1">
      <c r="A1257" s="100"/>
      <c r="B1257" s="100"/>
      <c r="C1257" s="100"/>
      <c r="D1257" s="100"/>
      <c r="E1257" s="100"/>
      <c r="F1257" s="100"/>
      <c r="G1257" s="371"/>
      <c r="H1257" s="371"/>
      <c r="I1257" s="371"/>
      <c r="J1257" s="371"/>
      <c r="K1257" s="371"/>
      <c r="L1257" s="371"/>
      <c r="M1257" s="371"/>
      <c r="N1257" s="371"/>
      <c r="O1257" s="371"/>
      <c r="P1257" s="371"/>
      <c r="Q1257" s="371"/>
      <c r="R1257" s="371"/>
      <c r="S1257" s="371"/>
      <c r="T1257" s="371"/>
      <c r="U1257" s="371"/>
      <c r="V1257" s="371"/>
      <c r="W1257" s="371"/>
      <c r="X1257" s="371"/>
      <c r="Y1257" s="371"/>
      <c r="Z1257" s="371"/>
      <c r="AA1257" s="371"/>
      <c r="AB1257" s="371"/>
      <c r="AC1257" s="371"/>
      <c r="AD1257" s="371"/>
      <c r="AE1257" s="371"/>
      <c r="AF1257" s="371"/>
      <c r="AG1257" s="371"/>
      <c r="AH1257" s="371"/>
      <c r="AI1257" s="371"/>
      <c r="AJ1257" s="371"/>
      <c r="AK1257" s="371"/>
      <c r="AL1257" s="371"/>
      <c r="AM1257" s="371"/>
      <c r="AN1257" s="371"/>
      <c r="AO1257" s="371"/>
      <c r="AP1257" s="371"/>
      <c r="AQ1257" s="371"/>
      <c r="AR1257" s="371"/>
      <c r="AS1257" s="371"/>
      <c r="AT1257" s="4"/>
      <c r="AU1257" s="4"/>
    </row>
    <row r="1258" spans="1:47" s="5" customFormat="1">
      <c r="A1258" s="100"/>
      <c r="B1258" s="100"/>
      <c r="C1258" s="100"/>
      <c r="D1258" s="100"/>
      <c r="E1258" s="100"/>
      <c r="F1258" s="100"/>
      <c r="G1258" s="371"/>
      <c r="H1258" s="371"/>
      <c r="I1258" s="371"/>
      <c r="J1258" s="371"/>
      <c r="K1258" s="371"/>
      <c r="L1258" s="371"/>
      <c r="M1258" s="371"/>
      <c r="N1258" s="371"/>
      <c r="O1258" s="371"/>
      <c r="P1258" s="371"/>
      <c r="Q1258" s="371"/>
      <c r="R1258" s="371"/>
      <c r="S1258" s="371"/>
      <c r="T1258" s="371"/>
      <c r="U1258" s="371"/>
      <c r="V1258" s="371"/>
      <c r="W1258" s="371"/>
      <c r="X1258" s="371"/>
      <c r="Y1258" s="371"/>
      <c r="Z1258" s="371"/>
      <c r="AA1258" s="371"/>
      <c r="AB1258" s="371"/>
      <c r="AC1258" s="371"/>
      <c r="AD1258" s="371"/>
      <c r="AE1258" s="371"/>
      <c r="AF1258" s="371"/>
      <c r="AG1258" s="371"/>
      <c r="AH1258" s="371"/>
      <c r="AI1258" s="371"/>
      <c r="AJ1258" s="371"/>
      <c r="AK1258" s="371"/>
      <c r="AL1258" s="371"/>
      <c r="AM1258" s="371"/>
      <c r="AN1258" s="371"/>
      <c r="AO1258" s="371"/>
      <c r="AP1258" s="371"/>
      <c r="AQ1258" s="371"/>
      <c r="AR1258" s="371"/>
      <c r="AS1258" s="371"/>
      <c r="AT1258" s="4"/>
      <c r="AU1258" s="4"/>
    </row>
    <row r="1259" spans="1:47" s="5" customFormat="1">
      <c r="A1259" s="100"/>
      <c r="B1259" s="100"/>
      <c r="C1259" s="100"/>
      <c r="D1259" s="100"/>
      <c r="E1259" s="100"/>
      <c r="F1259" s="100"/>
      <c r="G1259" s="371"/>
      <c r="H1259" s="371"/>
      <c r="I1259" s="371"/>
      <c r="J1259" s="371"/>
      <c r="K1259" s="371"/>
      <c r="L1259" s="371"/>
      <c r="M1259" s="371"/>
      <c r="N1259" s="371"/>
      <c r="O1259" s="371"/>
      <c r="P1259" s="371"/>
      <c r="Q1259" s="371"/>
      <c r="R1259" s="371"/>
      <c r="S1259" s="371"/>
      <c r="T1259" s="371"/>
      <c r="U1259" s="371"/>
      <c r="V1259" s="371"/>
      <c r="W1259" s="371"/>
      <c r="X1259" s="371"/>
      <c r="Y1259" s="371"/>
      <c r="Z1259" s="371"/>
      <c r="AA1259" s="371"/>
      <c r="AB1259" s="371"/>
      <c r="AC1259" s="371"/>
      <c r="AD1259" s="371"/>
      <c r="AE1259" s="371"/>
      <c r="AF1259" s="371"/>
      <c r="AG1259" s="371"/>
      <c r="AH1259" s="371"/>
      <c r="AI1259" s="371"/>
      <c r="AJ1259" s="371"/>
      <c r="AK1259" s="371"/>
      <c r="AL1259" s="371"/>
      <c r="AM1259" s="371"/>
      <c r="AN1259" s="371"/>
      <c r="AO1259" s="371"/>
      <c r="AP1259" s="371"/>
      <c r="AQ1259" s="371"/>
      <c r="AR1259" s="371"/>
      <c r="AS1259" s="371"/>
      <c r="AT1259" s="4"/>
      <c r="AU1259" s="4"/>
    </row>
    <row r="1260" spans="1:47" s="5" customFormat="1">
      <c r="A1260" s="100"/>
      <c r="B1260" s="100"/>
      <c r="C1260" s="100"/>
      <c r="D1260" s="100"/>
      <c r="E1260" s="100"/>
      <c r="F1260" s="100"/>
      <c r="G1260" s="371"/>
      <c r="H1260" s="371"/>
      <c r="I1260" s="371"/>
      <c r="J1260" s="371"/>
      <c r="K1260" s="371"/>
      <c r="L1260" s="371"/>
      <c r="M1260" s="371"/>
      <c r="N1260" s="371"/>
      <c r="O1260" s="371"/>
      <c r="P1260" s="371"/>
      <c r="Q1260" s="371"/>
      <c r="R1260" s="371"/>
      <c r="S1260" s="371"/>
      <c r="T1260" s="371"/>
      <c r="U1260" s="371"/>
      <c r="V1260" s="371"/>
      <c r="W1260" s="371"/>
      <c r="X1260" s="371"/>
      <c r="Y1260" s="371"/>
      <c r="Z1260" s="371"/>
      <c r="AA1260" s="371"/>
      <c r="AB1260" s="371"/>
      <c r="AC1260" s="371"/>
      <c r="AD1260" s="371"/>
      <c r="AE1260" s="371"/>
      <c r="AF1260" s="371"/>
      <c r="AG1260" s="371"/>
      <c r="AH1260" s="371"/>
      <c r="AI1260" s="371"/>
      <c r="AJ1260" s="371"/>
      <c r="AK1260" s="371"/>
      <c r="AL1260" s="371"/>
      <c r="AM1260" s="371"/>
      <c r="AN1260" s="371"/>
      <c r="AO1260" s="371"/>
      <c r="AP1260" s="371"/>
      <c r="AQ1260" s="371"/>
      <c r="AR1260" s="371"/>
      <c r="AS1260" s="371"/>
      <c r="AT1260" s="4"/>
      <c r="AU1260" s="4"/>
    </row>
    <row r="1261" spans="1:47" s="5" customFormat="1">
      <c r="A1261" s="100"/>
      <c r="B1261" s="100"/>
      <c r="C1261" s="100"/>
      <c r="D1261" s="100"/>
      <c r="E1261" s="100"/>
      <c r="F1261" s="100"/>
      <c r="G1261" s="371"/>
      <c r="H1261" s="371"/>
      <c r="I1261" s="371"/>
      <c r="J1261" s="371"/>
      <c r="K1261" s="371"/>
      <c r="L1261" s="371"/>
      <c r="M1261" s="371"/>
      <c r="N1261" s="371"/>
      <c r="O1261" s="371"/>
      <c r="P1261" s="371"/>
      <c r="Q1261" s="371"/>
      <c r="R1261" s="371"/>
      <c r="S1261" s="371"/>
      <c r="T1261" s="371"/>
      <c r="U1261" s="371"/>
      <c r="V1261" s="371"/>
      <c r="W1261" s="371"/>
      <c r="X1261" s="371"/>
      <c r="Y1261" s="371"/>
      <c r="Z1261" s="371"/>
      <c r="AA1261" s="371"/>
      <c r="AB1261" s="371"/>
      <c r="AC1261" s="371"/>
      <c r="AD1261" s="371"/>
      <c r="AE1261" s="371"/>
      <c r="AF1261" s="371"/>
      <c r="AG1261" s="371"/>
      <c r="AH1261" s="371"/>
      <c r="AI1261" s="371"/>
      <c r="AJ1261" s="371"/>
      <c r="AK1261" s="371"/>
      <c r="AL1261" s="371"/>
      <c r="AM1261" s="371"/>
      <c r="AN1261" s="371"/>
      <c r="AO1261" s="371"/>
      <c r="AP1261" s="371"/>
      <c r="AQ1261" s="371"/>
      <c r="AR1261" s="371"/>
      <c r="AS1261" s="371"/>
      <c r="AT1261" s="4"/>
      <c r="AU1261" s="4"/>
    </row>
    <row r="1262" spans="1:47" s="5" customFormat="1">
      <c r="A1262" s="100"/>
      <c r="B1262" s="100"/>
      <c r="C1262" s="100"/>
      <c r="D1262" s="100"/>
      <c r="E1262" s="100"/>
      <c r="F1262" s="100"/>
      <c r="G1262" s="371"/>
      <c r="H1262" s="371"/>
      <c r="I1262" s="371"/>
      <c r="J1262" s="371"/>
      <c r="K1262" s="371"/>
      <c r="L1262" s="371"/>
      <c r="M1262" s="371"/>
      <c r="N1262" s="371"/>
      <c r="O1262" s="371"/>
      <c r="P1262" s="371"/>
      <c r="Q1262" s="371"/>
      <c r="R1262" s="371"/>
      <c r="S1262" s="371"/>
      <c r="T1262" s="371"/>
      <c r="U1262" s="371"/>
      <c r="V1262" s="371"/>
      <c r="W1262" s="371"/>
      <c r="X1262" s="371"/>
      <c r="Y1262" s="371"/>
      <c r="Z1262" s="371"/>
      <c r="AA1262" s="371"/>
      <c r="AB1262" s="371"/>
      <c r="AC1262" s="371"/>
      <c r="AD1262" s="371"/>
      <c r="AE1262" s="371"/>
      <c r="AF1262" s="371"/>
      <c r="AG1262" s="371"/>
      <c r="AH1262" s="371"/>
      <c r="AI1262" s="371"/>
      <c r="AJ1262" s="371"/>
      <c r="AK1262" s="371"/>
      <c r="AL1262" s="371"/>
      <c r="AM1262" s="371"/>
      <c r="AN1262" s="371"/>
      <c r="AO1262" s="371"/>
      <c r="AP1262" s="371"/>
      <c r="AQ1262" s="371"/>
      <c r="AR1262" s="371"/>
      <c r="AS1262" s="371"/>
      <c r="AT1262" s="4"/>
      <c r="AU1262" s="4"/>
    </row>
    <row r="1263" spans="1:47" s="5" customFormat="1">
      <c r="A1263" s="100"/>
      <c r="B1263" s="100"/>
      <c r="C1263" s="100"/>
      <c r="D1263" s="100"/>
      <c r="E1263" s="100"/>
      <c r="F1263" s="100"/>
      <c r="G1263" s="371"/>
      <c r="H1263" s="371"/>
      <c r="I1263" s="371"/>
      <c r="J1263" s="371"/>
      <c r="K1263" s="371"/>
      <c r="L1263" s="371"/>
      <c r="M1263" s="371"/>
      <c r="N1263" s="371"/>
      <c r="O1263" s="371"/>
      <c r="P1263" s="371"/>
      <c r="Q1263" s="371"/>
      <c r="R1263" s="371"/>
      <c r="S1263" s="371"/>
      <c r="T1263" s="371"/>
      <c r="U1263" s="371"/>
      <c r="V1263" s="371"/>
      <c r="W1263" s="371"/>
      <c r="X1263" s="371"/>
      <c r="Y1263" s="371"/>
      <c r="Z1263" s="371"/>
      <c r="AA1263" s="371"/>
      <c r="AB1263" s="371"/>
      <c r="AC1263" s="371"/>
      <c r="AD1263" s="371"/>
      <c r="AE1263" s="371"/>
      <c r="AF1263" s="371"/>
      <c r="AG1263" s="371"/>
      <c r="AH1263" s="371"/>
      <c r="AI1263" s="371"/>
      <c r="AJ1263" s="371"/>
      <c r="AK1263" s="371"/>
      <c r="AL1263" s="371"/>
      <c r="AM1263" s="371"/>
      <c r="AN1263" s="371"/>
      <c r="AO1263" s="371"/>
      <c r="AP1263" s="371"/>
      <c r="AQ1263" s="371"/>
      <c r="AR1263" s="371"/>
      <c r="AS1263" s="371"/>
      <c r="AT1263" s="4"/>
      <c r="AU1263" s="4"/>
    </row>
    <row r="1264" spans="1:47" s="5" customFormat="1">
      <c r="A1264" s="100"/>
      <c r="B1264" s="100"/>
      <c r="C1264" s="100"/>
      <c r="D1264" s="100"/>
      <c r="E1264" s="100"/>
      <c r="F1264" s="100"/>
      <c r="G1264" s="371"/>
      <c r="H1264" s="371"/>
      <c r="I1264" s="371"/>
      <c r="J1264" s="371"/>
      <c r="K1264" s="371"/>
      <c r="L1264" s="371"/>
      <c r="M1264" s="371"/>
      <c r="N1264" s="371"/>
      <c r="O1264" s="371"/>
      <c r="P1264" s="371"/>
      <c r="Q1264" s="371"/>
      <c r="R1264" s="371"/>
      <c r="S1264" s="371"/>
      <c r="T1264" s="371"/>
      <c r="U1264" s="371"/>
      <c r="V1264" s="371"/>
      <c r="W1264" s="371"/>
      <c r="X1264" s="371"/>
      <c r="Y1264" s="371"/>
      <c r="Z1264" s="371"/>
      <c r="AA1264" s="371"/>
      <c r="AB1264" s="371"/>
      <c r="AC1264" s="371"/>
      <c r="AD1264" s="371"/>
      <c r="AE1264" s="371"/>
      <c r="AF1264" s="371"/>
      <c r="AG1264" s="371"/>
      <c r="AH1264" s="371"/>
      <c r="AI1264" s="371"/>
      <c r="AJ1264" s="371"/>
      <c r="AK1264" s="371"/>
      <c r="AL1264" s="371"/>
      <c r="AM1264" s="371"/>
      <c r="AN1264" s="371"/>
      <c r="AO1264" s="371"/>
      <c r="AP1264" s="371"/>
      <c r="AQ1264" s="371"/>
      <c r="AR1264" s="371"/>
      <c r="AS1264" s="371"/>
      <c r="AT1264" s="4"/>
      <c r="AU1264" s="4"/>
    </row>
    <row r="1265" spans="1:47" s="5" customFormat="1">
      <c r="A1265" s="100"/>
      <c r="B1265" s="100"/>
      <c r="C1265" s="100"/>
      <c r="D1265" s="100"/>
      <c r="E1265" s="100"/>
      <c r="F1265" s="100"/>
      <c r="G1265" s="371"/>
      <c r="H1265" s="371"/>
      <c r="I1265" s="371"/>
      <c r="J1265" s="371"/>
      <c r="K1265" s="371"/>
      <c r="L1265" s="371"/>
      <c r="M1265" s="371"/>
      <c r="N1265" s="371"/>
      <c r="O1265" s="371"/>
      <c r="P1265" s="371"/>
      <c r="Q1265" s="371"/>
      <c r="R1265" s="371"/>
      <c r="S1265" s="371"/>
      <c r="T1265" s="371"/>
      <c r="U1265" s="371"/>
      <c r="V1265" s="371"/>
      <c r="W1265" s="371"/>
      <c r="X1265" s="371"/>
      <c r="Y1265" s="371"/>
      <c r="Z1265" s="371"/>
      <c r="AA1265" s="371"/>
      <c r="AB1265" s="371"/>
      <c r="AC1265" s="371"/>
      <c r="AD1265" s="371"/>
      <c r="AE1265" s="371"/>
      <c r="AF1265" s="371"/>
      <c r="AG1265" s="371"/>
      <c r="AH1265" s="371"/>
      <c r="AI1265" s="371"/>
      <c r="AJ1265" s="371"/>
      <c r="AK1265" s="371"/>
      <c r="AL1265" s="371"/>
      <c r="AM1265" s="371"/>
      <c r="AN1265" s="371"/>
      <c r="AO1265" s="371"/>
      <c r="AP1265" s="371"/>
      <c r="AQ1265" s="371"/>
      <c r="AR1265" s="371"/>
      <c r="AS1265" s="371"/>
      <c r="AT1265" s="4"/>
      <c r="AU1265" s="4"/>
    </row>
    <row r="1266" spans="1:47" s="5" customFormat="1">
      <c r="A1266" s="100"/>
      <c r="B1266" s="100"/>
      <c r="C1266" s="100"/>
      <c r="D1266" s="100"/>
      <c r="E1266" s="100"/>
      <c r="F1266" s="100"/>
      <c r="G1266" s="371"/>
      <c r="H1266" s="371"/>
      <c r="I1266" s="371"/>
      <c r="J1266" s="371"/>
      <c r="K1266" s="371"/>
      <c r="L1266" s="371"/>
      <c r="M1266" s="371"/>
      <c r="N1266" s="371"/>
      <c r="O1266" s="371"/>
      <c r="P1266" s="371"/>
      <c r="Q1266" s="371"/>
      <c r="R1266" s="371"/>
      <c r="S1266" s="371"/>
      <c r="T1266" s="371"/>
      <c r="U1266" s="371"/>
      <c r="V1266" s="371"/>
      <c r="W1266" s="371"/>
      <c r="X1266" s="371"/>
      <c r="Y1266" s="371"/>
      <c r="Z1266" s="371"/>
      <c r="AA1266" s="371"/>
      <c r="AB1266" s="371"/>
      <c r="AC1266" s="371"/>
      <c r="AD1266" s="371"/>
      <c r="AE1266" s="371"/>
      <c r="AF1266" s="371"/>
      <c r="AG1266" s="371"/>
      <c r="AH1266" s="371"/>
      <c r="AI1266" s="371"/>
      <c r="AJ1266" s="371"/>
      <c r="AK1266" s="371"/>
      <c r="AL1266" s="371"/>
      <c r="AM1266" s="371"/>
      <c r="AN1266" s="371"/>
      <c r="AO1266" s="371"/>
      <c r="AP1266" s="371"/>
      <c r="AQ1266" s="371"/>
      <c r="AR1266" s="371"/>
      <c r="AS1266" s="371"/>
      <c r="AT1266" s="4"/>
      <c r="AU1266" s="4"/>
    </row>
    <row r="1267" spans="1:47" s="5" customFormat="1">
      <c r="A1267" s="100"/>
      <c r="B1267" s="100"/>
      <c r="C1267" s="100"/>
      <c r="D1267" s="100"/>
      <c r="E1267" s="100"/>
      <c r="F1267" s="100"/>
      <c r="G1267" s="371"/>
      <c r="H1267" s="371"/>
      <c r="I1267" s="371"/>
      <c r="J1267" s="371"/>
      <c r="K1267" s="371"/>
      <c r="L1267" s="371"/>
      <c r="M1267" s="371"/>
      <c r="N1267" s="371"/>
      <c r="O1267" s="371"/>
      <c r="P1267" s="371"/>
      <c r="Q1267" s="371"/>
      <c r="R1267" s="371"/>
      <c r="S1267" s="371"/>
      <c r="T1267" s="371"/>
      <c r="U1267" s="371"/>
      <c r="V1267" s="371"/>
      <c r="W1267" s="371"/>
      <c r="X1267" s="371"/>
      <c r="Y1267" s="371"/>
      <c r="Z1267" s="371"/>
      <c r="AA1267" s="371"/>
      <c r="AB1267" s="371"/>
      <c r="AC1267" s="371"/>
      <c r="AD1267" s="371"/>
      <c r="AE1267" s="371"/>
      <c r="AF1267" s="371"/>
      <c r="AG1267" s="371"/>
      <c r="AH1267" s="371"/>
      <c r="AI1267" s="371"/>
      <c r="AJ1267" s="371"/>
      <c r="AK1267" s="371"/>
      <c r="AL1267" s="371"/>
      <c r="AM1267" s="371"/>
      <c r="AN1267" s="371"/>
      <c r="AO1267" s="371"/>
      <c r="AP1267" s="371"/>
      <c r="AQ1267" s="371"/>
      <c r="AR1267" s="371"/>
      <c r="AS1267" s="371"/>
      <c r="AT1267" s="4"/>
      <c r="AU1267" s="4"/>
    </row>
    <row r="1268" spans="1:47" s="5" customFormat="1">
      <c r="A1268" s="100"/>
      <c r="B1268" s="100"/>
      <c r="C1268" s="100"/>
      <c r="D1268" s="100"/>
      <c r="E1268" s="100"/>
      <c r="F1268" s="100"/>
      <c r="G1268" s="371"/>
      <c r="H1268" s="371"/>
      <c r="I1268" s="371"/>
      <c r="J1268" s="371"/>
      <c r="K1268" s="371"/>
      <c r="L1268" s="371"/>
      <c r="M1268" s="371"/>
      <c r="N1268" s="371"/>
      <c r="O1268" s="371"/>
      <c r="P1268" s="371"/>
      <c r="Q1268" s="371"/>
      <c r="R1268" s="371"/>
      <c r="S1268" s="371"/>
      <c r="T1268" s="371"/>
      <c r="U1268" s="371"/>
      <c r="V1268" s="371"/>
      <c r="W1268" s="371"/>
      <c r="X1268" s="371"/>
      <c r="Y1268" s="371"/>
      <c r="Z1268" s="371"/>
      <c r="AA1268" s="371"/>
      <c r="AB1268" s="371"/>
      <c r="AC1268" s="371"/>
      <c r="AD1268" s="371"/>
      <c r="AE1268" s="371"/>
      <c r="AF1268" s="371"/>
      <c r="AG1268" s="371"/>
      <c r="AH1268" s="371"/>
      <c r="AI1268" s="371"/>
      <c r="AJ1268" s="371"/>
      <c r="AK1268" s="371"/>
      <c r="AL1268" s="371"/>
      <c r="AM1268" s="371"/>
      <c r="AN1268" s="371"/>
      <c r="AO1268" s="371"/>
      <c r="AP1268" s="371"/>
      <c r="AQ1268" s="371"/>
      <c r="AR1268" s="371"/>
      <c r="AS1268" s="371"/>
      <c r="AT1268" s="4"/>
      <c r="AU1268" s="4"/>
    </row>
    <row r="1269" spans="1:47" s="5" customFormat="1">
      <c r="A1269" s="100"/>
      <c r="B1269" s="100"/>
      <c r="C1269" s="100"/>
      <c r="D1269" s="100"/>
      <c r="E1269" s="100"/>
      <c r="F1269" s="100"/>
      <c r="G1269" s="371"/>
      <c r="H1269" s="371"/>
      <c r="I1269" s="371"/>
      <c r="J1269" s="371"/>
      <c r="K1269" s="371"/>
      <c r="L1269" s="371"/>
      <c r="M1269" s="371"/>
      <c r="N1269" s="371"/>
      <c r="O1269" s="371"/>
      <c r="P1269" s="371"/>
      <c r="Q1269" s="371"/>
      <c r="R1269" s="371"/>
      <c r="S1269" s="371"/>
      <c r="T1269" s="371"/>
      <c r="U1269" s="371"/>
      <c r="V1269" s="371"/>
      <c r="W1269" s="371"/>
      <c r="X1269" s="371"/>
      <c r="Y1269" s="371"/>
      <c r="Z1269" s="371"/>
      <c r="AA1269" s="371"/>
      <c r="AB1269" s="371"/>
      <c r="AC1269" s="371"/>
      <c r="AD1269" s="371"/>
      <c r="AE1269" s="371"/>
      <c r="AF1269" s="371"/>
      <c r="AG1269" s="371"/>
      <c r="AH1269" s="371"/>
      <c r="AI1269" s="371"/>
      <c r="AJ1269" s="371"/>
      <c r="AK1269" s="371"/>
      <c r="AL1269" s="371"/>
      <c r="AM1269" s="371"/>
      <c r="AN1269" s="371"/>
      <c r="AO1269" s="371"/>
      <c r="AP1269" s="371"/>
      <c r="AQ1269" s="371"/>
      <c r="AR1269" s="371"/>
      <c r="AS1269" s="371"/>
      <c r="AT1269" s="4"/>
      <c r="AU1269" s="4"/>
    </row>
    <row r="1270" spans="1:47" s="5" customFormat="1">
      <c r="A1270" s="100"/>
      <c r="B1270" s="100"/>
      <c r="C1270" s="100"/>
      <c r="D1270" s="100"/>
      <c r="E1270" s="100"/>
      <c r="F1270" s="100"/>
      <c r="G1270" s="371"/>
      <c r="H1270" s="371"/>
      <c r="I1270" s="371"/>
      <c r="J1270" s="371"/>
      <c r="K1270" s="371"/>
      <c r="L1270" s="371"/>
      <c r="M1270" s="371"/>
      <c r="N1270" s="371"/>
      <c r="O1270" s="371"/>
      <c r="P1270" s="371"/>
      <c r="Q1270" s="371"/>
      <c r="R1270" s="371"/>
      <c r="S1270" s="371"/>
      <c r="T1270" s="371"/>
      <c r="U1270" s="371"/>
      <c r="V1270" s="371"/>
      <c r="W1270" s="371"/>
      <c r="X1270" s="371"/>
      <c r="Y1270" s="371"/>
      <c r="Z1270" s="371"/>
      <c r="AA1270" s="371"/>
      <c r="AB1270" s="371"/>
      <c r="AC1270" s="371"/>
      <c r="AD1270" s="371"/>
      <c r="AE1270" s="371"/>
      <c r="AF1270" s="371"/>
      <c r="AG1270" s="371"/>
      <c r="AH1270" s="371"/>
      <c r="AI1270" s="371"/>
      <c r="AJ1270" s="371"/>
      <c r="AK1270" s="371"/>
      <c r="AL1270" s="371"/>
      <c r="AM1270" s="371"/>
      <c r="AN1270" s="371"/>
      <c r="AO1270" s="371"/>
      <c r="AP1270" s="371"/>
      <c r="AQ1270" s="371"/>
      <c r="AR1270" s="371"/>
      <c r="AS1270" s="371"/>
      <c r="AT1270" s="4"/>
      <c r="AU1270" s="4"/>
    </row>
    <row r="1271" spans="1:47" s="5" customFormat="1">
      <c r="A1271" s="100"/>
      <c r="B1271" s="100"/>
      <c r="C1271" s="100"/>
      <c r="D1271" s="100"/>
      <c r="E1271" s="100"/>
      <c r="F1271" s="100"/>
      <c r="G1271" s="371"/>
      <c r="H1271" s="371"/>
      <c r="I1271" s="371"/>
      <c r="J1271" s="371"/>
      <c r="K1271" s="371"/>
      <c r="L1271" s="371"/>
      <c r="M1271" s="371"/>
      <c r="N1271" s="371"/>
      <c r="O1271" s="371"/>
      <c r="P1271" s="371"/>
      <c r="Q1271" s="371"/>
      <c r="R1271" s="371"/>
      <c r="S1271" s="371"/>
      <c r="T1271" s="371"/>
      <c r="U1271" s="371"/>
      <c r="V1271" s="371"/>
      <c r="W1271" s="371"/>
      <c r="X1271" s="371"/>
      <c r="Y1271" s="371"/>
      <c r="Z1271" s="371"/>
      <c r="AA1271" s="371"/>
      <c r="AB1271" s="371"/>
      <c r="AC1271" s="371"/>
      <c r="AD1271" s="371"/>
      <c r="AE1271" s="371"/>
      <c r="AF1271" s="371"/>
      <c r="AG1271" s="371"/>
      <c r="AH1271" s="371"/>
      <c r="AI1271" s="371"/>
      <c r="AJ1271" s="371"/>
      <c r="AK1271" s="371"/>
      <c r="AL1271" s="371"/>
      <c r="AM1271" s="371"/>
      <c r="AN1271" s="371"/>
      <c r="AO1271" s="371"/>
      <c r="AP1271" s="371"/>
      <c r="AQ1271" s="371"/>
      <c r="AR1271" s="371"/>
      <c r="AS1271" s="371"/>
      <c r="AT1271" s="4"/>
      <c r="AU1271" s="4"/>
    </row>
    <row r="1272" spans="1:47" s="5" customFormat="1">
      <c r="A1272" s="100"/>
      <c r="B1272" s="100"/>
      <c r="C1272" s="100"/>
      <c r="D1272" s="100"/>
      <c r="E1272" s="100"/>
      <c r="F1272" s="100"/>
      <c r="G1272" s="371"/>
      <c r="H1272" s="371"/>
      <c r="I1272" s="371"/>
      <c r="J1272" s="371"/>
      <c r="K1272" s="371"/>
      <c r="L1272" s="371"/>
      <c r="M1272" s="371"/>
      <c r="N1272" s="371"/>
      <c r="O1272" s="371"/>
      <c r="P1272" s="371"/>
      <c r="Q1272" s="371"/>
      <c r="R1272" s="371"/>
      <c r="S1272" s="371"/>
      <c r="T1272" s="371"/>
      <c r="U1272" s="371"/>
      <c r="V1272" s="371"/>
      <c r="W1272" s="371"/>
      <c r="X1272" s="371"/>
      <c r="Y1272" s="371"/>
      <c r="Z1272" s="371"/>
      <c r="AA1272" s="371"/>
      <c r="AB1272" s="371"/>
      <c r="AC1272" s="371"/>
      <c r="AD1272" s="371"/>
      <c r="AE1272" s="371"/>
      <c r="AF1272" s="371"/>
      <c r="AG1272" s="371"/>
      <c r="AH1272" s="371"/>
      <c r="AI1272" s="371"/>
      <c r="AJ1272" s="371"/>
      <c r="AK1272" s="371"/>
      <c r="AL1272" s="371"/>
      <c r="AM1272" s="371"/>
      <c r="AN1272" s="371"/>
      <c r="AO1272" s="371"/>
      <c r="AP1272" s="371"/>
      <c r="AQ1272" s="371"/>
      <c r="AR1272" s="371"/>
      <c r="AS1272" s="371"/>
      <c r="AT1272" s="4"/>
      <c r="AU1272" s="4"/>
    </row>
    <row r="1273" spans="1:47" s="5" customFormat="1">
      <c r="A1273" s="100"/>
      <c r="B1273" s="100"/>
      <c r="C1273" s="100"/>
      <c r="D1273" s="100"/>
      <c r="E1273" s="100"/>
      <c r="F1273" s="100"/>
      <c r="G1273" s="371"/>
      <c r="H1273" s="371"/>
      <c r="I1273" s="371"/>
      <c r="J1273" s="371"/>
      <c r="K1273" s="371"/>
      <c r="L1273" s="371"/>
      <c r="M1273" s="371"/>
      <c r="N1273" s="371"/>
      <c r="O1273" s="371"/>
      <c r="P1273" s="371"/>
      <c r="Q1273" s="371"/>
      <c r="R1273" s="371"/>
      <c r="S1273" s="371"/>
      <c r="T1273" s="371"/>
      <c r="U1273" s="371"/>
      <c r="V1273" s="371"/>
      <c r="W1273" s="371"/>
      <c r="X1273" s="371"/>
      <c r="Y1273" s="371"/>
      <c r="Z1273" s="371"/>
      <c r="AA1273" s="371"/>
      <c r="AB1273" s="371"/>
      <c r="AC1273" s="371"/>
      <c r="AD1273" s="371"/>
      <c r="AE1273" s="371"/>
      <c r="AF1273" s="371"/>
      <c r="AG1273" s="371"/>
      <c r="AH1273" s="371"/>
      <c r="AI1273" s="371"/>
      <c r="AJ1273" s="371"/>
      <c r="AK1273" s="371"/>
      <c r="AL1273" s="371"/>
      <c r="AM1273" s="371"/>
      <c r="AN1273" s="371"/>
      <c r="AO1273" s="371"/>
      <c r="AP1273" s="371"/>
      <c r="AQ1273" s="371"/>
      <c r="AR1273" s="371"/>
      <c r="AS1273" s="371"/>
      <c r="AT1273" s="4"/>
      <c r="AU1273" s="4"/>
    </row>
    <row r="1274" spans="1:47" s="5" customFormat="1">
      <c r="A1274" s="100"/>
      <c r="B1274" s="100"/>
      <c r="C1274" s="100"/>
      <c r="D1274" s="100"/>
      <c r="E1274" s="100"/>
      <c r="F1274" s="100"/>
      <c r="G1274" s="371"/>
      <c r="H1274" s="371"/>
      <c r="I1274" s="371"/>
      <c r="J1274" s="371"/>
      <c r="K1274" s="371"/>
      <c r="L1274" s="371"/>
      <c r="M1274" s="371"/>
      <c r="N1274" s="371"/>
      <c r="O1274" s="371"/>
      <c r="P1274" s="371"/>
      <c r="Q1274" s="371"/>
      <c r="R1274" s="371"/>
      <c r="S1274" s="371"/>
      <c r="T1274" s="371"/>
      <c r="U1274" s="371"/>
      <c r="V1274" s="371"/>
      <c r="W1274" s="371"/>
      <c r="X1274" s="371"/>
      <c r="Y1274" s="371"/>
      <c r="Z1274" s="371"/>
      <c r="AA1274" s="371"/>
      <c r="AB1274" s="371"/>
      <c r="AC1274" s="371"/>
      <c r="AD1274" s="371"/>
      <c r="AE1274" s="371"/>
      <c r="AF1274" s="371"/>
      <c r="AG1274" s="371"/>
      <c r="AH1274" s="371"/>
      <c r="AI1274" s="371"/>
      <c r="AJ1274" s="371"/>
      <c r="AK1274" s="371"/>
      <c r="AL1274" s="371"/>
      <c r="AM1274" s="371"/>
      <c r="AN1274" s="371"/>
      <c r="AO1274" s="371"/>
      <c r="AP1274" s="371"/>
      <c r="AQ1274" s="371"/>
      <c r="AR1274" s="371"/>
      <c r="AS1274" s="371"/>
      <c r="AT1274" s="4"/>
      <c r="AU1274" s="4"/>
    </row>
    <row r="1275" spans="1:47" s="5" customFormat="1">
      <c r="A1275" s="100"/>
      <c r="B1275" s="100"/>
      <c r="C1275" s="100"/>
      <c r="D1275" s="100"/>
      <c r="E1275" s="100"/>
      <c r="F1275" s="100"/>
      <c r="G1275" s="371"/>
      <c r="H1275" s="371"/>
      <c r="I1275" s="371"/>
      <c r="J1275" s="371"/>
      <c r="K1275" s="371"/>
      <c r="L1275" s="371"/>
      <c r="M1275" s="371"/>
      <c r="N1275" s="371"/>
      <c r="O1275" s="371"/>
      <c r="P1275" s="371"/>
      <c r="Q1275" s="371"/>
      <c r="R1275" s="371"/>
      <c r="S1275" s="371"/>
      <c r="T1275" s="371"/>
      <c r="U1275" s="371"/>
      <c r="V1275" s="371"/>
      <c r="W1275" s="371"/>
      <c r="X1275" s="371"/>
      <c r="Y1275" s="371"/>
      <c r="Z1275" s="371"/>
      <c r="AA1275" s="371"/>
      <c r="AB1275" s="371"/>
      <c r="AC1275" s="371"/>
      <c r="AD1275" s="371"/>
      <c r="AE1275" s="371"/>
      <c r="AF1275" s="371"/>
      <c r="AG1275" s="371"/>
      <c r="AH1275" s="371"/>
      <c r="AI1275" s="371"/>
      <c r="AJ1275" s="371"/>
      <c r="AK1275" s="371"/>
      <c r="AL1275" s="371"/>
      <c r="AM1275" s="371"/>
      <c r="AN1275" s="371"/>
      <c r="AO1275" s="371"/>
      <c r="AP1275" s="371"/>
      <c r="AQ1275" s="371"/>
      <c r="AR1275" s="371"/>
      <c r="AS1275" s="371"/>
      <c r="AT1275" s="4"/>
      <c r="AU1275" s="4"/>
    </row>
    <row r="1276" spans="1:47" s="5" customFormat="1">
      <c r="A1276" s="100"/>
      <c r="B1276" s="100"/>
      <c r="C1276" s="100"/>
      <c r="D1276" s="100"/>
      <c r="E1276" s="100"/>
      <c r="F1276" s="100"/>
      <c r="G1276" s="371"/>
      <c r="H1276" s="371"/>
      <c r="I1276" s="371"/>
      <c r="J1276" s="371"/>
      <c r="K1276" s="371"/>
      <c r="L1276" s="371"/>
      <c r="M1276" s="371"/>
      <c r="N1276" s="371"/>
      <c r="O1276" s="371"/>
      <c r="P1276" s="371"/>
      <c r="Q1276" s="371"/>
      <c r="R1276" s="371"/>
      <c r="S1276" s="371"/>
      <c r="T1276" s="371"/>
      <c r="U1276" s="371"/>
      <c r="V1276" s="371"/>
      <c r="W1276" s="371"/>
      <c r="X1276" s="371"/>
      <c r="Y1276" s="371"/>
      <c r="Z1276" s="371"/>
      <c r="AA1276" s="371"/>
      <c r="AB1276" s="371"/>
      <c r="AC1276" s="371"/>
      <c r="AD1276" s="371"/>
      <c r="AE1276" s="371"/>
      <c r="AF1276" s="371"/>
      <c r="AG1276" s="371"/>
      <c r="AH1276" s="371"/>
      <c r="AI1276" s="371"/>
      <c r="AJ1276" s="371"/>
      <c r="AK1276" s="371"/>
      <c r="AL1276" s="371"/>
      <c r="AM1276" s="371"/>
      <c r="AN1276" s="371"/>
      <c r="AO1276" s="371"/>
      <c r="AP1276" s="371"/>
      <c r="AQ1276" s="371"/>
      <c r="AR1276" s="371"/>
      <c r="AS1276" s="371"/>
      <c r="AT1276" s="4"/>
      <c r="AU1276" s="4"/>
    </row>
    <row r="1277" spans="1:47" s="5" customFormat="1">
      <c r="A1277" s="100"/>
      <c r="B1277" s="100"/>
      <c r="C1277" s="100"/>
      <c r="D1277" s="100"/>
      <c r="E1277" s="100"/>
      <c r="F1277" s="100"/>
      <c r="G1277" s="371"/>
      <c r="H1277" s="371"/>
      <c r="I1277" s="371"/>
      <c r="J1277" s="371"/>
      <c r="K1277" s="371"/>
      <c r="L1277" s="371"/>
      <c r="M1277" s="371"/>
      <c r="N1277" s="371"/>
      <c r="O1277" s="371"/>
      <c r="P1277" s="371"/>
      <c r="Q1277" s="371"/>
      <c r="R1277" s="371"/>
      <c r="S1277" s="371"/>
      <c r="T1277" s="371"/>
      <c r="U1277" s="371"/>
      <c r="V1277" s="371"/>
      <c r="W1277" s="371"/>
      <c r="X1277" s="371"/>
      <c r="Y1277" s="371"/>
      <c r="Z1277" s="371"/>
      <c r="AA1277" s="371"/>
      <c r="AB1277" s="371"/>
      <c r="AC1277" s="371"/>
      <c r="AD1277" s="371"/>
      <c r="AE1277" s="371"/>
      <c r="AF1277" s="371"/>
      <c r="AG1277" s="371"/>
      <c r="AH1277" s="371"/>
      <c r="AI1277" s="371"/>
      <c r="AJ1277" s="371"/>
      <c r="AK1277" s="371"/>
      <c r="AL1277" s="371"/>
      <c r="AM1277" s="371"/>
      <c r="AN1277" s="371"/>
      <c r="AO1277" s="371"/>
      <c r="AP1277" s="371"/>
      <c r="AQ1277" s="371"/>
      <c r="AR1277" s="371"/>
      <c r="AS1277" s="371"/>
      <c r="AT1277" s="4"/>
      <c r="AU1277" s="4"/>
    </row>
    <row r="1278" spans="1:47" s="5" customFormat="1">
      <c r="A1278" s="100"/>
      <c r="B1278" s="100"/>
      <c r="C1278" s="100"/>
      <c r="D1278" s="100"/>
      <c r="E1278" s="100"/>
      <c r="F1278" s="100"/>
      <c r="G1278" s="371"/>
      <c r="H1278" s="371"/>
      <c r="I1278" s="371"/>
      <c r="J1278" s="371"/>
      <c r="K1278" s="371"/>
      <c r="L1278" s="371"/>
      <c r="M1278" s="371"/>
      <c r="N1278" s="371"/>
      <c r="O1278" s="371"/>
      <c r="P1278" s="371"/>
      <c r="Q1278" s="371"/>
      <c r="R1278" s="371"/>
      <c r="S1278" s="371"/>
      <c r="T1278" s="371"/>
      <c r="U1278" s="371"/>
      <c r="V1278" s="371"/>
      <c r="W1278" s="371"/>
      <c r="X1278" s="371"/>
      <c r="Y1278" s="371"/>
      <c r="Z1278" s="371"/>
      <c r="AA1278" s="371"/>
      <c r="AB1278" s="371"/>
      <c r="AC1278" s="371"/>
      <c r="AD1278" s="371"/>
      <c r="AE1278" s="371"/>
      <c r="AF1278" s="371"/>
      <c r="AG1278" s="371"/>
      <c r="AH1278" s="371"/>
      <c r="AI1278" s="371"/>
      <c r="AJ1278" s="371"/>
      <c r="AK1278" s="371"/>
      <c r="AL1278" s="371"/>
      <c r="AM1278" s="371"/>
      <c r="AN1278" s="371"/>
      <c r="AO1278" s="371"/>
      <c r="AP1278" s="371"/>
      <c r="AQ1278" s="371"/>
      <c r="AR1278" s="371"/>
      <c r="AS1278" s="371"/>
      <c r="AT1278" s="4"/>
      <c r="AU1278" s="4"/>
    </row>
    <row r="1279" spans="1:47" s="5" customFormat="1">
      <c r="A1279" s="100"/>
      <c r="B1279" s="100"/>
      <c r="C1279" s="100"/>
      <c r="D1279" s="100"/>
      <c r="E1279" s="100"/>
      <c r="F1279" s="100"/>
      <c r="G1279" s="371"/>
      <c r="H1279" s="371"/>
      <c r="I1279" s="371"/>
      <c r="J1279" s="371"/>
      <c r="K1279" s="371"/>
      <c r="L1279" s="371"/>
      <c r="M1279" s="371"/>
      <c r="N1279" s="371"/>
      <c r="O1279" s="371"/>
      <c r="P1279" s="371"/>
      <c r="Q1279" s="371"/>
      <c r="R1279" s="371"/>
      <c r="S1279" s="371"/>
      <c r="T1279" s="371"/>
      <c r="U1279" s="371"/>
      <c r="V1279" s="371"/>
      <c r="W1279" s="371"/>
      <c r="X1279" s="371"/>
      <c r="Y1279" s="371"/>
      <c r="Z1279" s="371"/>
      <c r="AA1279" s="371"/>
      <c r="AB1279" s="371"/>
      <c r="AC1279" s="371"/>
      <c r="AD1279" s="371"/>
      <c r="AE1279" s="371"/>
      <c r="AF1279" s="371"/>
      <c r="AG1279" s="371"/>
      <c r="AH1279" s="371"/>
      <c r="AI1279" s="371"/>
      <c r="AJ1279" s="371"/>
      <c r="AK1279" s="371"/>
      <c r="AL1279" s="371"/>
      <c r="AM1279" s="371"/>
      <c r="AN1279" s="371"/>
      <c r="AO1279" s="371"/>
      <c r="AP1279" s="371"/>
      <c r="AQ1279" s="371"/>
      <c r="AR1279" s="371"/>
      <c r="AS1279" s="371"/>
      <c r="AT1279" s="4"/>
      <c r="AU1279" s="4"/>
    </row>
    <row r="1280" spans="1:47" s="5" customFormat="1">
      <c r="A1280" s="100"/>
      <c r="B1280" s="100"/>
      <c r="C1280" s="100"/>
      <c r="D1280" s="100"/>
      <c r="E1280" s="100"/>
      <c r="F1280" s="100"/>
      <c r="G1280" s="371"/>
      <c r="H1280" s="371"/>
      <c r="I1280" s="371"/>
      <c r="J1280" s="371"/>
      <c r="K1280" s="371"/>
      <c r="L1280" s="371"/>
      <c r="M1280" s="371"/>
      <c r="N1280" s="371"/>
      <c r="O1280" s="371"/>
      <c r="P1280" s="371"/>
      <c r="Q1280" s="371"/>
      <c r="R1280" s="371"/>
      <c r="S1280" s="371"/>
      <c r="T1280" s="371"/>
      <c r="U1280" s="371"/>
      <c r="V1280" s="371"/>
      <c r="W1280" s="371"/>
      <c r="X1280" s="371"/>
      <c r="Y1280" s="371"/>
      <c r="Z1280" s="371"/>
      <c r="AA1280" s="371"/>
      <c r="AB1280" s="371"/>
      <c r="AC1280" s="371"/>
      <c r="AD1280" s="371"/>
      <c r="AE1280" s="371"/>
      <c r="AF1280" s="371"/>
      <c r="AG1280" s="371"/>
      <c r="AH1280" s="371"/>
      <c r="AI1280" s="371"/>
      <c r="AJ1280" s="371"/>
      <c r="AK1280" s="371"/>
      <c r="AL1280" s="371"/>
      <c r="AM1280" s="371"/>
      <c r="AN1280" s="371"/>
      <c r="AO1280" s="371"/>
      <c r="AP1280" s="371"/>
      <c r="AQ1280" s="371"/>
      <c r="AR1280" s="371"/>
      <c r="AS1280" s="371"/>
      <c r="AT1280" s="4"/>
      <c r="AU1280" s="4"/>
    </row>
    <row r="1281" spans="1:47" s="5" customFormat="1">
      <c r="A1281" s="100"/>
      <c r="B1281" s="100"/>
      <c r="C1281" s="100"/>
      <c r="D1281" s="100"/>
      <c r="E1281" s="100"/>
      <c r="F1281" s="100"/>
      <c r="G1281" s="371"/>
      <c r="H1281" s="371"/>
      <c r="I1281" s="371"/>
      <c r="J1281" s="371"/>
      <c r="K1281" s="371"/>
      <c r="L1281" s="371"/>
      <c r="M1281" s="371"/>
      <c r="N1281" s="371"/>
      <c r="O1281" s="371"/>
      <c r="P1281" s="371"/>
      <c r="Q1281" s="371"/>
      <c r="R1281" s="371"/>
      <c r="S1281" s="371"/>
      <c r="T1281" s="371"/>
      <c r="U1281" s="371"/>
      <c r="V1281" s="371"/>
      <c r="W1281" s="371"/>
      <c r="X1281" s="371"/>
      <c r="Y1281" s="371"/>
      <c r="Z1281" s="371"/>
      <c r="AA1281" s="371"/>
      <c r="AB1281" s="371"/>
      <c r="AC1281" s="371"/>
      <c r="AD1281" s="371"/>
      <c r="AE1281" s="371"/>
      <c r="AF1281" s="371"/>
      <c r="AG1281" s="371"/>
      <c r="AH1281" s="371"/>
      <c r="AI1281" s="371"/>
      <c r="AJ1281" s="371"/>
      <c r="AK1281" s="371"/>
      <c r="AL1281" s="371"/>
      <c r="AM1281" s="371"/>
      <c r="AN1281" s="371"/>
      <c r="AO1281" s="371"/>
      <c r="AP1281" s="371"/>
      <c r="AQ1281" s="371"/>
      <c r="AR1281" s="371"/>
      <c r="AS1281" s="371"/>
      <c r="AT1281" s="4"/>
      <c r="AU1281" s="4"/>
    </row>
    <row r="1282" spans="1:47" s="5" customFormat="1">
      <c r="A1282" s="100"/>
      <c r="B1282" s="100"/>
      <c r="C1282" s="100"/>
      <c r="D1282" s="100"/>
      <c r="E1282" s="100"/>
      <c r="F1282" s="100"/>
      <c r="G1282" s="371"/>
      <c r="H1282" s="371"/>
      <c r="I1282" s="371"/>
      <c r="J1282" s="371"/>
      <c r="K1282" s="371"/>
      <c r="L1282" s="371"/>
      <c r="M1282" s="371"/>
      <c r="N1282" s="371"/>
      <c r="O1282" s="371"/>
      <c r="P1282" s="371"/>
      <c r="Q1282" s="371"/>
      <c r="R1282" s="371"/>
      <c r="S1282" s="371"/>
      <c r="T1282" s="371"/>
      <c r="U1282" s="371"/>
      <c r="V1282" s="371"/>
      <c r="W1282" s="371"/>
      <c r="X1282" s="371"/>
      <c r="Y1282" s="371"/>
      <c r="Z1282" s="371"/>
      <c r="AA1282" s="371"/>
      <c r="AB1282" s="371"/>
      <c r="AC1282" s="371"/>
      <c r="AD1282" s="371"/>
      <c r="AE1282" s="371"/>
      <c r="AF1282" s="371"/>
      <c r="AG1282" s="371"/>
      <c r="AH1282" s="371"/>
      <c r="AI1282" s="371"/>
      <c r="AJ1282" s="371"/>
      <c r="AK1282" s="371"/>
      <c r="AL1282" s="371"/>
      <c r="AM1282" s="371"/>
      <c r="AN1282" s="371"/>
      <c r="AO1282" s="371"/>
      <c r="AP1282" s="371"/>
      <c r="AQ1282" s="371"/>
      <c r="AR1282" s="371"/>
      <c r="AS1282" s="371"/>
      <c r="AT1282" s="4"/>
      <c r="AU1282" s="4"/>
    </row>
    <row r="1283" spans="1:47" s="5" customFormat="1">
      <c r="A1283" s="100"/>
      <c r="B1283" s="100"/>
      <c r="C1283" s="100"/>
      <c r="D1283" s="100"/>
      <c r="E1283" s="100"/>
      <c r="F1283" s="100"/>
      <c r="G1283" s="371"/>
      <c r="H1283" s="371"/>
      <c r="I1283" s="371"/>
      <c r="J1283" s="371"/>
      <c r="K1283" s="371"/>
      <c r="L1283" s="371"/>
      <c r="M1283" s="371"/>
      <c r="N1283" s="371"/>
      <c r="O1283" s="371"/>
      <c r="P1283" s="371"/>
      <c r="Q1283" s="371"/>
      <c r="R1283" s="371"/>
      <c r="S1283" s="371"/>
      <c r="T1283" s="371"/>
      <c r="U1283" s="371"/>
      <c r="V1283" s="371"/>
      <c r="W1283" s="371"/>
      <c r="X1283" s="371"/>
      <c r="Y1283" s="371"/>
      <c r="Z1283" s="371"/>
      <c r="AA1283" s="371"/>
      <c r="AB1283" s="371"/>
      <c r="AC1283" s="371"/>
      <c r="AD1283" s="371"/>
      <c r="AE1283" s="371"/>
      <c r="AF1283" s="371"/>
      <c r="AG1283" s="371"/>
      <c r="AH1283" s="371"/>
      <c r="AI1283" s="371"/>
      <c r="AJ1283" s="371"/>
      <c r="AK1283" s="371"/>
      <c r="AL1283" s="371"/>
      <c r="AM1283" s="371"/>
      <c r="AN1283" s="371"/>
      <c r="AO1283" s="371"/>
      <c r="AP1283" s="371"/>
      <c r="AQ1283" s="371"/>
      <c r="AR1283" s="371"/>
      <c r="AS1283" s="371"/>
      <c r="AT1283" s="4"/>
      <c r="AU1283" s="4"/>
    </row>
    <row r="1284" spans="1:47" s="5" customFormat="1">
      <c r="A1284" s="100"/>
      <c r="B1284" s="100"/>
      <c r="C1284" s="100"/>
      <c r="D1284" s="100"/>
      <c r="E1284" s="100"/>
      <c r="F1284" s="100"/>
      <c r="G1284" s="371"/>
      <c r="H1284" s="371"/>
      <c r="I1284" s="371"/>
      <c r="J1284" s="371"/>
      <c r="K1284" s="371"/>
      <c r="L1284" s="371"/>
      <c r="M1284" s="371"/>
      <c r="N1284" s="371"/>
      <c r="O1284" s="371"/>
      <c r="P1284" s="371"/>
      <c r="Q1284" s="371"/>
      <c r="R1284" s="371"/>
      <c r="S1284" s="371"/>
      <c r="T1284" s="371"/>
      <c r="U1284" s="371"/>
      <c r="V1284" s="371"/>
      <c r="W1284" s="371"/>
      <c r="X1284" s="371"/>
      <c r="Y1284" s="371"/>
      <c r="Z1284" s="371"/>
      <c r="AA1284" s="371"/>
      <c r="AB1284" s="371"/>
      <c r="AC1284" s="371"/>
      <c r="AD1284" s="371"/>
      <c r="AE1284" s="371"/>
      <c r="AF1284" s="371"/>
      <c r="AG1284" s="371"/>
      <c r="AH1284" s="371"/>
      <c r="AI1284" s="371"/>
      <c r="AJ1284" s="371"/>
      <c r="AK1284" s="371"/>
      <c r="AL1284" s="371"/>
      <c r="AM1284" s="371"/>
      <c r="AN1284" s="371"/>
      <c r="AO1284" s="371"/>
      <c r="AP1284" s="371"/>
      <c r="AQ1284" s="371"/>
      <c r="AR1284" s="371"/>
      <c r="AS1284" s="371"/>
      <c r="AT1284" s="4"/>
      <c r="AU1284" s="4"/>
    </row>
    <row r="1285" spans="1:47" s="5" customFormat="1">
      <c r="A1285" s="100"/>
      <c r="B1285" s="100"/>
      <c r="C1285" s="100"/>
      <c r="D1285" s="100"/>
      <c r="E1285" s="100"/>
      <c r="F1285" s="100"/>
      <c r="G1285" s="371"/>
      <c r="H1285" s="371"/>
      <c r="I1285" s="371"/>
      <c r="J1285" s="371"/>
      <c r="K1285" s="371"/>
      <c r="L1285" s="371"/>
      <c r="M1285" s="371"/>
      <c r="N1285" s="371"/>
      <c r="O1285" s="371"/>
      <c r="P1285" s="371"/>
      <c r="Q1285" s="371"/>
      <c r="R1285" s="371"/>
      <c r="S1285" s="371"/>
      <c r="T1285" s="371"/>
      <c r="U1285" s="371"/>
      <c r="V1285" s="371"/>
      <c r="W1285" s="371"/>
      <c r="X1285" s="371"/>
      <c r="Y1285" s="371"/>
      <c r="Z1285" s="371"/>
      <c r="AA1285" s="371"/>
      <c r="AB1285" s="371"/>
      <c r="AC1285" s="371"/>
      <c r="AD1285" s="371"/>
      <c r="AE1285" s="371"/>
      <c r="AF1285" s="371"/>
      <c r="AG1285" s="371"/>
      <c r="AH1285" s="371"/>
      <c r="AI1285" s="371"/>
      <c r="AJ1285" s="371"/>
      <c r="AK1285" s="371"/>
      <c r="AL1285" s="371"/>
      <c r="AM1285" s="371"/>
      <c r="AN1285" s="371"/>
      <c r="AO1285" s="371"/>
      <c r="AP1285" s="371"/>
      <c r="AQ1285" s="371"/>
      <c r="AR1285" s="371"/>
      <c r="AS1285" s="371"/>
      <c r="AT1285" s="4"/>
      <c r="AU1285" s="4"/>
    </row>
    <row r="1286" spans="1:47" s="5" customFormat="1">
      <c r="A1286" s="100"/>
      <c r="B1286" s="100"/>
      <c r="C1286" s="100"/>
      <c r="D1286" s="100"/>
      <c r="E1286" s="100"/>
      <c r="F1286" s="100"/>
      <c r="G1286" s="371"/>
      <c r="H1286" s="371"/>
      <c r="I1286" s="371"/>
      <c r="J1286" s="371"/>
      <c r="K1286" s="371"/>
      <c r="L1286" s="371"/>
      <c r="M1286" s="371"/>
      <c r="N1286" s="371"/>
      <c r="O1286" s="371"/>
      <c r="P1286" s="371"/>
      <c r="Q1286" s="371"/>
      <c r="R1286" s="371"/>
      <c r="S1286" s="371"/>
      <c r="T1286" s="371"/>
      <c r="U1286" s="371"/>
      <c r="V1286" s="371"/>
      <c r="W1286" s="371"/>
      <c r="X1286" s="371"/>
      <c r="Y1286" s="371"/>
      <c r="Z1286" s="371"/>
      <c r="AA1286" s="371"/>
      <c r="AB1286" s="371"/>
      <c r="AC1286" s="371"/>
      <c r="AD1286" s="371"/>
      <c r="AE1286" s="371"/>
      <c r="AF1286" s="371"/>
      <c r="AG1286" s="371"/>
      <c r="AH1286" s="371"/>
      <c r="AI1286" s="371"/>
      <c r="AJ1286" s="371"/>
      <c r="AK1286" s="371"/>
      <c r="AL1286" s="371"/>
      <c r="AM1286" s="371"/>
      <c r="AN1286" s="371"/>
      <c r="AO1286" s="371"/>
      <c r="AP1286" s="371"/>
      <c r="AQ1286" s="371"/>
      <c r="AR1286" s="371"/>
      <c r="AS1286" s="371"/>
      <c r="AT1286" s="4"/>
      <c r="AU1286" s="4"/>
    </row>
    <row r="1287" spans="1:47" s="5" customFormat="1">
      <c r="A1287" s="100"/>
      <c r="B1287" s="100"/>
      <c r="C1287" s="100"/>
      <c r="D1287" s="100"/>
      <c r="E1287" s="100"/>
      <c r="F1287" s="100"/>
      <c r="G1287" s="371"/>
      <c r="H1287" s="371"/>
      <c r="I1287" s="371"/>
      <c r="J1287" s="371"/>
      <c r="K1287" s="371"/>
      <c r="L1287" s="371"/>
      <c r="M1287" s="371"/>
      <c r="N1287" s="371"/>
      <c r="O1287" s="371"/>
      <c r="P1287" s="371"/>
      <c r="Q1287" s="371"/>
      <c r="R1287" s="371"/>
      <c r="S1287" s="371"/>
      <c r="T1287" s="371"/>
      <c r="U1287" s="371"/>
      <c r="V1287" s="371"/>
      <c r="W1287" s="371"/>
      <c r="X1287" s="371"/>
      <c r="Y1287" s="371"/>
      <c r="Z1287" s="371"/>
      <c r="AA1287" s="371"/>
      <c r="AB1287" s="371"/>
      <c r="AC1287" s="371"/>
      <c r="AD1287" s="371"/>
      <c r="AE1287" s="371"/>
      <c r="AF1287" s="371"/>
      <c r="AG1287" s="371"/>
      <c r="AH1287" s="371"/>
      <c r="AI1287" s="371"/>
      <c r="AJ1287" s="371"/>
      <c r="AK1287" s="371"/>
      <c r="AL1287" s="371"/>
      <c r="AM1287" s="371"/>
      <c r="AN1287" s="371"/>
      <c r="AO1287" s="371"/>
      <c r="AP1287" s="371"/>
      <c r="AQ1287" s="371"/>
      <c r="AR1287" s="371"/>
      <c r="AS1287" s="371"/>
      <c r="AT1287" s="4"/>
      <c r="AU1287" s="4"/>
    </row>
    <row r="1288" spans="1:47" s="5" customFormat="1">
      <c r="A1288" s="100"/>
      <c r="B1288" s="100"/>
      <c r="C1288" s="100"/>
      <c r="D1288" s="100"/>
      <c r="E1288" s="100"/>
      <c r="F1288" s="100"/>
      <c r="G1288" s="371"/>
      <c r="H1288" s="371"/>
      <c r="I1288" s="371"/>
      <c r="J1288" s="371"/>
      <c r="K1288" s="371"/>
      <c r="L1288" s="371"/>
      <c r="M1288" s="371"/>
      <c r="N1288" s="371"/>
      <c r="O1288" s="371"/>
      <c r="P1288" s="371"/>
      <c r="Q1288" s="371"/>
      <c r="R1288" s="371"/>
      <c r="S1288" s="371"/>
      <c r="T1288" s="371"/>
      <c r="U1288" s="371"/>
      <c r="V1288" s="371"/>
      <c r="W1288" s="371"/>
      <c r="X1288" s="371"/>
      <c r="Y1288" s="371"/>
      <c r="Z1288" s="371"/>
      <c r="AA1288" s="371"/>
      <c r="AB1288" s="371"/>
      <c r="AC1288" s="371"/>
      <c r="AD1288" s="371"/>
      <c r="AE1288" s="371"/>
      <c r="AF1288" s="371"/>
      <c r="AG1288" s="371"/>
      <c r="AH1288" s="371"/>
      <c r="AI1288" s="371"/>
      <c r="AJ1288" s="371"/>
      <c r="AK1288" s="371"/>
      <c r="AL1288" s="371"/>
      <c r="AM1288" s="371"/>
      <c r="AN1288" s="371"/>
      <c r="AO1288" s="371"/>
      <c r="AP1288" s="371"/>
      <c r="AQ1288" s="371"/>
      <c r="AR1288" s="371"/>
      <c r="AS1288" s="371"/>
      <c r="AT1288" s="4"/>
      <c r="AU1288" s="4"/>
    </row>
    <row r="1289" spans="1:47" s="5" customFormat="1">
      <c r="A1289" s="100"/>
      <c r="B1289" s="100"/>
      <c r="C1289" s="100"/>
      <c r="D1289" s="100"/>
      <c r="E1289" s="100"/>
      <c r="F1289" s="100"/>
      <c r="G1289" s="371"/>
      <c r="H1289" s="371"/>
      <c r="I1289" s="371"/>
      <c r="J1289" s="371"/>
      <c r="K1289" s="371"/>
      <c r="L1289" s="371"/>
      <c r="M1289" s="371"/>
      <c r="N1289" s="371"/>
      <c r="O1289" s="371"/>
      <c r="P1289" s="371"/>
      <c r="Q1289" s="371"/>
      <c r="R1289" s="371"/>
      <c r="S1289" s="371"/>
      <c r="T1289" s="371"/>
      <c r="U1289" s="371"/>
      <c r="V1289" s="371"/>
      <c r="W1289" s="371"/>
      <c r="X1289" s="371"/>
      <c r="Y1289" s="371"/>
      <c r="Z1289" s="371"/>
      <c r="AA1289" s="371"/>
      <c r="AB1289" s="371"/>
      <c r="AC1289" s="371"/>
      <c r="AD1289" s="371"/>
      <c r="AE1289" s="371"/>
      <c r="AF1289" s="371"/>
      <c r="AG1289" s="371"/>
      <c r="AH1289" s="371"/>
      <c r="AI1289" s="371"/>
      <c r="AJ1289" s="371"/>
      <c r="AK1289" s="371"/>
      <c r="AL1289" s="371"/>
      <c r="AM1289" s="371"/>
      <c r="AN1289" s="371"/>
      <c r="AO1289" s="371"/>
      <c r="AP1289" s="371"/>
      <c r="AQ1289" s="371"/>
      <c r="AR1289" s="371"/>
      <c r="AS1289" s="371"/>
      <c r="AT1289" s="4"/>
      <c r="AU1289" s="4"/>
    </row>
    <row r="1290" spans="1:47" s="5" customFormat="1">
      <c r="A1290" s="100"/>
      <c r="B1290" s="100"/>
      <c r="C1290" s="100"/>
      <c r="D1290" s="100"/>
      <c r="E1290" s="100"/>
      <c r="F1290" s="100"/>
      <c r="G1290" s="371"/>
      <c r="H1290" s="371"/>
      <c r="I1290" s="371"/>
      <c r="J1290" s="371"/>
      <c r="K1290" s="371"/>
      <c r="L1290" s="371"/>
      <c r="M1290" s="371"/>
      <c r="N1290" s="371"/>
      <c r="O1290" s="371"/>
      <c r="P1290" s="371"/>
      <c r="Q1290" s="371"/>
      <c r="R1290" s="371"/>
      <c r="S1290" s="371"/>
      <c r="T1290" s="371"/>
      <c r="U1290" s="371"/>
      <c r="V1290" s="371"/>
      <c r="W1290" s="371"/>
      <c r="X1290" s="371"/>
      <c r="Y1290" s="371"/>
      <c r="Z1290" s="371"/>
      <c r="AA1290" s="371"/>
      <c r="AB1290" s="371"/>
      <c r="AC1290" s="371"/>
      <c r="AD1290" s="371"/>
      <c r="AE1290" s="371"/>
      <c r="AF1290" s="371"/>
      <c r="AG1290" s="371"/>
      <c r="AH1290" s="371"/>
      <c r="AI1290" s="371"/>
      <c r="AJ1290" s="371"/>
      <c r="AK1290" s="371"/>
      <c r="AL1290" s="371"/>
      <c r="AM1290" s="371"/>
      <c r="AN1290" s="371"/>
      <c r="AO1290" s="371"/>
      <c r="AP1290" s="371"/>
      <c r="AQ1290" s="371"/>
      <c r="AR1290" s="371"/>
      <c r="AS1290" s="371"/>
      <c r="AT1290" s="4"/>
      <c r="AU1290" s="4"/>
    </row>
    <row r="1291" spans="1:47" s="5" customFormat="1">
      <c r="A1291" s="100"/>
      <c r="B1291" s="100"/>
      <c r="C1291" s="100"/>
      <c r="D1291" s="100"/>
      <c r="E1291" s="100"/>
      <c r="F1291" s="100"/>
      <c r="G1291" s="371"/>
      <c r="H1291" s="371"/>
      <c r="I1291" s="371"/>
      <c r="J1291" s="371"/>
      <c r="K1291" s="371"/>
      <c r="L1291" s="371"/>
      <c r="M1291" s="371"/>
      <c r="N1291" s="371"/>
      <c r="O1291" s="371"/>
      <c r="P1291" s="371"/>
      <c r="Q1291" s="371"/>
      <c r="R1291" s="371"/>
      <c r="S1291" s="371"/>
      <c r="T1291" s="371"/>
      <c r="U1291" s="371"/>
      <c r="V1291" s="371"/>
      <c r="W1291" s="371"/>
      <c r="X1291" s="371"/>
      <c r="Y1291" s="371"/>
      <c r="Z1291" s="371"/>
      <c r="AA1291" s="371"/>
      <c r="AB1291" s="371"/>
      <c r="AC1291" s="371"/>
      <c r="AD1291" s="371"/>
      <c r="AE1291" s="371"/>
      <c r="AF1291" s="371"/>
      <c r="AG1291" s="371"/>
      <c r="AH1291" s="371"/>
      <c r="AI1291" s="371"/>
      <c r="AJ1291" s="371"/>
      <c r="AK1291" s="371"/>
      <c r="AL1291" s="371"/>
      <c r="AM1291" s="371"/>
      <c r="AN1291" s="371"/>
      <c r="AO1291" s="371"/>
      <c r="AP1291" s="371"/>
      <c r="AQ1291" s="371"/>
      <c r="AR1291" s="371"/>
      <c r="AS1291" s="371"/>
      <c r="AT1291" s="4"/>
      <c r="AU1291" s="4"/>
    </row>
    <row r="1292" spans="1:47" s="5" customFormat="1">
      <c r="A1292" s="100"/>
      <c r="B1292" s="100"/>
      <c r="C1292" s="100"/>
      <c r="D1292" s="100"/>
      <c r="E1292" s="100"/>
      <c r="F1292" s="100"/>
      <c r="G1292" s="371"/>
      <c r="H1292" s="371"/>
      <c r="I1292" s="371"/>
      <c r="J1292" s="371"/>
      <c r="K1292" s="371"/>
      <c r="L1292" s="371"/>
      <c r="M1292" s="371"/>
      <c r="N1292" s="371"/>
      <c r="O1292" s="371"/>
      <c r="P1292" s="371"/>
      <c r="Q1292" s="371"/>
      <c r="R1292" s="371"/>
      <c r="S1292" s="371"/>
      <c r="T1292" s="371"/>
      <c r="U1292" s="371"/>
      <c r="V1292" s="371"/>
      <c r="W1292" s="371"/>
      <c r="X1292" s="371"/>
      <c r="Y1292" s="371"/>
      <c r="Z1292" s="371"/>
      <c r="AA1292" s="371"/>
      <c r="AB1292" s="371"/>
      <c r="AC1292" s="371"/>
      <c r="AD1292" s="371"/>
      <c r="AE1292" s="371"/>
      <c r="AF1292" s="371"/>
      <c r="AG1292" s="371"/>
      <c r="AH1292" s="371"/>
      <c r="AI1292" s="371"/>
      <c r="AJ1292" s="371"/>
      <c r="AK1292" s="371"/>
      <c r="AL1292" s="371"/>
      <c r="AM1292" s="371"/>
      <c r="AN1292" s="371"/>
      <c r="AO1292" s="371"/>
      <c r="AP1292" s="371"/>
      <c r="AQ1292" s="371"/>
      <c r="AR1292" s="371"/>
      <c r="AS1292" s="371"/>
      <c r="AT1292" s="4"/>
      <c r="AU1292" s="4"/>
    </row>
    <row r="1293" spans="1:47" s="5" customFormat="1">
      <c r="A1293" s="100"/>
      <c r="B1293" s="100"/>
      <c r="C1293" s="100"/>
      <c r="D1293" s="100"/>
      <c r="E1293" s="100"/>
      <c r="F1293" s="100"/>
      <c r="G1293" s="371"/>
      <c r="H1293" s="371"/>
      <c r="I1293" s="371"/>
      <c r="J1293" s="371"/>
      <c r="K1293" s="371"/>
      <c r="L1293" s="371"/>
      <c r="M1293" s="371"/>
      <c r="N1293" s="371"/>
      <c r="O1293" s="371"/>
      <c r="P1293" s="371"/>
      <c r="Q1293" s="371"/>
      <c r="R1293" s="371"/>
      <c r="S1293" s="371"/>
      <c r="T1293" s="371"/>
      <c r="U1293" s="371"/>
      <c r="V1293" s="371"/>
      <c r="W1293" s="371"/>
      <c r="X1293" s="371"/>
      <c r="Y1293" s="371"/>
      <c r="Z1293" s="371"/>
      <c r="AA1293" s="371"/>
      <c r="AB1293" s="371"/>
      <c r="AC1293" s="371"/>
      <c r="AD1293" s="371"/>
      <c r="AE1293" s="371"/>
      <c r="AF1293" s="371"/>
      <c r="AG1293" s="371"/>
      <c r="AH1293" s="371"/>
      <c r="AI1293" s="371"/>
      <c r="AJ1293" s="371"/>
      <c r="AK1293" s="371"/>
      <c r="AL1293" s="371"/>
      <c r="AM1293" s="371"/>
      <c r="AN1293" s="371"/>
      <c r="AO1293" s="371"/>
      <c r="AP1293" s="371"/>
      <c r="AQ1293" s="371"/>
      <c r="AR1293" s="371"/>
      <c r="AS1293" s="371"/>
      <c r="AT1293" s="4"/>
      <c r="AU1293" s="4"/>
    </row>
    <row r="1294" spans="1:47" s="5" customFormat="1">
      <c r="A1294" s="100"/>
      <c r="B1294" s="100"/>
      <c r="C1294" s="100"/>
      <c r="D1294" s="100"/>
      <c r="E1294" s="100"/>
      <c r="F1294" s="100"/>
      <c r="G1294" s="371"/>
      <c r="H1294" s="371"/>
      <c r="I1294" s="371"/>
      <c r="J1294" s="371"/>
      <c r="K1294" s="371"/>
      <c r="L1294" s="371"/>
      <c r="M1294" s="371"/>
      <c r="N1294" s="371"/>
      <c r="O1294" s="371"/>
      <c r="P1294" s="371"/>
      <c r="Q1294" s="371"/>
      <c r="R1294" s="371"/>
      <c r="S1294" s="371"/>
      <c r="T1294" s="371"/>
      <c r="U1294" s="371"/>
      <c r="V1294" s="371"/>
      <c r="W1294" s="371"/>
      <c r="X1294" s="371"/>
      <c r="Y1294" s="371"/>
      <c r="Z1294" s="371"/>
      <c r="AA1294" s="371"/>
      <c r="AB1294" s="371"/>
      <c r="AC1294" s="371"/>
      <c r="AD1294" s="371"/>
      <c r="AE1294" s="371"/>
      <c r="AF1294" s="371"/>
      <c r="AG1294" s="371"/>
      <c r="AH1294" s="371"/>
      <c r="AI1294" s="371"/>
      <c r="AJ1294" s="371"/>
      <c r="AK1294" s="371"/>
      <c r="AL1294" s="371"/>
      <c r="AM1294" s="371"/>
      <c r="AN1294" s="371"/>
      <c r="AO1294" s="371"/>
      <c r="AP1294" s="371"/>
      <c r="AQ1294" s="371"/>
      <c r="AR1294" s="371"/>
      <c r="AS1294" s="371"/>
      <c r="AT1294" s="4"/>
      <c r="AU1294" s="4"/>
    </row>
    <row r="1295" spans="1:47" s="5" customFormat="1">
      <c r="A1295" s="100"/>
      <c r="B1295" s="100"/>
      <c r="C1295" s="100"/>
      <c r="D1295" s="100"/>
      <c r="E1295" s="100"/>
      <c r="F1295" s="100"/>
      <c r="G1295" s="371"/>
      <c r="H1295" s="371"/>
      <c r="I1295" s="371"/>
      <c r="J1295" s="371"/>
      <c r="K1295" s="371"/>
      <c r="L1295" s="371"/>
      <c r="M1295" s="371"/>
      <c r="N1295" s="371"/>
      <c r="O1295" s="371"/>
      <c r="P1295" s="371"/>
      <c r="Q1295" s="371"/>
      <c r="R1295" s="371"/>
      <c r="S1295" s="371"/>
      <c r="T1295" s="371"/>
      <c r="U1295" s="371"/>
      <c r="V1295" s="371"/>
      <c r="W1295" s="371"/>
      <c r="X1295" s="371"/>
      <c r="Y1295" s="371"/>
      <c r="Z1295" s="371"/>
      <c r="AA1295" s="371"/>
      <c r="AB1295" s="371"/>
      <c r="AC1295" s="371"/>
      <c r="AD1295" s="371"/>
      <c r="AE1295" s="371"/>
      <c r="AF1295" s="371"/>
      <c r="AG1295" s="371"/>
      <c r="AH1295" s="371"/>
      <c r="AI1295" s="371"/>
      <c r="AJ1295" s="371"/>
      <c r="AK1295" s="371"/>
      <c r="AL1295" s="371"/>
      <c r="AM1295" s="371"/>
      <c r="AN1295" s="371"/>
      <c r="AO1295" s="371"/>
      <c r="AP1295" s="371"/>
      <c r="AQ1295" s="371"/>
      <c r="AR1295" s="371"/>
      <c r="AS1295" s="371"/>
      <c r="AT1295" s="4"/>
      <c r="AU1295" s="4"/>
    </row>
    <row r="1296" spans="1:47" s="5" customFormat="1">
      <c r="A1296" s="100"/>
      <c r="B1296" s="100"/>
      <c r="C1296" s="100"/>
      <c r="D1296" s="100"/>
      <c r="E1296" s="100"/>
      <c r="F1296" s="100"/>
      <c r="G1296" s="371"/>
      <c r="H1296" s="371"/>
      <c r="I1296" s="371"/>
      <c r="J1296" s="371"/>
      <c r="K1296" s="371"/>
      <c r="L1296" s="371"/>
      <c r="M1296" s="371"/>
      <c r="N1296" s="371"/>
      <c r="O1296" s="371"/>
      <c r="P1296" s="371"/>
      <c r="Q1296" s="371"/>
      <c r="R1296" s="371"/>
      <c r="S1296" s="371"/>
      <c r="T1296" s="371"/>
      <c r="U1296" s="371"/>
      <c r="V1296" s="371"/>
      <c r="W1296" s="371"/>
      <c r="X1296" s="371"/>
      <c r="Y1296" s="371"/>
      <c r="Z1296" s="371"/>
      <c r="AA1296" s="371"/>
      <c r="AB1296" s="371"/>
      <c r="AC1296" s="371"/>
      <c r="AD1296" s="371"/>
      <c r="AE1296" s="371"/>
      <c r="AF1296" s="371"/>
      <c r="AG1296" s="371"/>
      <c r="AH1296" s="371"/>
      <c r="AI1296" s="371"/>
      <c r="AJ1296" s="371"/>
      <c r="AK1296" s="371"/>
      <c r="AL1296" s="371"/>
      <c r="AM1296" s="371"/>
      <c r="AN1296" s="371"/>
      <c r="AO1296" s="371"/>
      <c r="AP1296" s="371"/>
      <c r="AQ1296" s="371"/>
      <c r="AR1296" s="371"/>
      <c r="AS1296" s="371"/>
      <c r="AT1296" s="4"/>
      <c r="AU1296" s="4"/>
    </row>
    <row r="1297" spans="1:47" s="5" customFormat="1">
      <c r="A1297" s="100"/>
      <c r="B1297" s="100"/>
      <c r="C1297" s="100"/>
      <c r="D1297" s="100"/>
      <c r="E1297" s="100"/>
      <c r="F1297" s="100"/>
      <c r="G1297" s="371"/>
      <c r="H1297" s="371"/>
      <c r="I1297" s="371"/>
      <c r="J1297" s="371"/>
      <c r="K1297" s="371"/>
      <c r="L1297" s="371"/>
      <c r="M1297" s="371"/>
      <c r="N1297" s="371"/>
      <c r="O1297" s="371"/>
      <c r="P1297" s="371"/>
      <c r="Q1297" s="371"/>
      <c r="R1297" s="371"/>
      <c r="S1297" s="371"/>
      <c r="T1297" s="371"/>
      <c r="U1297" s="371"/>
      <c r="V1297" s="371"/>
      <c r="W1297" s="371"/>
      <c r="X1297" s="371"/>
      <c r="Y1297" s="371"/>
      <c r="Z1297" s="371"/>
      <c r="AA1297" s="371"/>
      <c r="AB1297" s="371"/>
      <c r="AC1297" s="371"/>
      <c r="AD1297" s="371"/>
      <c r="AE1297" s="371"/>
      <c r="AF1297" s="371"/>
      <c r="AG1297" s="371"/>
      <c r="AH1297" s="371"/>
      <c r="AI1297" s="371"/>
      <c r="AJ1297" s="371"/>
      <c r="AK1297" s="371"/>
      <c r="AL1297" s="371"/>
      <c r="AM1297" s="371"/>
      <c r="AN1297" s="371"/>
      <c r="AO1297" s="371"/>
      <c r="AP1297" s="371"/>
      <c r="AQ1297" s="371"/>
      <c r="AR1297" s="371"/>
      <c r="AS1297" s="371"/>
      <c r="AT1297" s="4"/>
      <c r="AU1297" s="4"/>
    </row>
    <row r="1298" spans="1:47" s="5" customFormat="1">
      <c r="A1298" s="100"/>
      <c r="B1298" s="100"/>
      <c r="C1298" s="100"/>
      <c r="D1298" s="100"/>
      <c r="E1298" s="100"/>
      <c r="F1298" s="100"/>
      <c r="G1298" s="371"/>
      <c r="H1298" s="371"/>
      <c r="I1298" s="371"/>
      <c r="J1298" s="371"/>
      <c r="K1298" s="371"/>
      <c r="L1298" s="371"/>
      <c r="M1298" s="371"/>
      <c r="N1298" s="371"/>
      <c r="O1298" s="371"/>
      <c r="P1298" s="371"/>
      <c r="Q1298" s="371"/>
      <c r="R1298" s="371"/>
      <c r="S1298" s="371"/>
      <c r="T1298" s="371"/>
      <c r="U1298" s="371"/>
      <c r="V1298" s="371"/>
      <c r="W1298" s="371"/>
      <c r="X1298" s="371"/>
      <c r="Y1298" s="371"/>
      <c r="Z1298" s="371"/>
      <c r="AA1298" s="371"/>
      <c r="AB1298" s="371"/>
      <c r="AC1298" s="371"/>
      <c r="AD1298" s="371"/>
      <c r="AE1298" s="371"/>
      <c r="AF1298" s="371"/>
      <c r="AG1298" s="371"/>
      <c r="AH1298" s="371"/>
      <c r="AI1298" s="371"/>
      <c r="AJ1298" s="371"/>
      <c r="AK1298" s="371"/>
      <c r="AL1298" s="371"/>
      <c r="AM1298" s="371"/>
      <c r="AN1298" s="371"/>
      <c r="AO1298" s="371"/>
      <c r="AP1298" s="371"/>
      <c r="AQ1298" s="371"/>
      <c r="AR1298" s="371"/>
      <c r="AS1298" s="371"/>
      <c r="AT1298" s="4"/>
      <c r="AU1298" s="4"/>
    </row>
    <row r="1299" spans="1:47" s="5" customFormat="1">
      <c r="A1299" s="100"/>
      <c r="B1299" s="100"/>
      <c r="C1299" s="100"/>
      <c r="D1299" s="100"/>
      <c r="E1299" s="100"/>
      <c r="F1299" s="100"/>
      <c r="G1299" s="371"/>
      <c r="H1299" s="371"/>
      <c r="I1299" s="371"/>
      <c r="J1299" s="371"/>
      <c r="K1299" s="371"/>
      <c r="L1299" s="371"/>
      <c r="M1299" s="371"/>
      <c r="N1299" s="371"/>
      <c r="O1299" s="371"/>
      <c r="P1299" s="371"/>
      <c r="Q1299" s="371"/>
      <c r="R1299" s="371"/>
      <c r="S1299" s="371"/>
      <c r="T1299" s="371"/>
      <c r="U1299" s="371"/>
      <c r="V1299" s="371"/>
      <c r="W1299" s="371"/>
      <c r="X1299" s="371"/>
      <c r="Y1299" s="371"/>
      <c r="Z1299" s="371"/>
      <c r="AA1299" s="371"/>
      <c r="AB1299" s="371"/>
      <c r="AC1299" s="371"/>
      <c r="AD1299" s="371"/>
      <c r="AE1299" s="371"/>
      <c r="AF1299" s="371"/>
      <c r="AG1299" s="371"/>
      <c r="AH1299" s="371"/>
      <c r="AI1299" s="371"/>
      <c r="AJ1299" s="371"/>
      <c r="AK1299" s="371"/>
      <c r="AL1299" s="371"/>
      <c r="AM1299" s="371"/>
      <c r="AN1299" s="371"/>
      <c r="AO1299" s="371"/>
      <c r="AP1299" s="371"/>
      <c r="AQ1299" s="371"/>
      <c r="AR1299" s="371"/>
      <c r="AS1299" s="371"/>
      <c r="AT1299" s="4"/>
      <c r="AU1299" s="4"/>
    </row>
    <row r="1300" spans="1:47" s="5" customFormat="1">
      <c r="A1300" s="100"/>
      <c r="B1300" s="100"/>
      <c r="C1300" s="100"/>
      <c r="D1300" s="100"/>
      <c r="E1300" s="100"/>
      <c r="F1300" s="100"/>
      <c r="G1300" s="371"/>
      <c r="H1300" s="371"/>
      <c r="I1300" s="371"/>
      <c r="J1300" s="371"/>
      <c r="K1300" s="371"/>
      <c r="L1300" s="371"/>
      <c r="M1300" s="371"/>
      <c r="N1300" s="371"/>
      <c r="O1300" s="371"/>
      <c r="P1300" s="371"/>
      <c r="Q1300" s="371"/>
      <c r="R1300" s="371"/>
      <c r="S1300" s="371"/>
      <c r="T1300" s="371"/>
      <c r="U1300" s="371"/>
      <c r="V1300" s="371"/>
      <c r="W1300" s="371"/>
      <c r="X1300" s="371"/>
      <c r="Y1300" s="371"/>
      <c r="Z1300" s="371"/>
      <c r="AA1300" s="371"/>
      <c r="AB1300" s="371"/>
      <c r="AC1300" s="371"/>
      <c r="AD1300" s="371"/>
      <c r="AE1300" s="371"/>
      <c r="AF1300" s="371"/>
      <c r="AG1300" s="371"/>
      <c r="AH1300" s="371"/>
      <c r="AI1300" s="371"/>
      <c r="AJ1300" s="371"/>
      <c r="AK1300" s="371"/>
      <c r="AL1300" s="371"/>
      <c r="AM1300" s="371"/>
      <c r="AN1300" s="371"/>
      <c r="AO1300" s="371"/>
      <c r="AP1300" s="371"/>
      <c r="AQ1300" s="371"/>
      <c r="AR1300" s="371"/>
      <c r="AS1300" s="371"/>
      <c r="AT1300" s="4"/>
      <c r="AU1300" s="4"/>
    </row>
    <row r="1301" spans="1:47" s="5" customFormat="1">
      <c r="A1301" s="100"/>
      <c r="B1301" s="100"/>
      <c r="C1301" s="100"/>
      <c r="D1301" s="100"/>
      <c r="E1301" s="100"/>
      <c r="F1301" s="100"/>
      <c r="G1301" s="371"/>
      <c r="H1301" s="371"/>
      <c r="I1301" s="371"/>
      <c r="J1301" s="371"/>
      <c r="K1301" s="371"/>
      <c r="L1301" s="371"/>
      <c r="M1301" s="371"/>
      <c r="N1301" s="371"/>
      <c r="O1301" s="371"/>
      <c r="P1301" s="371"/>
      <c r="Q1301" s="371"/>
      <c r="R1301" s="371"/>
      <c r="S1301" s="371"/>
      <c r="T1301" s="371"/>
      <c r="U1301" s="371"/>
      <c r="V1301" s="371"/>
      <c r="W1301" s="371"/>
      <c r="X1301" s="371"/>
      <c r="Y1301" s="371"/>
      <c r="Z1301" s="371"/>
      <c r="AA1301" s="371"/>
      <c r="AB1301" s="371"/>
      <c r="AC1301" s="371"/>
      <c r="AD1301" s="371"/>
      <c r="AE1301" s="371"/>
      <c r="AF1301" s="371"/>
      <c r="AG1301" s="371"/>
      <c r="AH1301" s="371"/>
      <c r="AI1301" s="371"/>
      <c r="AJ1301" s="371"/>
      <c r="AK1301" s="371"/>
      <c r="AL1301" s="371"/>
      <c r="AM1301" s="371"/>
      <c r="AN1301" s="371"/>
      <c r="AO1301" s="371"/>
      <c r="AP1301" s="371"/>
      <c r="AQ1301" s="371"/>
      <c r="AR1301" s="371"/>
      <c r="AS1301" s="371"/>
      <c r="AT1301" s="4"/>
      <c r="AU1301" s="4"/>
    </row>
    <row r="1302" spans="1:47" s="5" customFormat="1">
      <c r="A1302" s="100"/>
      <c r="B1302" s="100"/>
      <c r="C1302" s="100"/>
      <c r="D1302" s="100"/>
      <c r="E1302" s="100"/>
      <c r="F1302" s="100"/>
      <c r="G1302" s="371"/>
      <c r="H1302" s="371"/>
      <c r="I1302" s="371"/>
      <c r="J1302" s="371"/>
      <c r="K1302" s="371"/>
      <c r="L1302" s="371"/>
      <c r="M1302" s="371"/>
      <c r="N1302" s="371"/>
      <c r="O1302" s="371"/>
      <c r="P1302" s="371"/>
      <c r="Q1302" s="371"/>
      <c r="R1302" s="371"/>
      <c r="S1302" s="371"/>
      <c r="T1302" s="371"/>
      <c r="U1302" s="371"/>
      <c r="V1302" s="371"/>
      <c r="W1302" s="371"/>
      <c r="X1302" s="371"/>
      <c r="Y1302" s="371"/>
      <c r="Z1302" s="371"/>
      <c r="AA1302" s="371"/>
      <c r="AB1302" s="371"/>
      <c r="AC1302" s="371"/>
      <c r="AD1302" s="371"/>
      <c r="AE1302" s="371"/>
      <c r="AF1302" s="371"/>
      <c r="AG1302" s="371"/>
      <c r="AH1302" s="371"/>
      <c r="AI1302" s="371"/>
      <c r="AJ1302" s="371"/>
      <c r="AK1302" s="371"/>
      <c r="AL1302" s="371"/>
      <c r="AM1302" s="371"/>
      <c r="AN1302" s="371"/>
      <c r="AO1302" s="371"/>
      <c r="AP1302" s="371"/>
      <c r="AQ1302" s="371"/>
      <c r="AR1302" s="371"/>
      <c r="AS1302" s="371"/>
      <c r="AT1302" s="4"/>
      <c r="AU1302" s="4"/>
    </row>
    <row r="1303" spans="1:47" s="5" customFormat="1">
      <c r="A1303" s="100"/>
      <c r="B1303" s="100"/>
      <c r="C1303" s="100"/>
      <c r="D1303" s="100"/>
      <c r="E1303" s="100"/>
      <c r="F1303" s="100"/>
      <c r="G1303" s="371"/>
      <c r="H1303" s="371"/>
      <c r="I1303" s="371"/>
      <c r="J1303" s="371"/>
      <c r="K1303" s="371"/>
      <c r="L1303" s="371"/>
      <c r="M1303" s="371"/>
      <c r="N1303" s="371"/>
      <c r="O1303" s="371"/>
      <c r="P1303" s="371"/>
      <c r="Q1303" s="371"/>
      <c r="R1303" s="371"/>
      <c r="S1303" s="371"/>
      <c r="T1303" s="371"/>
      <c r="U1303" s="371"/>
      <c r="V1303" s="371"/>
      <c r="W1303" s="371"/>
      <c r="X1303" s="371"/>
      <c r="Y1303" s="371"/>
      <c r="Z1303" s="371"/>
      <c r="AA1303" s="371"/>
      <c r="AB1303" s="371"/>
      <c r="AC1303" s="371"/>
      <c r="AD1303" s="371"/>
      <c r="AE1303" s="371"/>
      <c r="AF1303" s="371"/>
      <c r="AG1303" s="371"/>
      <c r="AH1303" s="371"/>
      <c r="AI1303" s="371"/>
      <c r="AJ1303" s="371"/>
      <c r="AK1303" s="371"/>
      <c r="AL1303" s="371"/>
      <c r="AM1303" s="371"/>
      <c r="AN1303" s="371"/>
      <c r="AO1303" s="371"/>
      <c r="AP1303" s="371"/>
      <c r="AQ1303" s="371"/>
      <c r="AR1303" s="371"/>
      <c r="AS1303" s="371"/>
      <c r="AT1303" s="4"/>
      <c r="AU1303" s="4"/>
    </row>
    <row r="1304" spans="1:47" s="5" customFormat="1">
      <c r="A1304" s="100"/>
      <c r="B1304" s="100"/>
      <c r="C1304" s="100"/>
      <c r="D1304" s="100"/>
      <c r="E1304" s="100"/>
      <c r="F1304" s="100"/>
      <c r="G1304" s="371"/>
      <c r="H1304" s="371"/>
      <c r="I1304" s="371"/>
      <c r="J1304" s="371"/>
      <c r="K1304" s="371"/>
      <c r="L1304" s="371"/>
      <c r="M1304" s="371"/>
      <c r="N1304" s="371"/>
      <c r="O1304" s="371"/>
      <c r="P1304" s="371"/>
      <c r="Q1304" s="371"/>
      <c r="R1304" s="371"/>
      <c r="S1304" s="371"/>
      <c r="T1304" s="371"/>
      <c r="U1304" s="371"/>
      <c r="V1304" s="371"/>
      <c r="W1304" s="371"/>
      <c r="X1304" s="371"/>
      <c r="Y1304" s="371"/>
      <c r="Z1304" s="371"/>
      <c r="AA1304" s="371"/>
      <c r="AB1304" s="371"/>
      <c r="AC1304" s="371"/>
      <c r="AD1304" s="371"/>
      <c r="AE1304" s="371"/>
      <c r="AF1304" s="371"/>
      <c r="AG1304" s="371"/>
      <c r="AH1304" s="371"/>
      <c r="AI1304" s="371"/>
      <c r="AJ1304" s="371"/>
      <c r="AK1304" s="371"/>
      <c r="AL1304" s="371"/>
      <c r="AM1304" s="371"/>
      <c r="AN1304" s="371"/>
      <c r="AO1304" s="371"/>
      <c r="AP1304" s="371"/>
      <c r="AQ1304" s="371"/>
      <c r="AR1304" s="371"/>
      <c r="AS1304" s="371"/>
      <c r="AT1304" s="4"/>
      <c r="AU1304" s="4"/>
    </row>
    <row r="1305" spans="1:47" s="5" customFormat="1">
      <c r="A1305" s="100"/>
      <c r="B1305" s="100"/>
      <c r="C1305" s="100"/>
      <c r="D1305" s="100"/>
      <c r="E1305" s="100"/>
      <c r="F1305" s="100"/>
      <c r="G1305" s="371"/>
      <c r="H1305" s="371"/>
      <c r="I1305" s="371"/>
      <c r="J1305" s="371"/>
      <c r="K1305" s="371"/>
      <c r="L1305" s="371"/>
      <c r="M1305" s="371"/>
      <c r="N1305" s="371"/>
      <c r="O1305" s="371"/>
      <c r="P1305" s="371"/>
      <c r="Q1305" s="371"/>
      <c r="R1305" s="371"/>
      <c r="S1305" s="371"/>
      <c r="T1305" s="371"/>
      <c r="U1305" s="371"/>
      <c r="V1305" s="371"/>
      <c r="W1305" s="371"/>
      <c r="X1305" s="371"/>
      <c r="Y1305" s="371"/>
      <c r="Z1305" s="371"/>
      <c r="AA1305" s="371"/>
      <c r="AB1305" s="371"/>
      <c r="AC1305" s="371"/>
      <c r="AD1305" s="371"/>
      <c r="AE1305" s="371"/>
      <c r="AF1305" s="371"/>
      <c r="AG1305" s="371"/>
      <c r="AH1305" s="371"/>
      <c r="AI1305" s="371"/>
      <c r="AJ1305" s="371"/>
      <c r="AK1305" s="371"/>
      <c r="AL1305" s="371"/>
      <c r="AM1305" s="371"/>
      <c r="AN1305" s="371"/>
      <c r="AO1305" s="371"/>
      <c r="AP1305" s="371"/>
      <c r="AQ1305" s="371"/>
      <c r="AR1305" s="371"/>
      <c r="AS1305" s="371"/>
      <c r="AT1305" s="4"/>
      <c r="AU1305" s="4"/>
    </row>
    <row r="1306" spans="1:47" s="5" customFormat="1">
      <c r="A1306" s="100"/>
      <c r="B1306" s="100"/>
      <c r="C1306" s="100"/>
      <c r="D1306" s="100"/>
      <c r="E1306" s="100"/>
      <c r="F1306" s="100"/>
      <c r="G1306" s="371"/>
      <c r="H1306" s="371"/>
      <c r="I1306" s="371"/>
      <c r="J1306" s="371"/>
      <c r="K1306" s="371"/>
      <c r="L1306" s="371"/>
      <c r="M1306" s="371"/>
      <c r="N1306" s="371"/>
      <c r="O1306" s="371"/>
      <c r="P1306" s="371"/>
      <c r="Q1306" s="371"/>
      <c r="R1306" s="371"/>
      <c r="S1306" s="371"/>
      <c r="T1306" s="371"/>
      <c r="U1306" s="371"/>
      <c r="V1306" s="371"/>
      <c r="W1306" s="371"/>
      <c r="X1306" s="371"/>
      <c r="Y1306" s="371"/>
      <c r="Z1306" s="371"/>
      <c r="AA1306" s="371"/>
      <c r="AB1306" s="371"/>
      <c r="AC1306" s="371"/>
      <c r="AD1306" s="371"/>
      <c r="AE1306" s="371"/>
      <c r="AF1306" s="371"/>
      <c r="AG1306" s="371"/>
      <c r="AH1306" s="371"/>
      <c r="AI1306" s="371"/>
      <c r="AJ1306" s="371"/>
      <c r="AK1306" s="371"/>
      <c r="AL1306" s="371"/>
      <c r="AM1306" s="371"/>
      <c r="AN1306" s="371"/>
      <c r="AO1306" s="371"/>
      <c r="AP1306" s="371"/>
      <c r="AQ1306" s="371"/>
      <c r="AR1306" s="371"/>
      <c r="AS1306" s="371"/>
      <c r="AT1306" s="4"/>
      <c r="AU1306" s="4"/>
    </row>
    <row r="1307" spans="1:47" s="5" customFormat="1">
      <c r="A1307" s="100"/>
      <c r="B1307" s="100"/>
      <c r="C1307" s="100"/>
      <c r="D1307" s="100"/>
      <c r="E1307" s="100"/>
      <c r="F1307" s="100"/>
      <c r="G1307" s="371"/>
      <c r="H1307" s="371"/>
      <c r="I1307" s="371"/>
      <c r="J1307" s="371"/>
      <c r="K1307" s="371"/>
      <c r="L1307" s="371"/>
      <c r="M1307" s="371"/>
      <c r="N1307" s="371"/>
      <c r="O1307" s="371"/>
      <c r="P1307" s="371"/>
      <c r="Q1307" s="371"/>
      <c r="R1307" s="371"/>
      <c r="S1307" s="371"/>
      <c r="T1307" s="371"/>
      <c r="U1307" s="371"/>
      <c r="V1307" s="371"/>
      <c r="W1307" s="371"/>
      <c r="X1307" s="371"/>
      <c r="Y1307" s="371"/>
      <c r="Z1307" s="371"/>
      <c r="AA1307" s="371"/>
      <c r="AB1307" s="371"/>
      <c r="AC1307" s="371"/>
      <c r="AD1307" s="371"/>
      <c r="AE1307" s="371"/>
      <c r="AF1307" s="371"/>
      <c r="AG1307" s="371"/>
      <c r="AH1307" s="371"/>
      <c r="AI1307" s="371"/>
      <c r="AJ1307" s="371"/>
      <c r="AK1307" s="371"/>
      <c r="AL1307" s="371"/>
      <c r="AM1307" s="371"/>
      <c r="AN1307" s="371"/>
      <c r="AO1307" s="371"/>
      <c r="AP1307" s="371"/>
      <c r="AQ1307" s="371"/>
      <c r="AR1307" s="371"/>
      <c r="AS1307" s="371"/>
      <c r="AT1307" s="4"/>
      <c r="AU1307" s="4"/>
    </row>
    <row r="1308" spans="1:47" s="5" customFormat="1">
      <c r="A1308" s="100"/>
      <c r="B1308" s="100"/>
      <c r="C1308" s="100"/>
      <c r="D1308" s="100"/>
      <c r="E1308" s="100"/>
      <c r="F1308" s="100"/>
      <c r="G1308" s="371"/>
      <c r="H1308" s="371"/>
      <c r="I1308" s="371"/>
      <c r="J1308" s="371"/>
      <c r="K1308" s="371"/>
      <c r="L1308" s="371"/>
      <c r="M1308" s="371"/>
      <c r="N1308" s="371"/>
      <c r="O1308" s="371"/>
      <c r="P1308" s="371"/>
      <c r="Q1308" s="371"/>
      <c r="R1308" s="371"/>
      <c r="S1308" s="371"/>
      <c r="T1308" s="371"/>
      <c r="U1308" s="371"/>
      <c r="V1308" s="371"/>
      <c r="W1308" s="371"/>
      <c r="X1308" s="371"/>
      <c r="Y1308" s="371"/>
      <c r="Z1308" s="371"/>
      <c r="AA1308" s="371"/>
      <c r="AB1308" s="371"/>
      <c r="AC1308" s="371"/>
      <c r="AD1308" s="371"/>
      <c r="AE1308" s="371"/>
      <c r="AF1308" s="371"/>
      <c r="AG1308" s="371"/>
      <c r="AH1308" s="371"/>
      <c r="AI1308" s="371"/>
      <c r="AJ1308" s="371"/>
      <c r="AK1308" s="371"/>
      <c r="AL1308" s="371"/>
      <c r="AM1308" s="371"/>
      <c r="AN1308" s="371"/>
      <c r="AO1308" s="371"/>
      <c r="AP1308" s="371"/>
      <c r="AQ1308" s="371"/>
      <c r="AR1308" s="371"/>
      <c r="AS1308" s="371"/>
      <c r="AT1308" s="4"/>
      <c r="AU1308" s="4"/>
    </row>
    <row r="1309" spans="1:47" s="5" customFormat="1">
      <c r="A1309" s="100"/>
      <c r="B1309" s="100"/>
      <c r="C1309" s="100"/>
      <c r="D1309" s="100"/>
      <c r="E1309" s="100"/>
      <c r="F1309" s="100"/>
      <c r="G1309" s="371"/>
      <c r="H1309" s="371"/>
      <c r="I1309" s="371"/>
      <c r="J1309" s="371"/>
      <c r="K1309" s="371"/>
      <c r="L1309" s="371"/>
      <c r="M1309" s="371"/>
      <c r="N1309" s="371"/>
      <c r="O1309" s="371"/>
      <c r="P1309" s="371"/>
      <c r="Q1309" s="371"/>
      <c r="R1309" s="371"/>
      <c r="S1309" s="371"/>
      <c r="T1309" s="371"/>
      <c r="U1309" s="371"/>
      <c r="V1309" s="371"/>
      <c r="W1309" s="371"/>
      <c r="X1309" s="371"/>
      <c r="Y1309" s="371"/>
      <c r="Z1309" s="371"/>
      <c r="AA1309" s="371"/>
      <c r="AB1309" s="371"/>
      <c r="AC1309" s="371"/>
      <c r="AD1309" s="371"/>
      <c r="AE1309" s="371"/>
      <c r="AF1309" s="371"/>
      <c r="AG1309" s="371"/>
      <c r="AH1309" s="371"/>
      <c r="AI1309" s="371"/>
      <c r="AJ1309" s="371"/>
      <c r="AK1309" s="371"/>
      <c r="AL1309" s="371"/>
      <c r="AM1309" s="371"/>
      <c r="AN1309" s="371"/>
      <c r="AO1309" s="371"/>
      <c r="AP1309" s="371"/>
      <c r="AQ1309" s="371"/>
      <c r="AR1309" s="371"/>
      <c r="AS1309" s="371"/>
      <c r="AT1309" s="4"/>
      <c r="AU1309" s="4"/>
    </row>
    <row r="1310" spans="1:47" s="5" customFormat="1">
      <c r="A1310" s="100"/>
      <c r="B1310" s="100"/>
      <c r="C1310" s="100"/>
      <c r="D1310" s="100"/>
      <c r="E1310" s="100"/>
      <c r="F1310" s="100"/>
      <c r="G1310" s="371"/>
      <c r="H1310" s="371"/>
      <c r="I1310" s="371"/>
      <c r="J1310" s="371"/>
      <c r="K1310" s="371"/>
      <c r="L1310" s="371"/>
      <c r="M1310" s="371"/>
      <c r="N1310" s="371"/>
      <c r="O1310" s="371"/>
      <c r="P1310" s="371"/>
      <c r="Q1310" s="371"/>
      <c r="R1310" s="371"/>
      <c r="S1310" s="371"/>
      <c r="T1310" s="371"/>
      <c r="U1310" s="371"/>
      <c r="V1310" s="371"/>
      <c r="W1310" s="371"/>
      <c r="X1310" s="371"/>
      <c r="Y1310" s="371"/>
      <c r="Z1310" s="371"/>
      <c r="AA1310" s="371"/>
      <c r="AB1310" s="371"/>
      <c r="AC1310" s="371"/>
      <c r="AD1310" s="371"/>
      <c r="AE1310" s="371"/>
      <c r="AF1310" s="371"/>
      <c r="AG1310" s="371"/>
      <c r="AH1310" s="371"/>
      <c r="AI1310" s="371"/>
      <c r="AJ1310" s="371"/>
      <c r="AK1310" s="371"/>
      <c r="AL1310" s="371"/>
      <c r="AM1310" s="371"/>
      <c r="AN1310" s="371"/>
      <c r="AO1310" s="371"/>
      <c r="AP1310" s="371"/>
      <c r="AQ1310" s="371"/>
      <c r="AR1310" s="371"/>
      <c r="AS1310" s="371"/>
      <c r="AT1310" s="4"/>
      <c r="AU1310" s="4"/>
    </row>
    <row r="1311" spans="1:47" s="5" customFormat="1">
      <c r="A1311" s="100"/>
      <c r="B1311" s="100"/>
      <c r="C1311" s="100"/>
      <c r="D1311" s="100"/>
      <c r="E1311" s="100"/>
      <c r="F1311" s="100"/>
      <c r="G1311" s="371"/>
      <c r="H1311" s="371"/>
      <c r="I1311" s="371"/>
      <c r="J1311" s="371"/>
      <c r="K1311" s="371"/>
      <c r="L1311" s="371"/>
      <c r="M1311" s="371"/>
      <c r="N1311" s="371"/>
      <c r="O1311" s="371"/>
      <c r="P1311" s="371"/>
      <c r="Q1311" s="371"/>
      <c r="R1311" s="371"/>
      <c r="S1311" s="371"/>
      <c r="T1311" s="371"/>
      <c r="U1311" s="371"/>
      <c r="V1311" s="371"/>
      <c r="W1311" s="371"/>
      <c r="X1311" s="371"/>
      <c r="Y1311" s="371"/>
      <c r="Z1311" s="371"/>
      <c r="AA1311" s="371"/>
      <c r="AB1311" s="371"/>
      <c r="AC1311" s="371"/>
      <c r="AD1311" s="371"/>
      <c r="AE1311" s="371"/>
      <c r="AF1311" s="371"/>
      <c r="AG1311" s="371"/>
      <c r="AH1311" s="371"/>
      <c r="AI1311" s="371"/>
      <c r="AJ1311" s="371"/>
      <c r="AK1311" s="371"/>
      <c r="AL1311" s="371"/>
      <c r="AM1311" s="371"/>
      <c r="AN1311" s="371"/>
      <c r="AO1311" s="371"/>
      <c r="AP1311" s="371"/>
      <c r="AQ1311" s="371"/>
      <c r="AR1311" s="371"/>
      <c r="AS1311" s="371"/>
      <c r="AT1311" s="4"/>
      <c r="AU1311" s="4"/>
    </row>
    <row r="1312" spans="1:47" s="5" customFormat="1">
      <c r="A1312" s="100"/>
      <c r="B1312" s="100"/>
      <c r="C1312" s="100"/>
      <c r="D1312" s="100"/>
      <c r="E1312" s="100"/>
      <c r="F1312" s="100"/>
      <c r="G1312" s="371"/>
      <c r="H1312" s="371"/>
      <c r="I1312" s="371"/>
      <c r="J1312" s="371"/>
      <c r="K1312" s="371"/>
      <c r="L1312" s="371"/>
      <c r="M1312" s="371"/>
      <c r="N1312" s="371"/>
      <c r="O1312" s="371"/>
      <c r="P1312" s="371"/>
      <c r="Q1312" s="371"/>
      <c r="R1312" s="371"/>
      <c r="S1312" s="371"/>
      <c r="T1312" s="371"/>
      <c r="U1312" s="371"/>
      <c r="V1312" s="371"/>
      <c r="W1312" s="371"/>
      <c r="X1312" s="371"/>
      <c r="Y1312" s="371"/>
      <c r="Z1312" s="371"/>
      <c r="AA1312" s="371"/>
      <c r="AB1312" s="371"/>
      <c r="AC1312" s="371"/>
      <c r="AD1312" s="371"/>
      <c r="AE1312" s="371"/>
      <c r="AF1312" s="371"/>
      <c r="AG1312" s="371"/>
      <c r="AH1312" s="371"/>
      <c r="AI1312" s="371"/>
      <c r="AJ1312" s="371"/>
      <c r="AK1312" s="371"/>
      <c r="AL1312" s="371"/>
      <c r="AM1312" s="371"/>
      <c r="AN1312" s="371"/>
      <c r="AO1312" s="371"/>
      <c r="AP1312" s="371"/>
      <c r="AQ1312" s="371"/>
      <c r="AR1312" s="371"/>
      <c r="AS1312" s="371"/>
      <c r="AT1312" s="4"/>
      <c r="AU1312" s="4"/>
    </row>
    <row r="1313" spans="1:47" s="5" customFormat="1">
      <c r="A1313" s="100"/>
      <c r="B1313" s="100"/>
      <c r="C1313" s="100"/>
      <c r="D1313" s="100"/>
      <c r="E1313" s="100"/>
      <c r="F1313" s="100"/>
      <c r="G1313" s="371"/>
      <c r="H1313" s="371"/>
      <c r="I1313" s="371"/>
      <c r="J1313" s="371"/>
      <c r="K1313" s="371"/>
      <c r="L1313" s="371"/>
      <c r="M1313" s="371"/>
      <c r="N1313" s="371"/>
      <c r="O1313" s="371"/>
      <c r="P1313" s="371"/>
      <c r="Q1313" s="371"/>
      <c r="R1313" s="371"/>
      <c r="S1313" s="371"/>
      <c r="T1313" s="371"/>
      <c r="U1313" s="371"/>
      <c r="V1313" s="371"/>
      <c r="W1313" s="371"/>
      <c r="X1313" s="371"/>
      <c r="Y1313" s="371"/>
      <c r="Z1313" s="371"/>
      <c r="AA1313" s="371"/>
      <c r="AB1313" s="371"/>
      <c r="AC1313" s="371"/>
      <c r="AD1313" s="371"/>
      <c r="AE1313" s="371"/>
      <c r="AF1313" s="371"/>
      <c r="AG1313" s="371"/>
      <c r="AH1313" s="371"/>
      <c r="AI1313" s="371"/>
      <c r="AJ1313" s="371"/>
      <c r="AK1313" s="371"/>
      <c r="AL1313" s="371"/>
      <c r="AM1313" s="371"/>
      <c r="AN1313" s="371"/>
      <c r="AO1313" s="371"/>
      <c r="AP1313" s="371"/>
      <c r="AQ1313" s="371"/>
      <c r="AR1313" s="371"/>
      <c r="AS1313" s="371"/>
      <c r="AT1313" s="4"/>
      <c r="AU1313" s="4"/>
    </row>
    <row r="1314" spans="1:47" s="5" customFormat="1">
      <c r="A1314" s="100"/>
      <c r="B1314" s="100"/>
      <c r="C1314" s="100"/>
      <c r="D1314" s="100"/>
      <c r="E1314" s="100"/>
      <c r="F1314" s="100"/>
      <c r="G1314" s="371"/>
      <c r="H1314" s="371"/>
      <c r="I1314" s="371"/>
      <c r="J1314" s="371"/>
      <c r="K1314" s="371"/>
      <c r="L1314" s="371"/>
      <c r="M1314" s="371"/>
      <c r="N1314" s="371"/>
      <c r="O1314" s="371"/>
      <c r="P1314" s="371"/>
      <c r="Q1314" s="371"/>
      <c r="R1314" s="371"/>
      <c r="S1314" s="371"/>
      <c r="T1314" s="371"/>
      <c r="U1314" s="371"/>
      <c r="V1314" s="371"/>
      <c r="W1314" s="371"/>
      <c r="X1314" s="371"/>
      <c r="Y1314" s="371"/>
      <c r="Z1314" s="371"/>
      <c r="AA1314" s="371"/>
      <c r="AB1314" s="371"/>
      <c r="AC1314" s="371"/>
      <c r="AD1314" s="371"/>
      <c r="AE1314" s="371"/>
      <c r="AF1314" s="371"/>
      <c r="AG1314" s="371"/>
      <c r="AH1314" s="371"/>
      <c r="AI1314" s="371"/>
      <c r="AJ1314" s="371"/>
      <c r="AK1314" s="371"/>
      <c r="AL1314" s="371"/>
      <c r="AM1314" s="371"/>
      <c r="AN1314" s="371"/>
      <c r="AO1314" s="371"/>
      <c r="AP1314" s="371"/>
      <c r="AQ1314" s="371"/>
      <c r="AR1314" s="371"/>
      <c r="AS1314" s="371"/>
      <c r="AT1314" s="4"/>
      <c r="AU1314" s="4"/>
    </row>
    <row r="1315" spans="1:47" s="5" customFormat="1">
      <c r="A1315" s="100"/>
      <c r="B1315" s="100"/>
      <c r="C1315" s="100"/>
      <c r="D1315" s="100"/>
      <c r="E1315" s="100"/>
      <c r="F1315" s="100"/>
      <c r="G1315" s="371"/>
      <c r="H1315" s="371"/>
      <c r="I1315" s="371"/>
      <c r="J1315" s="371"/>
      <c r="K1315" s="371"/>
      <c r="L1315" s="371"/>
      <c r="M1315" s="371"/>
      <c r="N1315" s="371"/>
      <c r="O1315" s="371"/>
      <c r="P1315" s="371"/>
      <c r="Q1315" s="371"/>
      <c r="R1315" s="371"/>
      <c r="S1315" s="371"/>
      <c r="T1315" s="371"/>
      <c r="U1315" s="371"/>
      <c r="V1315" s="371"/>
      <c r="W1315" s="371"/>
      <c r="X1315" s="371"/>
      <c r="Y1315" s="371"/>
      <c r="Z1315" s="371"/>
      <c r="AA1315" s="371"/>
      <c r="AB1315" s="371"/>
      <c r="AC1315" s="371"/>
      <c r="AD1315" s="371"/>
      <c r="AE1315" s="371"/>
      <c r="AF1315" s="371"/>
      <c r="AG1315" s="371"/>
      <c r="AH1315" s="371"/>
      <c r="AI1315" s="371"/>
      <c r="AJ1315" s="371"/>
      <c r="AK1315" s="371"/>
      <c r="AL1315" s="371"/>
      <c r="AM1315" s="371"/>
      <c r="AN1315" s="371"/>
      <c r="AO1315" s="371"/>
      <c r="AP1315" s="371"/>
      <c r="AQ1315" s="371"/>
      <c r="AR1315" s="371"/>
      <c r="AS1315" s="371"/>
      <c r="AT1315" s="4"/>
      <c r="AU1315" s="4"/>
    </row>
    <row r="1316" spans="1:47" s="5" customFormat="1">
      <c r="A1316" s="100"/>
      <c r="B1316" s="100"/>
      <c r="C1316" s="100"/>
      <c r="D1316" s="100"/>
      <c r="E1316" s="100"/>
      <c r="F1316" s="100"/>
      <c r="G1316" s="371"/>
      <c r="H1316" s="371"/>
      <c r="I1316" s="371"/>
      <c r="J1316" s="371"/>
      <c r="K1316" s="371"/>
      <c r="L1316" s="371"/>
      <c r="M1316" s="371"/>
      <c r="N1316" s="371"/>
      <c r="O1316" s="371"/>
      <c r="P1316" s="371"/>
      <c r="Q1316" s="371"/>
      <c r="R1316" s="371"/>
      <c r="S1316" s="371"/>
      <c r="T1316" s="371"/>
      <c r="U1316" s="371"/>
      <c r="V1316" s="371"/>
      <c r="W1316" s="371"/>
      <c r="X1316" s="371"/>
      <c r="Y1316" s="371"/>
      <c r="Z1316" s="371"/>
      <c r="AA1316" s="371"/>
      <c r="AB1316" s="371"/>
      <c r="AC1316" s="371"/>
      <c r="AD1316" s="371"/>
      <c r="AE1316" s="371"/>
      <c r="AF1316" s="371"/>
      <c r="AG1316" s="371"/>
      <c r="AH1316" s="371"/>
      <c r="AI1316" s="371"/>
      <c r="AJ1316" s="371"/>
      <c r="AK1316" s="371"/>
      <c r="AL1316" s="371"/>
      <c r="AM1316" s="371"/>
      <c r="AN1316" s="371"/>
      <c r="AO1316" s="371"/>
      <c r="AP1316" s="371"/>
      <c r="AQ1316" s="371"/>
      <c r="AR1316" s="371"/>
      <c r="AS1316" s="371"/>
      <c r="AT1316" s="4"/>
      <c r="AU1316" s="4"/>
    </row>
    <row r="1317" spans="1:47" s="5" customFormat="1">
      <c r="A1317" s="100"/>
      <c r="B1317" s="100"/>
      <c r="C1317" s="100"/>
      <c r="D1317" s="100"/>
      <c r="E1317" s="100"/>
      <c r="F1317" s="100"/>
      <c r="G1317" s="371"/>
      <c r="H1317" s="371"/>
      <c r="I1317" s="371"/>
      <c r="J1317" s="371"/>
      <c r="K1317" s="371"/>
      <c r="L1317" s="371"/>
      <c r="M1317" s="371"/>
      <c r="N1317" s="371"/>
      <c r="O1317" s="371"/>
      <c r="P1317" s="371"/>
      <c r="Q1317" s="371"/>
      <c r="R1317" s="371"/>
      <c r="S1317" s="371"/>
      <c r="T1317" s="371"/>
      <c r="U1317" s="371"/>
      <c r="V1317" s="371"/>
      <c r="W1317" s="371"/>
      <c r="X1317" s="371"/>
      <c r="Y1317" s="371"/>
      <c r="Z1317" s="371"/>
      <c r="AA1317" s="371"/>
      <c r="AB1317" s="371"/>
      <c r="AC1317" s="371"/>
      <c r="AD1317" s="371"/>
      <c r="AE1317" s="371"/>
      <c r="AF1317" s="371"/>
      <c r="AG1317" s="371"/>
      <c r="AH1317" s="371"/>
      <c r="AI1317" s="371"/>
      <c r="AJ1317" s="371"/>
      <c r="AK1317" s="371"/>
      <c r="AL1317" s="371"/>
      <c r="AM1317" s="371"/>
      <c r="AN1317" s="371"/>
      <c r="AO1317" s="371"/>
      <c r="AP1317" s="371"/>
      <c r="AQ1317" s="371"/>
      <c r="AR1317" s="371"/>
      <c r="AS1317" s="371"/>
      <c r="AT1317" s="4"/>
      <c r="AU1317" s="4"/>
    </row>
    <row r="1318" spans="1:47" s="5" customFormat="1">
      <c r="A1318" s="100"/>
      <c r="B1318" s="100"/>
      <c r="C1318" s="100"/>
      <c r="D1318" s="100"/>
      <c r="E1318" s="100"/>
      <c r="F1318" s="100"/>
      <c r="G1318" s="371"/>
      <c r="H1318" s="371"/>
      <c r="I1318" s="371"/>
      <c r="J1318" s="371"/>
      <c r="K1318" s="371"/>
      <c r="L1318" s="371"/>
      <c r="M1318" s="371"/>
      <c r="N1318" s="371"/>
      <c r="O1318" s="371"/>
      <c r="P1318" s="371"/>
      <c r="Q1318" s="371"/>
      <c r="R1318" s="371"/>
      <c r="S1318" s="371"/>
      <c r="T1318" s="371"/>
      <c r="U1318" s="371"/>
      <c r="V1318" s="371"/>
      <c r="W1318" s="371"/>
      <c r="X1318" s="371"/>
      <c r="Y1318" s="371"/>
      <c r="Z1318" s="371"/>
      <c r="AA1318" s="371"/>
      <c r="AB1318" s="371"/>
      <c r="AC1318" s="371"/>
      <c r="AD1318" s="371"/>
      <c r="AE1318" s="371"/>
      <c r="AF1318" s="371"/>
      <c r="AG1318" s="371"/>
      <c r="AH1318" s="371"/>
      <c r="AI1318" s="371"/>
      <c r="AJ1318" s="371"/>
      <c r="AK1318" s="371"/>
      <c r="AL1318" s="371"/>
      <c r="AM1318" s="371"/>
      <c r="AN1318" s="371"/>
      <c r="AO1318" s="371"/>
      <c r="AP1318" s="371"/>
      <c r="AQ1318" s="371"/>
      <c r="AR1318" s="371"/>
      <c r="AS1318" s="371"/>
      <c r="AT1318" s="4"/>
      <c r="AU1318" s="4"/>
    </row>
    <row r="1319" spans="1:47" s="5" customFormat="1">
      <c r="A1319" s="100"/>
      <c r="B1319" s="100"/>
      <c r="C1319" s="100"/>
      <c r="D1319" s="100"/>
      <c r="E1319" s="100"/>
      <c r="F1319" s="100"/>
      <c r="G1319" s="371"/>
      <c r="H1319" s="371"/>
      <c r="I1319" s="371"/>
      <c r="J1319" s="371"/>
      <c r="K1319" s="371"/>
      <c r="L1319" s="371"/>
      <c r="M1319" s="371"/>
      <c r="N1319" s="371"/>
      <c r="O1319" s="371"/>
      <c r="P1319" s="371"/>
      <c r="Q1319" s="371"/>
      <c r="R1319" s="371"/>
      <c r="S1319" s="371"/>
      <c r="T1319" s="371"/>
      <c r="U1319" s="371"/>
      <c r="V1319" s="371"/>
      <c r="W1319" s="371"/>
      <c r="X1319" s="371"/>
      <c r="Y1319" s="371"/>
      <c r="Z1319" s="371"/>
      <c r="AA1319" s="371"/>
      <c r="AB1319" s="371"/>
      <c r="AC1319" s="371"/>
      <c r="AD1319" s="371"/>
      <c r="AE1319" s="371"/>
      <c r="AF1319" s="371"/>
      <c r="AG1319" s="371"/>
      <c r="AH1319" s="371"/>
      <c r="AI1319" s="371"/>
      <c r="AJ1319" s="371"/>
      <c r="AK1319" s="371"/>
      <c r="AL1319" s="371"/>
      <c r="AM1319" s="371"/>
      <c r="AN1319" s="371"/>
      <c r="AO1319" s="371"/>
      <c r="AP1319" s="371"/>
      <c r="AQ1319" s="371"/>
      <c r="AR1319" s="371"/>
      <c r="AS1319" s="371"/>
      <c r="AT1319" s="4"/>
      <c r="AU1319" s="4"/>
    </row>
    <row r="1320" spans="1:47" s="5" customFormat="1">
      <c r="A1320" s="100"/>
      <c r="B1320" s="100"/>
      <c r="C1320" s="100"/>
      <c r="D1320" s="100"/>
      <c r="E1320" s="100"/>
      <c r="F1320" s="100"/>
      <c r="G1320" s="371"/>
      <c r="H1320" s="371"/>
      <c r="I1320" s="371"/>
      <c r="J1320" s="371"/>
      <c r="K1320" s="371"/>
      <c r="L1320" s="371"/>
      <c r="M1320" s="371"/>
      <c r="N1320" s="371"/>
      <c r="O1320" s="371"/>
      <c r="P1320" s="371"/>
      <c r="Q1320" s="371"/>
      <c r="R1320" s="371"/>
      <c r="S1320" s="371"/>
      <c r="T1320" s="371"/>
      <c r="U1320" s="371"/>
      <c r="V1320" s="371"/>
      <c r="W1320" s="371"/>
      <c r="X1320" s="371"/>
      <c r="Y1320" s="371"/>
      <c r="Z1320" s="371"/>
      <c r="AA1320" s="371"/>
      <c r="AB1320" s="371"/>
      <c r="AC1320" s="371"/>
      <c r="AD1320" s="371"/>
      <c r="AE1320" s="371"/>
      <c r="AF1320" s="371"/>
      <c r="AG1320" s="371"/>
      <c r="AH1320" s="371"/>
      <c r="AI1320" s="371"/>
      <c r="AJ1320" s="371"/>
      <c r="AK1320" s="371"/>
      <c r="AL1320" s="371"/>
      <c r="AM1320" s="371"/>
      <c r="AN1320" s="371"/>
      <c r="AO1320" s="371"/>
      <c r="AP1320" s="371"/>
      <c r="AQ1320" s="371"/>
      <c r="AR1320" s="371"/>
      <c r="AS1320" s="371"/>
      <c r="AT1320" s="4"/>
      <c r="AU1320" s="4"/>
    </row>
    <row r="1321" spans="1:47" s="5" customFormat="1">
      <c r="A1321" s="100"/>
      <c r="B1321" s="100"/>
      <c r="C1321" s="100"/>
      <c r="D1321" s="100"/>
      <c r="E1321" s="100"/>
      <c r="F1321" s="100"/>
      <c r="G1321" s="371"/>
      <c r="H1321" s="371"/>
      <c r="I1321" s="371"/>
      <c r="J1321" s="371"/>
      <c r="K1321" s="371"/>
      <c r="L1321" s="371"/>
      <c r="M1321" s="371"/>
      <c r="N1321" s="371"/>
      <c r="O1321" s="371"/>
      <c r="P1321" s="371"/>
      <c r="Q1321" s="371"/>
      <c r="R1321" s="371"/>
      <c r="S1321" s="371"/>
      <c r="T1321" s="371"/>
      <c r="U1321" s="371"/>
      <c r="V1321" s="371"/>
      <c r="W1321" s="371"/>
      <c r="X1321" s="371"/>
      <c r="Y1321" s="371"/>
      <c r="Z1321" s="371"/>
      <c r="AA1321" s="371"/>
      <c r="AB1321" s="371"/>
      <c r="AC1321" s="371"/>
      <c r="AD1321" s="371"/>
      <c r="AE1321" s="371"/>
      <c r="AF1321" s="371"/>
      <c r="AG1321" s="371"/>
      <c r="AH1321" s="371"/>
      <c r="AI1321" s="371"/>
      <c r="AJ1321" s="371"/>
      <c r="AK1321" s="371"/>
      <c r="AL1321" s="371"/>
      <c r="AM1321" s="371"/>
      <c r="AN1321" s="371"/>
      <c r="AO1321" s="371"/>
      <c r="AP1321" s="371"/>
      <c r="AQ1321" s="371"/>
      <c r="AR1321" s="371"/>
      <c r="AS1321" s="371"/>
      <c r="AT1321" s="4"/>
      <c r="AU1321" s="4"/>
    </row>
    <row r="1322" spans="1:47" s="5" customFormat="1">
      <c r="A1322" s="100"/>
      <c r="B1322" s="100"/>
      <c r="C1322" s="100"/>
      <c r="D1322" s="100"/>
      <c r="E1322" s="100"/>
      <c r="F1322" s="100"/>
      <c r="G1322" s="371"/>
      <c r="H1322" s="371"/>
      <c r="I1322" s="371"/>
      <c r="J1322" s="371"/>
      <c r="K1322" s="371"/>
      <c r="L1322" s="371"/>
      <c r="M1322" s="371"/>
      <c r="N1322" s="371"/>
      <c r="O1322" s="371"/>
      <c r="P1322" s="371"/>
      <c r="Q1322" s="371"/>
      <c r="R1322" s="371"/>
      <c r="S1322" s="371"/>
      <c r="T1322" s="371"/>
      <c r="U1322" s="371"/>
      <c r="V1322" s="371"/>
      <c r="W1322" s="371"/>
      <c r="X1322" s="371"/>
      <c r="Y1322" s="371"/>
      <c r="Z1322" s="371"/>
      <c r="AA1322" s="371"/>
      <c r="AB1322" s="371"/>
      <c r="AC1322" s="371"/>
      <c r="AD1322" s="371"/>
      <c r="AE1322" s="371"/>
      <c r="AF1322" s="371"/>
      <c r="AG1322" s="371"/>
      <c r="AH1322" s="371"/>
      <c r="AI1322" s="371"/>
      <c r="AJ1322" s="371"/>
      <c r="AK1322" s="371"/>
      <c r="AL1322" s="371"/>
      <c r="AM1322" s="371"/>
      <c r="AN1322" s="371"/>
      <c r="AO1322" s="371"/>
      <c r="AP1322" s="371"/>
      <c r="AQ1322" s="371"/>
      <c r="AR1322" s="371"/>
      <c r="AS1322" s="371"/>
      <c r="AT1322" s="4"/>
      <c r="AU1322" s="4"/>
    </row>
    <row r="1323" spans="1:47" s="5" customFormat="1">
      <c r="A1323" s="100"/>
      <c r="B1323" s="100"/>
      <c r="C1323" s="100"/>
      <c r="D1323" s="100"/>
      <c r="E1323" s="100"/>
      <c r="F1323" s="100"/>
      <c r="G1323" s="371"/>
      <c r="H1323" s="371"/>
      <c r="I1323" s="371"/>
      <c r="J1323" s="371"/>
      <c r="K1323" s="371"/>
      <c r="L1323" s="371"/>
      <c r="M1323" s="371"/>
      <c r="N1323" s="371"/>
      <c r="O1323" s="371"/>
      <c r="P1323" s="371"/>
      <c r="Q1323" s="371"/>
      <c r="R1323" s="371"/>
      <c r="S1323" s="371"/>
      <c r="T1323" s="371"/>
      <c r="U1323" s="371"/>
      <c r="V1323" s="371"/>
      <c r="W1323" s="371"/>
      <c r="X1323" s="371"/>
      <c r="Y1323" s="371"/>
      <c r="Z1323" s="371"/>
      <c r="AA1323" s="371"/>
      <c r="AB1323" s="371"/>
      <c r="AC1323" s="371"/>
      <c r="AD1323" s="371"/>
      <c r="AE1323" s="371"/>
      <c r="AF1323" s="371"/>
      <c r="AG1323" s="371"/>
      <c r="AH1323" s="371"/>
      <c r="AI1323" s="371"/>
      <c r="AJ1323" s="371"/>
      <c r="AK1323" s="371"/>
      <c r="AL1323" s="371"/>
      <c r="AM1323" s="371"/>
      <c r="AN1323" s="371"/>
      <c r="AO1323" s="371"/>
      <c r="AP1323" s="371"/>
      <c r="AQ1323" s="371"/>
      <c r="AR1323" s="371"/>
      <c r="AS1323" s="371"/>
      <c r="AT1323" s="4"/>
      <c r="AU1323" s="4"/>
    </row>
    <row r="1324" spans="1:47" s="5" customFormat="1">
      <c r="A1324" s="100"/>
      <c r="B1324" s="100"/>
      <c r="C1324" s="100"/>
      <c r="D1324" s="100"/>
      <c r="E1324" s="100"/>
      <c r="F1324" s="100"/>
      <c r="G1324" s="371"/>
      <c r="H1324" s="371"/>
      <c r="I1324" s="371"/>
      <c r="J1324" s="371"/>
      <c r="K1324" s="371"/>
      <c r="L1324" s="371"/>
      <c r="M1324" s="371"/>
      <c r="N1324" s="371"/>
      <c r="O1324" s="371"/>
      <c r="P1324" s="371"/>
      <c r="Q1324" s="371"/>
      <c r="R1324" s="371"/>
      <c r="S1324" s="371"/>
      <c r="T1324" s="371"/>
      <c r="U1324" s="371"/>
      <c r="V1324" s="371"/>
      <c r="W1324" s="371"/>
      <c r="X1324" s="371"/>
      <c r="Y1324" s="371"/>
      <c r="Z1324" s="371"/>
      <c r="AA1324" s="371"/>
      <c r="AB1324" s="371"/>
      <c r="AC1324" s="371"/>
      <c r="AD1324" s="371"/>
      <c r="AE1324" s="371"/>
      <c r="AF1324" s="371"/>
      <c r="AG1324" s="371"/>
      <c r="AH1324" s="371"/>
      <c r="AI1324" s="371"/>
      <c r="AJ1324" s="371"/>
      <c r="AK1324" s="371"/>
      <c r="AL1324" s="371"/>
      <c r="AM1324" s="371"/>
      <c r="AN1324" s="371"/>
      <c r="AO1324" s="371"/>
      <c r="AP1324" s="371"/>
      <c r="AQ1324" s="371"/>
      <c r="AR1324" s="371"/>
      <c r="AS1324" s="371"/>
      <c r="AT1324" s="4"/>
      <c r="AU1324" s="4"/>
    </row>
    <row r="1325" spans="1:47" s="5" customFormat="1">
      <c r="A1325" s="100"/>
      <c r="B1325" s="100"/>
      <c r="C1325" s="100"/>
      <c r="D1325" s="100"/>
      <c r="E1325" s="100"/>
      <c r="F1325" s="100"/>
      <c r="G1325" s="371"/>
      <c r="H1325" s="371"/>
      <c r="I1325" s="371"/>
      <c r="J1325" s="371"/>
      <c r="K1325" s="371"/>
      <c r="L1325" s="371"/>
      <c r="M1325" s="371"/>
      <c r="N1325" s="371"/>
      <c r="O1325" s="371"/>
      <c r="P1325" s="371"/>
      <c r="Q1325" s="371"/>
      <c r="R1325" s="371"/>
      <c r="S1325" s="371"/>
      <c r="T1325" s="371"/>
      <c r="U1325" s="371"/>
      <c r="V1325" s="371"/>
      <c r="W1325" s="371"/>
      <c r="X1325" s="371"/>
      <c r="Y1325" s="371"/>
      <c r="Z1325" s="371"/>
      <c r="AA1325" s="371"/>
      <c r="AB1325" s="371"/>
      <c r="AC1325" s="371"/>
      <c r="AD1325" s="371"/>
      <c r="AE1325" s="371"/>
      <c r="AF1325" s="371"/>
      <c r="AG1325" s="371"/>
      <c r="AH1325" s="371"/>
      <c r="AI1325" s="371"/>
      <c r="AJ1325" s="371"/>
      <c r="AK1325" s="371"/>
      <c r="AL1325" s="371"/>
      <c r="AM1325" s="371"/>
      <c r="AN1325" s="371"/>
      <c r="AO1325" s="371"/>
      <c r="AP1325" s="371"/>
      <c r="AQ1325" s="371"/>
      <c r="AR1325" s="371"/>
      <c r="AS1325" s="371"/>
      <c r="AT1325" s="4"/>
      <c r="AU1325" s="4"/>
    </row>
    <row r="1326" spans="1:47" s="5" customFormat="1">
      <c r="A1326" s="100"/>
      <c r="B1326" s="100"/>
      <c r="C1326" s="100"/>
      <c r="D1326" s="100"/>
      <c r="E1326" s="100"/>
      <c r="F1326" s="100"/>
      <c r="G1326" s="371"/>
      <c r="H1326" s="371"/>
      <c r="I1326" s="371"/>
      <c r="J1326" s="371"/>
      <c r="K1326" s="371"/>
      <c r="L1326" s="371"/>
      <c r="M1326" s="371"/>
      <c r="N1326" s="371"/>
      <c r="O1326" s="371"/>
      <c r="P1326" s="371"/>
      <c r="Q1326" s="371"/>
      <c r="R1326" s="371"/>
      <c r="S1326" s="371"/>
      <c r="T1326" s="371"/>
      <c r="U1326" s="371"/>
      <c r="V1326" s="371"/>
      <c r="W1326" s="371"/>
      <c r="X1326" s="371"/>
      <c r="Y1326" s="371"/>
      <c r="Z1326" s="371"/>
      <c r="AA1326" s="371"/>
      <c r="AB1326" s="371"/>
      <c r="AC1326" s="371"/>
      <c r="AD1326" s="371"/>
      <c r="AE1326" s="371"/>
      <c r="AF1326" s="371"/>
      <c r="AG1326" s="371"/>
      <c r="AH1326" s="371"/>
      <c r="AI1326" s="371"/>
      <c r="AJ1326" s="371"/>
      <c r="AK1326" s="371"/>
      <c r="AL1326" s="371"/>
      <c r="AM1326" s="371"/>
      <c r="AN1326" s="371"/>
      <c r="AO1326" s="371"/>
      <c r="AP1326" s="371"/>
      <c r="AQ1326" s="371"/>
      <c r="AR1326" s="371"/>
      <c r="AS1326" s="371"/>
      <c r="AT1326" s="4"/>
      <c r="AU1326" s="4"/>
    </row>
    <row r="1327" spans="1:47" s="5" customFormat="1">
      <c r="A1327" s="100"/>
      <c r="B1327" s="100"/>
      <c r="C1327" s="100"/>
      <c r="D1327" s="100"/>
      <c r="E1327" s="100"/>
      <c r="F1327" s="100"/>
      <c r="G1327" s="371"/>
      <c r="H1327" s="371"/>
      <c r="I1327" s="371"/>
      <c r="J1327" s="371"/>
      <c r="K1327" s="371"/>
      <c r="L1327" s="371"/>
      <c r="M1327" s="371"/>
      <c r="N1327" s="371"/>
      <c r="O1327" s="371"/>
      <c r="P1327" s="371"/>
      <c r="Q1327" s="371"/>
      <c r="R1327" s="371"/>
      <c r="S1327" s="371"/>
      <c r="T1327" s="371"/>
      <c r="U1327" s="371"/>
      <c r="V1327" s="371"/>
      <c r="W1327" s="371"/>
      <c r="X1327" s="371"/>
      <c r="Y1327" s="371"/>
      <c r="Z1327" s="371"/>
      <c r="AA1327" s="371"/>
      <c r="AB1327" s="371"/>
      <c r="AC1327" s="371"/>
      <c r="AD1327" s="371"/>
      <c r="AE1327" s="371"/>
      <c r="AF1327" s="371"/>
      <c r="AG1327" s="371"/>
      <c r="AH1327" s="371"/>
      <c r="AI1327" s="371"/>
      <c r="AJ1327" s="371"/>
      <c r="AK1327" s="371"/>
      <c r="AL1327" s="371"/>
      <c r="AM1327" s="371"/>
      <c r="AN1327" s="371"/>
      <c r="AO1327" s="371"/>
      <c r="AP1327" s="371"/>
      <c r="AQ1327" s="371"/>
      <c r="AR1327" s="371"/>
      <c r="AS1327" s="371"/>
      <c r="AT1327" s="4"/>
      <c r="AU1327" s="4"/>
    </row>
    <row r="1328" spans="1:47" s="5" customFormat="1">
      <c r="A1328" s="100"/>
      <c r="B1328" s="100"/>
      <c r="C1328" s="100"/>
      <c r="D1328" s="100"/>
      <c r="E1328" s="100"/>
      <c r="F1328" s="100"/>
      <c r="G1328" s="371"/>
      <c r="H1328" s="371"/>
      <c r="I1328" s="371"/>
      <c r="J1328" s="371"/>
      <c r="K1328" s="371"/>
      <c r="L1328" s="371"/>
      <c r="M1328" s="371"/>
      <c r="N1328" s="371"/>
      <c r="O1328" s="371"/>
      <c r="P1328" s="371"/>
      <c r="Q1328" s="371"/>
      <c r="R1328" s="371"/>
      <c r="S1328" s="371"/>
      <c r="T1328" s="371"/>
      <c r="U1328" s="371"/>
      <c r="V1328" s="371"/>
      <c r="W1328" s="371"/>
      <c r="X1328" s="371"/>
      <c r="Y1328" s="371"/>
      <c r="Z1328" s="371"/>
      <c r="AA1328" s="371"/>
      <c r="AB1328" s="371"/>
      <c r="AC1328" s="371"/>
      <c r="AD1328" s="371"/>
      <c r="AE1328" s="371"/>
      <c r="AF1328" s="371"/>
      <c r="AG1328" s="371"/>
      <c r="AH1328" s="371"/>
      <c r="AI1328" s="371"/>
      <c r="AJ1328" s="371"/>
      <c r="AK1328" s="371"/>
      <c r="AL1328" s="371"/>
      <c r="AM1328" s="371"/>
      <c r="AN1328" s="371"/>
      <c r="AO1328" s="371"/>
      <c r="AP1328" s="371"/>
      <c r="AQ1328" s="371"/>
      <c r="AR1328" s="371"/>
      <c r="AS1328" s="371"/>
      <c r="AT1328" s="4"/>
      <c r="AU1328" s="4"/>
    </row>
    <row r="1329" spans="1:47" s="5" customFormat="1">
      <c r="A1329" s="100"/>
      <c r="B1329" s="100"/>
      <c r="C1329" s="100"/>
      <c r="D1329" s="100"/>
      <c r="E1329" s="100"/>
      <c r="F1329" s="100"/>
      <c r="G1329" s="371"/>
      <c r="H1329" s="371"/>
      <c r="I1329" s="371"/>
      <c r="J1329" s="371"/>
      <c r="K1329" s="371"/>
      <c r="L1329" s="371"/>
      <c r="M1329" s="371"/>
      <c r="N1329" s="371"/>
      <c r="O1329" s="371"/>
      <c r="P1329" s="371"/>
      <c r="Q1329" s="371"/>
      <c r="R1329" s="371"/>
      <c r="S1329" s="371"/>
      <c r="T1329" s="371"/>
      <c r="U1329" s="371"/>
      <c r="V1329" s="371"/>
      <c r="W1329" s="371"/>
      <c r="X1329" s="371"/>
      <c r="Y1329" s="371"/>
      <c r="Z1329" s="371"/>
      <c r="AA1329" s="371"/>
      <c r="AB1329" s="371"/>
      <c r="AC1329" s="371"/>
      <c r="AD1329" s="371"/>
      <c r="AE1329" s="371"/>
      <c r="AF1329" s="371"/>
      <c r="AG1329" s="371"/>
      <c r="AH1329" s="371"/>
      <c r="AI1329" s="371"/>
      <c r="AJ1329" s="371"/>
      <c r="AK1329" s="371"/>
      <c r="AL1329" s="371"/>
      <c r="AM1329" s="371"/>
      <c r="AN1329" s="371"/>
      <c r="AO1329" s="371"/>
      <c r="AP1329" s="371"/>
      <c r="AQ1329" s="371"/>
      <c r="AR1329" s="371"/>
      <c r="AS1329" s="371"/>
      <c r="AT1329" s="4"/>
      <c r="AU1329" s="4"/>
    </row>
    <row r="1330" spans="1:47" s="5" customFormat="1">
      <c r="A1330" s="100"/>
      <c r="B1330" s="100"/>
      <c r="C1330" s="100"/>
      <c r="D1330" s="100"/>
      <c r="E1330" s="100"/>
      <c r="F1330" s="100"/>
      <c r="G1330" s="371"/>
      <c r="H1330" s="371"/>
      <c r="I1330" s="371"/>
      <c r="J1330" s="371"/>
      <c r="K1330" s="371"/>
      <c r="L1330" s="371"/>
      <c r="M1330" s="371"/>
      <c r="N1330" s="371"/>
      <c r="O1330" s="371"/>
      <c r="P1330" s="371"/>
      <c r="Q1330" s="371"/>
      <c r="R1330" s="371"/>
      <c r="S1330" s="371"/>
      <c r="T1330" s="371"/>
      <c r="U1330" s="371"/>
      <c r="V1330" s="371"/>
      <c r="W1330" s="371"/>
      <c r="X1330" s="371"/>
      <c r="Y1330" s="371"/>
      <c r="Z1330" s="371"/>
      <c r="AA1330" s="371"/>
      <c r="AB1330" s="371"/>
      <c r="AC1330" s="371"/>
      <c r="AD1330" s="371"/>
      <c r="AE1330" s="371"/>
      <c r="AF1330" s="371"/>
      <c r="AG1330" s="371"/>
      <c r="AH1330" s="371"/>
      <c r="AI1330" s="371"/>
      <c r="AJ1330" s="371"/>
      <c r="AK1330" s="371"/>
      <c r="AL1330" s="371"/>
      <c r="AM1330" s="371"/>
      <c r="AN1330" s="371"/>
      <c r="AO1330" s="371"/>
      <c r="AP1330" s="371"/>
      <c r="AQ1330" s="371"/>
      <c r="AR1330" s="371"/>
      <c r="AS1330" s="371"/>
      <c r="AT1330" s="4"/>
      <c r="AU1330" s="4"/>
    </row>
    <row r="1331" spans="1:47" s="5" customFormat="1">
      <c r="A1331" s="100"/>
      <c r="B1331" s="100"/>
      <c r="C1331" s="100"/>
      <c r="D1331" s="100"/>
      <c r="E1331" s="100"/>
      <c r="F1331" s="100"/>
      <c r="G1331" s="371"/>
      <c r="H1331" s="371"/>
      <c r="I1331" s="371"/>
      <c r="J1331" s="371"/>
      <c r="K1331" s="371"/>
      <c r="L1331" s="371"/>
      <c r="M1331" s="371"/>
      <c r="N1331" s="371"/>
      <c r="O1331" s="371"/>
      <c r="P1331" s="371"/>
      <c r="Q1331" s="371"/>
      <c r="R1331" s="371"/>
      <c r="S1331" s="371"/>
      <c r="T1331" s="371"/>
      <c r="U1331" s="371"/>
      <c r="V1331" s="371"/>
      <c r="W1331" s="371"/>
      <c r="X1331" s="371"/>
      <c r="Y1331" s="371"/>
      <c r="Z1331" s="371"/>
      <c r="AA1331" s="371"/>
      <c r="AB1331" s="371"/>
      <c r="AC1331" s="371"/>
      <c r="AD1331" s="371"/>
      <c r="AE1331" s="371"/>
      <c r="AF1331" s="371"/>
      <c r="AG1331" s="371"/>
      <c r="AH1331" s="371"/>
      <c r="AI1331" s="371"/>
      <c r="AJ1331" s="371"/>
      <c r="AK1331" s="371"/>
      <c r="AL1331" s="371"/>
      <c r="AM1331" s="371"/>
      <c r="AN1331" s="371"/>
      <c r="AO1331" s="371"/>
      <c r="AP1331" s="371"/>
      <c r="AQ1331" s="371"/>
      <c r="AR1331" s="371"/>
      <c r="AS1331" s="371"/>
      <c r="AT1331" s="4"/>
      <c r="AU1331" s="4"/>
    </row>
    <row r="1332" spans="1:47" s="5" customFormat="1">
      <c r="A1332" s="100"/>
      <c r="B1332" s="100"/>
      <c r="C1332" s="100"/>
      <c r="D1332" s="100"/>
      <c r="E1332" s="100"/>
      <c r="F1332" s="100"/>
      <c r="G1332" s="371"/>
      <c r="H1332" s="371"/>
      <c r="I1332" s="371"/>
      <c r="J1332" s="371"/>
      <c r="K1332" s="371"/>
      <c r="L1332" s="371"/>
      <c r="M1332" s="371"/>
      <c r="N1332" s="371"/>
      <c r="O1332" s="371"/>
      <c r="P1332" s="371"/>
      <c r="Q1332" s="371"/>
      <c r="R1332" s="371"/>
      <c r="S1332" s="371"/>
      <c r="T1332" s="371"/>
      <c r="U1332" s="371"/>
      <c r="V1332" s="371"/>
      <c r="W1332" s="371"/>
      <c r="X1332" s="371"/>
      <c r="Y1332" s="371"/>
      <c r="Z1332" s="371"/>
      <c r="AA1332" s="371"/>
      <c r="AB1332" s="371"/>
      <c r="AC1332" s="371"/>
      <c r="AD1332" s="371"/>
      <c r="AE1332" s="371"/>
      <c r="AF1332" s="371"/>
      <c r="AG1332" s="371"/>
      <c r="AH1332" s="371"/>
      <c r="AI1332" s="371"/>
      <c r="AJ1332" s="371"/>
      <c r="AK1332" s="371"/>
      <c r="AL1332" s="371"/>
      <c r="AM1332" s="371"/>
      <c r="AN1332" s="371"/>
      <c r="AO1332" s="371"/>
      <c r="AP1332" s="371"/>
      <c r="AQ1332" s="371"/>
      <c r="AR1332" s="371"/>
      <c r="AS1332" s="371"/>
      <c r="AT1332" s="4"/>
      <c r="AU1332" s="4"/>
    </row>
    <row r="1333" spans="1:47" s="5" customFormat="1">
      <c r="A1333" s="100"/>
      <c r="B1333" s="100"/>
      <c r="C1333" s="100"/>
      <c r="D1333" s="100"/>
      <c r="E1333" s="100"/>
      <c r="F1333" s="100"/>
      <c r="G1333" s="371"/>
      <c r="H1333" s="371"/>
      <c r="I1333" s="371"/>
      <c r="J1333" s="371"/>
      <c r="K1333" s="371"/>
      <c r="L1333" s="371"/>
      <c r="M1333" s="371"/>
      <c r="N1333" s="371"/>
      <c r="O1333" s="371"/>
      <c r="P1333" s="371"/>
      <c r="Q1333" s="371"/>
      <c r="R1333" s="371"/>
      <c r="S1333" s="371"/>
      <c r="T1333" s="371"/>
      <c r="U1333" s="371"/>
      <c r="V1333" s="371"/>
      <c r="W1333" s="371"/>
      <c r="X1333" s="371"/>
      <c r="Y1333" s="371"/>
      <c r="Z1333" s="371"/>
      <c r="AA1333" s="371"/>
      <c r="AB1333" s="371"/>
      <c r="AC1333" s="371"/>
      <c r="AD1333" s="371"/>
      <c r="AE1333" s="371"/>
      <c r="AF1333" s="371"/>
      <c r="AG1333" s="371"/>
      <c r="AH1333" s="371"/>
      <c r="AI1333" s="371"/>
      <c r="AJ1333" s="371"/>
      <c r="AK1333" s="371"/>
      <c r="AL1333" s="371"/>
      <c r="AM1333" s="371"/>
      <c r="AN1333" s="371"/>
      <c r="AO1333" s="371"/>
      <c r="AP1333" s="371"/>
      <c r="AQ1333" s="371"/>
      <c r="AR1333" s="371"/>
      <c r="AS1333" s="371"/>
      <c r="AT1333" s="4"/>
      <c r="AU1333" s="4"/>
    </row>
    <row r="1334" spans="1:47" s="5" customFormat="1">
      <c r="A1334" s="100"/>
      <c r="B1334" s="100"/>
      <c r="C1334" s="100"/>
      <c r="D1334" s="100"/>
      <c r="E1334" s="100"/>
      <c r="F1334" s="100"/>
      <c r="G1334" s="371"/>
      <c r="H1334" s="371"/>
      <c r="I1334" s="371"/>
      <c r="J1334" s="371"/>
      <c r="K1334" s="371"/>
      <c r="L1334" s="371"/>
      <c r="M1334" s="371"/>
      <c r="N1334" s="371"/>
      <c r="O1334" s="371"/>
      <c r="P1334" s="371"/>
      <c r="Q1334" s="371"/>
      <c r="R1334" s="371"/>
      <c r="S1334" s="371"/>
      <c r="T1334" s="371"/>
      <c r="U1334" s="371"/>
      <c r="V1334" s="371"/>
      <c r="W1334" s="371"/>
      <c r="X1334" s="371"/>
      <c r="Y1334" s="371"/>
      <c r="Z1334" s="371"/>
      <c r="AA1334" s="371"/>
      <c r="AB1334" s="371"/>
      <c r="AC1334" s="371"/>
      <c r="AD1334" s="371"/>
      <c r="AE1334" s="371"/>
      <c r="AF1334" s="371"/>
      <c r="AG1334" s="371"/>
      <c r="AH1334" s="371"/>
      <c r="AI1334" s="371"/>
      <c r="AJ1334" s="371"/>
      <c r="AK1334" s="371"/>
      <c r="AL1334" s="371"/>
      <c r="AM1334" s="371"/>
      <c r="AN1334" s="371"/>
      <c r="AO1334" s="371"/>
      <c r="AP1334" s="371"/>
      <c r="AQ1334" s="371"/>
      <c r="AR1334" s="371"/>
      <c r="AS1334" s="371"/>
      <c r="AT1334" s="4"/>
      <c r="AU1334" s="4"/>
    </row>
    <row r="1335" spans="1:47" s="5" customFormat="1">
      <c r="A1335" s="100"/>
      <c r="B1335" s="100"/>
      <c r="C1335" s="100"/>
      <c r="D1335" s="100"/>
      <c r="E1335" s="100"/>
      <c r="F1335" s="100"/>
      <c r="G1335" s="371"/>
      <c r="H1335" s="371"/>
      <c r="I1335" s="371"/>
      <c r="J1335" s="371"/>
      <c r="K1335" s="371"/>
      <c r="L1335" s="371"/>
      <c r="M1335" s="371"/>
      <c r="N1335" s="371"/>
      <c r="O1335" s="371"/>
      <c r="P1335" s="371"/>
      <c r="Q1335" s="371"/>
      <c r="R1335" s="371"/>
      <c r="S1335" s="371"/>
      <c r="T1335" s="371"/>
      <c r="U1335" s="371"/>
      <c r="V1335" s="371"/>
      <c r="W1335" s="371"/>
      <c r="X1335" s="371"/>
      <c r="Y1335" s="371"/>
      <c r="Z1335" s="371"/>
      <c r="AA1335" s="371"/>
      <c r="AB1335" s="371"/>
      <c r="AC1335" s="371"/>
      <c r="AD1335" s="371"/>
      <c r="AE1335" s="371"/>
      <c r="AF1335" s="371"/>
      <c r="AG1335" s="371"/>
      <c r="AH1335" s="371"/>
      <c r="AI1335" s="371"/>
      <c r="AJ1335" s="371"/>
      <c r="AK1335" s="371"/>
      <c r="AL1335" s="371"/>
      <c r="AM1335" s="371"/>
      <c r="AN1335" s="371"/>
      <c r="AO1335" s="371"/>
      <c r="AP1335" s="371"/>
      <c r="AQ1335" s="371"/>
      <c r="AR1335" s="371"/>
      <c r="AS1335" s="371"/>
      <c r="AT1335" s="4"/>
      <c r="AU1335" s="4"/>
    </row>
    <row r="1336" spans="1:47" s="5" customFormat="1">
      <c r="A1336" s="100"/>
      <c r="B1336" s="100"/>
      <c r="C1336" s="100"/>
      <c r="D1336" s="100"/>
      <c r="E1336" s="100"/>
      <c r="F1336" s="100"/>
      <c r="G1336" s="371"/>
      <c r="H1336" s="371"/>
      <c r="I1336" s="371"/>
      <c r="J1336" s="371"/>
      <c r="K1336" s="371"/>
      <c r="L1336" s="371"/>
      <c r="M1336" s="371"/>
      <c r="N1336" s="371"/>
      <c r="O1336" s="371"/>
      <c r="P1336" s="371"/>
      <c r="Q1336" s="371"/>
      <c r="R1336" s="371"/>
      <c r="S1336" s="371"/>
      <c r="T1336" s="371"/>
      <c r="U1336" s="371"/>
      <c r="V1336" s="371"/>
      <c r="W1336" s="371"/>
      <c r="X1336" s="371"/>
      <c r="Y1336" s="371"/>
      <c r="Z1336" s="371"/>
      <c r="AA1336" s="371"/>
      <c r="AB1336" s="371"/>
      <c r="AC1336" s="371"/>
      <c r="AD1336" s="371"/>
      <c r="AE1336" s="371"/>
      <c r="AF1336" s="371"/>
      <c r="AG1336" s="371"/>
      <c r="AH1336" s="371"/>
      <c r="AI1336" s="371"/>
      <c r="AJ1336" s="371"/>
      <c r="AK1336" s="371"/>
      <c r="AL1336" s="371"/>
      <c r="AM1336" s="371"/>
      <c r="AN1336" s="371"/>
      <c r="AO1336" s="371"/>
      <c r="AP1336" s="371"/>
      <c r="AQ1336" s="371"/>
      <c r="AR1336" s="371"/>
      <c r="AS1336" s="371"/>
      <c r="AT1336" s="4"/>
      <c r="AU1336" s="4"/>
    </row>
    <row r="1337" spans="1:47" s="5" customFormat="1">
      <c r="A1337" s="100"/>
      <c r="B1337" s="100"/>
      <c r="C1337" s="100"/>
      <c r="D1337" s="100"/>
      <c r="E1337" s="100"/>
      <c r="F1337" s="100"/>
      <c r="G1337" s="371"/>
      <c r="H1337" s="371"/>
      <c r="I1337" s="371"/>
      <c r="J1337" s="371"/>
      <c r="K1337" s="371"/>
      <c r="L1337" s="371"/>
      <c r="M1337" s="371"/>
      <c r="N1337" s="371"/>
      <c r="O1337" s="371"/>
      <c r="P1337" s="371"/>
      <c r="Q1337" s="371"/>
      <c r="R1337" s="371"/>
      <c r="S1337" s="371"/>
      <c r="T1337" s="371"/>
      <c r="U1337" s="371"/>
      <c r="V1337" s="371"/>
      <c r="W1337" s="371"/>
      <c r="X1337" s="371"/>
      <c r="Y1337" s="371"/>
      <c r="Z1337" s="371"/>
      <c r="AA1337" s="371"/>
      <c r="AB1337" s="371"/>
      <c r="AC1337" s="371"/>
      <c r="AD1337" s="371"/>
      <c r="AE1337" s="371"/>
      <c r="AF1337" s="371"/>
      <c r="AG1337" s="371"/>
      <c r="AH1337" s="371"/>
      <c r="AI1337" s="371"/>
      <c r="AJ1337" s="371"/>
      <c r="AK1337" s="371"/>
      <c r="AL1337" s="371"/>
      <c r="AM1337" s="371"/>
      <c r="AN1337" s="371"/>
      <c r="AO1337" s="371"/>
      <c r="AP1337" s="371"/>
      <c r="AQ1337" s="371"/>
      <c r="AR1337" s="371"/>
      <c r="AS1337" s="371"/>
      <c r="AT1337" s="4"/>
      <c r="AU1337" s="4"/>
    </row>
    <row r="1338" spans="1:47" s="5" customFormat="1">
      <c r="A1338" s="100"/>
      <c r="B1338" s="100"/>
      <c r="C1338" s="100"/>
      <c r="D1338" s="100"/>
      <c r="E1338" s="100"/>
      <c r="F1338" s="100"/>
      <c r="G1338" s="371"/>
      <c r="H1338" s="371"/>
      <c r="I1338" s="371"/>
      <c r="J1338" s="371"/>
      <c r="K1338" s="371"/>
      <c r="L1338" s="371"/>
      <c r="M1338" s="371"/>
      <c r="N1338" s="371"/>
      <c r="O1338" s="371"/>
      <c r="P1338" s="371"/>
      <c r="Q1338" s="371"/>
      <c r="R1338" s="371"/>
      <c r="S1338" s="371"/>
      <c r="T1338" s="371"/>
      <c r="U1338" s="371"/>
      <c r="V1338" s="371"/>
      <c r="W1338" s="371"/>
      <c r="X1338" s="371"/>
      <c r="Y1338" s="371"/>
      <c r="Z1338" s="371"/>
      <c r="AA1338" s="371"/>
      <c r="AB1338" s="371"/>
      <c r="AC1338" s="371"/>
      <c r="AD1338" s="371"/>
      <c r="AE1338" s="371"/>
      <c r="AF1338" s="371"/>
      <c r="AG1338" s="371"/>
      <c r="AH1338" s="371"/>
      <c r="AI1338" s="371"/>
      <c r="AJ1338" s="371"/>
      <c r="AK1338" s="371"/>
      <c r="AL1338" s="371"/>
      <c r="AM1338" s="371"/>
      <c r="AN1338" s="371"/>
      <c r="AO1338" s="371"/>
      <c r="AP1338" s="371"/>
      <c r="AQ1338" s="371"/>
      <c r="AR1338" s="371"/>
      <c r="AS1338" s="371"/>
      <c r="AT1338" s="4"/>
      <c r="AU1338" s="4"/>
    </row>
    <row r="1339" spans="1:47" s="5" customFormat="1">
      <c r="A1339" s="100"/>
      <c r="B1339" s="100"/>
      <c r="C1339" s="100"/>
      <c r="D1339" s="100"/>
      <c r="E1339" s="100"/>
      <c r="F1339" s="100"/>
      <c r="G1339" s="371"/>
      <c r="H1339" s="371"/>
      <c r="I1339" s="371"/>
      <c r="J1339" s="371"/>
      <c r="K1339" s="371"/>
      <c r="L1339" s="371"/>
      <c r="M1339" s="371"/>
      <c r="N1339" s="371"/>
      <c r="O1339" s="371"/>
      <c r="P1339" s="371"/>
      <c r="Q1339" s="371"/>
      <c r="R1339" s="371"/>
      <c r="S1339" s="371"/>
      <c r="T1339" s="371"/>
      <c r="U1339" s="371"/>
      <c r="V1339" s="371"/>
      <c r="W1339" s="371"/>
      <c r="X1339" s="371"/>
      <c r="Y1339" s="371"/>
      <c r="Z1339" s="371"/>
      <c r="AA1339" s="371"/>
      <c r="AB1339" s="371"/>
      <c r="AC1339" s="371"/>
      <c r="AD1339" s="371"/>
      <c r="AE1339" s="371"/>
      <c r="AF1339" s="371"/>
      <c r="AG1339" s="371"/>
      <c r="AH1339" s="371"/>
      <c r="AI1339" s="371"/>
      <c r="AJ1339" s="371"/>
      <c r="AK1339" s="371"/>
      <c r="AL1339" s="371"/>
      <c r="AM1339" s="371"/>
      <c r="AN1339" s="371"/>
      <c r="AO1339" s="371"/>
      <c r="AP1339" s="371"/>
      <c r="AQ1339" s="371"/>
      <c r="AR1339" s="371"/>
      <c r="AS1339" s="371"/>
      <c r="AT1339" s="4"/>
      <c r="AU1339" s="4"/>
    </row>
    <row r="1340" spans="1:47" s="5" customFormat="1">
      <c r="A1340" s="100"/>
      <c r="B1340" s="100"/>
      <c r="C1340" s="100"/>
      <c r="D1340" s="100"/>
      <c r="E1340" s="100"/>
      <c r="F1340" s="100"/>
      <c r="G1340" s="371"/>
      <c r="H1340" s="371"/>
      <c r="I1340" s="371"/>
      <c r="J1340" s="371"/>
      <c r="K1340" s="371"/>
      <c r="L1340" s="371"/>
      <c r="M1340" s="371"/>
      <c r="N1340" s="371"/>
      <c r="O1340" s="371"/>
      <c r="P1340" s="371"/>
      <c r="Q1340" s="371"/>
      <c r="R1340" s="371"/>
      <c r="S1340" s="371"/>
      <c r="T1340" s="371"/>
      <c r="U1340" s="371"/>
      <c r="V1340" s="371"/>
      <c r="W1340" s="371"/>
      <c r="X1340" s="371"/>
      <c r="Y1340" s="371"/>
      <c r="Z1340" s="371"/>
      <c r="AA1340" s="371"/>
      <c r="AB1340" s="371"/>
      <c r="AC1340" s="371"/>
      <c r="AD1340" s="371"/>
      <c r="AE1340" s="371"/>
      <c r="AF1340" s="371"/>
      <c r="AG1340" s="371"/>
      <c r="AH1340" s="371"/>
      <c r="AI1340" s="371"/>
      <c r="AJ1340" s="371"/>
      <c r="AK1340" s="371"/>
      <c r="AL1340" s="371"/>
      <c r="AM1340" s="371"/>
      <c r="AN1340" s="371"/>
      <c r="AO1340" s="371"/>
      <c r="AP1340" s="371"/>
      <c r="AQ1340" s="371"/>
      <c r="AR1340" s="371"/>
      <c r="AS1340" s="371"/>
      <c r="AT1340" s="4"/>
      <c r="AU1340" s="4"/>
    </row>
    <row r="1341" spans="1:47" s="5" customFormat="1">
      <c r="A1341" s="100"/>
      <c r="B1341" s="100"/>
      <c r="C1341" s="100"/>
      <c r="D1341" s="100"/>
      <c r="E1341" s="100"/>
      <c r="F1341" s="100"/>
      <c r="G1341" s="371"/>
      <c r="H1341" s="371"/>
      <c r="I1341" s="371"/>
      <c r="J1341" s="371"/>
      <c r="K1341" s="371"/>
      <c r="L1341" s="371"/>
      <c r="M1341" s="371"/>
      <c r="N1341" s="371"/>
      <c r="O1341" s="371"/>
      <c r="P1341" s="371"/>
      <c r="Q1341" s="371"/>
      <c r="R1341" s="371"/>
      <c r="S1341" s="371"/>
      <c r="T1341" s="371"/>
      <c r="U1341" s="371"/>
      <c r="V1341" s="371"/>
      <c r="W1341" s="371"/>
      <c r="X1341" s="371"/>
      <c r="Y1341" s="371"/>
      <c r="Z1341" s="371"/>
      <c r="AA1341" s="371"/>
      <c r="AB1341" s="371"/>
      <c r="AC1341" s="371"/>
      <c r="AD1341" s="371"/>
      <c r="AE1341" s="371"/>
      <c r="AF1341" s="371"/>
      <c r="AG1341" s="371"/>
      <c r="AH1341" s="371"/>
      <c r="AI1341" s="371"/>
      <c r="AJ1341" s="371"/>
      <c r="AK1341" s="371"/>
      <c r="AL1341" s="371"/>
      <c r="AM1341" s="371"/>
      <c r="AN1341" s="371"/>
      <c r="AO1341" s="371"/>
      <c r="AP1341" s="371"/>
      <c r="AQ1341" s="371"/>
      <c r="AR1341" s="371"/>
      <c r="AS1341" s="371"/>
      <c r="AT1341" s="4"/>
      <c r="AU1341" s="4"/>
    </row>
    <row r="1342" spans="1:47" s="5" customFormat="1">
      <c r="A1342" s="100"/>
      <c r="B1342" s="100"/>
      <c r="C1342" s="100"/>
      <c r="D1342" s="100"/>
      <c r="E1342" s="100"/>
      <c r="F1342" s="100"/>
      <c r="G1342" s="371"/>
      <c r="H1342" s="371"/>
      <c r="I1342" s="371"/>
      <c r="J1342" s="371"/>
      <c r="K1342" s="371"/>
      <c r="L1342" s="371"/>
      <c r="M1342" s="371"/>
      <c r="N1342" s="371"/>
      <c r="O1342" s="371"/>
      <c r="P1342" s="371"/>
      <c r="Q1342" s="371"/>
      <c r="R1342" s="371"/>
      <c r="S1342" s="371"/>
      <c r="T1342" s="371"/>
      <c r="U1342" s="371"/>
      <c r="V1342" s="371"/>
      <c r="W1342" s="371"/>
      <c r="X1342" s="371"/>
      <c r="Y1342" s="371"/>
      <c r="Z1342" s="371"/>
      <c r="AA1342" s="371"/>
      <c r="AB1342" s="371"/>
      <c r="AC1342" s="371"/>
      <c r="AD1342" s="371"/>
      <c r="AE1342" s="371"/>
      <c r="AF1342" s="371"/>
      <c r="AG1342" s="371"/>
      <c r="AH1342" s="371"/>
      <c r="AI1342" s="371"/>
      <c r="AJ1342" s="371"/>
      <c r="AK1342" s="371"/>
      <c r="AL1342" s="371"/>
      <c r="AM1342" s="371"/>
      <c r="AN1342" s="371"/>
      <c r="AO1342" s="371"/>
      <c r="AP1342" s="371"/>
      <c r="AQ1342" s="371"/>
      <c r="AR1342" s="371"/>
      <c r="AS1342" s="371"/>
      <c r="AT1342" s="4"/>
      <c r="AU1342" s="4"/>
    </row>
    <row r="1343" spans="1:47" s="5" customFormat="1">
      <c r="A1343" s="100"/>
      <c r="B1343" s="100"/>
      <c r="C1343" s="100"/>
      <c r="D1343" s="100"/>
      <c r="E1343" s="100"/>
      <c r="F1343" s="100"/>
      <c r="G1343" s="371"/>
      <c r="H1343" s="371"/>
      <c r="I1343" s="371"/>
      <c r="J1343" s="371"/>
      <c r="K1343" s="371"/>
      <c r="L1343" s="371"/>
      <c r="M1343" s="371"/>
      <c r="N1343" s="371"/>
      <c r="O1343" s="371"/>
      <c r="P1343" s="371"/>
      <c r="Q1343" s="371"/>
      <c r="R1343" s="371"/>
      <c r="S1343" s="371"/>
      <c r="T1343" s="371"/>
      <c r="U1343" s="371"/>
      <c r="V1343" s="371"/>
      <c r="W1343" s="371"/>
      <c r="X1343" s="371"/>
      <c r="Y1343" s="371"/>
      <c r="Z1343" s="371"/>
      <c r="AA1343" s="371"/>
      <c r="AB1343" s="371"/>
      <c r="AC1343" s="371"/>
      <c r="AD1343" s="371"/>
      <c r="AE1343" s="371"/>
      <c r="AF1343" s="371"/>
      <c r="AG1343" s="371"/>
      <c r="AH1343" s="371"/>
      <c r="AI1343" s="371"/>
      <c r="AJ1343" s="371"/>
      <c r="AK1343" s="371"/>
      <c r="AL1343" s="371"/>
      <c r="AM1343" s="371"/>
      <c r="AN1343" s="371"/>
      <c r="AO1343" s="371"/>
      <c r="AP1343" s="371"/>
      <c r="AQ1343" s="371"/>
      <c r="AR1343" s="371"/>
      <c r="AS1343" s="371"/>
      <c r="AT1343" s="4"/>
      <c r="AU1343" s="4"/>
    </row>
    <row r="1344" spans="1:47" s="5" customFormat="1">
      <c r="A1344" s="100"/>
      <c r="B1344" s="100"/>
      <c r="C1344" s="100"/>
      <c r="D1344" s="100"/>
      <c r="E1344" s="100"/>
      <c r="F1344" s="100"/>
      <c r="G1344" s="371"/>
      <c r="H1344" s="371"/>
      <c r="I1344" s="371"/>
      <c r="J1344" s="371"/>
      <c r="K1344" s="371"/>
      <c r="L1344" s="371"/>
      <c r="M1344" s="371"/>
      <c r="N1344" s="371"/>
      <c r="O1344" s="371"/>
      <c r="P1344" s="371"/>
      <c r="Q1344" s="371"/>
      <c r="R1344" s="371"/>
      <c r="S1344" s="371"/>
      <c r="T1344" s="371"/>
      <c r="U1344" s="371"/>
      <c r="V1344" s="371"/>
      <c r="W1344" s="371"/>
      <c r="X1344" s="371"/>
      <c r="Y1344" s="371"/>
      <c r="Z1344" s="371"/>
      <c r="AA1344" s="371"/>
      <c r="AB1344" s="371"/>
      <c r="AC1344" s="371"/>
      <c r="AD1344" s="371"/>
      <c r="AE1344" s="371"/>
      <c r="AF1344" s="371"/>
      <c r="AG1344" s="371"/>
      <c r="AH1344" s="371"/>
      <c r="AI1344" s="371"/>
      <c r="AJ1344" s="371"/>
      <c r="AK1344" s="371"/>
      <c r="AL1344" s="371"/>
      <c r="AM1344" s="371"/>
      <c r="AN1344" s="371"/>
      <c r="AO1344" s="371"/>
      <c r="AP1344" s="371"/>
      <c r="AQ1344" s="371"/>
      <c r="AR1344" s="371"/>
      <c r="AS1344" s="371"/>
      <c r="AT1344" s="4"/>
      <c r="AU1344" s="4"/>
    </row>
    <row r="1345" spans="1:47" s="5" customFormat="1">
      <c r="A1345" s="100"/>
      <c r="B1345" s="100"/>
      <c r="C1345" s="100"/>
      <c r="D1345" s="100"/>
      <c r="E1345" s="100"/>
      <c r="F1345" s="100"/>
      <c r="G1345" s="371"/>
      <c r="H1345" s="371"/>
      <c r="I1345" s="371"/>
      <c r="J1345" s="371"/>
      <c r="K1345" s="371"/>
      <c r="L1345" s="371"/>
      <c r="M1345" s="371"/>
      <c r="N1345" s="371"/>
      <c r="O1345" s="371"/>
      <c r="P1345" s="371"/>
      <c r="Q1345" s="371"/>
      <c r="R1345" s="371"/>
      <c r="S1345" s="371"/>
      <c r="T1345" s="371"/>
      <c r="U1345" s="371"/>
      <c r="V1345" s="371"/>
      <c r="W1345" s="371"/>
      <c r="X1345" s="371"/>
      <c r="Y1345" s="371"/>
      <c r="Z1345" s="371"/>
      <c r="AA1345" s="371"/>
      <c r="AB1345" s="371"/>
      <c r="AC1345" s="371"/>
      <c r="AD1345" s="371"/>
      <c r="AE1345" s="371"/>
      <c r="AF1345" s="371"/>
      <c r="AG1345" s="371"/>
      <c r="AH1345" s="371"/>
      <c r="AI1345" s="371"/>
      <c r="AJ1345" s="371"/>
      <c r="AK1345" s="371"/>
      <c r="AL1345" s="371"/>
      <c r="AM1345" s="371"/>
      <c r="AN1345" s="371"/>
      <c r="AO1345" s="371"/>
      <c r="AP1345" s="371"/>
      <c r="AQ1345" s="371"/>
      <c r="AR1345" s="371"/>
      <c r="AS1345" s="371"/>
      <c r="AT1345" s="4"/>
      <c r="AU1345" s="4"/>
    </row>
    <row r="1346" spans="1:47" s="5" customFormat="1">
      <c r="A1346" s="100"/>
      <c r="B1346" s="100"/>
      <c r="C1346" s="100"/>
      <c r="D1346" s="100"/>
      <c r="E1346" s="100"/>
      <c r="F1346" s="100"/>
      <c r="G1346" s="371"/>
      <c r="H1346" s="371"/>
      <c r="I1346" s="371"/>
      <c r="J1346" s="371"/>
      <c r="K1346" s="371"/>
      <c r="L1346" s="371"/>
      <c r="M1346" s="371"/>
      <c r="N1346" s="371"/>
      <c r="O1346" s="371"/>
      <c r="P1346" s="371"/>
      <c r="Q1346" s="371"/>
      <c r="R1346" s="371"/>
      <c r="S1346" s="371"/>
      <c r="T1346" s="371"/>
      <c r="U1346" s="371"/>
      <c r="V1346" s="371"/>
      <c r="W1346" s="371"/>
      <c r="X1346" s="371"/>
      <c r="Y1346" s="371"/>
      <c r="Z1346" s="371"/>
      <c r="AA1346" s="371"/>
      <c r="AB1346" s="371"/>
      <c r="AC1346" s="371"/>
      <c r="AD1346" s="371"/>
      <c r="AE1346" s="371"/>
      <c r="AF1346" s="371"/>
      <c r="AG1346" s="371"/>
      <c r="AH1346" s="371"/>
      <c r="AI1346" s="371"/>
      <c r="AJ1346" s="371"/>
      <c r="AK1346" s="371"/>
      <c r="AL1346" s="371"/>
      <c r="AM1346" s="371"/>
      <c r="AN1346" s="371"/>
      <c r="AO1346" s="371"/>
      <c r="AP1346" s="371"/>
      <c r="AQ1346" s="371"/>
      <c r="AR1346" s="371"/>
      <c r="AS1346" s="371"/>
      <c r="AT1346" s="4"/>
      <c r="AU1346" s="4"/>
    </row>
    <row r="1347" spans="1:47" s="5" customFormat="1">
      <c r="A1347" s="100"/>
      <c r="B1347" s="100"/>
      <c r="C1347" s="100"/>
      <c r="D1347" s="100"/>
      <c r="E1347" s="100"/>
      <c r="F1347" s="100"/>
      <c r="G1347" s="371"/>
      <c r="H1347" s="371"/>
      <c r="I1347" s="371"/>
      <c r="J1347" s="371"/>
      <c r="K1347" s="371"/>
      <c r="L1347" s="371"/>
      <c r="M1347" s="371"/>
      <c r="N1347" s="371"/>
      <c r="O1347" s="371"/>
      <c r="P1347" s="371"/>
      <c r="Q1347" s="371"/>
      <c r="R1347" s="371"/>
      <c r="S1347" s="371"/>
      <c r="T1347" s="371"/>
      <c r="U1347" s="371"/>
      <c r="V1347" s="371"/>
      <c r="W1347" s="371"/>
      <c r="X1347" s="371"/>
      <c r="Y1347" s="371"/>
      <c r="Z1347" s="371"/>
      <c r="AA1347" s="371"/>
      <c r="AB1347" s="371"/>
      <c r="AC1347" s="371"/>
      <c r="AD1347" s="371"/>
      <c r="AE1347" s="371"/>
      <c r="AF1347" s="371"/>
      <c r="AG1347" s="371"/>
      <c r="AH1347" s="371"/>
      <c r="AI1347" s="371"/>
      <c r="AJ1347" s="371"/>
      <c r="AK1347" s="371"/>
      <c r="AL1347" s="371"/>
      <c r="AM1347" s="371"/>
      <c r="AN1347" s="371"/>
      <c r="AO1347" s="371"/>
      <c r="AP1347" s="371"/>
      <c r="AQ1347" s="371"/>
      <c r="AR1347" s="371"/>
      <c r="AS1347" s="371"/>
      <c r="AT1347" s="4"/>
      <c r="AU1347" s="4"/>
    </row>
    <row r="1348" spans="1:47" s="5" customFormat="1">
      <c r="A1348" s="100"/>
      <c r="B1348" s="100"/>
      <c r="C1348" s="100"/>
      <c r="D1348" s="100"/>
      <c r="E1348" s="100"/>
      <c r="F1348" s="100"/>
      <c r="G1348" s="371"/>
      <c r="H1348" s="371"/>
      <c r="I1348" s="371"/>
      <c r="J1348" s="371"/>
      <c r="K1348" s="371"/>
      <c r="L1348" s="371"/>
      <c r="M1348" s="371"/>
      <c r="N1348" s="371"/>
      <c r="O1348" s="371"/>
      <c r="P1348" s="371"/>
      <c r="Q1348" s="371"/>
      <c r="R1348" s="371"/>
      <c r="S1348" s="371"/>
      <c r="T1348" s="371"/>
      <c r="U1348" s="371"/>
      <c r="V1348" s="371"/>
      <c r="W1348" s="371"/>
      <c r="X1348" s="371"/>
      <c r="Y1348" s="371"/>
      <c r="Z1348" s="371"/>
      <c r="AA1348" s="371"/>
      <c r="AB1348" s="371"/>
      <c r="AC1348" s="371"/>
      <c r="AD1348" s="371"/>
      <c r="AE1348" s="371"/>
      <c r="AF1348" s="371"/>
      <c r="AG1348" s="371"/>
      <c r="AH1348" s="371"/>
      <c r="AI1348" s="371"/>
      <c r="AJ1348" s="371"/>
      <c r="AK1348" s="371"/>
      <c r="AL1348" s="371"/>
      <c r="AM1348" s="371"/>
      <c r="AN1348" s="371"/>
      <c r="AO1348" s="371"/>
      <c r="AP1348" s="371"/>
      <c r="AQ1348" s="371"/>
      <c r="AR1348" s="371"/>
      <c r="AS1348" s="371"/>
      <c r="AT1348" s="4"/>
      <c r="AU1348" s="4"/>
    </row>
    <row r="1349" spans="1:47" s="5" customFormat="1">
      <c r="A1349" s="100"/>
      <c r="B1349" s="100"/>
      <c r="C1349" s="100"/>
      <c r="D1349" s="100"/>
      <c r="E1349" s="100"/>
      <c r="F1349" s="100"/>
      <c r="G1349" s="371"/>
      <c r="H1349" s="371"/>
      <c r="I1349" s="371"/>
      <c r="J1349" s="371"/>
      <c r="K1349" s="371"/>
      <c r="L1349" s="371"/>
      <c r="M1349" s="371"/>
      <c r="N1349" s="371"/>
      <c r="O1349" s="371"/>
      <c r="P1349" s="371"/>
      <c r="Q1349" s="371"/>
      <c r="R1349" s="371"/>
      <c r="S1349" s="371"/>
      <c r="T1349" s="371"/>
      <c r="U1349" s="371"/>
      <c r="V1349" s="371"/>
      <c r="W1349" s="371"/>
      <c r="X1349" s="371"/>
      <c r="Y1349" s="371"/>
      <c r="Z1349" s="371"/>
      <c r="AA1349" s="371"/>
      <c r="AB1349" s="371"/>
      <c r="AC1349" s="371"/>
      <c r="AD1349" s="371"/>
      <c r="AE1349" s="371"/>
      <c r="AF1349" s="371"/>
      <c r="AG1349" s="371"/>
      <c r="AH1349" s="371"/>
      <c r="AI1349" s="371"/>
      <c r="AJ1349" s="371"/>
      <c r="AK1349" s="371"/>
      <c r="AL1349" s="371"/>
      <c r="AM1349" s="371"/>
      <c r="AN1349" s="371"/>
      <c r="AO1349" s="371"/>
      <c r="AP1349" s="371"/>
      <c r="AQ1349" s="371"/>
      <c r="AR1349" s="371"/>
      <c r="AS1349" s="371"/>
      <c r="AT1349" s="4"/>
      <c r="AU1349" s="4"/>
    </row>
    <row r="1350" spans="1:47" s="5" customFormat="1">
      <c r="A1350" s="100"/>
      <c r="B1350" s="100"/>
      <c r="C1350" s="100"/>
      <c r="D1350" s="100"/>
      <c r="E1350" s="100"/>
      <c r="F1350" s="100"/>
      <c r="G1350" s="371"/>
      <c r="H1350" s="371"/>
      <c r="I1350" s="371"/>
      <c r="J1350" s="371"/>
      <c r="K1350" s="371"/>
      <c r="L1350" s="371"/>
      <c r="M1350" s="371"/>
      <c r="N1350" s="371"/>
      <c r="O1350" s="371"/>
      <c r="P1350" s="371"/>
      <c r="Q1350" s="371"/>
      <c r="R1350" s="371"/>
      <c r="S1350" s="371"/>
      <c r="T1350" s="371"/>
      <c r="U1350" s="371"/>
      <c r="V1350" s="371"/>
      <c r="W1350" s="371"/>
      <c r="X1350" s="371"/>
      <c r="Y1350" s="371"/>
      <c r="Z1350" s="371"/>
      <c r="AA1350" s="371"/>
      <c r="AB1350" s="371"/>
      <c r="AC1350" s="371"/>
      <c r="AD1350" s="371"/>
      <c r="AE1350" s="371"/>
      <c r="AF1350" s="371"/>
      <c r="AG1350" s="371"/>
      <c r="AH1350" s="371"/>
      <c r="AI1350" s="371"/>
      <c r="AJ1350" s="371"/>
      <c r="AK1350" s="371"/>
      <c r="AL1350" s="371"/>
      <c r="AM1350" s="371"/>
      <c r="AN1350" s="371"/>
      <c r="AO1350" s="371"/>
      <c r="AP1350" s="371"/>
      <c r="AQ1350" s="371"/>
      <c r="AR1350" s="371"/>
      <c r="AS1350" s="371"/>
      <c r="AT1350" s="4"/>
      <c r="AU1350" s="4"/>
    </row>
    <row r="1351" spans="1:47" s="5" customFormat="1">
      <c r="A1351" s="100"/>
      <c r="B1351" s="100"/>
      <c r="C1351" s="100"/>
      <c r="D1351" s="100"/>
      <c r="E1351" s="100"/>
      <c r="F1351" s="100"/>
      <c r="G1351" s="371"/>
      <c r="H1351" s="371"/>
      <c r="I1351" s="371"/>
      <c r="J1351" s="371"/>
      <c r="K1351" s="371"/>
      <c r="L1351" s="371"/>
      <c r="M1351" s="371"/>
      <c r="N1351" s="371"/>
      <c r="O1351" s="371"/>
      <c r="P1351" s="371"/>
      <c r="Q1351" s="371"/>
      <c r="R1351" s="371"/>
      <c r="S1351" s="371"/>
      <c r="T1351" s="371"/>
      <c r="U1351" s="371"/>
      <c r="V1351" s="371"/>
      <c r="W1351" s="371"/>
      <c r="X1351" s="371"/>
      <c r="Y1351" s="371"/>
      <c r="Z1351" s="371"/>
      <c r="AA1351" s="371"/>
      <c r="AB1351" s="371"/>
      <c r="AC1351" s="371"/>
      <c r="AD1351" s="371"/>
      <c r="AE1351" s="371"/>
      <c r="AF1351" s="371"/>
      <c r="AG1351" s="371"/>
      <c r="AH1351" s="371"/>
      <c r="AI1351" s="371"/>
      <c r="AJ1351" s="371"/>
      <c r="AK1351" s="371"/>
      <c r="AL1351" s="371"/>
      <c r="AM1351" s="371"/>
      <c r="AN1351" s="371"/>
      <c r="AO1351" s="371"/>
      <c r="AP1351" s="371"/>
      <c r="AQ1351" s="371"/>
      <c r="AR1351" s="371"/>
      <c r="AS1351" s="371"/>
      <c r="AT1351" s="4"/>
      <c r="AU1351" s="4"/>
    </row>
    <row r="1352" spans="1:47" s="5" customFormat="1">
      <c r="A1352" s="100"/>
      <c r="B1352" s="100"/>
      <c r="C1352" s="100"/>
      <c r="D1352" s="100"/>
      <c r="E1352" s="100"/>
      <c r="F1352" s="100"/>
      <c r="G1352" s="371"/>
      <c r="H1352" s="371"/>
      <c r="I1352" s="371"/>
      <c r="J1352" s="371"/>
      <c r="K1352" s="371"/>
      <c r="L1352" s="371"/>
      <c r="M1352" s="371"/>
      <c r="N1352" s="371"/>
      <c r="O1352" s="371"/>
      <c r="P1352" s="371"/>
      <c r="Q1352" s="371"/>
      <c r="R1352" s="371"/>
      <c r="S1352" s="371"/>
      <c r="T1352" s="371"/>
      <c r="U1352" s="371"/>
      <c r="V1352" s="371"/>
      <c r="W1352" s="371"/>
      <c r="X1352" s="371"/>
      <c r="Y1352" s="371"/>
      <c r="Z1352" s="371"/>
      <c r="AA1352" s="371"/>
      <c r="AB1352" s="371"/>
      <c r="AC1352" s="371"/>
      <c r="AD1352" s="371"/>
      <c r="AE1352" s="371"/>
      <c r="AF1352" s="371"/>
      <c r="AG1352" s="371"/>
      <c r="AH1352" s="371"/>
      <c r="AI1352" s="371"/>
      <c r="AJ1352" s="371"/>
      <c r="AK1352" s="371"/>
      <c r="AL1352" s="371"/>
      <c r="AM1352" s="371"/>
      <c r="AN1352" s="371"/>
      <c r="AO1352" s="371"/>
      <c r="AP1352" s="371"/>
      <c r="AQ1352" s="371"/>
      <c r="AR1352" s="371"/>
      <c r="AS1352" s="371"/>
      <c r="AT1352" s="4"/>
      <c r="AU1352" s="4"/>
    </row>
    <row r="1353" spans="1:47" s="5" customFormat="1">
      <c r="A1353" s="100"/>
      <c r="B1353" s="100"/>
      <c r="C1353" s="100"/>
      <c r="D1353" s="100"/>
      <c r="E1353" s="100"/>
      <c r="F1353" s="100"/>
      <c r="G1353" s="371"/>
      <c r="H1353" s="371"/>
      <c r="I1353" s="371"/>
      <c r="J1353" s="371"/>
      <c r="K1353" s="371"/>
      <c r="L1353" s="371"/>
      <c r="M1353" s="371"/>
      <c r="N1353" s="371"/>
      <c r="O1353" s="371"/>
      <c r="P1353" s="371"/>
      <c r="Q1353" s="371"/>
      <c r="R1353" s="371"/>
      <c r="S1353" s="371"/>
      <c r="T1353" s="371"/>
      <c r="U1353" s="371"/>
      <c r="V1353" s="371"/>
      <c r="W1353" s="371"/>
      <c r="X1353" s="371"/>
      <c r="Y1353" s="371"/>
      <c r="Z1353" s="371"/>
      <c r="AA1353" s="371"/>
      <c r="AB1353" s="371"/>
      <c r="AC1353" s="371"/>
      <c r="AD1353" s="371"/>
      <c r="AE1353" s="371"/>
      <c r="AF1353" s="371"/>
      <c r="AG1353" s="371"/>
      <c r="AH1353" s="371"/>
      <c r="AI1353" s="371"/>
      <c r="AJ1353" s="371"/>
      <c r="AK1353" s="371"/>
      <c r="AL1353" s="371"/>
      <c r="AM1353" s="371"/>
      <c r="AN1353" s="371"/>
      <c r="AO1353" s="371"/>
      <c r="AP1353" s="371"/>
      <c r="AQ1353" s="371"/>
      <c r="AR1353" s="371"/>
      <c r="AS1353" s="371"/>
      <c r="AT1353" s="4"/>
      <c r="AU1353" s="4"/>
    </row>
    <row r="1354" spans="1:47" s="5" customFormat="1">
      <c r="A1354" s="100"/>
      <c r="B1354" s="100"/>
      <c r="C1354" s="100"/>
      <c r="D1354" s="100"/>
      <c r="E1354" s="100"/>
      <c r="F1354" s="100"/>
      <c r="G1354" s="371"/>
      <c r="H1354" s="371"/>
      <c r="I1354" s="371"/>
      <c r="J1354" s="371"/>
      <c r="K1354" s="371"/>
      <c r="L1354" s="371"/>
      <c r="M1354" s="371"/>
      <c r="N1354" s="371"/>
      <c r="O1354" s="371"/>
      <c r="P1354" s="371"/>
      <c r="Q1354" s="371"/>
      <c r="R1354" s="371"/>
      <c r="S1354" s="371"/>
      <c r="T1354" s="371"/>
      <c r="U1354" s="371"/>
      <c r="V1354" s="371"/>
      <c r="W1354" s="371"/>
      <c r="X1354" s="371"/>
      <c r="Y1354" s="371"/>
      <c r="Z1354" s="371"/>
      <c r="AA1354" s="371"/>
      <c r="AB1354" s="371"/>
      <c r="AC1354" s="371"/>
      <c r="AD1354" s="371"/>
      <c r="AE1354" s="371"/>
      <c r="AF1354" s="371"/>
      <c r="AG1354" s="371"/>
      <c r="AH1354" s="371"/>
      <c r="AI1354" s="371"/>
      <c r="AJ1354" s="371"/>
      <c r="AK1354" s="371"/>
      <c r="AL1354" s="371"/>
      <c r="AM1354" s="371"/>
      <c r="AN1354" s="371"/>
      <c r="AO1354" s="371"/>
      <c r="AP1354" s="371"/>
      <c r="AQ1354" s="371"/>
      <c r="AR1354" s="371"/>
      <c r="AS1354" s="371"/>
      <c r="AT1354" s="4"/>
      <c r="AU1354" s="4"/>
    </row>
    <row r="1355" spans="1:47" s="5" customFormat="1">
      <c r="A1355" s="100"/>
      <c r="B1355" s="100"/>
      <c r="C1355" s="100"/>
      <c r="D1355" s="100"/>
      <c r="E1355" s="100"/>
      <c r="F1355" s="100"/>
      <c r="G1355" s="371"/>
      <c r="H1355" s="371"/>
      <c r="I1355" s="371"/>
      <c r="J1355" s="371"/>
      <c r="K1355" s="371"/>
      <c r="L1355" s="371"/>
      <c r="M1355" s="371"/>
      <c r="N1355" s="371"/>
      <c r="O1355" s="371"/>
      <c r="P1355" s="371"/>
      <c r="Q1355" s="371"/>
      <c r="R1355" s="371"/>
      <c r="S1355" s="371"/>
      <c r="T1355" s="371"/>
      <c r="U1355" s="371"/>
      <c r="V1355" s="371"/>
      <c r="W1355" s="371"/>
      <c r="X1355" s="371"/>
      <c r="Y1355" s="371"/>
      <c r="Z1355" s="371"/>
      <c r="AA1355" s="371"/>
      <c r="AB1355" s="371"/>
      <c r="AC1355" s="371"/>
      <c r="AD1355" s="371"/>
      <c r="AE1355" s="371"/>
      <c r="AF1355" s="371"/>
      <c r="AG1355" s="371"/>
      <c r="AH1355" s="371"/>
      <c r="AI1355" s="371"/>
      <c r="AJ1355" s="371"/>
      <c r="AK1355" s="371"/>
      <c r="AL1355" s="371"/>
      <c r="AM1355" s="371"/>
      <c r="AN1355" s="371"/>
      <c r="AO1355" s="371"/>
      <c r="AP1355" s="371"/>
      <c r="AQ1355" s="371"/>
      <c r="AR1355" s="371"/>
      <c r="AS1355" s="371"/>
      <c r="AT1355" s="4"/>
      <c r="AU1355" s="4"/>
    </row>
    <row r="1356" spans="1:47" s="5" customFormat="1">
      <c r="A1356" s="100"/>
      <c r="B1356" s="100"/>
      <c r="C1356" s="100"/>
      <c r="D1356" s="100"/>
      <c r="E1356" s="100"/>
      <c r="F1356" s="100"/>
      <c r="G1356" s="371"/>
      <c r="H1356" s="371"/>
      <c r="I1356" s="371"/>
      <c r="J1356" s="371"/>
      <c r="K1356" s="371"/>
      <c r="L1356" s="371"/>
      <c r="M1356" s="371"/>
      <c r="N1356" s="371"/>
      <c r="O1356" s="371"/>
      <c r="P1356" s="371"/>
      <c r="Q1356" s="371"/>
      <c r="R1356" s="371"/>
      <c r="S1356" s="371"/>
      <c r="T1356" s="371"/>
      <c r="U1356" s="371"/>
      <c r="V1356" s="371"/>
      <c r="W1356" s="371"/>
      <c r="X1356" s="371"/>
      <c r="Y1356" s="371"/>
      <c r="Z1356" s="371"/>
      <c r="AA1356" s="371"/>
      <c r="AB1356" s="371"/>
      <c r="AC1356" s="371"/>
      <c r="AD1356" s="371"/>
      <c r="AE1356" s="371"/>
      <c r="AF1356" s="371"/>
      <c r="AG1356" s="371"/>
      <c r="AH1356" s="371"/>
      <c r="AI1356" s="371"/>
      <c r="AJ1356" s="371"/>
      <c r="AK1356" s="371"/>
      <c r="AL1356" s="371"/>
      <c r="AM1356" s="371"/>
      <c r="AN1356" s="371"/>
      <c r="AO1356" s="371"/>
      <c r="AP1356" s="371"/>
      <c r="AQ1356" s="371"/>
      <c r="AR1356" s="371"/>
      <c r="AS1356" s="371"/>
      <c r="AT1356" s="4"/>
      <c r="AU1356" s="4"/>
    </row>
    <row r="1357" spans="1:47" s="5" customFormat="1">
      <c r="A1357" s="100"/>
      <c r="B1357" s="100"/>
      <c r="C1357" s="100"/>
      <c r="D1357" s="100"/>
      <c r="E1357" s="100"/>
      <c r="F1357" s="100"/>
      <c r="G1357" s="371"/>
      <c r="H1357" s="371"/>
      <c r="I1357" s="371"/>
      <c r="J1357" s="371"/>
      <c r="K1357" s="371"/>
      <c r="L1357" s="371"/>
      <c r="M1357" s="371"/>
      <c r="N1357" s="371"/>
      <c r="O1357" s="371"/>
      <c r="P1357" s="371"/>
      <c r="Q1357" s="371"/>
      <c r="R1357" s="371"/>
      <c r="S1357" s="371"/>
      <c r="T1357" s="371"/>
      <c r="U1357" s="371"/>
      <c r="V1357" s="371"/>
      <c r="W1357" s="371"/>
      <c r="X1357" s="371"/>
      <c r="Y1357" s="371"/>
      <c r="Z1357" s="371"/>
      <c r="AA1357" s="371"/>
      <c r="AB1357" s="371"/>
      <c r="AC1357" s="371"/>
      <c r="AD1357" s="371"/>
      <c r="AE1357" s="371"/>
      <c r="AF1357" s="371"/>
      <c r="AG1357" s="371"/>
      <c r="AH1357" s="371"/>
      <c r="AI1357" s="371"/>
      <c r="AJ1357" s="371"/>
      <c r="AK1357" s="371"/>
      <c r="AL1357" s="371"/>
      <c r="AM1357" s="371"/>
      <c r="AN1357" s="371"/>
      <c r="AO1357" s="371"/>
      <c r="AP1357" s="371"/>
      <c r="AQ1357" s="371"/>
      <c r="AR1357" s="371"/>
      <c r="AS1357" s="371"/>
      <c r="AT1357" s="4"/>
      <c r="AU1357" s="4"/>
    </row>
    <row r="1358" spans="1:47" s="5" customFormat="1">
      <c r="A1358" s="100"/>
      <c r="B1358" s="100"/>
      <c r="C1358" s="100"/>
      <c r="D1358" s="100"/>
      <c r="E1358" s="100"/>
      <c r="F1358" s="100"/>
      <c r="G1358" s="371"/>
      <c r="H1358" s="371"/>
      <c r="I1358" s="371"/>
      <c r="J1358" s="371"/>
      <c r="K1358" s="371"/>
      <c r="L1358" s="371"/>
      <c r="M1358" s="371"/>
      <c r="N1358" s="371"/>
      <c r="O1358" s="371"/>
      <c r="P1358" s="371"/>
      <c r="Q1358" s="371"/>
      <c r="R1358" s="371"/>
      <c r="S1358" s="371"/>
      <c r="T1358" s="371"/>
      <c r="U1358" s="371"/>
      <c r="V1358" s="371"/>
      <c r="W1358" s="371"/>
      <c r="X1358" s="371"/>
      <c r="Y1358" s="371"/>
      <c r="Z1358" s="371"/>
      <c r="AA1358" s="371"/>
      <c r="AB1358" s="371"/>
      <c r="AC1358" s="371"/>
      <c r="AD1358" s="371"/>
      <c r="AE1358" s="371"/>
      <c r="AF1358" s="371"/>
      <c r="AG1358" s="371"/>
      <c r="AH1358" s="371"/>
      <c r="AI1358" s="371"/>
      <c r="AJ1358" s="371"/>
      <c r="AK1358" s="371"/>
      <c r="AL1358" s="371"/>
      <c r="AM1358" s="371"/>
      <c r="AN1358" s="371"/>
      <c r="AO1358" s="371"/>
      <c r="AP1358" s="371"/>
      <c r="AQ1358" s="371"/>
      <c r="AR1358" s="371"/>
      <c r="AS1358" s="371"/>
      <c r="AT1358" s="4"/>
      <c r="AU1358" s="4"/>
    </row>
    <row r="1359" spans="1:47" s="5" customFormat="1">
      <c r="A1359" s="100"/>
      <c r="B1359" s="100"/>
      <c r="C1359" s="100"/>
      <c r="D1359" s="100"/>
      <c r="E1359" s="100"/>
      <c r="F1359" s="100"/>
      <c r="G1359" s="371"/>
      <c r="H1359" s="371"/>
      <c r="I1359" s="371"/>
      <c r="J1359" s="371"/>
      <c r="K1359" s="371"/>
      <c r="L1359" s="371"/>
      <c r="M1359" s="371"/>
      <c r="N1359" s="371"/>
      <c r="O1359" s="371"/>
      <c r="P1359" s="371"/>
      <c r="Q1359" s="371"/>
      <c r="R1359" s="371"/>
      <c r="S1359" s="371"/>
      <c r="T1359" s="371"/>
      <c r="U1359" s="371"/>
      <c r="V1359" s="371"/>
      <c r="W1359" s="371"/>
      <c r="X1359" s="371"/>
      <c r="Y1359" s="371"/>
      <c r="Z1359" s="371"/>
      <c r="AA1359" s="371"/>
      <c r="AB1359" s="371"/>
      <c r="AC1359" s="371"/>
      <c r="AD1359" s="371"/>
      <c r="AE1359" s="371"/>
      <c r="AF1359" s="371"/>
      <c r="AG1359" s="371"/>
      <c r="AH1359" s="371"/>
      <c r="AI1359" s="371"/>
      <c r="AJ1359" s="371"/>
      <c r="AK1359" s="371"/>
      <c r="AL1359" s="371"/>
      <c r="AM1359" s="371"/>
      <c r="AN1359" s="371"/>
      <c r="AO1359" s="371"/>
      <c r="AP1359" s="371"/>
      <c r="AQ1359" s="371"/>
      <c r="AR1359" s="371"/>
      <c r="AS1359" s="371"/>
      <c r="AT1359" s="4"/>
      <c r="AU1359" s="4"/>
    </row>
    <row r="1360" spans="1:47" s="5" customFormat="1">
      <c r="A1360" s="100"/>
      <c r="B1360" s="100"/>
      <c r="C1360" s="100"/>
      <c r="D1360" s="100"/>
      <c r="E1360" s="100"/>
      <c r="F1360" s="100"/>
      <c r="G1360" s="371"/>
      <c r="H1360" s="371"/>
      <c r="I1360" s="371"/>
      <c r="J1360" s="371"/>
      <c r="K1360" s="371"/>
      <c r="L1360" s="371"/>
      <c r="M1360" s="371"/>
      <c r="N1360" s="371"/>
      <c r="O1360" s="371"/>
      <c r="P1360" s="371"/>
      <c r="Q1360" s="371"/>
      <c r="R1360" s="371"/>
      <c r="S1360" s="371"/>
      <c r="T1360" s="371"/>
      <c r="U1360" s="371"/>
      <c r="V1360" s="371"/>
      <c r="W1360" s="371"/>
      <c r="X1360" s="371"/>
      <c r="Y1360" s="371"/>
      <c r="Z1360" s="371"/>
      <c r="AA1360" s="371"/>
      <c r="AB1360" s="371"/>
      <c r="AC1360" s="371"/>
      <c r="AD1360" s="371"/>
      <c r="AE1360" s="371"/>
      <c r="AF1360" s="371"/>
      <c r="AG1360" s="371"/>
      <c r="AH1360" s="371"/>
      <c r="AI1360" s="371"/>
      <c r="AJ1360" s="371"/>
      <c r="AK1360" s="371"/>
      <c r="AL1360" s="371"/>
      <c r="AM1360" s="371"/>
      <c r="AN1360" s="371"/>
      <c r="AO1360" s="371"/>
      <c r="AP1360" s="371"/>
      <c r="AQ1360" s="371"/>
      <c r="AR1360" s="371"/>
      <c r="AS1360" s="371"/>
      <c r="AT1360" s="4"/>
      <c r="AU1360" s="4"/>
    </row>
    <row r="1361" spans="1:47" s="5" customFormat="1">
      <c r="A1361" s="100"/>
      <c r="B1361" s="100"/>
      <c r="C1361" s="100"/>
      <c r="D1361" s="100"/>
      <c r="E1361" s="100"/>
      <c r="F1361" s="100"/>
      <c r="G1361" s="371"/>
      <c r="H1361" s="371"/>
      <c r="I1361" s="371"/>
      <c r="J1361" s="371"/>
      <c r="K1361" s="371"/>
      <c r="L1361" s="371"/>
      <c r="M1361" s="371"/>
      <c r="N1361" s="371"/>
      <c r="O1361" s="371"/>
      <c r="P1361" s="371"/>
      <c r="Q1361" s="371"/>
      <c r="R1361" s="371"/>
      <c r="S1361" s="371"/>
      <c r="T1361" s="371"/>
      <c r="U1361" s="371"/>
      <c r="V1361" s="371"/>
      <c r="W1361" s="371"/>
      <c r="X1361" s="371"/>
      <c r="Y1361" s="371"/>
      <c r="Z1361" s="371"/>
      <c r="AA1361" s="371"/>
      <c r="AB1361" s="371"/>
      <c r="AC1361" s="371"/>
      <c r="AD1361" s="371"/>
      <c r="AE1361" s="371"/>
      <c r="AF1361" s="371"/>
      <c r="AG1361" s="371"/>
      <c r="AH1361" s="371"/>
      <c r="AI1361" s="371"/>
      <c r="AJ1361" s="371"/>
      <c r="AK1361" s="371"/>
      <c r="AL1361" s="371"/>
      <c r="AM1361" s="371"/>
      <c r="AN1361" s="371"/>
      <c r="AO1361" s="371"/>
      <c r="AP1361" s="371"/>
      <c r="AQ1361" s="371"/>
      <c r="AR1361" s="371"/>
      <c r="AS1361" s="371"/>
      <c r="AT1361" s="4"/>
      <c r="AU1361" s="4"/>
    </row>
    <row r="1362" spans="1:47" s="5" customFormat="1">
      <c r="A1362" s="100"/>
      <c r="B1362" s="100"/>
      <c r="C1362" s="100"/>
      <c r="D1362" s="100"/>
      <c r="E1362" s="100"/>
      <c r="F1362" s="100"/>
      <c r="G1362" s="371"/>
      <c r="H1362" s="371"/>
      <c r="I1362" s="371"/>
      <c r="J1362" s="371"/>
      <c r="K1362" s="371"/>
      <c r="L1362" s="371"/>
      <c r="M1362" s="371"/>
      <c r="N1362" s="371"/>
      <c r="O1362" s="371"/>
      <c r="P1362" s="371"/>
      <c r="Q1362" s="371"/>
      <c r="R1362" s="371"/>
      <c r="S1362" s="371"/>
      <c r="T1362" s="371"/>
      <c r="U1362" s="371"/>
      <c r="V1362" s="371"/>
      <c r="W1362" s="371"/>
      <c r="X1362" s="371"/>
      <c r="Y1362" s="371"/>
      <c r="Z1362" s="371"/>
      <c r="AA1362" s="371"/>
      <c r="AB1362" s="371"/>
      <c r="AC1362" s="371"/>
      <c r="AD1362" s="371"/>
      <c r="AE1362" s="371"/>
      <c r="AF1362" s="371"/>
      <c r="AG1362" s="371"/>
      <c r="AH1362" s="371"/>
      <c r="AI1362" s="371"/>
      <c r="AJ1362" s="371"/>
      <c r="AK1362" s="371"/>
      <c r="AL1362" s="371"/>
      <c r="AM1362" s="371"/>
      <c r="AN1362" s="371"/>
      <c r="AO1362" s="371"/>
      <c r="AP1362" s="371"/>
      <c r="AQ1362" s="371"/>
      <c r="AR1362" s="371"/>
      <c r="AS1362" s="371"/>
      <c r="AT1362" s="4"/>
      <c r="AU1362" s="4"/>
    </row>
    <row r="1363" spans="1:47" s="5" customFormat="1">
      <c r="A1363" s="100"/>
      <c r="B1363" s="100"/>
      <c r="C1363" s="100"/>
      <c r="D1363" s="100"/>
      <c r="E1363" s="100"/>
      <c r="F1363" s="100"/>
      <c r="G1363" s="371"/>
      <c r="H1363" s="371"/>
      <c r="I1363" s="371"/>
      <c r="J1363" s="371"/>
      <c r="K1363" s="371"/>
      <c r="L1363" s="371"/>
      <c r="M1363" s="371"/>
      <c r="N1363" s="371"/>
      <c r="O1363" s="371"/>
      <c r="P1363" s="371"/>
      <c r="Q1363" s="371"/>
      <c r="R1363" s="371"/>
      <c r="S1363" s="371"/>
      <c r="T1363" s="371"/>
      <c r="U1363" s="371"/>
      <c r="V1363" s="371"/>
      <c r="W1363" s="371"/>
      <c r="X1363" s="371"/>
      <c r="Y1363" s="371"/>
      <c r="Z1363" s="371"/>
      <c r="AA1363" s="371"/>
      <c r="AB1363" s="371"/>
      <c r="AC1363" s="371"/>
      <c r="AD1363" s="371"/>
      <c r="AE1363" s="371"/>
      <c r="AF1363" s="371"/>
      <c r="AG1363" s="371"/>
      <c r="AH1363" s="371"/>
      <c r="AI1363" s="371"/>
      <c r="AJ1363" s="371"/>
      <c r="AK1363" s="371"/>
      <c r="AL1363" s="371"/>
      <c r="AM1363" s="371"/>
      <c r="AN1363" s="371"/>
      <c r="AO1363" s="371"/>
      <c r="AP1363" s="371"/>
      <c r="AQ1363" s="371"/>
      <c r="AR1363" s="371"/>
      <c r="AS1363" s="371"/>
      <c r="AT1363" s="4"/>
      <c r="AU1363" s="4"/>
    </row>
    <row r="1364" spans="1:47" s="5" customFormat="1">
      <c r="A1364" s="100"/>
      <c r="B1364" s="100"/>
      <c r="C1364" s="100"/>
      <c r="D1364" s="100"/>
      <c r="E1364" s="100"/>
      <c r="F1364" s="100"/>
      <c r="G1364" s="371"/>
      <c r="H1364" s="371"/>
      <c r="I1364" s="371"/>
      <c r="J1364" s="371"/>
      <c r="K1364" s="371"/>
      <c r="L1364" s="371"/>
      <c r="M1364" s="371"/>
      <c r="N1364" s="371"/>
      <c r="O1364" s="371"/>
      <c r="P1364" s="371"/>
      <c r="Q1364" s="371"/>
      <c r="R1364" s="371"/>
      <c r="S1364" s="371"/>
      <c r="T1364" s="371"/>
      <c r="U1364" s="371"/>
      <c r="V1364" s="371"/>
      <c r="W1364" s="371"/>
      <c r="X1364" s="371"/>
      <c r="Y1364" s="371"/>
      <c r="Z1364" s="371"/>
      <c r="AA1364" s="371"/>
      <c r="AB1364" s="371"/>
      <c r="AC1364" s="371"/>
      <c r="AD1364" s="371"/>
      <c r="AE1364" s="371"/>
      <c r="AF1364" s="371"/>
      <c r="AG1364" s="371"/>
      <c r="AH1364" s="371"/>
      <c r="AI1364" s="371"/>
      <c r="AJ1364" s="371"/>
      <c r="AK1364" s="371"/>
      <c r="AL1364" s="371"/>
      <c r="AM1364" s="371"/>
      <c r="AN1364" s="371"/>
      <c r="AO1364" s="371"/>
      <c r="AP1364" s="371"/>
      <c r="AQ1364" s="371"/>
      <c r="AR1364" s="371"/>
      <c r="AS1364" s="371"/>
      <c r="AT1364" s="4"/>
      <c r="AU1364" s="4"/>
    </row>
    <row r="1365" spans="1:47" s="5" customFormat="1">
      <c r="A1365" s="100"/>
      <c r="B1365" s="100"/>
      <c r="C1365" s="100"/>
      <c r="D1365" s="100"/>
      <c r="E1365" s="100"/>
      <c r="F1365" s="100"/>
      <c r="G1365" s="371"/>
      <c r="H1365" s="371"/>
      <c r="I1365" s="371"/>
      <c r="J1365" s="371"/>
      <c r="K1365" s="371"/>
      <c r="L1365" s="371"/>
      <c r="M1365" s="371"/>
      <c r="N1365" s="371"/>
      <c r="O1365" s="371"/>
      <c r="P1365" s="371"/>
      <c r="Q1365" s="371"/>
      <c r="R1365" s="371"/>
      <c r="S1365" s="371"/>
      <c r="T1365" s="371"/>
      <c r="U1365" s="371"/>
      <c r="V1365" s="371"/>
      <c r="W1365" s="371"/>
      <c r="X1365" s="371"/>
      <c r="Y1365" s="371"/>
      <c r="Z1365" s="371"/>
      <c r="AA1365" s="371"/>
      <c r="AB1365" s="371"/>
      <c r="AC1365" s="371"/>
      <c r="AD1365" s="371"/>
      <c r="AE1365" s="371"/>
      <c r="AF1365" s="371"/>
      <c r="AG1365" s="371"/>
      <c r="AH1365" s="371"/>
      <c r="AI1365" s="371"/>
      <c r="AJ1365" s="371"/>
      <c r="AK1365" s="371"/>
      <c r="AL1365" s="371"/>
      <c r="AM1365" s="371"/>
      <c r="AN1365" s="371"/>
      <c r="AO1365" s="371"/>
      <c r="AP1365" s="371"/>
      <c r="AQ1365" s="371"/>
      <c r="AR1365" s="371"/>
      <c r="AS1365" s="371"/>
      <c r="AT1365" s="4"/>
      <c r="AU1365" s="4"/>
    </row>
    <row r="1366" spans="1:47" s="5" customFormat="1">
      <c r="A1366" s="100"/>
      <c r="B1366" s="100"/>
      <c r="C1366" s="100"/>
      <c r="D1366" s="100"/>
      <c r="E1366" s="100"/>
      <c r="F1366" s="100"/>
      <c r="G1366" s="371"/>
      <c r="H1366" s="371"/>
      <c r="I1366" s="371"/>
      <c r="J1366" s="371"/>
      <c r="K1366" s="371"/>
      <c r="L1366" s="371"/>
      <c r="M1366" s="371"/>
      <c r="N1366" s="371"/>
      <c r="O1366" s="371"/>
      <c r="P1366" s="371"/>
      <c r="Q1366" s="371"/>
      <c r="R1366" s="371"/>
      <c r="S1366" s="371"/>
      <c r="T1366" s="371"/>
      <c r="U1366" s="371"/>
      <c r="V1366" s="371"/>
      <c r="W1366" s="371"/>
      <c r="X1366" s="371"/>
      <c r="Y1366" s="371"/>
      <c r="Z1366" s="371"/>
      <c r="AA1366" s="371"/>
      <c r="AB1366" s="371"/>
      <c r="AC1366" s="371"/>
      <c r="AD1366" s="371"/>
      <c r="AE1366" s="371"/>
      <c r="AF1366" s="371"/>
      <c r="AG1366" s="371"/>
      <c r="AH1366" s="371"/>
      <c r="AI1366" s="371"/>
      <c r="AJ1366" s="371"/>
      <c r="AK1366" s="371"/>
      <c r="AL1366" s="371"/>
      <c r="AM1366" s="371"/>
      <c r="AN1366" s="371"/>
      <c r="AO1366" s="371"/>
      <c r="AP1366" s="371"/>
      <c r="AQ1366" s="371"/>
      <c r="AR1366" s="371"/>
      <c r="AS1366" s="371"/>
      <c r="AT1366" s="4"/>
      <c r="AU1366" s="4"/>
    </row>
    <row r="1367" spans="1:47" s="5" customFormat="1">
      <c r="A1367" s="100"/>
      <c r="B1367" s="100"/>
      <c r="C1367" s="100"/>
      <c r="D1367" s="100"/>
      <c r="E1367" s="100"/>
      <c r="F1367" s="100"/>
      <c r="G1367" s="371"/>
      <c r="H1367" s="371"/>
      <c r="I1367" s="371"/>
      <c r="J1367" s="371"/>
      <c r="K1367" s="371"/>
      <c r="L1367" s="371"/>
      <c r="M1367" s="371"/>
      <c r="N1367" s="371"/>
      <c r="O1367" s="371"/>
      <c r="P1367" s="371"/>
      <c r="Q1367" s="371"/>
      <c r="R1367" s="371"/>
      <c r="S1367" s="371"/>
      <c r="T1367" s="371"/>
      <c r="U1367" s="371"/>
      <c r="V1367" s="371"/>
      <c r="W1367" s="371"/>
      <c r="X1367" s="371"/>
      <c r="Y1367" s="371"/>
      <c r="Z1367" s="371"/>
      <c r="AA1367" s="371"/>
      <c r="AB1367" s="371"/>
      <c r="AC1367" s="371"/>
      <c r="AD1367" s="371"/>
      <c r="AE1367" s="371"/>
      <c r="AF1367" s="371"/>
      <c r="AG1367" s="371"/>
      <c r="AH1367" s="371"/>
      <c r="AI1367" s="371"/>
      <c r="AJ1367" s="371"/>
      <c r="AK1367" s="371"/>
      <c r="AL1367" s="371"/>
      <c r="AM1367" s="371"/>
      <c r="AN1367" s="371"/>
      <c r="AO1367" s="371"/>
      <c r="AP1367" s="371"/>
      <c r="AQ1367" s="371"/>
      <c r="AR1367" s="371"/>
      <c r="AS1367" s="371"/>
      <c r="AT1367" s="4"/>
      <c r="AU1367" s="4"/>
    </row>
    <row r="1368" spans="1:47" s="5" customFormat="1">
      <c r="A1368" s="100"/>
      <c r="B1368" s="100"/>
      <c r="C1368" s="100"/>
      <c r="D1368" s="100"/>
      <c r="E1368" s="100"/>
      <c r="F1368" s="100"/>
      <c r="G1368" s="371"/>
      <c r="H1368" s="371"/>
      <c r="I1368" s="371"/>
      <c r="J1368" s="371"/>
      <c r="K1368" s="371"/>
      <c r="L1368" s="371"/>
      <c r="M1368" s="371"/>
      <c r="N1368" s="371"/>
      <c r="O1368" s="371"/>
      <c r="P1368" s="371"/>
      <c r="Q1368" s="371"/>
      <c r="R1368" s="371"/>
      <c r="S1368" s="371"/>
      <c r="T1368" s="371"/>
      <c r="U1368" s="371"/>
      <c r="V1368" s="371"/>
      <c r="W1368" s="371"/>
      <c r="X1368" s="371"/>
      <c r="Y1368" s="371"/>
      <c r="Z1368" s="371"/>
      <c r="AA1368" s="371"/>
      <c r="AB1368" s="371"/>
      <c r="AC1368" s="371"/>
      <c r="AD1368" s="371"/>
      <c r="AE1368" s="371"/>
      <c r="AF1368" s="371"/>
      <c r="AG1368" s="371"/>
      <c r="AH1368" s="371"/>
      <c r="AI1368" s="371"/>
      <c r="AJ1368" s="371"/>
      <c r="AK1368" s="371"/>
      <c r="AL1368" s="371"/>
      <c r="AM1368" s="371"/>
      <c r="AN1368" s="371"/>
      <c r="AO1368" s="371"/>
      <c r="AP1368" s="371"/>
      <c r="AQ1368" s="371"/>
      <c r="AR1368" s="371"/>
      <c r="AS1368" s="371"/>
      <c r="AT1368" s="4"/>
      <c r="AU1368" s="4"/>
    </row>
    <row r="1369" spans="1:47" s="5" customFormat="1">
      <c r="A1369" s="100"/>
      <c r="B1369" s="100"/>
      <c r="C1369" s="100"/>
      <c r="D1369" s="100"/>
      <c r="E1369" s="100"/>
      <c r="F1369" s="100"/>
      <c r="G1369" s="371"/>
      <c r="H1369" s="371"/>
      <c r="I1369" s="371"/>
      <c r="J1369" s="371"/>
      <c r="K1369" s="371"/>
      <c r="L1369" s="371"/>
      <c r="M1369" s="371"/>
      <c r="N1369" s="371"/>
      <c r="O1369" s="371"/>
      <c r="P1369" s="371"/>
      <c r="Q1369" s="371"/>
      <c r="R1369" s="371"/>
      <c r="S1369" s="371"/>
      <c r="T1369" s="371"/>
      <c r="U1369" s="371"/>
      <c r="V1369" s="371"/>
      <c r="W1369" s="371"/>
      <c r="X1369" s="371"/>
      <c r="Y1369" s="371"/>
      <c r="Z1369" s="371"/>
      <c r="AA1369" s="371"/>
      <c r="AB1369" s="371"/>
      <c r="AC1369" s="371"/>
      <c r="AD1369" s="371"/>
      <c r="AE1369" s="371"/>
      <c r="AF1369" s="371"/>
      <c r="AG1369" s="371"/>
      <c r="AH1369" s="371"/>
      <c r="AI1369" s="371"/>
      <c r="AJ1369" s="371"/>
      <c r="AK1369" s="371"/>
      <c r="AL1369" s="371"/>
      <c r="AM1369" s="371"/>
      <c r="AN1369" s="371"/>
      <c r="AO1369" s="371"/>
      <c r="AP1369" s="371"/>
      <c r="AQ1369" s="371"/>
      <c r="AR1369" s="371"/>
      <c r="AS1369" s="371"/>
      <c r="AT1369" s="4"/>
      <c r="AU1369" s="4"/>
    </row>
    <row r="1370" spans="1:47" s="5" customFormat="1">
      <c r="A1370" s="100"/>
      <c r="B1370" s="100"/>
      <c r="C1370" s="100"/>
      <c r="D1370" s="100"/>
      <c r="E1370" s="100"/>
      <c r="F1370" s="100"/>
      <c r="G1370" s="371"/>
      <c r="H1370" s="371"/>
      <c r="I1370" s="371"/>
      <c r="J1370" s="371"/>
      <c r="K1370" s="371"/>
      <c r="L1370" s="371"/>
      <c r="M1370" s="371"/>
      <c r="N1370" s="371"/>
      <c r="O1370" s="371"/>
      <c r="P1370" s="371"/>
      <c r="Q1370" s="371"/>
      <c r="R1370" s="371"/>
      <c r="S1370" s="371"/>
      <c r="T1370" s="371"/>
      <c r="U1370" s="371"/>
      <c r="V1370" s="371"/>
      <c r="W1370" s="371"/>
      <c r="X1370" s="371"/>
      <c r="Y1370" s="371"/>
      <c r="Z1370" s="371"/>
      <c r="AA1370" s="371"/>
      <c r="AB1370" s="371"/>
      <c r="AC1370" s="371"/>
      <c r="AD1370" s="371"/>
      <c r="AE1370" s="371"/>
      <c r="AF1370" s="371"/>
      <c r="AG1370" s="371"/>
      <c r="AH1370" s="371"/>
      <c r="AI1370" s="371"/>
      <c r="AJ1370" s="371"/>
      <c r="AK1370" s="371"/>
      <c r="AL1370" s="371"/>
      <c r="AM1370" s="371"/>
      <c r="AN1370" s="371"/>
      <c r="AO1370" s="371"/>
      <c r="AP1370" s="371"/>
      <c r="AQ1370" s="371"/>
      <c r="AR1370" s="371"/>
      <c r="AS1370" s="371"/>
      <c r="AT1370" s="4"/>
      <c r="AU1370" s="4"/>
    </row>
    <row r="1371" spans="1:47" s="5" customFormat="1">
      <c r="A1371" s="100"/>
      <c r="B1371" s="100"/>
      <c r="C1371" s="100"/>
      <c r="D1371" s="100"/>
      <c r="E1371" s="100"/>
      <c r="F1371" s="100"/>
      <c r="G1371" s="371"/>
      <c r="H1371" s="371"/>
      <c r="I1371" s="371"/>
      <c r="J1371" s="371"/>
      <c r="K1371" s="371"/>
      <c r="L1371" s="371"/>
      <c r="M1371" s="371"/>
      <c r="N1371" s="371"/>
      <c r="O1371" s="371"/>
      <c r="P1371" s="371"/>
      <c r="Q1371" s="371"/>
      <c r="R1371" s="371"/>
      <c r="S1371" s="371"/>
      <c r="T1371" s="371"/>
      <c r="U1371" s="371"/>
      <c r="V1371" s="371"/>
      <c r="W1371" s="371"/>
      <c r="X1371" s="371"/>
      <c r="Y1371" s="371"/>
      <c r="Z1371" s="371"/>
      <c r="AA1371" s="371"/>
      <c r="AB1371" s="371"/>
      <c r="AC1371" s="371"/>
      <c r="AD1371" s="371"/>
      <c r="AE1371" s="371"/>
      <c r="AF1371" s="371"/>
      <c r="AG1371" s="371"/>
      <c r="AH1371" s="371"/>
      <c r="AI1371" s="371"/>
      <c r="AJ1371" s="371"/>
      <c r="AK1371" s="371"/>
      <c r="AL1371" s="371"/>
      <c r="AM1371" s="371"/>
      <c r="AN1371" s="371"/>
      <c r="AO1371" s="371"/>
      <c r="AP1371" s="371"/>
      <c r="AQ1371" s="371"/>
      <c r="AR1371" s="371"/>
      <c r="AS1371" s="371"/>
      <c r="AT1371" s="4"/>
      <c r="AU1371" s="4"/>
    </row>
    <row r="1372" spans="1:47" s="5" customFormat="1">
      <c r="A1372" s="100"/>
      <c r="B1372" s="100"/>
      <c r="C1372" s="100"/>
      <c r="D1372" s="100"/>
      <c r="E1372" s="100"/>
      <c r="F1372" s="100"/>
      <c r="G1372" s="371"/>
      <c r="H1372" s="371"/>
      <c r="I1372" s="371"/>
      <c r="J1372" s="371"/>
      <c r="K1372" s="371"/>
      <c r="L1372" s="371"/>
      <c r="M1372" s="371"/>
      <c r="N1372" s="371"/>
      <c r="O1372" s="371"/>
      <c r="P1372" s="371"/>
      <c r="Q1372" s="371"/>
      <c r="R1372" s="371"/>
      <c r="S1372" s="371"/>
      <c r="T1372" s="371"/>
      <c r="U1372" s="371"/>
      <c r="V1372" s="371"/>
      <c r="W1372" s="371"/>
      <c r="X1372" s="371"/>
      <c r="Y1372" s="371"/>
      <c r="Z1372" s="371"/>
      <c r="AA1372" s="371"/>
      <c r="AB1372" s="371"/>
      <c r="AC1372" s="371"/>
      <c r="AD1372" s="371"/>
      <c r="AE1372" s="371"/>
      <c r="AF1372" s="371"/>
      <c r="AG1372" s="371"/>
      <c r="AH1372" s="371"/>
      <c r="AI1372" s="371"/>
      <c r="AJ1372" s="371"/>
      <c r="AK1372" s="371"/>
      <c r="AL1372" s="371"/>
      <c r="AM1372" s="371"/>
      <c r="AN1372" s="371"/>
      <c r="AO1372" s="371"/>
      <c r="AP1372" s="371"/>
      <c r="AQ1372" s="371"/>
      <c r="AR1372" s="371"/>
      <c r="AS1372" s="371"/>
      <c r="AT1372" s="4"/>
      <c r="AU1372" s="4"/>
    </row>
    <row r="1373" spans="1:47" s="5" customFormat="1">
      <c r="A1373" s="100"/>
      <c r="B1373" s="100"/>
      <c r="C1373" s="100"/>
      <c r="D1373" s="100"/>
      <c r="E1373" s="100"/>
      <c r="F1373" s="100"/>
      <c r="G1373" s="371"/>
      <c r="H1373" s="371"/>
      <c r="I1373" s="371"/>
      <c r="J1373" s="371"/>
      <c r="K1373" s="371"/>
      <c r="L1373" s="371"/>
      <c r="M1373" s="371"/>
      <c r="N1373" s="371"/>
      <c r="O1373" s="371"/>
      <c r="P1373" s="371"/>
      <c r="Q1373" s="371"/>
      <c r="R1373" s="371"/>
      <c r="S1373" s="371"/>
      <c r="T1373" s="371"/>
      <c r="U1373" s="371"/>
      <c r="V1373" s="371"/>
      <c r="W1373" s="371"/>
      <c r="X1373" s="371"/>
      <c r="Y1373" s="371"/>
      <c r="Z1373" s="371"/>
      <c r="AA1373" s="371"/>
      <c r="AB1373" s="371"/>
      <c r="AC1373" s="371"/>
      <c r="AD1373" s="371"/>
      <c r="AE1373" s="371"/>
      <c r="AF1373" s="371"/>
      <c r="AG1373" s="371"/>
      <c r="AH1373" s="371"/>
      <c r="AI1373" s="371"/>
      <c r="AJ1373" s="371"/>
      <c r="AK1373" s="371"/>
      <c r="AL1373" s="371"/>
      <c r="AM1373" s="371"/>
      <c r="AN1373" s="371"/>
      <c r="AO1373" s="371"/>
      <c r="AP1373" s="371"/>
      <c r="AQ1373" s="371"/>
      <c r="AR1373" s="371"/>
      <c r="AS1373" s="371"/>
      <c r="AT1373" s="4"/>
      <c r="AU1373" s="4"/>
    </row>
    <row r="1374" spans="1:47" s="5" customFormat="1">
      <c r="A1374" s="100"/>
      <c r="B1374" s="100"/>
      <c r="C1374" s="100"/>
      <c r="D1374" s="100"/>
      <c r="E1374" s="100"/>
      <c r="F1374" s="100"/>
      <c r="G1374" s="371"/>
      <c r="H1374" s="371"/>
      <c r="I1374" s="371"/>
      <c r="J1374" s="371"/>
      <c r="K1374" s="371"/>
      <c r="L1374" s="371"/>
      <c r="M1374" s="371"/>
      <c r="N1374" s="371"/>
      <c r="O1374" s="371"/>
      <c r="P1374" s="371"/>
      <c r="Q1374" s="371"/>
      <c r="R1374" s="371"/>
      <c r="S1374" s="371"/>
      <c r="T1374" s="371"/>
      <c r="U1374" s="371"/>
      <c r="V1374" s="371"/>
      <c r="W1374" s="371"/>
      <c r="X1374" s="371"/>
      <c r="Y1374" s="371"/>
      <c r="Z1374" s="371"/>
      <c r="AA1374" s="371"/>
      <c r="AB1374" s="371"/>
      <c r="AC1374" s="371"/>
      <c r="AD1374" s="371"/>
      <c r="AE1374" s="371"/>
      <c r="AF1374" s="371"/>
      <c r="AG1374" s="371"/>
      <c r="AH1374" s="371"/>
      <c r="AI1374" s="371"/>
      <c r="AJ1374" s="371"/>
      <c r="AK1374" s="371"/>
      <c r="AL1374" s="371"/>
      <c r="AM1374" s="371"/>
      <c r="AN1374" s="371"/>
      <c r="AO1374" s="371"/>
      <c r="AP1374" s="371"/>
      <c r="AQ1374" s="371"/>
      <c r="AR1374" s="371"/>
      <c r="AS1374" s="371"/>
      <c r="AT1374" s="4"/>
      <c r="AU1374" s="4"/>
    </row>
    <row r="1375" spans="1:47" s="5" customFormat="1">
      <c r="A1375" s="100"/>
      <c r="B1375" s="100"/>
      <c r="C1375" s="100"/>
      <c r="D1375" s="100"/>
      <c r="E1375" s="100"/>
      <c r="F1375" s="100"/>
      <c r="G1375" s="371"/>
      <c r="H1375" s="371"/>
      <c r="I1375" s="371"/>
      <c r="J1375" s="371"/>
      <c r="K1375" s="371"/>
      <c r="L1375" s="371"/>
      <c r="M1375" s="371"/>
      <c r="N1375" s="371"/>
      <c r="O1375" s="371"/>
      <c r="P1375" s="371"/>
      <c r="Q1375" s="371"/>
      <c r="R1375" s="371"/>
      <c r="S1375" s="371"/>
      <c r="T1375" s="371"/>
      <c r="U1375" s="371"/>
      <c r="V1375" s="371"/>
      <c r="W1375" s="371"/>
      <c r="X1375" s="371"/>
      <c r="Y1375" s="371"/>
      <c r="Z1375" s="371"/>
      <c r="AA1375" s="371"/>
      <c r="AB1375" s="371"/>
      <c r="AC1375" s="371"/>
      <c r="AD1375" s="371"/>
      <c r="AE1375" s="371"/>
      <c r="AF1375" s="371"/>
      <c r="AG1375" s="371"/>
      <c r="AH1375" s="371"/>
      <c r="AI1375" s="371"/>
      <c r="AJ1375" s="371"/>
      <c r="AK1375" s="371"/>
      <c r="AL1375" s="371"/>
      <c r="AM1375" s="371"/>
      <c r="AN1375" s="371"/>
      <c r="AO1375" s="371"/>
      <c r="AP1375" s="371"/>
      <c r="AQ1375" s="371"/>
      <c r="AR1375" s="371"/>
      <c r="AS1375" s="371"/>
      <c r="AT1375" s="4"/>
      <c r="AU1375" s="4"/>
    </row>
    <row r="1376" spans="1:47" s="5" customFormat="1">
      <c r="A1376" s="100"/>
      <c r="B1376" s="100"/>
      <c r="C1376" s="100"/>
      <c r="D1376" s="100"/>
      <c r="E1376" s="100"/>
      <c r="F1376" s="100"/>
      <c r="G1376" s="371"/>
      <c r="H1376" s="371"/>
      <c r="I1376" s="371"/>
      <c r="J1376" s="371"/>
      <c r="K1376" s="371"/>
      <c r="L1376" s="371"/>
      <c r="M1376" s="371"/>
      <c r="N1376" s="371"/>
      <c r="O1376" s="371"/>
      <c r="P1376" s="371"/>
      <c r="Q1376" s="371"/>
      <c r="R1376" s="371"/>
      <c r="S1376" s="371"/>
      <c r="T1376" s="371"/>
      <c r="U1376" s="371"/>
      <c r="V1376" s="371"/>
      <c r="W1376" s="371"/>
      <c r="X1376" s="371"/>
      <c r="Y1376" s="371"/>
      <c r="Z1376" s="371"/>
      <c r="AA1376" s="371"/>
      <c r="AB1376" s="371"/>
      <c r="AC1376" s="371"/>
      <c r="AD1376" s="371"/>
      <c r="AE1376" s="371"/>
      <c r="AF1376" s="371"/>
      <c r="AG1376" s="371"/>
      <c r="AH1376" s="371"/>
      <c r="AI1376" s="371"/>
      <c r="AJ1376" s="371"/>
      <c r="AK1376" s="371"/>
      <c r="AL1376" s="371"/>
      <c r="AM1376" s="371"/>
      <c r="AN1376" s="371"/>
      <c r="AO1376" s="371"/>
      <c r="AP1376" s="371"/>
      <c r="AQ1376" s="371"/>
      <c r="AR1376" s="371"/>
      <c r="AS1376" s="371"/>
      <c r="AT1376" s="4"/>
      <c r="AU1376" s="4"/>
    </row>
    <row r="1377" spans="1:47" s="5" customFormat="1">
      <c r="A1377" s="100"/>
      <c r="B1377" s="100"/>
      <c r="C1377" s="100"/>
      <c r="D1377" s="100"/>
      <c r="E1377" s="100"/>
      <c r="F1377" s="100"/>
      <c r="G1377" s="371"/>
      <c r="H1377" s="371"/>
      <c r="I1377" s="371"/>
      <c r="J1377" s="371"/>
      <c r="K1377" s="371"/>
      <c r="L1377" s="371"/>
      <c r="M1377" s="371"/>
      <c r="N1377" s="371"/>
      <c r="O1377" s="371"/>
      <c r="P1377" s="371"/>
      <c r="Q1377" s="371"/>
      <c r="R1377" s="371"/>
      <c r="S1377" s="371"/>
      <c r="T1377" s="371"/>
      <c r="U1377" s="371"/>
      <c r="V1377" s="371"/>
      <c r="W1377" s="371"/>
      <c r="X1377" s="371"/>
      <c r="Y1377" s="371"/>
      <c r="Z1377" s="371"/>
      <c r="AA1377" s="371"/>
      <c r="AB1377" s="371"/>
      <c r="AC1377" s="371"/>
      <c r="AD1377" s="371"/>
      <c r="AE1377" s="371"/>
      <c r="AF1377" s="371"/>
      <c r="AG1377" s="371"/>
      <c r="AH1377" s="371"/>
      <c r="AI1377" s="371"/>
      <c r="AJ1377" s="371"/>
      <c r="AK1377" s="371"/>
      <c r="AL1377" s="371"/>
      <c r="AM1377" s="371"/>
      <c r="AN1377" s="371"/>
      <c r="AO1377" s="371"/>
      <c r="AP1377" s="371"/>
      <c r="AQ1377" s="371"/>
      <c r="AR1377" s="371"/>
      <c r="AS1377" s="371"/>
      <c r="AT1377" s="4"/>
      <c r="AU1377" s="4"/>
    </row>
    <row r="1378" spans="1:47" s="5" customFormat="1">
      <c r="A1378" s="100"/>
      <c r="B1378" s="100"/>
      <c r="C1378" s="100"/>
      <c r="D1378" s="100"/>
      <c r="E1378" s="100"/>
      <c r="F1378" s="100"/>
      <c r="G1378" s="371"/>
      <c r="H1378" s="371"/>
      <c r="I1378" s="371"/>
      <c r="J1378" s="371"/>
      <c r="K1378" s="371"/>
      <c r="L1378" s="371"/>
      <c r="M1378" s="371"/>
      <c r="N1378" s="371"/>
      <c r="O1378" s="371"/>
      <c r="P1378" s="371"/>
      <c r="Q1378" s="371"/>
      <c r="R1378" s="371"/>
      <c r="S1378" s="371"/>
      <c r="T1378" s="371"/>
      <c r="U1378" s="371"/>
      <c r="V1378" s="371"/>
      <c r="W1378" s="371"/>
      <c r="X1378" s="371"/>
      <c r="Y1378" s="371"/>
      <c r="Z1378" s="371"/>
      <c r="AA1378" s="371"/>
      <c r="AB1378" s="371"/>
      <c r="AC1378" s="371"/>
      <c r="AD1378" s="371"/>
      <c r="AE1378" s="371"/>
      <c r="AF1378" s="371"/>
      <c r="AG1378" s="371"/>
      <c r="AH1378" s="371"/>
      <c r="AI1378" s="371"/>
      <c r="AJ1378" s="371"/>
      <c r="AK1378" s="371"/>
      <c r="AL1378" s="371"/>
      <c r="AM1378" s="371"/>
      <c r="AN1378" s="371"/>
      <c r="AO1378" s="371"/>
      <c r="AP1378" s="371"/>
      <c r="AQ1378" s="371"/>
      <c r="AR1378" s="371"/>
      <c r="AS1378" s="371"/>
      <c r="AT1378" s="4"/>
      <c r="AU1378" s="4"/>
    </row>
    <row r="1379" spans="1:47" s="5" customFormat="1">
      <c r="A1379" s="100"/>
      <c r="B1379" s="100"/>
      <c r="C1379" s="100"/>
      <c r="D1379" s="100"/>
      <c r="E1379" s="100"/>
      <c r="F1379" s="100"/>
      <c r="G1379" s="371"/>
      <c r="H1379" s="371"/>
      <c r="I1379" s="371"/>
      <c r="J1379" s="371"/>
      <c r="K1379" s="371"/>
      <c r="L1379" s="371"/>
      <c r="M1379" s="371"/>
      <c r="N1379" s="371"/>
      <c r="O1379" s="371"/>
      <c r="P1379" s="371"/>
      <c r="Q1379" s="371"/>
      <c r="R1379" s="371"/>
      <c r="S1379" s="371"/>
      <c r="T1379" s="371"/>
      <c r="U1379" s="371"/>
      <c r="V1379" s="371"/>
      <c r="W1379" s="371"/>
      <c r="X1379" s="371"/>
      <c r="Y1379" s="371"/>
      <c r="Z1379" s="371"/>
      <c r="AA1379" s="371"/>
      <c r="AB1379" s="371"/>
      <c r="AC1379" s="371"/>
      <c r="AD1379" s="371"/>
      <c r="AE1379" s="371"/>
      <c r="AF1379" s="371"/>
      <c r="AG1379" s="371"/>
      <c r="AH1379" s="371"/>
      <c r="AI1379" s="371"/>
      <c r="AJ1379" s="371"/>
      <c r="AK1379" s="371"/>
      <c r="AL1379" s="371"/>
      <c r="AM1379" s="371"/>
      <c r="AN1379" s="371"/>
      <c r="AO1379" s="371"/>
      <c r="AP1379" s="371"/>
      <c r="AQ1379" s="371"/>
      <c r="AR1379" s="371"/>
      <c r="AS1379" s="371"/>
      <c r="AT1379" s="4"/>
      <c r="AU1379" s="4"/>
    </row>
    <row r="1380" spans="1:47" s="5" customFormat="1">
      <c r="A1380" s="100"/>
      <c r="B1380" s="100"/>
      <c r="C1380" s="100"/>
      <c r="D1380" s="100"/>
      <c r="E1380" s="100"/>
      <c r="F1380" s="100"/>
      <c r="G1380" s="371"/>
      <c r="H1380" s="371"/>
      <c r="I1380" s="371"/>
      <c r="J1380" s="371"/>
      <c r="K1380" s="371"/>
      <c r="L1380" s="371"/>
      <c r="M1380" s="371"/>
      <c r="N1380" s="371"/>
      <c r="O1380" s="371"/>
      <c r="P1380" s="371"/>
      <c r="Q1380" s="371"/>
      <c r="R1380" s="371"/>
      <c r="S1380" s="371"/>
      <c r="T1380" s="371"/>
      <c r="U1380" s="371"/>
      <c r="V1380" s="371"/>
      <c r="W1380" s="371"/>
      <c r="X1380" s="371"/>
      <c r="Y1380" s="371"/>
      <c r="Z1380" s="371"/>
      <c r="AA1380" s="371"/>
      <c r="AB1380" s="371"/>
      <c r="AC1380" s="371"/>
      <c r="AD1380" s="371"/>
      <c r="AE1380" s="371"/>
      <c r="AF1380" s="371"/>
      <c r="AG1380" s="371"/>
      <c r="AH1380" s="371"/>
      <c r="AI1380" s="371"/>
      <c r="AJ1380" s="371"/>
      <c r="AK1380" s="371"/>
      <c r="AL1380" s="371"/>
      <c r="AM1380" s="371"/>
      <c r="AN1380" s="371"/>
      <c r="AO1380" s="371"/>
      <c r="AP1380" s="371"/>
      <c r="AQ1380" s="371"/>
      <c r="AR1380" s="371"/>
      <c r="AS1380" s="371"/>
      <c r="AT1380" s="4"/>
      <c r="AU1380" s="4"/>
    </row>
    <row r="1381" spans="1:47" s="5" customFormat="1">
      <c r="A1381" s="100"/>
      <c r="B1381" s="100"/>
      <c r="C1381" s="100"/>
      <c r="D1381" s="100"/>
      <c r="E1381" s="100"/>
      <c r="F1381" s="100"/>
      <c r="G1381" s="371"/>
      <c r="H1381" s="371"/>
      <c r="I1381" s="371"/>
      <c r="J1381" s="371"/>
      <c r="K1381" s="371"/>
      <c r="L1381" s="371"/>
      <c r="M1381" s="371"/>
      <c r="N1381" s="371"/>
      <c r="O1381" s="371"/>
      <c r="P1381" s="371"/>
      <c r="Q1381" s="371"/>
      <c r="R1381" s="371"/>
      <c r="S1381" s="371"/>
      <c r="T1381" s="371"/>
      <c r="U1381" s="371"/>
      <c r="V1381" s="371"/>
      <c r="W1381" s="371"/>
      <c r="X1381" s="371"/>
      <c r="Y1381" s="371"/>
      <c r="Z1381" s="371"/>
      <c r="AA1381" s="371"/>
      <c r="AB1381" s="371"/>
      <c r="AC1381" s="371"/>
      <c r="AD1381" s="371"/>
      <c r="AE1381" s="371"/>
      <c r="AF1381" s="371"/>
      <c r="AG1381" s="371"/>
      <c r="AH1381" s="371"/>
      <c r="AI1381" s="371"/>
      <c r="AJ1381" s="371"/>
      <c r="AK1381" s="371"/>
      <c r="AL1381" s="371"/>
      <c r="AM1381" s="371"/>
      <c r="AN1381" s="371"/>
      <c r="AO1381" s="371"/>
      <c r="AP1381" s="371"/>
      <c r="AQ1381" s="371"/>
      <c r="AR1381" s="371"/>
      <c r="AS1381" s="371"/>
      <c r="AT1381" s="4"/>
      <c r="AU1381" s="4"/>
    </row>
    <row r="1382" spans="1:47" s="5" customFormat="1">
      <c r="A1382" s="100"/>
      <c r="B1382" s="100"/>
      <c r="C1382" s="100"/>
      <c r="D1382" s="100"/>
      <c r="E1382" s="100"/>
      <c r="F1382" s="100"/>
      <c r="G1382" s="371"/>
      <c r="H1382" s="371"/>
      <c r="I1382" s="371"/>
      <c r="J1382" s="371"/>
      <c r="K1382" s="371"/>
      <c r="L1382" s="371"/>
      <c r="M1382" s="371"/>
      <c r="N1382" s="371"/>
      <c r="O1382" s="371"/>
      <c r="P1382" s="371"/>
      <c r="Q1382" s="371"/>
      <c r="R1382" s="371"/>
      <c r="S1382" s="371"/>
      <c r="T1382" s="371"/>
      <c r="U1382" s="371"/>
      <c r="V1382" s="371"/>
      <c r="W1382" s="371"/>
      <c r="X1382" s="371"/>
      <c r="Y1382" s="371"/>
      <c r="Z1382" s="371"/>
      <c r="AA1382" s="371"/>
      <c r="AB1382" s="371"/>
      <c r="AC1382" s="371"/>
      <c r="AD1382" s="371"/>
      <c r="AE1382" s="371"/>
      <c r="AF1382" s="371"/>
      <c r="AG1382" s="371"/>
      <c r="AH1382" s="371"/>
      <c r="AI1382" s="371"/>
      <c r="AJ1382" s="371"/>
      <c r="AK1382" s="371"/>
      <c r="AL1382" s="371"/>
      <c r="AM1382" s="371"/>
      <c r="AN1382" s="371"/>
      <c r="AO1382" s="371"/>
      <c r="AP1382" s="371"/>
      <c r="AQ1382" s="371"/>
      <c r="AR1382" s="371"/>
      <c r="AS1382" s="371"/>
      <c r="AT1382" s="4"/>
      <c r="AU1382" s="4"/>
    </row>
    <row r="1383" spans="1:47" s="5" customFormat="1">
      <c r="A1383" s="100"/>
      <c r="B1383" s="100"/>
      <c r="C1383" s="100"/>
      <c r="D1383" s="100"/>
      <c r="E1383" s="100"/>
      <c r="F1383" s="100"/>
      <c r="G1383" s="371"/>
      <c r="H1383" s="371"/>
      <c r="I1383" s="371"/>
      <c r="J1383" s="371"/>
      <c r="K1383" s="371"/>
      <c r="L1383" s="371"/>
      <c r="M1383" s="371"/>
      <c r="N1383" s="371"/>
      <c r="O1383" s="371"/>
      <c r="P1383" s="371"/>
      <c r="Q1383" s="371"/>
      <c r="R1383" s="371"/>
      <c r="S1383" s="371"/>
      <c r="T1383" s="371"/>
      <c r="U1383" s="371"/>
      <c r="V1383" s="371"/>
      <c r="W1383" s="371"/>
      <c r="X1383" s="371"/>
      <c r="Y1383" s="371"/>
      <c r="Z1383" s="371"/>
      <c r="AA1383" s="371"/>
      <c r="AB1383" s="371"/>
      <c r="AC1383" s="371"/>
      <c r="AD1383" s="371"/>
      <c r="AE1383" s="371"/>
      <c r="AF1383" s="371"/>
      <c r="AG1383" s="371"/>
      <c r="AH1383" s="371"/>
      <c r="AI1383" s="371"/>
      <c r="AJ1383" s="371"/>
      <c r="AK1383" s="371"/>
      <c r="AL1383" s="371"/>
      <c r="AM1383" s="371"/>
      <c r="AN1383" s="371"/>
      <c r="AO1383" s="371"/>
      <c r="AP1383" s="371"/>
      <c r="AQ1383" s="371"/>
      <c r="AR1383" s="371"/>
      <c r="AS1383" s="371"/>
      <c r="AT1383" s="4"/>
      <c r="AU1383" s="4"/>
    </row>
    <row r="1384" spans="1:47" s="5" customFormat="1">
      <c r="A1384" s="100"/>
      <c r="B1384" s="100"/>
      <c r="C1384" s="100"/>
      <c r="D1384" s="100"/>
      <c r="E1384" s="100"/>
      <c r="F1384" s="100"/>
      <c r="G1384" s="371"/>
      <c r="H1384" s="371"/>
      <c r="I1384" s="371"/>
      <c r="J1384" s="371"/>
      <c r="K1384" s="371"/>
      <c r="L1384" s="371"/>
      <c r="M1384" s="371"/>
      <c r="N1384" s="371"/>
      <c r="O1384" s="371"/>
      <c r="P1384" s="371"/>
      <c r="Q1384" s="371"/>
      <c r="R1384" s="371"/>
      <c r="S1384" s="371"/>
      <c r="T1384" s="371"/>
      <c r="U1384" s="371"/>
      <c r="V1384" s="371"/>
      <c r="W1384" s="371"/>
      <c r="X1384" s="371"/>
      <c r="Y1384" s="371"/>
      <c r="Z1384" s="371"/>
      <c r="AA1384" s="371"/>
      <c r="AB1384" s="371"/>
      <c r="AC1384" s="371"/>
      <c r="AD1384" s="371"/>
      <c r="AE1384" s="371"/>
      <c r="AF1384" s="371"/>
      <c r="AG1384" s="371"/>
      <c r="AH1384" s="371"/>
      <c r="AI1384" s="371"/>
      <c r="AJ1384" s="371"/>
      <c r="AK1384" s="371"/>
      <c r="AL1384" s="371"/>
      <c r="AM1384" s="371"/>
      <c r="AN1384" s="371"/>
      <c r="AO1384" s="371"/>
      <c r="AP1384" s="371"/>
      <c r="AQ1384" s="371"/>
      <c r="AR1384" s="371"/>
      <c r="AS1384" s="371"/>
      <c r="AT1384" s="4"/>
      <c r="AU1384" s="4"/>
    </row>
    <row r="1385" spans="1:47" s="5" customFormat="1">
      <c r="A1385" s="100"/>
      <c r="B1385" s="100"/>
      <c r="C1385" s="100"/>
      <c r="D1385" s="100"/>
      <c r="E1385" s="100"/>
      <c r="F1385" s="100"/>
      <c r="G1385" s="371"/>
      <c r="H1385" s="371"/>
      <c r="I1385" s="371"/>
      <c r="J1385" s="371"/>
      <c r="K1385" s="371"/>
      <c r="L1385" s="371"/>
      <c r="M1385" s="371"/>
      <c r="N1385" s="371"/>
      <c r="O1385" s="371"/>
      <c r="P1385" s="371"/>
      <c r="Q1385" s="371"/>
      <c r="R1385" s="371"/>
      <c r="S1385" s="371"/>
      <c r="T1385" s="371"/>
      <c r="U1385" s="371"/>
      <c r="V1385" s="371"/>
      <c r="W1385" s="371"/>
      <c r="X1385" s="371"/>
      <c r="Y1385" s="371"/>
      <c r="Z1385" s="371"/>
      <c r="AA1385" s="371"/>
      <c r="AB1385" s="371"/>
      <c r="AC1385" s="371"/>
      <c r="AD1385" s="371"/>
      <c r="AE1385" s="371"/>
      <c r="AF1385" s="371"/>
      <c r="AG1385" s="371"/>
      <c r="AH1385" s="371"/>
      <c r="AI1385" s="371"/>
      <c r="AJ1385" s="371"/>
      <c r="AK1385" s="371"/>
      <c r="AL1385" s="371"/>
      <c r="AM1385" s="371"/>
      <c r="AN1385" s="371"/>
      <c r="AO1385" s="371"/>
      <c r="AP1385" s="371"/>
      <c r="AQ1385" s="371"/>
      <c r="AR1385" s="371"/>
      <c r="AS1385" s="371"/>
      <c r="AT1385" s="4"/>
      <c r="AU1385" s="4"/>
    </row>
    <row r="1386" spans="1:47" s="5" customFormat="1">
      <c r="A1386" s="100"/>
      <c r="B1386" s="100"/>
      <c r="C1386" s="100"/>
      <c r="D1386" s="100"/>
      <c r="E1386" s="100"/>
      <c r="F1386" s="100"/>
      <c r="G1386" s="371"/>
      <c r="H1386" s="371"/>
      <c r="I1386" s="371"/>
      <c r="J1386" s="371"/>
      <c r="K1386" s="371"/>
      <c r="L1386" s="371"/>
      <c r="M1386" s="371"/>
      <c r="N1386" s="371"/>
      <c r="O1386" s="371"/>
      <c r="P1386" s="371"/>
      <c r="Q1386" s="371"/>
      <c r="R1386" s="371"/>
      <c r="S1386" s="371"/>
      <c r="T1386" s="371"/>
      <c r="U1386" s="371"/>
      <c r="V1386" s="371"/>
      <c r="W1386" s="371"/>
      <c r="X1386" s="371"/>
      <c r="Y1386" s="371"/>
      <c r="Z1386" s="371"/>
      <c r="AA1386" s="371"/>
      <c r="AB1386" s="371"/>
      <c r="AC1386" s="371"/>
      <c r="AD1386" s="371"/>
      <c r="AE1386" s="371"/>
      <c r="AF1386" s="371"/>
      <c r="AG1386" s="371"/>
      <c r="AH1386" s="371"/>
      <c r="AI1386" s="371"/>
      <c r="AJ1386" s="371"/>
      <c r="AK1386" s="371"/>
      <c r="AL1386" s="371"/>
      <c r="AM1386" s="371"/>
      <c r="AN1386" s="371"/>
      <c r="AO1386" s="371"/>
      <c r="AP1386" s="371"/>
      <c r="AQ1386" s="371"/>
      <c r="AR1386" s="371"/>
      <c r="AS1386" s="371"/>
      <c r="AT1386" s="4"/>
      <c r="AU1386" s="4"/>
    </row>
    <row r="1387" spans="1:47" s="5" customFormat="1">
      <c r="A1387" s="100"/>
      <c r="B1387" s="100"/>
      <c r="C1387" s="100"/>
      <c r="D1387" s="100"/>
      <c r="E1387" s="100"/>
      <c r="F1387" s="100"/>
      <c r="G1387" s="371"/>
      <c r="H1387" s="371"/>
      <c r="I1387" s="371"/>
      <c r="J1387" s="371"/>
      <c r="K1387" s="371"/>
      <c r="L1387" s="371"/>
      <c r="M1387" s="371"/>
      <c r="N1387" s="371"/>
      <c r="O1387" s="371"/>
      <c r="P1387" s="371"/>
      <c r="Q1387" s="371"/>
      <c r="R1387" s="371"/>
      <c r="S1387" s="371"/>
      <c r="T1387" s="371"/>
      <c r="U1387" s="371"/>
      <c r="V1387" s="371"/>
      <c r="W1387" s="371"/>
      <c r="X1387" s="371"/>
      <c r="Y1387" s="371"/>
      <c r="Z1387" s="371"/>
      <c r="AA1387" s="371"/>
      <c r="AB1387" s="371"/>
      <c r="AC1387" s="371"/>
      <c r="AD1387" s="371"/>
      <c r="AE1387" s="371"/>
      <c r="AF1387" s="371"/>
      <c r="AG1387" s="371"/>
      <c r="AH1387" s="371"/>
      <c r="AI1387" s="371"/>
      <c r="AJ1387" s="371"/>
      <c r="AK1387" s="371"/>
      <c r="AL1387" s="371"/>
      <c r="AM1387" s="371"/>
      <c r="AN1387" s="371"/>
      <c r="AO1387" s="371"/>
      <c r="AP1387" s="371"/>
      <c r="AQ1387" s="371"/>
      <c r="AR1387" s="371"/>
      <c r="AS1387" s="371"/>
      <c r="AT1387" s="4"/>
      <c r="AU1387" s="4"/>
    </row>
    <row r="1388" spans="1:47" s="5" customFormat="1">
      <c r="A1388" s="100"/>
      <c r="B1388" s="100"/>
      <c r="C1388" s="100"/>
      <c r="D1388" s="100"/>
      <c r="E1388" s="100"/>
      <c r="F1388" s="100"/>
      <c r="G1388" s="371"/>
      <c r="H1388" s="371"/>
      <c r="I1388" s="371"/>
      <c r="J1388" s="371"/>
      <c r="K1388" s="371"/>
      <c r="L1388" s="371"/>
      <c r="M1388" s="371"/>
      <c r="N1388" s="371"/>
      <c r="O1388" s="371"/>
      <c r="P1388" s="371"/>
      <c r="Q1388" s="371"/>
      <c r="R1388" s="371"/>
      <c r="S1388" s="371"/>
      <c r="T1388" s="371"/>
      <c r="U1388" s="371"/>
      <c r="V1388" s="371"/>
      <c r="W1388" s="371"/>
      <c r="X1388" s="371"/>
      <c r="Y1388" s="371"/>
      <c r="Z1388" s="371"/>
      <c r="AA1388" s="371"/>
      <c r="AB1388" s="371"/>
      <c r="AC1388" s="371"/>
      <c r="AD1388" s="371"/>
      <c r="AE1388" s="371"/>
      <c r="AF1388" s="371"/>
      <c r="AG1388" s="371"/>
      <c r="AH1388" s="371"/>
      <c r="AI1388" s="371"/>
      <c r="AJ1388" s="371"/>
      <c r="AK1388" s="371"/>
      <c r="AL1388" s="371"/>
      <c r="AM1388" s="371"/>
      <c r="AN1388" s="371"/>
      <c r="AO1388" s="371"/>
      <c r="AP1388" s="371"/>
      <c r="AQ1388" s="371"/>
      <c r="AR1388" s="371"/>
      <c r="AS1388" s="371"/>
      <c r="AT1388" s="4"/>
      <c r="AU1388" s="4"/>
    </row>
    <row r="1389" spans="1:47" s="5" customFormat="1">
      <c r="A1389" s="100"/>
      <c r="B1389" s="100"/>
      <c r="C1389" s="100"/>
      <c r="D1389" s="100"/>
      <c r="E1389" s="100"/>
      <c r="F1389" s="100"/>
      <c r="G1389" s="371"/>
      <c r="H1389" s="371"/>
      <c r="I1389" s="371"/>
      <c r="J1389" s="371"/>
      <c r="K1389" s="371"/>
      <c r="L1389" s="371"/>
      <c r="M1389" s="371"/>
      <c r="N1389" s="371"/>
      <c r="O1389" s="371"/>
      <c r="P1389" s="371"/>
      <c r="Q1389" s="371"/>
      <c r="R1389" s="371"/>
      <c r="S1389" s="371"/>
      <c r="T1389" s="371"/>
      <c r="U1389" s="371"/>
      <c r="V1389" s="371"/>
      <c r="W1389" s="371"/>
      <c r="X1389" s="371"/>
      <c r="Y1389" s="371"/>
      <c r="Z1389" s="371"/>
      <c r="AA1389" s="371"/>
      <c r="AB1389" s="371"/>
      <c r="AC1389" s="371"/>
      <c r="AD1389" s="371"/>
      <c r="AE1389" s="371"/>
      <c r="AF1389" s="371"/>
      <c r="AG1389" s="371"/>
      <c r="AH1389" s="371"/>
      <c r="AI1389" s="371"/>
      <c r="AJ1389" s="371"/>
      <c r="AK1389" s="371"/>
      <c r="AL1389" s="371"/>
      <c r="AM1389" s="371"/>
      <c r="AN1389" s="371"/>
      <c r="AO1389" s="371"/>
      <c r="AP1389" s="371"/>
      <c r="AQ1389" s="371"/>
      <c r="AR1389" s="371"/>
      <c r="AS1389" s="371"/>
      <c r="AT1389" s="4"/>
      <c r="AU1389" s="4"/>
    </row>
    <row r="1390" spans="1:47" s="5" customFormat="1">
      <c r="A1390" s="100"/>
      <c r="B1390" s="100"/>
      <c r="C1390" s="100"/>
      <c r="D1390" s="100"/>
      <c r="E1390" s="100"/>
      <c r="F1390" s="100"/>
      <c r="G1390" s="371"/>
      <c r="H1390" s="371"/>
      <c r="I1390" s="371"/>
      <c r="J1390" s="371"/>
      <c r="K1390" s="371"/>
      <c r="L1390" s="371"/>
      <c r="M1390" s="371"/>
      <c r="N1390" s="371"/>
      <c r="O1390" s="371"/>
      <c r="P1390" s="371"/>
      <c r="Q1390" s="371"/>
      <c r="R1390" s="371"/>
      <c r="S1390" s="371"/>
      <c r="T1390" s="371"/>
      <c r="U1390" s="371"/>
      <c r="V1390" s="371"/>
      <c r="W1390" s="371"/>
      <c r="X1390" s="371"/>
      <c r="Y1390" s="371"/>
      <c r="Z1390" s="371"/>
      <c r="AA1390" s="371"/>
      <c r="AB1390" s="371"/>
      <c r="AC1390" s="371"/>
      <c r="AD1390" s="371"/>
      <c r="AE1390" s="371"/>
      <c r="AF1390" s="371"/>
      <c r="AG1390" s="371"/>
      <c r="AH1390" s="371"/>
      <c r="AI1390" s="371"/>
      <c r="AJ1390" s="371"/>
      <c r="AK1390" s="371"/>
      <c r="AL1390" s="371"/>
      <c r="AM1390" s="371"/>
      <c r="AN1390" s="371"/>
      <c r="AO1390" s="371"/>
      <c r="AP1390" s="371"/>
      <c r="AQ1390" s="371"/>
      <c r="AR1390" s="371"/>
      <c r="AS1390" s="371"/>
      <c r="AT1390" s="4"/>
      <c r="AU1390" s="4"/>
    </row>
    <row r="1391" spans="1:47" s="5" customFormat="1">
      <c r="A1391" s="100"/>
      <c r="B1391" s="100"/>
      <c r="C1391" s="100"/>
      <c r="D1391" s="100"/>
      <c r="E1391" s="100"/>
      <c r="F1391" s="100"/>
      <c r="G1391" s="371"/>
      <c r="H1391" s="371"/>
      <c r="I1391" s="371"/>
      <c r="J1391" s="371"/>
      <c r="K1391" s="371"/>
      <c r="L1391" s="371"/>
      <c r="M1391" s="371"/>
      <c r="N1391" s="371"/>
      <c r="O1391" s="371"/>
      <c r="P1391" s="371"/>
      <c r="Q1391" s="371"/>
      <c r="R1391" s="371"/>
      <c r="S1391" s="371"/>
      <c r="T1391" s="371"/>
      <c r="U1391" s="371"/>
      <c r="V1391" s="371"/>
      <c r="W1391" s="371"/>
      <c r="X1391" s="371"/>
      <c r="Y1391" s="371"/>
      <c r="Z1391" s="371"/>
      <c r="AA1391" s="371"/>
      <c r="AB1391" s="371"/>
      <c r="AC1391" s="371"/>
      <c r="AD1391" s="371"/>
      <c r="AE1391" s="371"/>
      <c r="AF1391" s="371"/>
      <c r="AG1391" s="371"/>
      <c r="AH1391" s="371"/>
      <c r="AI1391" s="371"/>
      <c r="AJ1391" s="371"/>
      <c r="AK1391" s="371"/>
      <c r="AL1391" s="371"/>
      <c r="AM1391" s="371"/>
      <c r="AN1391" s="371"/>
      <c r="AO1391" s="371"/>
      <c r="AP1391" s="371"/>
      <c r="AQ1391" s="371"/>
      <c r="AR1391" s="371"/>
      <c r="AS1391" s="371"/>
      <c r="AT1391" s="4"/>
      <c r="AU1391" s="4"/>
    </row>
    <row r="1392" spans="1:47" s="5" customFormat="1">
      <c r="A1392" s="100"/>
      <c r="B1392" s="100"/>
      <c r="C1392" s="100"/>
      <c r="D1392" s="100"/>
      <c r="E1392" s="100"/>
      <c r="F1392" s="100"/>
      <c r="G1392" s="371"/>
      <c r="H1392" s="371"/>
      <c r="I1392" s="371"/>
      <c r="J1392" s="371"/>
      <c r="K1392" s="371"/>
      <c r="L1392" s="371"/>
      <c r="M1392" s="371"/>
      <c r="N1392" s="371"/>
      <c r="O1392" s="371"/>
      <c r="P1392" s="371"/>
      <c r="Q1392" s="371"/>
      <c r="R1392" s="371"/>
      <c r="S1392" s="371"/>
      <c r="T1392" s="371"/>
      <c r="U1392" s="371"/>
      <c r="V1392" s="371"/>
      <c r="W1392" s="371"/>
      <c r="X1392" s="371"/>
      <c r="Y1392" s="371"/>
      <c r="Z1392" s="371"/>
      <c r="AA1392" s="371"/>
      <c r="AB1392" s="371"/>
      <c r="AC1392" s="371"/>
      <c r="AD1392" s="371"/>
      <c r="AE1392" s="371"/>
      <c r="AF1392" s="371"/>
      <c r="AG1392" s="371"/>
      <c r="AH1392" s="371"/>
      <c r="AI1392" s="371"/>
      <c r="AJ1392" s="371"/>
      <c r="AK1392" s="371"/>
      <c r="AL1392" s="371"/>
      <c r="AM1392" s="371"/>
      <c r="AN1392" s="371"/>
      <c r="AO1392" s="371"/>
      <c r="AP1392" s="371"/>
      <c r="AQ1392" s="371"/>
      <c r="AR1392" s="371"/>
      <c r="AS1392" s="371"/>
      <c r="AT1392" s="4"/>
      <c r="AU1392" s="4"/>
    </row>
    <row r="1393" spans="1:47" s="5" customFormat="1">
      <c r="A1393" s="100"/>
      <c r="B1393" s="100"/>
      <c r="C1393" s="100"/>
      <c r="D1393" s="100"/>
      <c r="E1393" s="100"/>
      <c r="F1393" s="100"/>
      <c r="G1393" s="371"/>
      <c r="H1393" s="371"/>
      <c r="I1393" s="371"/>
      <c r="J1393" s="371"/>
      <c r="K1393" s="371"/>
      <c r="L1393" s="371"/>
      <c r="M1393" s="371"/>
      <c r="N1393" s="371"/>
      <c r="O1393" s="371"/>
      <c r="P1393" s="371"/>
      <c r="Q1393" s="371"/>
      <c r="R1393" s="371"/>
      <c r="S1393" s="371"/>
      <c r="T1393" s="371"/>
      <c r="U1393" s="371"/>
      <c r="V1393" s="371"/>
      <c r="W1393" s="371"/>
      <c r="X1393" s="371"/>
      <c r="Y1393" s="371"/>
      <c r="Z1393" s="371"/>
      <c r="AA1393" s="371"/>
      <c r="AB1393" s="371"/>
      <c r="AC1393" s="371"/>
      <c r="AD1393" s="371"/>
      <c r="AE1393" s="371"/>
      <c r="AF1393" s="371"/>
      <c r="AG1393" s="371"/>
      <c r="AH1393" s="371"/>
      <c r="AI1393" s="371"/>
      <c r="AJ1393" s="371"/>
      <c r="AK1393" s="371"/>
      <c r="AL1393" s="371"/>
      <c r="AM1393" s="371"/>
      <c r="AN1393" s="371"/>
      <c r="AO1393" s="371"/>
      <c r="AP1393" s="371"/>
      <c r="AQ1393" s="371"/>
      <c r="AR1393" s="371"/>
      <c r="AS1393" s="371"/>
      <c r="AT1393" s="4"/>
      <c r="AU1393" s="4"/>
    </row>
    <row r="1394" spans="1:47" s="5" customFormat="1">
      <c r="A1394" s="100"/>
      <c r="B1394" s="100"/>
      <c r="C1394" s="100"/>
      <c r="D1394" s="100"/>
      <c r="E1394" s="100"/>
      <c r="F1394" s="100"/>
      <c r="G1394" s="371"/>
      <c r="H1394" s="371"/>
      <c r="I1394" s="371"/>
      <c r="J1394" s="371"/>
      <c r="K1394" s="371"/>
      <c r="L1394" s="371"/>
      <c r="M1394" s="371"/>
      <c r="N1394" s="371"/>
      <c r="O1394" s="371"/>
      <c r="P1394" s="371"/>
      <c r="Q1394" s="371"/>
      <c r="R1394" s="371"/>
      <c r="S1394" s="371"/>
      <c r="T1394" s="371"/>
      <c r="U1394" s="371"/>
      <c r="V1394" s="371"/>
      <c r="W1394" s="371"/>
      <c r="X1394" s="371"/>
      <c r="Y1394" s="371"/>
      <c r="Z1394" s="371"/>
      <c r="AA1394" s="371"/>
      <c r="AB1394" s="371"/>
      <c r="AC1394" s="371"/>
      <c r="AD1394" s="371"/>
      <c r="AE1394" s="371"/>
      <c r="AF1394" s="371"/>
      <c r="AG1394" s="371"/>
      <c r="AH1394" s="371"/>
      <c r="AI1394" s="371"/>
      <c r="AJ1394" s="371"/>
      <c r="AK1394" s="371"/>
      <c r="AL1394" s="371"/>
      <c r="AM1394" s="371"/>
      <c r="AN1394" s="371"/>
      <c r="AO1394" s="371"/>
      <c r="AP1394" s="371"/>
      <c r="AQ1394" s="371"/>
      <c r="AR1394" s="371"/>
      <c r="AS1394" s="371"/>
      <c r="AT1394" s="4"/>
      <c r="AU1394" s="4"/>
    </row>
    <row r="1395" spans="1:47" s="5" customFormat="1">
      <c r="A1395" s="100"/>
      <c r="B1395" s="100"/>
      <c r="C1395" s="100"/>
      <c r="D1395" s="100"/>
      <c r="E1395" s="100"/>
      <c r="F1395" s="100"/>
      <c r="G1395" s="371"/>
      <c r="H1395" s="371"/>
      <c r="I1395" s="371"/>
      <c r="J1395" s="371"/>
      <c r="K1395" s="371"/>
      <c r="L1395" s="371"/>
      <c r="M1395" s="371"/>
      <c r="N1395" s="371"/>
      <c r="O1395" s="371"/>
      <c r="P1395" s="371"/>
      <c r="Q1395" s="371"/>
      <c r="R1395" s="371"/>
      <c r="S1395" s="371"/>
      <c r="T1395" s="371"/>
      <c r="U1395" s="371"/>
      <c r="V1395" s="371"/>
      <c r="W1395" s="371"/>
      <c r="X1395" s="371"/>
      <c r="Y1395" s="371"/>
      <c r="Z1395" s="371"/>
      <c r="AA1395" s="371"/>
      <c r="AB1395" s="371"/>
      <c r="AC1395" s="371"/>
      <c r="AD1395" s="371"/>
      <c r="AE1395" s="371"/>
      <c r="AF1395" s="371"/>
      <c r="AG1395" s="371"/>
      <c r="AH1395" s="371"/>
      <c r="AI1395" s="371"/>
      <c r="AJ1395" s="371"/>
      <c r="AK1395" s="371"/>
      <c r="AL1395" s="371"/>
      <c r="AM1395" s="371"/>
      <c r="AN1395" s="371"/>
      <c r="AO1395" s="371"/>
      <c r="AP1395" s="371"/>
      <c r="AQ1395" s="371"/>
      <c r="AR1395" s="371"/>
      <c r="AS1395" s="371"/>
      <c r="AT1395" s="4"/>
      <c r="AU1395" s="4"/>
    </row>
    <row r="1396" spans="1:47" s="5" customFormat="1">
      <c r="A1396" s="100"/>
      <c r="B1396" s="100"/>
      <c r="C1396" s="100"/>
      <c r="D1396" s="100"/>
      <c r="E1396" s="100"/>
      <c r="F1396" s="100"/>
      <c r="G1396" s="371"/>
      <c r="H1396" s="371"/>
      <c r="I1396" s="371"/>
      <c r="J1396" s="371"/>
      <c r="K1396" s="371"/>
      <c r="L1396" s="371"/>
      <c r="M1396" s="371"/>
      <c r="N1396" s="371"/>
      <c r="O1396" s="371"/>
      <c r="P1396" s="371"/>
      <c r="Q1396" s="371"/>
      <c r="R1396" s="371"/>
      <c r="S1396" s="371"/>
      <c r="T1396" s="371"/>
      <c r="U1396" s="371"/>
      <c r="V1396" s="371"/>
      <c r="W1396" s="371"/>
      <c r="X1396" s="371"/>
      <c r="Y1396" s="371"/>
      <c r="Z1396" s="371"/>
      <c r="AA1396" s="371"/>
      <c r="AB1396" s="371"/>
      <c r="AC1396" s="371"/>
      <c r="AD1396" s="371"/>
      <c r="AE1396" s="371"/>
      <c r="AF1396" s="371"/>
      <c r="AG1396" s="371"/>
      <c r="AH1396" s="371"/>
      <c r="AI1396" s="371"/>
      <c r="AJ1396" s="371"/>
      <c r="AK1396" s="371"/>
      <c r="AL1396" s="371"/>
      <c r="AM1396" s="371"/>
      <c r="AN1396" s="371"/>
      <c r="AO1396" s="371"/>
      <c r="AP1396" s="371"/>
      <c r="AQ1396" s="371"/>
      <c r="AR1396" s="371"/>
      <c r="AS1396" s="371"/>
      <c r="AT1396" s="4"/>
      <c r="AU1396" s="4"/>
    </row>
    <row r="1397" spans="1:47" s="5" customFormat="1">
      <c r="A1397" s="100"/>
      <c r="B1397" s="100"/>
      <c r="C1397" s="100"/>
      <c r="D1397" s="100"/>
      <c r="E1397" s="100"/>
      <c r="F1397" s="100"/>
      <c r="G1397" s="371"/>
      <c r="H1397" s="371"/>
      <c r="I1397" s="371"/>
      <c r="J1397" s="371"/>
      <c r="K1397" s="371"/>
      <c r="L1397" s="371"/>
      <c r="M1397" s="371"/>
      <c r="N1397" s="371"/>
      <c r="O1397" s="371"/>
      <c r="P1397" s="371"/>
      <c r="Q1397" s="371"/>
      <c r="R1397" s="371"/>
      <c r="S1397" s="371"/>
      <c r="T1397" s="371"/>
      <c r="U1397" s="371"/>
      <c r="V1397" s="371"/>
      <c r="W1397" s="371"/>
      <c r="X1397" s="371"/>
      <c r="Y1397" s="371"/>
      <c r="Z1397" s="371"/>
      <c r="AA1397" s="371"/>
      <c r="AB1397" s="371"/>
      <c r="AC1397" s="371"/>
      <c r="AD1397" s="371"/>
      <c r="AE1397" s="371"/>
      <c r="AF1397" s="371"/>
      <c r="AG1397" s="371"/>
      <c r="AH1397" s="371"/>
      <c r="AI1397" s="371"/>
      <c r="AJ1397" s="371"/>
      <c r="AK1397" s="371"/>
      <c r="AL1397" s="371"/>
      <c r="AM1397" s="371"/>
      <c r="AN1397" s="371"/>
      <c r="AO1397" s="371"/>
      <c r="AP1397" s="371"/>
      <c r="AQ1397" s="371"/>
      <c r="AR1397" s="371"/>
      <c r="AS1397" s="371"/>
      <c r="AT1397" s="4"/>
      <c r="AU1397" s="4"/>
    </row>
    <row r="1398" spans="1:47" s="5" customFormat="1">
      <c r="A1398" s="100"/>
      <c r="B1398" s="100"/>
      <c r="C1398" s="100"/>
      <c r="D1398" s="100"/>
      <c r="E1398" s="100"/>
      <c r="F1398" s="100"/>
      <c r="G1398" s="371"/>
      <c r="H1398" s="371"/>
      <c r="I1398" s="371"/>
      <c r="J1398" s="371"/>
      <c r="K1398" s="371"/>
      <c r="L1398" s="371"/>
      <c r="M1398" s="371"/>
      <c r="N1398" s="371"/>
      <c r="O1398" s="371"/>
      <c r="P1398" s="371"/>
      <c r="Q1398" s="371"/>
      <c r="R1398" s="371"/>
      <c r="S1398" s="371"/>
      <c r="T1398" s="371"/>
      <c r="U1398" s="371"/>
      <c r="V1398" s="371"/>
      <c r="W1398" s="371"/>
      <c r="X1398" s="371"/>
      <c r="Y1398" s="371"/>
      <c r="Z1398" s="371"/>
      <c r="AA1398" s="371"/>
      <c r="AB1398" s="371"/>
      <c r="AC1398" s="371"/>
      <c r="AD1398" s="371"/>
      <c r="AE1398" s="371"/>
      <c r="AF1398" s="371"/>
      <c r="AG1398" s="371"/>
      <c r="AH1398" s="371"/>
      <c r="AI1398" s="371"/>
      <c r="AJ1398" s="371"/>
      <c r="AK1398" s="371"/>
      <c r="AL1398" s="371"/>
      <c r="AM1398" s="371"/>
      <c r="AN1398" s="371"/>
      <c r="AO1398" s="371"/>
      <c r="AP1398" s="371"/>
      <c r="AQ1398" s="371"/>
      <c r="AR1398" s="371"/>
      <c r="AS1398" s="371"/>
      <c r="AT1398" s="4"/>
      <c r="AU1398" s="4"/>
    </row>
    <row r="1399" spans="1:47" s="5" customFormat="1">
      <c r="A1399" s="100"/>
      <c r="B1399" s="100"/>
      <c r="C1399" s="100"/>
      <c r="D1399" s="100"/>
      <c r="E1399" s="100"/>
      <c r="F1399" s="100"/>
      <c r="G1399" s="371"/>
      <c r="H1399" s="371"/>
      <c r="I1399" s="371"/>
      <c r="J1399" s="371"/>
      <c r="K1399" s="371"/>
      <c r="L1399" s="371"/>
      <c r="M1399" s="371"/>
      <c r="N1399" s="371"/>
      <c r="O1399" s="371"/>
      <c r="P1399" s="371"/>
      <c r="Q1399" s="371"/>
      <c r="R1399" s="371"/>
      <c r="S1399" s="371"/>
      <c r="T1399" s="371"/>
      <c r="U1399" s="371"/>
      <c r="V1399" s="371"/>
      <c r="W1399" s="371"/>
      <c r="X1399" s="371"/>
      <c r="Y1399" s="371"/>
      <c r="Z1399" s="371"/>
      <c r="AA1399" s="371"/>
      <c r="AB1399" s="371"/>
      <c r="AC1399" s="371"/>
      <c r="AD1399" s="371"/>
      <c r="AE1399" s="371"/>
      <c r="AF1399" s="371"/>
      <c r="AG1399" s="371"/>
      <c r="AH1399" s="371"/>
      <c r="AI1399" s="371"/>
      <c r="AJ1399" s="371"/>
      <c r="AK1399" s="371"/>
      <c r="AL1399" s="371"/>
      <c r="AM1399" s="371"/>
      <c r="AN1399" s="371"/>
      <c r="AO1399" s="371"/>
      <c r="AP1399" s="371"/>
      <c r="AQ1399" s="371"/>
      <c r="AR1399" s="371"/>
      <c r="AS1399" s="371"/>
      <c r="AT1399" s="4"/>
      <c r="AU1399" s="4"/>
    </row>
    <row r="1400" spans="1:47" s="5" customFormat="1">
      <c r="A1400" s="100"/>
      <c r="B1400" s="100"/>
      <c r="C1400" s="100"/>
      <c r="D1400" s="100"/>
      <c r="E1400" s="100"/>
      <c r="F1400" s="100"/>
      <c r="G1400" s="371"/>
      <c r="H1400" s="371"/>
      <c r="I1400" s="371"/>
      <c r="J1400" s="371"/>
      <c r="K1400" s="371"/>
      <c r="L1400" s="371"/>
      <c r="M1400" s="371"/>
      <c r="N1400" s="371"/>
      <c r="O1400" s="371"/>
      <c r="P1400" s="371"/>
      <c r="Q1400" s="371"/>
      <c r="R1400" s="371"/>
      <c r="S1400" s="371"/>
      <c r="T1400" s="371"/>
      <c r="U1400" s="371"/>
      <c r="V1400" s="371"/>
      <c r="W1400" s="371"/>
      <c r="X1400" s="371"/>
      <c r="Y1400" s="371"/>
      <c r="Z1400" s="371"/>
      <c r="AA1400" s="371"/>
      <c r="AB1400" s="371"/>
      <c r="AC1400" s="371"/>
      <c r="AD1400" s="371"/>
      <c r="AE1400" s="371"/>
      <c r="AF1400" s="371"/>
      <c r="AG1400" s="371"/>
      <c r="AH1400" s="371"/>
      <c r="AI1400" s="371"/>
      <c r="AJ1400" s="371"/>
      <c r="AK1400" s="371"/>
      <c r="AL1400" s="371"/>
      <c r="AM1400" s="371"/>
      <c r="AN1400" s="371"/>
      <c r="AO1400" s="371"/>
      <c r="AP1400" s="371"/>
      <c r="AQ1400" s="371"/>
      <c r="AR1400" s="371"/>
      <c r="AS1400" s="371"/>
      <c r="AT1400" s="4"/>
      <c r="AU1400" s="4"/>
    </row>
    <row r="1401" spans="1:47" s="5" customFormat="1">
      <c r="A1401" s="100"/>
      <c r="B1401" s="100"/>
      <c r="C1401" s="100"/>
      <c r="D1401" s="100"/>
      <c r="E1401" s="100"/>
      <c r="F1401" s="100"/>
      <c r="G1401" s="371"/>
      <c r="H1401" s="371"/>
      <c r="I1401" s="371"/>
      <c r="J1401" s="371"/>
      <c r="K1401" s="371"/>
      <c r="L1401" s="371"/>
      <c r="M1401" s="371"/>
      <c r="N1401" s="371"/>
      <c r="O1401" s="371"/>
      <c r="P1401" s="371"/>
      <c r="Q1401" s="371"/>
      <c r="R1401" s="371"/>
      <c r="S1401" s="371"/>
      <c r="T1401" s="371"/>
      <c r="U1401" s="371"/>
      <c r="V1401" s="371"/>
      <c r="W1401" s="371"/>
      <c r="X1401" s="371"/>
      <c r="Y1401" s="371"/>
      <c r="Z1401" s="371"/>
      <c r="AA1401" s="371"/>
      <c r="AB1401" s="371"/>
      <c r="AC1401" s="371"/>
      <c r="AD1401" s="371"/>
      <c r="AE1401" s="371"/>
      <c r="AF1401" s="371"/>
      <c r="AG1401" s="371"/>
      <c r="AH1401" s="371"/>
      <c r="AI1401" s="371"/>
      <c r="AJ1401" s="371"/>
      <c r="AK1401" s="371"/>
      <c r="AL1401" s="371"/>
      <c r="AM1401" s="371"/>
      <c r="AN1401" s="371"/>
      <c r="AO1401" s="371"/>
      <c r="AP1401" s="371"/>
      <c r="AQ1401" s="371"/>
      <c r="AR1401" s="371"/>
      <c r="AS1401" s="371"/>
      <c r="AT1401" s="4"/>
      <c r="AU1401" s="4"/>
    </row>
    <row r="1402" spans="1:47" s="5" customFormat="1">
      <c r="A1402" s="100"/>
      <c r="B1402" s="100"/>
      <c r="C1402" s="100"/>
      <c r="D1402" s="100"/>
      <c r="E1402" s="100"/>
      <c r="F1402" s="100"/>
      <c r="G1402" s="371"/>
      <c r="H1402" s="371"/>
      <c r="I1402" s="371"/>
      <c r="J1402" s="371"/>
      <c r="K1402" s="371"/>
      <c r="L1402" s="371"/>
      <c r="M1402" s="371"/>
      <c r="N1402" s="371"/>
      <c r="O1402" s="371"/>
      <c r="P1402" s="371"/>
      <c r="Q1402" s="371"/>
      <c r="R1402" s="371"/>
      <c r="S1402" s="371"/>
      <c r="T1402" s="371"/>
      <c r="U1402" s="371"/>
      <c r="V1402" s="371"/>
      <c r="W1402" s="371"/>
      <c r="X1402" s="371"/>
      <c r="Y1402" s="371"/>
      <c r="Z1402" s="371"/>
      <c r="AA1402" s="371"/>
      <c r="AB1402" s="371"/>
      <c r="AC1402" s="371"/>
      <c r="AD1402" s="371"/>
      <c r="AE1402" s="371"/>
      <c r="AF1402" s="371"/>
      <c r="AG1402" s="371"/>
      <c r="AH1402" s="371"/>
      <c r="AI1402" s="371"/>
      <c r="AJ1402" s="371"/>
      <c r="AK1402" s="371"/>
      <c r="AL1402" s="371"/>
      <c r="AM1402" s="371"/>
      <c r="AN1402" s="371"/>
      <c r="AO1402" s="371"/>
      <c r="AP1402" s="371"/>
      <c r="AQ1402" s="371"/>
      <c r="AR1402" s="371"/>
      <c r="AS1402" s="371"/>
      <c r="AT1402" s="4"/>
      <c r="AU1402" s="4"/>
    </row>
    <row r="1403" spans="1:47" s="5" customFormat="1">
      <c r="A1403" s="100"/>
      <c r="B1403" s="100"/>
      <c r="C1403" s="100"/>
      <c r="D1403" s="100"/>
      <c r="E1403" s="100"/>
      <c r="F1403" s="100"/>
      <c r="G1403" s="371"/>
      <c r="H1403" s="371"/>
      <c r="I1403" s="371"/>
      <c r="J1403" s="371"/>
      <c r="K1403" s="371"/>
      <c r="L1403" s="371"/>
      <c r="M1403" s="371"/>
      <c r="N1403" s="371"/>
      <c r="O1403" s="371"/>
      <c r="P1403" s="371"/>
      <c r="Q1403" s="371"/>
      <c r="R1403" s="371"/>
      <c r="S1403" s="371"/>
      <c r="T1403" s="371"/>
      <c r="U1403" s="371"/>
      <c r="V1403" s="371"/>
      <c r="W1403" s="371"/>
      <c r="X1403" s="371"/>
      <c r="Y1403" s="371"/>
      <c r="Z1403" s="371"/>
      <c r="AA1403" s="371"/>
      <c r="AB1403" s="371"/>
      <c r="AC1403" s="371"/>
      <c r="AD1403" s="371"/>
      <c r="AE1403" s="371"/>
      <c r="AF1403" s="371"/>
      <c r="AG1403" s="371"/>
      <c r="AH1403" s="371"/>
      <c r="AI1403" s="371"/>
      <c r="AJ1403" s="371"/>
      <c r="AK1403" s="371"/>
      <c r="AL1403" s="371"/>
      <c r="AM1403" s="371"/>
      <c r="AN1403" s="371"/>
      <c r="AO1403" s="371"/>
      <c r="AP1403" s="371"/>
      <c r="AQ1403" s="371"/>
      <c r="AR1403" s="371"/>
      <c r="AS1403" s="371"/>
      <c r="AT1403" s="4"/>
      <c r="AU1403" s="4"/>
    </row>
    <row r="1404" spans="1:47" s="5" customFormat="1">
      <c r="A1404" s="100"/>
      <c r="B1404" s="100"/>
      <c r="C1404" s="100"/>
      <c r="D1404" s="100"/>
      <c r="E1404" s="100"/>
      <c r="F1404" s="100"/>
      <c r="G1404" s="371"/>
      <c r="H1404" s="371"/>
      <c r="I1404" s="371"/>
      <c r="J1404" s="371"/>
      <c r="K1404" s="371"/>
      <c r="L1404" s="371"/>
      <c r="M1404" s="371"/>
      <c r="N1404" s="371"/>
      <c r="O1404" s="371"/>
      <c r="P1404" s="371"/>
      <c r="Q1404" s="371"/>
      <c r="R1404" s="371"/>
      <c r="S1404" s="371"/>
      <c r="T1404" s="371"/>
      <c r="U1404" s="371"/>
      <c r="V1404" s="371"/>
      <c r="W1404" s="371"/>
      <c r="X1404" s="371"/>
      <c r="Y1404" s="371"/>
      <c r="Z1404" s="371"/>
      <c r="AA1404" s="371"/>
      <c r="AB1404" s="371"/>
      <c r="AC1404" s="371"/>
      <c r="AD1404" s="371"/>
      <c r="AE1404" s="371"/>
      <c r="AF1404" s="371"/>
      <c r="AG1404" s="371"/>
      <c r="AH1404" s="371"/>
      <c r="AI1404" s="371"/>
      <c r="AJ1404" s="371"/>
      <c r="AK1404" s="371"/>
      <c r="AL1404" s="371"/>
      <c r="AM1404" s="371"/>
      <c r="AN1404" s="371"/>
      <c r="AO1404" s="371"/>
      <c r="AP1404" s="371"/>
      <c r="AQ1404" s="371"/>
      <c r="AR1404" s="371"/>
      <c r="AS1404" s="371"/>
      <c r="AT1404" s="4"/>
      <c r="AU1404" s="4"/>
    </row>
    <row r="1405" spans="1:47" s="5" customFormat="1">
      <c r="A1405" s="100"/>
      <c r="B1405" s="100"/>
      <c r="C1405" s="100"/>
      <c r="D1405" s="100"/>
      <c r="E1405" s="100"/>
      <c r="F1405" s="100"/>
      <c r="G1405" s="371"/>
      <c r="H1405" s="371"/>
      <c r="I1405" s="371"/>
      <c r="J1405" s="371"/>
      <c r="K1405" s="371"/>
      <c r="L1405" s="371"/>
      <c r="M1405" s="371"/>
      <c r="N1405" s="371"/>
      <c r="O1405" s="371"/>
      <c r="P1405" s="371"/>
      <c r="Q1405" s="371"/>
      <c r="R1405" s="371"/>
      <c r="S1405" s="371"/>
      <c r="T1405" s="371"/>
      <c r="U1405" s="371"/>
      <c r="V1405" s="371"/>
      <c r="W1405" s="371"/>
      <c r="X1405" s="371"/>
      <c r="Y1405" s="371"/>
      <c r="Z1405" s="371"/>
      <c r="AA1405" s="371"/>
      <c r="AB1405" s="371"/>
      <c r="AC1405" s="371"/>
      <c r="AD1405" s="371"/>
      <c r="AE1405" s="371"/>
      <c r="AF1405" s="371"/>
      <c r="AG1405" s="371"/>
      <c r="AH1405" s="371"/>
      <c r="AI1405" s="371"/>
      <c r="AJ1405" s="371"/>
      <c r="AK1405" s="371"/>
      <c r="AL1405" s="371"/>
      <c r="AM1405" s="371"/>
      <c r="AN1405" s="371"/>
      <c r="AO1405" s="371"/>
      <c r="AP1405" s="371"/>
      <c r="AQ1405" s="371"/>
      <c r="AR1405" s="371"/>
      <c r="AS1405" s="371"/>
      <c r="AT1405" s="4"/>
      <c r="AU1405" s="4"/>
    </row>
    <row r="1406" spans="1:47" s="5" customFormat="1">
      <c r="A1406" s="100"/>
      <c r="B1406" s="100"/>
      <c r="C1406" s="100"/>
      <c r="D1406" s="100"/>
      <c r="E1406" s="100"/>
      <c r="F1406" s="100"/>
      <c r="G1406" s="371"/>
      <c r="H1406" s="371"/>
      <c r="I1406" s="371"/>
      <c r="J1406" s="371"/>
      <c r="K1406" s="371"/>
      <c r="L1406" s="371"/>
      <c r="M1406" s="371"/>
      <c r="N1406" s="371"/>
      <c r="O1406" s="371"/>
      <c r="P1406" s="371"/>
      <c r="Q1406" s="371"/>
      <c r="R1406" s="371"/>
      <c r="S1406" s="371"/>
      <c r="T1406" s="371"/>
      <c r="U1406" s="371"/>
      <c r="V1406" s="371"/>
      <c r="W1406" s="371"/>
      <c r="X1406" s="371"/>
      <c r="Y1406" s="371"/>
      <c r="Z1406" s="371"/>
      <c r="AA1406" s="371"/>
      <c r="AB1406" s="371"/>
      <c r="AC1406" s="371"/>
      <c r="AD1406" s="371"/>
      <c r="AE1406" s="371"/>
      <c r="AF1406" s="371"/>
      <c r="AG1406" s="371"/>
      <c r="AH1406" s="371"/>
      <c r="AI1406" s="371"/>
      <c r="AJ1406" s="371"/>
      <c r="AK1406" s="371"/>
      <c r="AL1406" s="371"/>
      <c r="AM1406" s="371"/>
      <c r="AN1406" s="371"/>
      <c r="AO1406" s="371"/>
      <c r="AP1406" s="371"/>
      <c r="AQ1406" s="371"/>
      <c r="AR1406" s="371"/>
      <c r="AS1406" s="371"/>
      <c r="AT1406" s="4"/>
      <c r="AU1406" s="4"/>
    </row>
    <row r="1407" spans="1:47" s="5" customFormat="1">
      <c r="A1407" s="100"/>
      <c r="B1407" s="100"/>
      <c r="C1407" s="100"/>
      <c r="D1407" s="100"/>
      <c r="E1407" s="100"/>
      <c r="F1407" s="100"/>
      <c r="G1407" s="371"/>
      <c r="H1407" s="371"/>
      <c r="I1407" s="371"/>
      <c r="J1407" s="371"/>
      <c r="K1407" s="371"/>
      <c r="L1407" s="371"/>
      <c r="M1407" s="371"/>
      <c r="N1407" s="371"/>
      <c r="O1407" s="371"/>
      <c r="P1407" s="371"/>
      <c r="Q1407" s="371"/>
      <c r="R1407" s="371"/>
      <c r="S1407" s="371"/>
      <c r="T1407" s="371"/>
      <c r="U1407" s="371"/>
      <c r="V1407" s="371"/>
      <c r="W1407" s="371"/>
      <c r="X1407" s="371"/>
      <c r="Y1407" s="371"/>
      <c r="Z1407" s="371"/>
      <c r="AA1407" s="371"/>
      <c r="AB1407" s="371"/>
      <c r="AC1407" s="371"/>
      <c r="AD1407" s="371"/>
      <c r="AE1407" s="371"/>
      <c r="AF1407" s="371"/>
      <c r="AG1407" s="371"/>
      <c r="AH1407" s="371"/>
      <c r="AI1407" s="371"/>
      <c r="AJ1407" s="371"/>
      <c r="AK1407" s="371"/>
      <c r="AL1407" s="371"/>
      <c r="AM1407" s="371"/>
      <c r="AN1407" s="371"/>
      <c r="AO1407" s="371"/>
      <c r="AP1407" s="371"/>
      <c r="AQ1407" s="371"/>
      <c r="AR1407" s="371"/>
      <c r="AS1407" s="371"/>
      <c r="AT1407" s="4"/>
      <c r="AU1407" s="4"/>
    </row>
    <row r="1408" spans="1:47" s="5" customFormat="1">
      <c r="A1408" s="100"/>
      <c r="B1408" s="100"/>
      <c r="C1408" s="100"/>
      <c r="D1408" s="100"/>
      <c r="E1408" s="100"/>
      <c r="F1408" s="100"/>
      <c r="G1408" s="371"/>
      <c r="H1408" s="371"/>
      <c r="I1408" s="371"/>
      <c r="J1408" s="371"/>
      <c r="K1408" s="371"/>
      <c r="L1408" s="371"/>
      <c r="M1408" s="371"/>
      <c r="N1408" s="371"/>
      <c r="O1408" s="371"/>
      <c r="P1408" s="371"/>
      <c r="Q1408" s="371"/>
      <c r="R1408" s="371"/>
      <c r="S1408" s="371"/>
      <c r="T1408" s="371"/>
      <c r="U1408" s="371"/>
      <c r="V1408" s="371"/>
      <c r="W1408" s="371"/>
      <c r="X1408" s="371"/>
      <c r="Y1408" s="371"/>
      <c r="Z1408" s="371"/>
      <c r="AA1408" s="371"/>
      <c r="AB1408" s="371"/>
      <c r="AC1408" s="371"/>
      <c r="AD1408" s="371"/>
      <c r="AE1408" s="371"/>
      <c r="AF1408" s="371"/>
      <c r="AG1408" s="371"/>
      <c r="AH1408" s="371"/>
      <c r="AI1408" s="371"/>
      <c r="AJ1408" s="371"/>
      <c r="AK1408" s="371"/>
      <c r="AL1408" s="371"/>
      <c r="AM1408" s="371"/>
      <c r="AN1408" s="371"/>
      <c r="AO1408" s="371"/>
      <c r="AP1408" s="371"/>
      <c r="AQ1408" s="371"/>
      <c r="AR1408" s="371"/>
      <c r="AS1408" s="371"/>
      <c r="AT1408" s="4"/>
      <c r="AU1408" s="4"/>
    </row>
    <row r="1409" spans="1:47" s="5" customFormat="1">
      <c r="A1409" s="100"/>
      <c r="B1409" s="100"/>
      <c r="C1409" s="100"/>
      <c r="D1409" s="100"/>
      <c r="E1409" s="100"/>
      <c r="F1409" s="100"/>
      <c r="G1409" s="371"/>
      <c r="H1409" s="371"/>
      <c r="I1409" s="371"/>
      <c r="J1409" s="371"/>
      <c r="K1409" s="371"/>
      <c r="L1409" s="371"/>
      <c r="M1409" s="371"/>
      <c r="N1409" s="371"/>
      <c r="O1409" s="371"/>
      <c r="P1409" s="371"/>
      <c r="Q1409" s="371"/>
      <c r="R1409" s="371"/>
      <c r="S1409" s="371"/>
      <c r="T1409" s="371"/>
      <c r="U1409" s="371"/>
      <c r="V1409" s="371"/>
      <c r="W1409" s="371"/>
      <c r="X1409" s="371"/>
      <c r="Y1409" s="371"/>
      <c r="Z1409" s="371"/>
      <c r="AA1409" s="371"/>
      <c r="AB1409" s="371"/>
      <c r="AC1409" s="371"/>
      <c r="AD1409" s="371"/>
      <c r="AE1409" s="371"/>
      <c r="AF1409" s="371"/>
      <c r="AG1409" s="371"/>
      <c r="AH1409" s="371"/>
      <c r="AI1409" s="371"/>
      <c r="AJ1409" s="371"/>
      <c r="AK1409" s="371"/>
      <c r="AL1409" s="371"/>
      <c r="AM1409" s="371"/>
      <c r="AN1409" s="371"/>
      <c r="AO1409" s="371"/>
      <c r="AP1409" s="371"/>
      <c r="AQ1409" s="371"/>
      <c r="AR1409" s="371"/>
      <c r="AS1409" s="371"/>
      <c r="AT1409" s="4"/>
      <c r="AU1409" s="4"/>
    </row>
    <row r="1410" spans="1:47" s="5" customFormat="1">
      <c r="A1410" s="100"/>
      <c r="B1410" s="100"/>
      <c r="C1410" s="100"/>
      <c r="D1410" s="100"/>
      <c r="E1410" s="100"/>
      <c r="F1410" s="100"/>
      <c r="G1410" s="371"/>
      <c r="H1410" s="371"/>
      <c r="I1410" s="371"/>
      <c r="J1410" s="371"/>
      <c r="K1410" s="371"/>
      <c r="L1410" s="371"/>
      <c r="M1410" s="371"/>
      <c r="N1410" s="371"/>
      <c r="O1410" s="371"/>
      <c r="P1410" s="371"/>
      <c r="Q1410" s="371"/>
      <c r="R1410" s="371"/>
      <c r="S1410" s="371"/>
      <c r="T1410" s="371"/>
      <c r="U1410" s="371"/>
      <c r="V1410" s="371"/>
      <c r="W1410" s="371"/>
      <c r="X1410" s="371"/>
      <c r="Y1410" s="371"/>
      <c r="Z1410" s="371"/>
      <c r="AA1410" s="371"/>
      <c r="AB1410" s="371"/>
      <c r="AC1410" s="371"/>
      <c r="AD1410" s="371"/>
      <c r="AE1410" s="371"/>
      <c r="AF1410" s="371"/>
      <c r="AG1410" s="371"/>
      <c r="AH1410" s="371"/>
      <c r="AI1410" s="371"/>
      <c r="AJ1410" s="371"/>
      <c r="AK1410" s="371"/>
      <c r="AL1410" s="371"/>
      <c r="AM1410" s="371"/>
      <c r="AN1410" s="371"/>
      <c r="AO1410" s="371"/>
      <c r="AP1410" s="371"/>
      <c r="AQ1410" s="371"/>
      <c r="AR1410" s="371"/>
      <c r="AS1410" s="371"/>
      <c r="AT1410" s="4"/>
      <c r="AU1410" s="4"/>
    </row>
    <row r="1411" spans="1:47" s="5" customFormat="1">
      <c r="A1411" s="100"/>
      <c r="B1411" s="100"/>
      <c r="C1411" s="100"/>
      <c r="D1411" s="100"/>
      <c r="E1411" s="100"/>
      <c r="F1411" s="100"/>
      <c r="G1411" s="371"/>
      <c r="H1411" s="371"/>
      <c r="I1411" s="371"/>
      <c r="J1411" s="371"/>
      <c r="K1411" s="371"/>
      <c r="L1411" s="371"/>
      <c r="M1411" s="371"/>
      <c r="N1411" s="371"/>
      <c r="O1411" s="371"/>
      <c r="P1411" s="371"/>
      <c r="Q1411" s="371"/>
      <c r="R1411" s="371"/>
      <c r="S1411" s="371"/>
      <c r="T1411" s="371"/>
      <c r="U1411" s="371"/>
      <c r="V1411" s="371"/>
      <c r="W1411" s="371"/>
      <c r="X1411" s="371"/>
      <c r="Y1411" s="371"/>
      <c r="Z1411" s="371"/>
      <c r="AA1411" s="371"/>
      <c r="AB1411" s="371"/>
      <c r="AC1411" s="371"/>
      <c r="AD1411" s="371"/>
      <c r="AE1411" s="371"/>
      <c r="AF1411" s="371"/>
      <c r="AG1411" s="371"/>
      <c r="AH1411" s="371"/>
      <c r="AI1411" s="371"/>
      <c r="AJ1411" s="371"/>
      <c r="AK1411" s="371"/>
      <c r="AL1411" s="371"/>
      <c r="AM1411" s="371"/>
      <c r="AN1411" s="371"/>
      <c r="AO1411" s="371"/>
      <c r="AP1411" s="371"/>
      <c r="AQ1411" s="371"/>
      <c r="AR1411" s="371"/>
      <c r="AS1411" s="371"/>
      <c r="AT1411" s="4"/>
      <c r="AU1411" s="4"/>
    </row>
    <row r="1412" spans="1:47" s="5" customFormat="1">
      <c r="A1412" s="100"/>
      <c r="B1412" s="100"/>
      <c r="C1412" s="100"/>
      <c r="D1412" s="100"/>
      <c r="E1412" s="100"/>
      <c r="F1412" s="100"/>
      <c r="G1412" s="371"/>
      <c r="H1412" s="371"/>
      <c r="I1412" s="371"/>
      <c r="J1412" s="371"/>
      <c r="K1412" s="371"/>
      <c r="L1412" s="371"/>
      <c r="M1412" s="371"/>
      <c r="N1412" s="371"/>
      <c r="O1412" s="371"/>
      <c r="P1412" s="371"/>
      <c r="Q1412" s="371"/>
      <c r="R1412" s="371"/>
      <c r="S1412" s="371"/>
      <c r="T1412" s="371"/>
      <c r="U1412" s="371"/>
      <c r="V1412" s="371"/>
      <c r="W1412" s="371"/>
      <c r="X1412" s="371"/>
      <c r="Y1412" s="371"/>
      <c r="Z1412" s="371"/>
      <c r="AA1412" s="371"/>
      <c r="AB1412" s="371"/>
      <c r="AC1412" s="371"/>
      <c r="AD1412" s="371"/>
      <c r="AE1412" s="371"/>
      <c r="AF1412" s="371"/>
      <c r="AG1412" s="371"/>
      <c r="AH1412" s="371"/>
      <c r="AI1412" s="371"/>
      <c r="AJ1412" s="371"/>
      <c r="AK1412" s="371"/>
      <c r="AL1412" s="371"/>
      <c r="AM1412" s="371"/>
      <c r="AN1412" s="371"/>
      <c r="AO1412" s="371"/>
      <c r="AP1412" s="371"/>
      <c r="AQ1412" s="371"/>
      <c r="AR1412" s="371"/>
      <c r="AS1412" s="371"/>
      <c r="AT1412" s="4"/>
      <c r="AU1412" s="4"/>
    </row>
    <row r="1413" spans="1:47" s="5" customFormat="1">
      <c r="A1413" s="100"/>
      <c r="B1413" s="100"/>
      <c r="C1413" s="100"/>
      <c r="D1413" s="100"/>
      <c r="E1413" s="100"/>
      <c r="F1413" s="100"/>
      <c r="G1413" s="371"/>
      <c r="H1413" s="371"/>
      <c r="I1413" s="371"/>
      <c r="J1413" s="371"/>
      <c r="K1413" s="371"/>
      <c r="L1413" s="371"/>
      <c r="M1413" s="371"/>
      <c r="N1413" s="371"/>
      <c r="O1413" s="371"/>
      <c r="P1413" s="371"/>
      <c r="Q1413" s="371"/>
      <c r="R1413" s="371"/>
      <c r="S1413" s="371"/>
      <c r="T1413" s="371"/>
      <c r="U1413" s="371"/>
      <c r="V1413" s="371"/>
      <c r="W1413" s="371"/>
      <c r="X1413" s="371"/>
      <c r="Y1413" s="371"/>
      <c r="Z1413" s="371"/>
      <c r="AA1413" s="371"/>
      <c r="AB1413" s="371"/>
      <c r="AC1413" s="371"/>
      <c r="AD1413" s="371"/>
      <c r="AE1413" s="371"/>
      <c r="AF1413" s="371"/>
      <c r="AG1413" s="371"/>
      <c r="AH1413" s="371"/>
      <c r="AI1413" s="371"/>
      <c r="AJ1413" s="371"/>
      <c r="AK1413" s="371"/>
      <c r="AL1413" s="371"/>
      <c r="AM1413" s="371"/>
      <c r="AN1413" s="371"/>
      <c r="AO1413" s="371"/>
      <c r="AP1413" s="371"/>
      <c r="AQ1413" s="371"/>
      <c r="AR1413" s="371"/>
      <c r="AS1413" s="371"/>
      <c r="AT1413" s="4"/>
      <c r="AU1413" s="4"/>
    </row>
    <row r="1414" spans="1:47" s="5" customFormat="1">
      <c r="A1414" s="100"/>
      <c r="B1414" s="100"/>
      <c r="C1414" s="100"/>
      <c r="D1414" s="100"/>
      <c r="E1414" s="100"/>
      <c r="F1414" s="100"/>
      <c r="G1414" s="371"/>
      <c r="H1414" s="371"/>
      <c r="I1414" s="371"/>
      <c r="J1414" s="371"/>
      <c r="K1414" s="371"/>
      <c r="L1414" s="371"/>
      <c r="M1414" s="371"/>
      <c r="N1414" s="371"/>
      <c r="O1414" s="371"/>
      <c r="P1414" s="371"/>
      <c r="Q1414" s="371"/>
      <c r="R1414" s="371"/>
      <c r="S1414" s="371"/>
      <c r="T1414" s="371"/>
      <c r="U1414" s="371"/>
      <c r="V1414" s="371"/>
      <c r="W1414" s="371"/>
      <c r="X1414" s="371"/>
      <c r="Y1414" s="371"/>
      <c r="Z1414" s="371"/>
      <c r="AA1414" s="371"/>
      <c r="AB1414" s="371"/>
      <c r="AC1414" s="371"/>
      <c r="AD1414" s="371"/>
      <c r="AE1414" s="371"/>
      <c r="AF1414" s="371"/>
      <c r="AG1414" s="371"/>
      <c r="AH1414" s="371"/>
      <c r="AI1414" s="371"/>
      <c r="AJ1414" s="371"/>
      <c r="AK1414" s="371"/>
      <c r="AL1414" s="371"/>
      <c r="AM1414" s="371"/>
      <c r="AN1414" s="371"/>
      <c r="AO1414" s="371"/>
      <c r="AP1414" s="371"/>
      <c r="AQ1414" s="371"/>
      <c r="AR1414" s="371"/>
      <c r="AS1414" s="371"/>
      <c r="AT1414" s="4"/>
      <c r="AU1414" s="4"/>
    </row>
    <row r="1415" spans="1:47" s="5" customFormat="1">
      <c r="A1415" s="100"/>
      <c r="B1415" s="100"/>
      <c r="C1415" s="100"/>
      <c r="D1415" s="100"/>
      <c r="E1415" s="100"/>
      <c r="F1415" s="100"/>
      <c r="G1415" s="371"/>
      <c r="H1415" s="371"/>
      <c r="I1415" s="371"/>
      <c r="J1415" s="371"/>
      <c r="K1415" s="371"/>
      <c r="L1415" s="371"/>
      <c r="M1415" s="371"/>
      <c r="N1415" s="371"/>
      <c r="O1415" s="371"/>
      <c r="P1415" s="371"/>
      <c r="Q1415" s="371"/>
      <c r="R1415" s="371"/>
      <c r="S1415" s="371"/>
      <c r="T1415" s="371"/>
      <c r="U1415" s="371"/>
      <c r="V1415" s="371"/>
      <c r="W1415" s="371"/>
      <c r="X1415" s="371"/>
      <c r="Y1415" s="371"/>
      <c r="Z1415" s="371"/>
      <c r="AA1415" s="371"/>
      <c r="AB1415" s="371"/>
      <c r="AC1415" s="371"/>
      <c r="AD1415" s="371"/>
      <c r="AE1415" s="371"/>
      <c r="AF1415" s="371"/>
      <c r="AG1415" s="371"/>
      <c r="AH1415" s="371"/>
      <c r="AI1415" s="371"/>
      <c r="AJ1415" s="371"/>
      <c r="AK1415" s="371"/>
      <c r="AL1415" s="371"/>
      <c r="AM1415" s="371"/>
      <c r="AN1415" s="371"/>
      <c r="AO1415" s="371"/>
      <c r="AP1415" s="371"/>
      <c r="AQ1415" s="371"/>
      <c r="AR1415" s="371"/>
      <c r="AS1415" s="371"/>
      <c r="AT1415" s="4"/>
      <c r="AU1415" s="4"/>
    </row>
    <row r="1416" spans="1:47" s="5" customFormat="1">
      <c r="A1416" s="100"/>
      <c r="B1416" s="100"/>
      <c r="C1416" s="100"/>
      <c r="D1416" s="100"/>
      <c r="E1416" s="100"/>
      <c r="F1416" s="100"/>
      <c r="G1416" s="371"/>
      <c r="H1416" s="371"/>
      <c r="I1416" s="371"/>
      <c r="J1416" s="371"/>
      <c r="K1416" s="371"/>
      <c r="L1416" s="371"/>
      <c r="M1416" s="371"/>
      <c r="N1416" s="371"/>
      <c r="O1416" s="371"/>
      <c r="P1416" s="371"/>
      <c r="Q1416" s="371"/>
      <c r="R1416" s="371"/>
      <c r="S1416" s="371"/>
      <c r="T1416" s="371"/>
      <c r="U1416" s="371"/>
      <c r="V1416" s="371"/>
      <c r="W1416" s="371"/>
      <c r="X1416" s="371"/>
      <c r="Y1416" s="371"/>
      <c r="Z1416" s="371"/>
      <c r="AA1416" s="371"/>
      <c r="AB1416" s="371"/>
      <c r="AC1416" s="371"/>
      <c r="AD1416" s="371"/>
      <c r="AE1416" s="371"/>
      <c r="AF1416" s="371"/>
      <c r="AG1416" s="371"/>
      <c r="AH1416" s="371"/>
      <c r="AI1416" s="371"/>
      <c r="AJ1416" s="371"/>
      <c r="AK1416" s="371"/>
      <c r="AL1416" s="371"/>
      <c r="AM1416" s="371"/>
      <c r="AN1416" s="371"/>
      <c r="AO1416" s="371"/>
      <c r="AP1416" s="371"/>
      <c r="AQ1416" s="371"/>
      <c r="AR1416" s="371"/>
      <c r="AS1416" s="371"/>
      <c r="AT1416" s="4"/>
      <c r="AU1416" s="4"/>
    </row>
    <row r="1417" spans="1:47" s="5" customFormat="1">
      <c r="A1417" s="100"/>
      <c r="B1417" s="100"/>
      <c r="C1417" s="100"/>
      <c r="D1417" s="100"/>
      <c r="E1417" s="100"/>
      <c r="F1417" s="100"/>
      <c r="G1417" s="371"/>
      <c r="H1417" s="371"/>
      <c r="I1417" s="371"/>
      <c r="J1417" s="371"/>
      <c r="K1417" s="371"/>
      <c r="L1417" s="371"/>
      <c r="M1417" s="371"/>
      <c r="N1417" s="371"/>
      <c r="O1417" s="371"/>
      <c r="P1417" s="371"/>
      <c r="Q1417" s="371"/>
      <c r="R1417" s="371"/>
      <c r="S1417" s="371"/>
      <c r="T1417" s="371"/>
      <c r="U1417" s="371"/>
      <c r="V1417" s="371"/>
      <c r="W1417" s="371"/>
      <c r="X1417" s="371"/>
      <c r="Y1417" s="371"/>
      <c r="Z1417" s="371"/>
      <c r="AA1417" s="371"/>
      <c r="AB1417" s="371"/>
      <c r="AC1417" s="371"/>
      <c r="AD1417" s="371"/>
      <c r="AE1417" s="371"/>
      <c r="AF1417" s="371"/>
      <c r="AG1417" s="371"/>
      <c r="AH1417" s="371"/>
      <c r="AI1417" s="371"/>
      <c r="AJ1417" s="371"/>
      <c r="AK1417" s="371"/>
      <c r="AL1417" s="371"/>
      <c r="AM1417" s="371"/>
      <c r="AN1417" s="371"/>
      <c r="AO1417" s="371"/>
      <c r="AP1417" s="371"/>
      <c r="AQ1417" s="371"/>
      <c r="AR1417" s="371"/>
      <c r="AS1417" s="371"/>
      <c r="AT1417" s="4"/>
      <c r="AU1417" s="4"/>
    </row>
    <row r="1418" spans="1:47" s="5" customFormat="1">
      <c r="A1418" s="100"/>
      <c r="B1418" s="100"/>
      <c r="C1418" s="100"/>
      <c r="D1418" s="100"/>
      <c r="E1418" s="100"/>
      <c r="F1418" s="100"/>
      <c r="G1418" s="371"/>
      <c r="H1418" s="371"/>
      <c r="I1418" s="371"/>
      <c r="J1418" s="371"/>
      <c r="K1418" s="371"/>
      <c r="L1418" s="371"/>
      <c r="M1418" s="371"/>
      <c r="N1418" s="371"/>
      <c r="O1418" s="371"/>
      <c r="P1418" s="371"/>
      <c r="Q1418" s="371"/>
      <c r="R1418" s="371"/>
      <c r="S1418" s="371"/>
      <c r="T1418" s="371"/>
      <c r="U1418" s="371"/>
      <c r="V1418" s="371"/>
      <c r="W1418" s="371"/>
      <c r="X1418" s="371"/>
      <c r="Y1418" s="371"/>
      <c r="Z1418" s="371"/>
      <c r="AA1418" s="371"/>
      <c r="AB1418" s="371"/>
      <c r="AC1418" s="371"/>
      <c r="AD1418" s="371"/>
      <c r="AE1418" s="371"/>
      <c r="AF1418" s="371"/>
      <c r="AG1418" s="371"/>
      <c r="AH1418" s="371"/>
      <c r="AI1418" s="371"/>
      <c r="AJ1418" s="371"/>
      <c r="AK1418" s="371"/>
      <c r="AL1418" s="371"/>
      <c r="AM1418" s="371"/>
      <c r="AN1418" s="371"/>
      <c r="AO1418" s="371"/>
      <c r="AP1418" s="371"/>
      <c r="AQ1418" s="371"/>
      <c r="AR1418" s="371"/>
      <c r="AS1418" s="371"/>
      <c r="AT1418" s="4"/>
      <c r="AU1418" s="4"/>
    </row>
    <row r="1419" spans="1:47" s="5" customFormat="1">
      <c r="A1419" s="100"/>
      <c r="B1419" s="100"/>
      <c r="C1419" s="100"/>
      <c r="D1419" s="100"/>
      <c r="E1419" s="100"/>
      <c r="F1419" s="100"/>
      <c r="G1419" s="371"/>
      <c r="H1419" s="371"/>
      <c r="I1419" s="371"/>
      <c r="J1419" s="371"/>
      <c r="K1419" s="371"/>
      <c r="L1419" s="371"/>
      <c r="M1419" s="371"/>
      <c r="N1419" s="371"/>
      <c r="O1419" s="371"/>
      <c r="P1419" s="371"/>
      <c r="Q1419" s="371"/>
      <c r="R1419" s="371"/>
      <c r="S1419" s="371"/>
      <c r="T1419" s="371"/>
      <c r="U1419" s="371"/>
      <c r="V1419" s="371"/>
      <c r="W1419" s="371"/>
      <c r="X1419" s="371"/>
      <c r="Y1419" s="371"/>
      <c r="Z1419" s="371"/>
      <c r="AA1419" s="371"/>
      <c r="AB1419" s="371"/>
      <c r="AC1419" s="371"/>
      <c r="AD1419" s="371"/>
      <c r="AE1419" s="371"/>
      <c r="AF1419" s="371"/>
      <c r="AG1419" s="371"/>
      <c r="AH1419" s="371"/>
      <c r="AI1419" s="371"/>
      <c r="AJ1419" s="371"/>
      <c r="AK1419" s="371"/>
      <c r="AL1419" s="371"/>
      <c r="AM1419" s="371"/>
      <c r="AN1419" s="371"/>
      <c r="AO1419" s="371"/>
      <c r="AP1419" s="371"/>
      <c r="AQ1419" s="371"/>
      <c r="AR1419" s="371"/>
      <c r="AS1419" s="371"/>
      <c r="AT1419" s="4"/>
      <c r="AU1419" s="4"/>
    </row>
    <row r="1420" spans="1:47" s="5" customFormat="1">
      <c r="A1420" s="100"/>
      <c r="B1420" s="100"/>
      <c r="C1420" s="100"/>
      <c r="D1420" s="100"/>
      <c r="E1420" s="100"/>
      <c r="F1420" s="100"/>
      <c r="G1420" s="371"/>
      <c r="H1420" s="371"/>
      <c r="I1420" s="371"/>
      <c r="J1420" s="371"/>
      <c r="K1420" s="371"/>
      <c r="L1420" s="371"/>
      <c r="M1420" s="371"/>
      <c r="N1420" s="371"/>
      <c r="O1420" s="371"/>
      <c r="P1420" s="371"/>
      <c r="Q1420" s="371"/>
      <c r="R1420" s="371"/>
      <c r="S1420" s="371"/>
      <c r="T1420" s="371"/>
      <c r="U1420" s="371"/>
      <c r="V1420" s="371"/>
      <c r="W1420" s="371"/>
      <c r="X1420" s="371"/>
      <c r="Y1420" s="371"/>
      <c r="Z1420" s="371"/>
      <c r="AA1420" s="371"/>
      <c r="AB1420" s="371"/>
      <c r="AC1420" s="371"/>
      <c r="AD1420" s="371"/>
      <c r="AE1420" s="371"/>
      <c r="AF1420" s="371"/>
      <c r="AG1420" s="371"/>
      <c r="AH1420" s="371"/>
      <c r="AI1420" s="371"/>
      <c r="AJ1420" s="371"/>
      <c r="AK1420" s="371"/>
      <c r="AL1420" s="371"/>
      <c r="AM1420" s="371"/>
      <c r="AN1420" s="371"/>
      <c r="AO1420" s="371"/>
      <c r="AP1420" s="371"/>
      <c r="AQ1420" s="371"/>
      <c r="AR1420" s="371"/>
      <c r="AS1420" s="371"/>
      <c r="AT1420" s="4"/>
      <c r="AU1420" s="4"/>
    </row>
    <row r="1421" spans="1:47" s="5" customFormat="1">
      <c r="A1421" s="100"/>
      <c r="B1421" s="100"/>
      <c r="C1421" s="100"/>
      <c r="D1421" s="100"/>
      <c r="E1421" s="100"/>
      <c r="F1421" s="100"/>
      <c r="G1421" s="371"/>
      <c r="H1421" s="371"/>
      <c r="I1421" s="371"/>
      <c r="J1421" s="371"/>
      <c r="K1421" s="371"/>
      <c r="L1421" s="371"/>
      <c r="M1421" s="371"/>
      <c r="N1421" s="371"/>
      <c r="O1421" s="371"/>
      <c r="P1421" s="371"/>
      <c r="Q1421" s="371"/>
      <c r="R1421" s="371"/>
      <c r="S1421" s="371"/>
      <c r="T1421" s="371"/>
      <c r="U1421" s="371"/>
      <c r="V1421" s="371"/>
      <c r="W1421" s="371"/>
      <c r="X1421" s="371"/>
      <c r="Y1421" s="371"/>
      <c r="Z1421" s="371"/>
      <c r="AA1421" s="371"/>
      <c r="AB1421" s="371"/>
      <c r="AC1421" s="371"/>
      <c r="AD1421" s="371"/>
      <c r="AE1421" s="371"/>
      <c r="AF1421" s="371"/>
      <c r="AG1421" s="371"/>
      <c r="AH1421" s="371"/>
      <c r="AI1421" s="371"/>
      <c r="AJ1421" s="371"/>
      <c r="AK1421" s="371"/>
      <c r="AL1421" s="371"/>
      <c r="AM1421" s="371"/>
      <c r="AN1421" s="371"/>
      <c r="AO1421" s="371"/>
      <c r="AP1421" s="371"/>
      <c r="AQ1421" s="371"/>
      <c r="AR1421" s="371"/>
      <c r="AS1421" s="371"/>
      <c r="AT1421" s="4"/>
      <c r="AU1421" s="4"/>
    </row>
    <row r="1422" spans="1:47" s="5" customFormat="1">
      <c r="A1422" s="100"/>
      <c r="B1422" s="100"/>
      <c r="C1422" s="100"/>
      <c r="D1422" s="100"/>
      <c r="E1422" s="100"/>
      <c r="F1422" s="100"/>
      <c r="G1422" s="371"/>
      <c r="H1422" s="371"/>
      <c r="I1422" s="371"/>
      <c r="J1422" s="371"/>
      <c r="K1422" s="371"/>
      <c r="L1422" s="371"/>
      <c r="M1422" s="371"/>
      <c r="N1422" s="371"/>
      <c r="O1422" s="371"/>
      <c r="P1422" s="371"/>
      <c r="Q1422" s="371"/>
      <c r="R1422" s="371"/>
      <c r="S1422" s="371"/>
      <c r="T1422" s="371"/>
      <c r="U1422" s="371"/>
      <c r="V1422" s="371"/>
      <c r="W1422" s="371"/>
      <c r="X1422" s="371"/>
      <c r="Y1422" s="371"/>
      <c r="Z1422" s="371"/>
      <c r="AA1422" s="371"/>
      <c r="AB1422" s="371"/>
      <c r="AC1422" s="371"/>
      <c r="AD1422" s="371"/>
      <c r="AE1422" s="371"/>
      <c r="AF1422" s="371"/>
      <c r="AG1422" s="371"/>
      <c r="AH1422" s="371"/>
      <c r="AI1422" s="371"/>
      <c r="AJ1422" s="371"/>
      <c r="AK1422" s="371"/>
      <c r="AL1422" s="371"/>
      <c r="AM1422" s="371"/>
      <c r="AN1422" s="371"/>
      <c r="AO1422" s="371"/>
      <c r="AP1422" s="371"/>
      <c r="AQ1422" s="371"/>
      <c r="AR1422" s="371"/>
      <c r="AS1422" s="371"/>
      <c r="AT1422" s="4"/>
      <c r="AU1422" s="4"/>
    </row>
    <row r="1423" spans="1:47" s="5" customFormat="1">
      <c r="A1423" s="100"/>
      <c r="B1423" s="100"/>
      <c r="C1423" s="100"/>
      <c r="D1423" s="100"/>
      <c r="E1423" s="100"/>
      <c r="F1423" s="100"/>
      <c r="G1423" s="371"/>
      <c r="H1423" s="371"/>
      <c r="I1423" s="371"/>
      <c r="J1423" s="371"/>
      <c r="K1423" s="371"/>
      <c r="L1423" s="371"/>
      <c r="M1423" s="371"/>
      <c r="N1423" s="371"/>
      <c r="O1423" s="371"/>
      <c r="P1423" s="371"/>
      <c r="Q1423" s="371"/>
      <c r="R1423" s="371"/>
      <c r="S1423" s="371"/>
      <c r="T1423" s="371"/>
      <c r="U1423" s="371"/>
      <c r="V1423" s="371"/>
      <c r="W1423" s="371"/>
      <c r="X1423" s="371"/>
      <c r="Y1423" s="371"/>
      <c r="Z1423" s="371"/>
      <c r="AA1423" s="371"/>
      <c r="AB1423" s="371"/>
      <c r="AC1423" s="371"/>
      <c r="AD1423" s="371"/>
      <c r="AE1423" s="371"/>
      <c r="AF1423" s="371"/>
      <c r="AG1423" s="371"/>
      <c r="AH1423" s="371"/>
      <c r="AI1423" s="371"/>
      <c r="AJ1423" s="371"/>
      <c r="AK1423" s="371"/>
      <c r="AL1423" s="371"/>
      <c r="AM1423" s="371"/>
      <c r="AN1423" s="371"/>
      <c r="AO1423" s="371"/>
      <c r="AP1423" s="371"/>
      <c r="AQ1423" s="371"/>
      <c r="AR1423" s="371"/>
      <c r="AS1423" s="371"/>
      <c r="AT1423" s="4"/>
      <c r="AU1423" s="4"/>
    </row>
    <row r="1424" spans="1:47" s="5" customFormat="1">
      <c r="A1424" s="100"/>
      <c r="B1424" s="100"/>
      <c r="C1424" s="100"/>
      <c r="D1424" s="100"/>
      <c r="E1424" s="100"/>
      <c r="F1424" s="100"/>
      <c r="G1424" s="371"/>
      <c r="H1424" s="371"/>
      <c r="I1424" s="371"/>
      <c r="J1424" s="371"/>
      <c r="K1424" s="371"/>
      <c r="L1424" s="371"/>
      <c r="M1424" s="371"/>
      <c r="N1424" s="371"/>
      <c r="O1424" s="371"/>
      <c r="P1424" s="371"/>
      <c r="Q1424" s="371"/>
      <c r="R1424" s="371"/>
      <c r="S1424" s="371"/>
      <c r="T1424" s="371"/>
      <c r="U1424" s="371"/>
      <c r="V1424" s="371"/>
      <c r="W1424" s="371"/>
      <c r="X1424" s="371"/>
      <c r="Y1424" s="371"/>
      <c r="Z1424" s="371"/>
      <c r="AA1424" s="371"/>
      <c r="AB1424" s="371"/>
      <c r="AC1424" s="371"/>
      <c r="AD1424" s="371"/>
      <c r="AE1424" s="371"/>
      <c r="AF1424" s="371"/>
      <c r="AG1424" s="371"/>
      <c r="AH1424" s="371"/>
      <c r="AI1424" s="371"/>
      <c r="AJ1424" s="371"/>
      <c r="AK1424" s="371"/>
      <c r="AL1424" s="371"/>
      <c r="AM1424" s="371"/>
      <c r="AN1424" s="371"/>
      <c r="AO1424" s="371"/>
      <c r="AP1424" s="371"/>
      <c r="AQ1424" s="371"/>
      <c r="AR1424" s="371"/>
      <c r="AS1424" s="371"/>
      <c r="AT1424" s="4"/>
      <c r="AU1424" s="4"/>
    </row>
    <row r="1425" spans="1:47" s="5" customFormat="1">
      <c r="A1425" s="100"/>
      <c r="B1425" s="100"/>
      <c r="C1425" s="100"/>
      <c r="D1425" s="100"/>
      <c r="E1425" s="100"/>
      <c r="F1425" s="100"/>
      <c r="G1425" s="371"/>
      <c r="H1425" s="371"/>
      <c r="I1425" s="371"/>
      <c r="J1425" s="371"/>
      <c r="K1425" s="371"/>
      <c r="L1425" s="371"/>
      <c r="M1425" s="371"/>
      <c r="N1425" s="371"/>
      <c r="O1425" s="371"/>
      <c r="P1425" s="371"/>
      <c r="Q1425" s="371"/>
      <c r="R1425" s="371"/>
      <c r="S1425" s="371"/>
      <c r="T1425" s="371"/>
      <c r="U1425" s="371"/>
      <c r="V1425" s="371"/>
      <c r="W1425" s="371"/>
      <c r="X1425" s="371"/>
      <c r="Y1425" s="371"/>
      <c r="Z1425" s="371"/>
      <c r="AA1425" s="371"/>
      <c r="AB1425" s="371"/>
      <c r="AC1425" s="371"/>
      <c r="AD1425" s="371"/>
      <c r="AE1425" s="371"/>
      <c r="AF1425" s="371"/>
      <c r="AG1425" s="371"/>
      <c r="AH1425" s="371"/>
      <c r="AI1425" s="371"/>
      <c r="AJ1425" s="371"/>
      <c r="AK1425" s="371"/>
      <c r="AL1425" s="371"/>
      <c r="AM1425" s="371"/>
      <c r="AN1425" s="371"/>
      <c r="AO1425" s="371"/>
      <c r="AP1425" s="371"/>
      <c r="AQ1425" s="371"/>
      <c r="AR1425" s="371"/>
      <c r="AS1425" s="371"/>
      <c r="AT1425" s="4"/>
      <c r="AU1425" s="4"/>
    </row>
    <row r="1426" spans="1:47" s="5" customFormat="1">
      <c r="A1426" s="100"/>
      <c r="B1426" s="100"/>
      <c r="C1426" s="100"/>
      <c r="D1426" s="100"/>
      <c r="E1426" s="100"/>
      <c r="F1426" s="100"/>
      <c r="G1426" s="371"/>
      <c r="H1426" s="371"/>
      <c r="I1426" s="371"/>
      <c r="J1426" s="371"/>
      <c r="K1426" s="371"/>
      <c r="L1426" s="371"/>
      <c r="M1426" s="371"/>
      <c r="N1426" s="371"/>
      <c r="O1426" s="371"/>
      <c r="P1426" s="371"/>
      <c r="Q1426" s="371"/>
      <c r="R1426" s="371"/>
      <c r="S1426" s="371"/>
      <c r="T1426" s="371"/>
      <c r="U1426" s="371"/>
      <c r="V1426" s="371"/>
      <c r="W1426" s="371"/>
      <c r="X1426" s="371"/>
      <c r="Y1426" s="371"/>
      <c r="Z1426" s="371"/>
      <c r="AA1426" s="371"/>
      <c r="AB1426" s="371"/>
      <c r="AC1426" s="371"/>
      <c r="AD1426" s="371"/>
      <c r="AE1426" s="371"/>
      <c r="AF1426" s="371"/>
      <c r="AG1426" s="371"/>
      <c r="AH1426" s="371"/>
      <c r="AI1426" s="371"/>
      <c r="AJ1426" s="371"/>
      <c r="AK1426" s="371"/>
      <c r="AL1426" s="371"/>
      <c r="AM1426" s="371"/>
      <c r="AN1426" s="371"/>
      <c r="AO1426" s="371"/>
      <c r="AP1426" s="371"/>
      <c r="AQ1426" s="371"/>
      <c r="AR1426" s="371"/>
      <c r="AS1426" s="371"/>
      <c r="AT1426" s="4"/>
      <c r="AU1426" s="4"/>
    </row>
    <row r="1427" spans="1:47" s="5" customFormat="1">
      <c r="A1427" s="100"/>
      <c r="B1427" s="100"/>
      <c r="C1427" s="100"/>
      <c r="D1427" s="100"/>
      <c r="E1427" s="100"/>
      <c r="F1427" s="100"/>
      <c r="G1427" s="371"/>
      <c r="H1427" s="371"/>
      <c r="I1427" s="371"/>
      <c r="J1427" s="371"/>
      <c r="K1427" s="371"/>
      <c r="L1427" s="371"/>
      <c r="M1427" s="371"/>
      <c r="N1427" s="371"/>
      <c r="O1427" s="371"/>
      <c r="P1427" s="371"/>
      <c r="Q1427" s="371"/>
      <c r="R1427" s="371"/>
      <c r="S1427" s="371"/>
      <c r="T1427" s="371"/>
      <c r="U1427" s="371"/>
      <c r="V1427" s="371"/>
      <c r="W1427" s="371"/>
      <c r="X1427" s="371"/>
      <c r="Y1427" s="371"/>
      <c r="Z1427" s="371"/>
      <c r="AA1427" s="371"/>
      <c r="AB1427" s="371"/>
      <c r="AC1427" s="371"/>
      <c r="AD1427" s="371"/>
      <c r="AE1427" s="371"/>
      <c r="AF1427" s="371"/>
      <c r="AG1427" s="371"/>
      <c r="AH1427" s="371"/>
      <c r="AI1427" s="371"/>
      <c r="AJ1427" s="371"/>
      <c r="AK1427" s="371"/>
      <c r="AL1427" s="371"/>
      <c r="AM1427" s="371"/>
      <c r="AN1427" s="371"/>
      <c r="AO1427" s="371"/>
      <c r="AP1427" s="371"/>
      <c r="AQ1427" s="371"/>
      <c r="AR1427" s="371"/>
      <c r="AS1427" s="371"/>
      <c r="AT1427" s="4"/>
      <c r="AU1427" s="4"/>
    </row>
    <row r="1428" spans="1:47" s="5" customFormat="1">
      <c r="A1428" s="100"/>
      <c r="B1428" s="100"/>
      <c r="C1428" s="100"/>
      <c r="D1428" s="100"/>
      <c r="E1428" s="100"/>
      <c r="F1428" s="100"/>
      <c r="G1428" s="371"/>
      <c r="H1428" s="371"/>
      <c r="I1428" s="371"/>
      <c r="J1428" s="371"/>
      <c r="K1428" s="371"/>
      <c r="L1428" s="371"/>
      <c r="M1428" s="371"/>
      <c r="N1428" s="371"/>
      <c r="O1428" s="371"/>
      <c r="P1428" s="371"/>
      <c r="Q1428" s="371"/>
      <c r="R1428" s="371"/>
      <c r="S1428" s="371"/>
      <c r="T1428" s="371"/>
      <c r="U1428" s="371"/>
      <c r="V1428" s="371"/>
      <c r="W1428" s="371"/>
      <c r="X1428" s="371"/>
      <c r="Y1428" s="371"/>
      <c r="Z1428" s="371"/>
      <c r="AA1428" s="371"/>
      <c r="AB1428" s="371"/>
      <c r="AC1428" s="371"/>
      <c r="AD1428" s="371"/>
      <c r="AE1428" s="371"/>
      <c r="AF1428" s="371"/>
      <c r="AG1428" s="371"/>
      <c r="AH1428" s="371"/>
      <c r="AI1428" s="371"/>
      <c r="AJ1428" s="371"/>
      <c r="AK1428" s="371"/>
      <c r="AL1428" s="371"/>
      <c r="AM1428" s="371"/>
      <c r="AN1428" s="371"/>
      <c r="AO1428" s="371"/>
      <c r="AP1428" s="371"/>
      <c r="AQ1428" s="371"/>
      <c r="AR1428" s="371"/>
      <c r="AS1428" s="371"/>
      <c r="AT1428" s="4"/>
      <c r="AU1428" s="4"/>
    </row>
    <row r="1429" spans="1:47" s="5" customFormat="1">
      <c r="A1429" s="100"/>
      <c r="B1429" s="100"/>
      <c r="C1429" s="100"/>
      <c r="D1429" s="100"/>
      <c r="E1429" s="100"/>
      <c r="F1429" s="100"/>
      <c r="G1429" s="371"/>
      <c r="H1429" s="371"/>
      <c r="I1429" s="371"/>
      <c r="J1429" s="371"/>
      <c r="K1429" s="371"/>
      <c r="L1429" s="371"/>
      <c r="M1429" s="371"/>
      <c r="N1429" s="371"/>
      <c r="O1429" s="371"/>
      <c r="P1429" s="371"/>
      <c r="Q1429" s="371"/>
      <c r="R1429" s="371"/>
      <c r="S1429" s="371"/>
      <c r="T1429" s="371"/>
      <c r="U1429" s="371"/>
      <c r="V1429" s="371"/>
      <c r="W1429" s="371"/>
      <c r="X1429" s="371"/>
      <c r="Y1429" s="371"/>
      <c r="Z1429" s="371"/>
      <c r="AA1429" s="371"/>
      <c r="AB1429" s="371"/>
      <c r="AC1429" s="371"/>
      <c r="AD1429" s="371"/>
      <c r="AE1429" s="371"/>
      <c r="AF1429" s="371"/>
      <c r="AG1429" s="371"/>
      <c r="AH1429" s="371"/>
      <c r="AI1429" s="371"/>
      <c r="AJ1429" s="371"/>
      <c r="AK1429" s="371"/>
      <c r="AL1429" s="371"/>
      <c r="AM1429" s="371"/>
      <c r="AN1429" s="371"/>
      <c r="AO1429" s="371"/>
      <c r="AP1429" s="371"/>
      <c r="AQ1429" s="371"/>
      <c r="AR1429" s="371"/>
      <c r="AS1429" s="371"/>
      <c r="AT1429" s="4"/>
      <c r="AU1429" s="4"/>
    </row>
    <row r="1430" spans="1:47" s="5" customFormat="1">
      <c r="A1430" s="100"/>
      <c r="B1430" s="100"/>
      <c r="C1430" s="100"/>
      <c r="D1430" s="100"/>
      <c r="E1430" s="100"/>
      <c r="F1430" s="100"/>
      <c r="G1430" s="371"/>
      <c r="H1430" s="371"/>
      <c r="I1430" s="371"/>
      <c r="J1430" s="371"/>
      <c r="K1430" s="371"/>
      <c r="L1430" s="371"/>
      <c r="M1430" s="371"/>
      <c r="N1430" s="371"/>
      <c r="O1430" s="371"/>
      <c r="P1430" s="371"/>
      <c r="Q1430" s="371"/>
      <c r="R1430" s="371"/>
      <c r="S1430" s="371"/>
      <c r="T1430" s="371"/>
      <c r="U1430" s="371"/>
      <c r="V1430" s="371"/>
      <c r="W1430" s="371"/>
      <c r="X1430" s="371"/>
      <c r="Y1430" s="371"/>
      <c r="Z1430" s="371"/>
      <c r="AA1430" s="371"/>
      <c r="AB1430" s="371"/>
      <c r="AC1430" s="371"/>
      <c r="AD1430" s="371"/>
      <c r="AE1430" s="371"/>
      <c r="AF1430" s="371"/>
      <c r="AG1430" s="371"/>
      <c r="AH1430" s="371"/>
      <c r="AI1430" s="371"/>
      <c r="AJ1430" s="371"/>
      <c r="AK1430" s="371"/>
      <c r="AL1430" s="371"/>
      <c r="AM1430" s="371"/>
      <c r="AN1430" s="371"/>
      <c r="AO1430" s="371"/>
      <c r="AP1430" s="371"/>
      <c r="AQ1430" s="371"/>
      <c r="AR1430" s="371"/>
      <c r="AS1430" s="371"/>
      <c r="AT1430" s="4"/>
      <c r="AU1430" s="4"/>
    </row>
    <row r="1431" spans="1:47" s="5" customFormat="1">
      <c r="A1431" s="100"/>
      <c r="B1431" s="100"/>
      <c r="C1431" s="100"/>
      <c r="D1431" s="100"/>
      <c r="E1431" s="100"/>
      <c r="F1431" s="100"/>
      <c r="G1431" s="371"/>
      <c r="H1431" s="371"/>
      <c r="I1431" s="371"/>
      <c r="J1431" s="371"/>
      <c r="K1431" s="371"/>
      <c r="L1431" s="371"/>
      <c r="M1431" s="371"/>
      <c r="N1431" s="371"/>
      <c r="O1431" s="371"/>
      <c r="P1431" s="371"/>
      <c r="Q1431" s="371"/>
      <c r="R1431" s="371"/>
      <c r="S1431" s="371"/>
      <c r="T1431" s="371"/>
      <c r="U1431" s="371"/>
      <c r="V1431" s="371"/>
      <c r="W1431" s="371"/>
      <c r="X1431" s="371"/>
      <c r="Y1431" s="371"/>
      <c r="Z1431" s="371"/>
      <c r="AA1431" s="371"/>
      <c r="AB1431" s="371"/>
      <c r="AC1431" s="371"/>
      <c r="AD1431" s="371"/>
      <c r="AE1431" s="371"/>
      <c r="AF1431" s="371"/>
      <c r="AG1431" s="371"/>
      <c r="AH1431" s="371"/>
      <c r="AI1431" s="371"/>
      <c r="AJ1431" s="371"/>
      <c r="AK1431" s="371"/>
      <c r="AL1431" s="371"/>
      <c r="AM1431" s="371"/>
      <c r="AN1431" s="371"/>
      <c r="AO1431" s="371"/>
      <c r="AP1431" s="371"/>
      <c r="AQ1431" s="371"/>
      <c r="AR1431" s="371"/>
      <c r="AS1431" s="371"/>
      <c r="AT1431" s="4"/>
      <c r="AU1431" s="4"/>
    </row>
    <row r="1432" spans="1:47" s="5" customFormat="1">
      <c r="A1432" s="100"/>
      <c r="B1432" s="100"/>
      <c r="C1432" s="100"/>
      <c r="D1432" s="100"/>
      <c r="E1432" s="100"/>
      <c r="F1432" s="100"/>
      <c r="G1432" s="371"/>
      <c r="H1432" s="371"/>
      <c r="I1432" s="371"/>
      <c r="J1432" s="371"/>
      <c r="K1432" s="371"/>
      <c r="L1432" s="371"/>
      <c r="M1432" s="371"/>
      <c r="N1432" s="371"/>
      <c r="O1432" s="371"/>
      <c r="P1432" s="371"/>
      <c r="Q1432" s="371"/>
      <c r="R1432" s="371"/>
      <c r="S1432" s="371"/>
      <c r="T1432" s="371"/>
      <c r="U1432" s="371"/>
      <c r="V1432" s="371"/>
      <c r="W1432" s="371"/>
      <c r="X1432" s="371"/>
      <c r="Y1432" s="371"/>
      <c r="Z1432" s="371"/>
      <c r="AA1432" s="371"/>
      <c r="AB1432" s="371"/>
      <c r="AC1432" s="371"/>
      <c r="AD1432" s="371"/>
      <c r="AE1432" s="371"/>
      <c r="AF1432" s="371"/>
      <c r="AG1432" s="371"/>
      <c r="AH1432" s="371"/>
      <c r="AI1432" s="371"/>
      <c r="AJ1432" s="371"/>
      <c r="AK1432" s="371"/>
      <c r="AL1432" s="371"/>
      <c r="AM1432" s="371"/>
      <c r="AN1432" s="371"/>
      <c r="AO1432" s="371"/>
      <c r="AP1432" s="371"/>
      <c r="AQ1432" s="371"/>
      <c r="AR1432" s="371"/>
      <c r="AS1432" s="371"/>
      <c r="AT1432" s="4"/>
      <c r="AU1432" s="4"/>
    </row>
    <row r="1433" spans="1:47" s="5" customFormat="1">
      <c r="A1433" s="100"/>
      <c r="B1433" s="100"/>
      <c r="C1433" s="100"/>
      <c r="D1433" s="100"/>
      <c r="E1433" s="100"/>
      <c r="F1433" s="100"/>
      <c r="G1433" s="371"/>
      <c r="H1433" s="371"/>
      <c r="I1433" s="371"/>
      <c r="J1433" s="371"/>
      <c r="K1433" s="371"/>
      <c r="L1433" s="371"/>
      <c r="M1433" s="371"/>
      <c r="N1433" s="371"/>
      <c r="O1433" s="371"/>
      <c r="P1433" s="371"/>
      <c r="Q1433" s="371"/>
      <c r="R1433" s="371"/>
      <c r="S1433" s="371"/>
      <c r="T1433" s="371"/>
      <c r="U1433" s="371"/>
      <c r="V1433" s="371"/>
      <c r="W1433" s="371"/>
      <c r="X1433" s="371"/>
      <c r="Y1433" s="371"/>
      <c r="Z1433" s="371"/>
      <c r="AA1433" s="371"/>
      <c r="AB1433" s="371"/>
      <c r="AC1433" s="371"/>
      <c r="AD1433" s="371"/>
      <c r="AE1433" s="371"/>
      <c r="AF1433" s="371"/>
      <c r="AG1433" s="371"/>
      <c r="AH1433" s="371"/>
      <c r="AI1433" s="371"/>
      <c r="AJ1433" s="371"/>
      <c r="AK1433" s="371"/>
      <c r="AL1433" s="371"/>
      <c r="AM1433" s="371"/>
      <c r="AN1433" s="371"/>
      <c r="AO1433" s="371"/>
      <c r="AP1433" s="371"/>
      <c r="AQ1433" s="371"/>
      <c r="AR1433" s="371"/>
      <c r="AS1433" s="371"/>
      <c r="AT1433" s="4"/>
      <c r="AU1433" s="4"/>
    </row>
    <row r="1434" spans="1:47" s="5" customFormat="1">
      <c r="A1434" s="100"/>
      <c r="B1434" s="100"/>
      <c r="C1434" s="100"/>
      <c r="D1434" s="100"/>
      <c r="E1434" s="100"/>
      <c r="F1434" s="100"/>
      <c r="G1434" s="371"/>
      <c r="H1434" s="371"/>
      <c r="I1434" s="371"/>
      <c r="J1434" s="371"/>
      <c r="K1434" s="371"/>
      <c r="L1434" s="371"/>
      <c r="M1434" s="371"/>
      <c r="N1434" s="371"/>
      <c r="O1434" s="371"/>
      <c r="P1434" s="371"/>
      <c r="Q1434" s="371"/>
      <c r="R1434" s="371"/>
      <c r="S1434" s="371"/>
      <c r="T1434" s="371"/>
      <c r="U1434" s="371"/>
      <c r="V1434" s="371"/>
      <c r="W1434" s="371"/>
      <c r="X1434" s="371"/>
      <c r="Y1434" s="371"/>
      <c r="Z1434" s="371"/>
      <c r="AA1434" s="371"/>
      <c r="AB1434" s="371"/>
      <c r="AC1434" s="371"/>
      <c r="AD1434" s="371"/>
      <c r="AE1434" s="371"/>
      <c r="AF1434" s="371"/>
      <c r="AG1434" s="371"/>
      <c r="AH1434" s="371"/>
      <c r="AI1434" s="371"/>
      <c r="AJ1434" s="371"/>
      <c r="AK1434" s="371"/>
      <c r="AL1434" s="371"/>
      <c r="AM1434" s="371"/>
      <c r="AN1434" s="371"/>
      <c r="AO1434" s="371"/>
      <c r="AP1434" s="371"/>
      <c r="AQ1434" s="371"/>
      <c r="AR1434" s="371"/>
      <c r="AS1434" s="371"/>
      <c r="AT1434" s="4"/>
      <c r="AU1434" s="4"/>
    </row>
    <row r="1435" spans="1:47" s="5" customFormat="1">
      <c r="A1435" s="100"/>
      <c r="B1435" s="100"/>
      <c r="C1435" s="100"/>
      <c r="D1435" s="100"/>
      <c r="E1435" s="100"/>
      <c r="F1435" s="100"/>
      <c r="G1435" s="371"/>
      <c r="H1435" s="371"/>
      <c r="I1435" s="371"/>
      <c r="J1435" s="371"/>
      <c r="K1435" s="371"/>
      <c r="L1435" s="371"/>
      <c r="M1435" s="371"/>
      <c r="N1435" s="371"/>
      <c r="O1435" s="371"/>
      <c r="P1435" s="371"/>
      <c r="Q1435" s="371"/>
      <c r="R1435" s="371"/>
      <c r="S1435" s="371"/>
      <c r="T1435" s="371"/>
      <c r="U1435" s="371"/>
      <c r="V1435" s="371"/>
      <c r="W1435" s="371"/>
      <c r="X1435" s="371"/>
      <c r="Y1435" s="371"/>
      <c r="Z1435" s="371"/>
      <c r="AA1435" s="371"/>
      <c r="AB1435" s="371"/>
      <c r="AC1435" s="371"/>
      <c r="AD1435" s="371"/>
      <c r="AE1435" s="371"/>
      <c r="AF1435" s="371"/>
      <c r="AG1435" s="371"/>
      <c r="AH1435" s="371"/>
      <c r="AI1435" s="371"/>
      <c r="AJ1435" s="371"/>
      <c r="AK1435" s="371"/>
      <c r="AL1435" s="371"/>
      <c r="AM1435" s="371"/>
      <c r="AN1435" s="371"/>
      <c r="AO1435" s="371"/>
      <c r="AP1435" s="371"/>
      <c r="AQ1435" s="371"/>
      <c r="AR1435" s="371"/>
      <c r="AS1435" s="371"/>
      <c r="AT1435" s="4"/>
      <c r="AU1435" s="4"/>
    </row>
    <row r="1436" spans="1:47" s="5" customFormat="1">
      <c r="A1436" s="100"/>
      <c r="B1436" s="100"/>
      <c r="C1436" s="100"/>
      <c r="D1436" s="100"/>
      <c r="E1436" s="100"/>
      <c r="F1436" s="100"/>
      <c r="G1436" s="371"/>
      <c r="H1436" s="371"/>
      <c r="I1436" s="371"/>
      <c r="J1436" s="371"/>
      <c r="K1436" s="371"/>
      <c r="L1436" s="371"/>
      <c r="M1436" s="371"/>
      <c r="N1436" s="371"/>
      <c r="O1436" s="371"/>
      <c r="P1436" s="371"/>
      <c r="Q1436" s="371"/>
      <c r="R1436" s="371"/>
      <c r="S1436" s="371"/>
      <c r="T1436" s="371"/>
      <c r="U1436" s="371"/>
      <c r="V1436" s="371"/>
      <c r="W1436" s="371"/>
      <c r="X1436" s="371"/>
      <c r="Y1436" s="371"/>
      <c r="Z1436" s="371"/>
      <c r="AA1436" s="371"/>
      <c r="AB1436" s="371"/>
      <c r="AC1436" s="371"/>
      <c r="AD1436" s="371"/>
      <c r="AE1436" s="371"/>
      <c r="AF1436" s="371"/>
      <c r="AG1436" s="371"/>
      <c r="AH1436" s="371"/>
      <c r="AI1436" s="371"/>
      <c r="AJ1436" s="371"/>
      <c r="AK1436" s="371"/>
      <c r="AL1436" s="371"/>
      <c r="AM1436" s="371"/>
      <c r="AN1436" s="371"/>
      <c r="AO1436" s="371"/>
      <c r="AP1436" s="371"/>
      <c r="AQ1436" s="371"/>
      <c r="AR1436" s="371"/>
      <c r="AS1436" s="371"/>
      <c r="AT1436" s="4"/>
      <c r="AU1436" s="4"/>
    </row>
    <row r="1437" spans="1:47" s="5" customFormat="1">
      <c r="A1437" s="100"/>
      <c r="B1437" s="100"/>
      <c r="C1437" s="100"/>
      <c r="D1437" s="100"/>
      <c r="E1437" s="100"/>
      <c r="F1437" s="100"/>
      <c r="G1437" s="371"/>
      <c r="H1437" s="371"/>
      <c r="I1437" s="371"/>
      <c r="J1437" s="371"/>
      <c r="K1437" s="371"/>
      <c r="L1437" s="371"/>
      <c r="M1437" s="371"/>
      <c r="N1437" s="371"/>
      <c r="O1437" s="371"/>
      <c r="P1437" s="371"/>
      <c r="Q1437" s="371"/>
      <c r="R1437" s="371"/>
      <c r="S1437" s="371"/>
      <c r="T1437" s="371"/>
      <c r="U1437" s="371"/>
      <c r="V1437" s="371"/>
      <c r="W1437" s="371"/>
      <c r="X1437" s="371"/>
      <c r="Y1437" s="371"/>
      <c r="Z1437" s="371"/>
      <c r="AA1437" s="371"/>
      <c r="AB1437" s="371"/>
      <c r="AC1437" s="371"/>
      <c r="AD1437" s="371"/>
      <c r="AE1437" s="371"/>
      <c r="AF1437" s="371"/>
      <c r="AG1437" s="371"/>
      <c r="AH1437" s="371"/>
      <c r="AI1437" s="371"/>
      <c r="AJ1437" s="371"/>
      <c r="AK1437" s="371"/>
      <c r="AL1437" s="371"/>
      <c r="AM1437" s="371"/>
      <c r="AN1437" s="371"/>
      <c r="AO1437" s="371"/>
      <c r="AP1437" s="371"/>
      <c r="AQ1437" s="371"/>
      <c r="AR1437" s="371"/>
      <c r="AS1437" s="371"/>
      <c r="AT1437" s="4"/>
      <c r="AU1437" s="4"/>
    </row>
    <row r="1438" spans="1:47" s="5" customFormat="1">
      <c r="A1438" s="100"/>
      <c r="B1438" s="100"/>
      <c r="C1438" s="100"/>
      <c r="D1438" s="100"/>
      <c r="E1438" s="100"/>
      <c r="F1438" s="100"/>
      <c r="G1438" s="371"/>
      <c r="H1438" s="371"/>
      <c r="I1438" s="371"/>
      <c r="J1438" s="371"/>
      <c r="K1438" s="371"/>
      <c r="L1438" s="371"/>
      <c r="M1438" s="371"/>
      <c r="N1438" s="371"/>
      <c r="O1438" s="371"/>
      <c r="P1438" s="371"/>
      <c r="Q1438" s="371"/>
      <c r="R1438" s="371"/>
      <c r="S1438" s="371"/>
      <c r="T1438" s="371"/>
      <c r="U1438" s="371"/>
      <c r="V1438" s="371"/>
      <c r="W1438" s="371"/>
      <c r="X1438" s="371"/>
      <c r="Y1438" s="371"/>
      <c r="Z1438" s="371"/>
      <c r="AA1438" s="371"/>
      <c r="AB1438" s="371"/>
      <c r="AC1438" s="371"/>
      <c r="AD1438" s="371"/>
      <c r="AE1438" s="371"/>
      <c r="AF1438" s="371"/>
      <c r="AG1438" s="371"/>
      <c r="AH1438" s="371"/>
      <c r="AI1438" s="371"/>
      <c r="AJ1438" s="371"/>
      <c r="AK1438" s="371"/>
      <c r="AL1438" s="371"/>
      <c r="AM1438" s="371"/>
      <c r="AN1438" s="371"/>
      <c r="AO1438" s="371"/>
      <c r="AP1438" s="371"/>
      <c r="AQ1438" s="371"/>
      <c r="AR1438" s="371"/>
      <c r="AS1438" s="371"/>
      <c r="AT1438" s="4"/>
      <c r="AU1438" s="4"/>
    </row>
    <row r="1439" spans="1:47" s="5" customFormat="1">
      <c r="A1439" s="100"/>
      <c r="B1439" s="100"/>
      <c r="C1439" s="100"/>
      <c r="D1439" s="100"/>
      <c r="E1439" s="100"/>
      <c r="F1439" s="100"/>
      <c r="G1439" s="371"/>
      <c r="H1439" s="371"/>
      <c r="I1439" s="371"/>
      <c r="J1439" s="371"/>
      <c r="K1439" s="371"/>
      <c r="L1439" s="371"/>
      <c r="M1439" s="371"/>
      <c r="N1439" s="371"/>
      <c r="O1439" s="371"/>
      <c r="P1439" s="371"/>
      <c r="Q1439" s="371"/>
      <c r="R1439" s="371"/>
      <c r="S1439" s="371"/>
      <c r="T1439" s="371"/>
      <c r="U1439" s="371"/>
      <c r="V1439" s="371"/>
      <c r="W1439" s="371"/>
      <c r="X1439" s="371"/>
      <c r="Y1439" s="371"/>
      <c r="Z1439" s="371"/>
      <c r="AA1439" s="371"/>
      <c r="AB1439" s="371"/>
      <c r="AC1439" s="371"/>
      <c r="AD1439" s="371"/>
      <c r="AE1439" s="371"/>
      <c r="AF1439" s="371"/>
      <c r="AG1439" s="371"/>
      <c r="AH1439" s="371"/>
      <c r="AI1439" s="371"/>
      <c r="AJ1439" s="371"/>
      <c r="AK1439" s="371"/>
      <c r="AL1439" s="371"/>
      <c r="AM1439" s="371"/>
      <c r="AN1439" s="371"/>
      <c r="AO1439" s="371"/>
      <c r="AP1439" s="371"/>
      <c r="AQ1439" s="371"/>
      <c r="AR1439" s="371"/>
      <c r="AS1439" s="371"/>
      <c r="AT1439" s="4"/>
      <c r="AU1439" s="4"/>
    </row>
    <row r="1440" spans="1:47" s="5" customFormat="1">
      <c r="A1440" s="100"/>
      <c r="B1440" s="100"/>
      <c r="C1440" s="100"/>
      <c r="D1440" s="100"/>
      <c r="E1440" s="100"/>
      <c r="F1440" s="100"/>
      <c r="G1440" s="371"/>
      <c r="H1440" s="371"/>
      <c r="I1440" s="371"/>
      <c r="J1440" s="371"/>
      <c r="K1440" s="371"/>
      <c r="L1440" s="371"/>
      <c r="M1440" s="371"/>
      <c r="N1440" s="371"/>
      <c r="O1440" s="371"/>
      <c r="P1440" s="371"/>
      <c r="Q1440" s="371"/>
      <c r="R1440" s="371"/>
      <c r="S1440" s="371"/>
      <c r="T1440" s="371"/>
      <c r="U1440" s="371"/>
      <c r="V1440" s="371"/>
      <c r="W1440" s="371"/>
      <c r="X1440" s="371"/>
      <c r="Y1440" s="371"/>
      <c r="Z1440" s="371"/>
      <c r="AA1440" s="371"/>
      <c r="AB1440" s="371"/>
      <c r="AC1440" s="371"/>
      <c r="AD1440" s="371"/>
      <c r="AE1440" s="371"/>
      <c r="AF1440" s="371"/>
      <c r="AG1440" s="371"/>
      <c r="AH1440" s="371"/>
      <c r="AI1440" s="371"/>
      <c r="AJ1440" s="371"/>
      <c r="AK1440" s="371"/>
      <c r="AL1440" s="371"/>
      <c r="AM1440" s="371"/>
      <c r="AN1440" s="371"/>
      <c r="AO1440" s="371"/>
      <c r="AP1440" s="371"/>
      <c r="AQ1440" s="371"/>
      <c r="AR1440" s="371"/>
      <c r="AS1440" s="371"/>
      <c r="AT1440" s="4"/>
      <c r="AU1440" s="4"/>
    </row>
    <row r="1441" spans="1:47" s="5" customFormat="1">
      <c r="A1441" s="100"/>
      <c r="B1441" s="100"/>
      <c r="C1441" s="100"/>
      <c r="D1441" s="100"/>
      <c r="E1441" s="100"/>
      <c r="F1441" s="100"/>
      <c r="G1441" s="371"/>
      <c r="H1441" s="371"/>
      <c r="I1441" s="371"/>
      <c r="J1441" s="371"/>
      <c r="K1441" s="371"/>
      <c r="L1441" s="371"/>
      <c r="M1441" s="371"/>
      <c r="N1441" s="371"/>
      <c r="O1441" s="371"/>
      <c r="P1441" s="371"/>
      <c r="Q1441" s="371"/>
      <c r="R1441" s="371"/>
      <c r="S1441" s="371"/>
      <c r="T1441" s="371"/>
      <c r="U1441" s="371"/>
      <c r="V1441" s="371"/>
      <c r="W1441" s="371"/>
      <c r="X1441" s="371"/>
      <c r="Y1441" s="371"/>
      <c r="Z1441" s="371"/>
      <c r="AA1441" s="371"/>
      <c r="AB1441" s="371"/>
      <c r="AC1441" s="371"/>
      <c r="AD1441" s="371"/>
      <c r="AE1441" s="371"/>
      <c r="AF1441" s="371"/>
      <c r="AG1441" s="371"/>
      <c r="AH1441" s="371"/>
      <c r="AI1441" s="371"/>
      <c r="AJ1441" s="371"/>
      <c r="AK1441" s="371"/>
      <c r="AL1441" s="371"/>
      <c r="AM1441" s="371"/>
      <c r="AN1441" s="371"/>
      <c r="AO1441" s="371"/>
      <c r="AP1441" s="371"/>
      <c r="AQ1441" s="371"/>
      <c r="AR1441" s="371"/>
      <c r="AS1441" s="371"/>
      <c r="AT1441" s="4"/>
      <c r="AU1441" s="4"/>
    </row>
    <row r="1442" spans="1:47" s="5" customFormat="1">
      <c r="A1442" s="100"/>
      <c r="B1442" s="100"/>
      <c r="C1442" s="100"/>
      <c r="D1442" s="100"/>
      <c r="E1442" s="100"/>
      <c r="F1442" s="100"/>
      <c r="G1442" s="371"/>
      <c r="H1442" s="371"/>
      <c r="I1442" s="371"/>
      <c r="J1442" s="371"/>
      <c r="K1442" s="371"/>
      <c r="L1442" s="371"/>
      <c r="M1442" s="371"/>
      <c r="N1442" s="371"/>
      <c r="O1442" s="371"/>
      <c r="P1442" s="371"/>
      <c r="Q1442" s="371"/>
      <c r="R1442" s="371"/>
      <c r="S1442" s="371"/>
      <c r="T1442" s="371"/>
      <c r="U1442" s="371"/>
      <c r="V1442" s="371"/>
      <c r="W1442" s="371"/>
      <c r="X1442" s="371"/>
      <c r="Y1442" s="371"/>
      <c r="Z1442" s="371"/>
      <c r="AA1442" s="371"/>
      <c r="AB1442" s="371"/>
      <c r="AC1442" s="371"/>
      <c r="AD1442" s="371"/>
      <c r="AE1442" s="371"/>
      <c r="AF1442" s="371"/>
      <c r="AG1442" s="371"/>
      <c r="AH1442" s="371"/>
      <c r="AI1442" s="371"/>
      <c r="AJ1442" s="371"/>
      <c r="AK1442" s="371"/>
      <c r="AL1442" s="371"/>
      <c r="AM1442" s="371"/>
      <c r="AN1442" s="371"/>
      <c r="AO1442" s="371"/>
      <c r="AP1442" s="371"/>
      <c r="AQ1442" s="371"/>
      <c r="AR1442" s="371"/>
      <c r="AS1442" s="371"/>
      <c r="AT1442" s="4"/>
      <c r="AU1442" s="4"/>
    </row>
    <row r="1443" spans="1:47" s="5" customFormat="1">
      <c r="A1443" s="100"/>
      <c r="B1443" s="100"/>
      <c r="C1443" s="100"/>
      <c r="D1443" s="100"/>
      <c r="E1443" s="100"/>
      <c r="F1443" s="100"/>
      <c r="G1443" s="371"/>
      <c r="H1443" s="371"/>
      <c r="I1443" s="371"/>
      <c r="J1443" s="371"/>
      <c r="K1443" s="371"/>
      <c r="L1443" s="371"/>
      <c r="M1443" s="371"/>
      <c r="N1443" s="371"/>
      <c r="O1443" s="371"/>
      <c r="P1443" s="371"/>
      <c r="Q1443" s="371"/>
      <c r="R1443" s="371"/>
      <c r="S1443" s="371"/>
      <c r="T1443" s="371"/>
      <c r="U1443" s="371"/>
      <c r="V1443" s="371"/>
      <c r="W1443" s="371"/>
      <c r="X1443" s="371"/>
      <c r="Y1443" s="371"/>
      <c r="Z1443" s="371"/>
      <c r="AA1443" s="371"/>
      <c r="AB1443" s="371"/>
      <c r="AC1443" s="371"/>
      <c r="AD1443" s="371"/>
      <c r="AE1443" s="371"/>
      <c r="AF1443" s="371"/>
      <c r="AG1443" s="371"/>
      <c r="AH1443" s="371"/>
      <c r="AI1443" s="371"/>
      <c r="AJ1443" s="371"/>
      <c r="AK1443" s="371"/>
      <c r="AL1443" s="371"/>
      <c r="AM1443" s="371"/>
      <c r="AN1443" s="371"/>
      <c r="AO1443" s="371"/>
      <c r="AP1443" s="371"/>
      <c r="AQ1443" s="371"/>
      <c r="AR1443" s="371"/>
      <c r="AS1443" s="371"/>
      <c r="AT1443" s="4"/>
      <c r="AU1443" s="4"/>
    </row>
    <row r="1444" spans="1:47" s="5" customFormat="1">
      <c r="A1444" s="100"/>
      <c r="B1444" s="100"/>
      <c r="C1444" s="100"/>
      <c r="D1444" s="100"/>
      <c r="E1444" s="100"/>
      <c r="F1444" s="100"/>
      <c r="G1444" s="371"/>
      <c r="H1444" s="371"/>
      <c r="I1444" s="371"/>
      <c r="J1444" s="371"/>
      <c r="K1444" s="371"/>
      <c r="L1444" s="371"/>
      <c r="M1444" s="371"/>
      <c r="N1444" s="371"/>
      <c r="O1444" s="371"/>
      <c r="P1444" s="371"/>
      <c r="Q1444" s="371"/>
      <c r="R1444" s="371"/>
      <c r="S1444" s="371"/>
      <c r="T1444" s="371"/>
      <c r="U1444" s="371"/>
      <c r="V1444" s="371"/>
      <c r="W1444" s="371"/>
      <c r="X1444" s="371"/>
      <c r="Y1444" s="371"/>
      <c r="Z1444" s="371"/>
      <c r="AA1444" s="371"/>
      <c r="AB1444" s="371"/>
      <c r="AC1444" s="371"/>
      <c r="AD1444" s="371"/>
      <c r="AE1444" s="371"/>
      <c r="AF1444" s="371"/>
      <c r="AG1444" s="371"/>
      <c r="AH1444" s="371"/>
      <c r="AI1444" s="371"/>
      <c r="AJ1444" s="371"/>
      <c r="AK1444" s="371"/>
      <c r="AL1444" s="371"/>
      <c r="AM1444" s="371"/>
      <c r="AN1444" s="371"/>
      <c r="AO1444" s="371"/>
      <c r="AP1444" s="371"/>
      <c r="AQ1444" s="371"/>
      <c r="AR1444" s="371"/>
      <c r="AS1444" s="371"/>
      <c r="AT1444" s="4"/>
      <c r="AU1444" s="4"/>
    </row>
    <row r="1445" spans="1:47" s="5" customFormat="1">
      <c r="A1445" s="100"/>
      <c r="B1445" s="100"/>
      <c r="C1445" s="100"/>
      <c r="D1445" s="100"/>
      <c r="E1445" s="100"/>
      <c r="F1445" s="100"/>
      <c r="G1445" s="371"/>
      <c r="H1445" s="371"/>
      <c r="I1445" s="371"/>
      <c r="J1445" s="371"/>
      <c r="K1445" s="371"/>
      <c r="L1445" s="371"/>
      <c r="M1445" s="371"/>
      <c r="N1445" s="371"/>
      <c r="O1445" s="371"/>
      <c r="P1445" s="371"/>
      <c r="Q1445" s="371"/>
      <c r="R1445" s="371"/>
      <c r="S1445" s="371"/>
      <c r="T1445" s="371"/>
      <c r="U1445" s="371"/>
      <c r="V1445" s="371"/>
      <c r="W1445" s="371"/>
      <c r="X1445" s="371"/>
      <c r="Y1445" s="371"/>
      <c r="Z1445" s="371"/>
      <c r="AA1445" s="371"/>
      <c r="AB1445" s="371"/>
      <c r="AC1445" s="371"/>
      <c r="AD1445" s="371"/>
      <c r="AE1445" s="371"/>
      <c r="AF1445" s="371"/>
      <c r="AG1445" s="371"/>
      <c r="AH1445" s="371"/>
      <c r="AI1445" s="371"/>
      <c r="AJ1445" s="371"/>
      <c r="AK1445" s="371"/>
      <c r="AL1445" s="371"/>
      <c r="AM1445" s="371"/>
      <c r="AN1445" s="371"/>
      <c r="AO1445" s="371"/>
      <c r="AP1445" s="371"/>
      <c r="AQ1445" s="371"/>
      <c r="AR1445" s="371"/>
      <c r="AS1445" s="371"/>
      <c r="AT1445" s="4"/>
      <c r="AU1445" s="4"/>
    </row>
    <row r="1446" spans="1:47" s="5" customFormat="1">
      <c r="A1446" s="100"/>
      <c r="B1446" s="100"/>
      <c r="C1446" s="100"/>
      <c r="D1446" s="100"/>
      <c r="E1446" s="100"/>
      <c r="F1446" s="100"/>
      <c r="G1446" s="371"/>
      <c r="H1446" s="371"/>
      <c r="I1446" s="371"/>
      <c r="J1446" s="371"/>
      <c r="K1446" s="371"/>
      <c r="L1446" s="371"/>
      <c r="M1446" s="371"/>
      <c r="N1446" s="371"/>
      <c r="O1446" s="371"/>
      <c r="P1446" s="371"/>
      <c r="Q1446" s="371"/>
      <c r="R1446" s="371"/>
      <c r="S1446" s="371"/>
      <c r="T1446" s="371"/>
      <c r="U1446" s="371"/>
      <c r="V1446" s="371"/>
      <c r="W1446" s="371"/>
      <c r="X1446" s="371"/>
      <c r="Y1446" s="371"/>
      <c r="Z1446" s="371"/>
      <c r="AA1446" s="371"/>
      <c r="AB1446" s="371"/>
      <c r="AC1446" s="371"/>
      <c r="AD1446" s="371"/>
      <c r="AE1446" s="371"/>
      <c r="AF1446" s="371"/>
      <c r="AG1446" s="371"/>
      <c r="AH1446" s="371"/>
      <c r="AI1446" s="371"/>
      <c r="AJ1446" s="371"/>
      <c r="AK1446" s="371"/>
      <c r="AL1446" s="371"/>
      <c r="AM1446" s="371"/>
      <c r="AN1446" s="371"/>
      <c r="AO1446" s="371"/>
      <c r="AP1446" s="371"/>
      <c r="AQ1446" s="371"/>
      <c r="AR1446" s="371"/>
      <c r="AS1446" s="371"/>
      <c r="AT1446" s="4"/>
      <c r="AU1446" s="4"/>
    </row>
    <row r="1447" spans="1:47" s="5" customFormat="1">
      <c r="A1447" s="100"/>
      <c r="B1447" s="100"/>
      <c r="C1447" s="100"/>
      <c r="D1447" s="100"/>
      <c r="E1447" s="100"/>
      <c r="F1447" s="100"/>
      <c r="G1447" s="371"/>
      <c r="H1447" s="371"/>
      <c r="I1447" s="371"/>
      <c r="J1447" s="371"/>
      <c r="K1447" s="371"/>
      <c r="L1447" s="371"/>
      <c r="M1447" s="371"/>
      <c r="N1447" s="371"/>
      <c r="O1447" s="371"/>
      <c r="P1447" s="371"/>
      <c r="Q1447" s="371"/>
      <c r="R1447" s="371"/>
      <c r="S1447" s="371"/>
      <c r="T1447" s="371"/>
      <c r="U1447" s="371"/>
      <c r="V1447" s="371"/>
      <c r="W1447" s="371"/>
      <c r="X1447" s="371"/>
      <c r="Y1447" s="371"/>
      <c r="Z1447" s="371"/>
      <c r="AA1447" s="371"/>
      <c r="AB1447" s="371"/>
      <c r="AC1447" s="371"/>
      <c r="AD1447" s="371"/>
      <c r="AE1447" s="371"/>
      <c r="AF1447" s="371"/>
      <c r="AG1447" s="371"/>
      <c r="AH1447" s="371"/>
      <c r="AI1447" s="371"/>
      <c r="AJ1447" s="371"/>
      <c r="AK1447" s="371"/>
      <c r="AL1447" s="371"/>
      <c r="AM1447" s="371"/>
      <c r="AN1447" s="371"/>
      <c r="AO1447" s="371"/>
      <c r="AP1447" s="371"/>
      <c r="AQ1447" s="371"/>
      <c r="AR1447" s="371"/>
      <c r="AS1447" s="371"/>
      <c r="AT1447" s="4"/>
      <c r="AU1447" s="4"/>
    </row>
    <row r="1448" spans="1:47" s="5" customFormat="1">
      <c r="A1448" s="100"/>
      <c r="B1448" s="100"/>
      <c r="C1448" s="100"/>
      <c r="D1448" s="100"/>
      <c r="E1448" s="100"/>
      <c r="F1448" s="100"/>
      <c r="G1448" s="371"/>
      <c r="H1448" s="371"/>
      <c r="I1448" s="371"/>
      <c r="J1448" s="371"/>
      <c r="K1448" s="371"/>
      <c r="L1448" s="371"/>
      <c r="M1448" s="371"/>
      <c r="N1448" s="371"/>
      <c r="O1448" s="371"/>
      <c r="P1448" s="371"/>
      <c r="Q1448" s="371"/>
      <c r="R1448" s="371"/>
      <c r="S1448" s="371"/>
      <c r="T1448" s="371"/>
      <c r="U1448" s="371"/>
      <c r="V1448" s="371"/>
      <c r="W1448" s="371"/>
      <c r="X1448" s="371"/>
      <c r="Y1448" s="371"/>
      <c r="Z1448" s="371"/>
      <c r="AA1448" s="371"/>
      <c r="AB1448" s="371"/>
      <c r="AC1448" s="371"/>
      <c r="AD1448" s="371"/>
      <c r="AE1448" s="371"/>
      <c r="AF1448" s="371"/>
      <c r="AG1448" s="371"/>
      <c r="AH1448" s="371"/>
      <c r="AI1448" s="371"/>
      <c r="AJ1448" s="371"/>
      <c r="AK1448" s="371"/>
      <c r="AL1448" s="371"/>
      <c r="AM1448" s="371"/>
      <c r="AN1448" s="371"/>
      <c r="AO1448" s="371"/>
      <c r="AP1448" s="371"/>
      <c r="AQ1448" s="371"/>
      <c r="AR1448" s="371"/>
      <c r="AS1448" s="371"/>
      <c r="AT1448" s="4"/>
      <c r="AU1448" s="4"/>
    </row>
    <row r="1449" spans="1:47" s="5" customFormat="1">
      <c r="A1449" s="100"/>
      <c r="B1449" s="100"/>
      <c r="C1449" s="100"/>
      <c r="D1449" s="100"/>
      <c r="E1449" s="100"/>
      <c r="F1449" s="100"/>
      <c r="G1449" s="371"/>
      <c r="H1449" s="371"/>
      <c r="I1449" s="371"/>
      <c r="J1449" s="371"/>
      <c r="K1449" s="371"/>
      <c r="L1449" s="371"/>
      <c r="M1449" s="371"/>
      <c r="N1449" s="371"/>
      <c r="O1449" s="371"/>
      <c r="P1449" s="371"/>
      <c r="Q1449" s="371"/>
      <c r="R1449" s="371"/>
      <c r="S1449" s="371"/>
      <c r="T1449" s="371"/>
      <c r="U1449" s="371"/>
      <c r="V1449" s="371"/>
      <c r="W1449" s="371"/>
      <c r="X1449" s="371"/>
      <c r="Y1449" s="371"/>
      <c r="Z1449" s="371"/>
      <c r="AA1449" s="371"/>
      <c r="AB1449" s="371"/>
      <c r="AC1449" s="371"/>
      <c r="AD1449" s="371"/>
      <c r="AE1449" s="371"/>
      <c r="AF1449" s="371"/>
      <c r="AG1449" s="371"/>
      <c r="AH1449" s="371"/>
      <c r="AI1449" s="371"/>
      <c r="AJ1449" s="371"/>
      <c r="AK1449" s="371"/>
      <c r="AL1449" s="371"/>
      <c r="AM1449" s="371"/>
      <c r="AN1449" s="371"/>
      <c r="AO1449" s="371"/>
      <c r="AP1449" s="371"/>
      <c r="AQ1449" s="371"/>
      <c r="AR1449" s="371"/>
      <c r="AS1449" s="371"/>
      <c r="AT1449" s="4"/>
      <c r="AU1449" s="4"/>
    </row>
    <row r="1450" spans="1:47" s="5" customFormat="1">
      <c r="A1450" s="100"/>
      <c r="B1450" s="100"/>
      <c r="C1450" s="100"/>
      <c r="D1450" s="100"/>
      <c r="E1450" s="100"/>
      <c r="F1450" s="100"/>
      <c r="G1450" s="371"/>
      <c r="H1450" s="371"/>
      <c r="I1450" s="371"/>
      <c r="J1450" s="371"/>
      <c r="K1450" s="371"/>
      <c r="L1450" s="371"/>
      <c r="M1450" s="371"/>
      <c r="N1450" s="371"/>
      <c r="O1450" s="371"/>
      <c r="P1450" s="371"/>
      <c r="Q1450" s="371"/>
      <c r="R1450" s="371"/>
      <c r="S1450" s="371"/>
      <c r="T1450" s="371"/>
      <c r="U1450" s="371"/>
      <c r="V1450" s="371"/>
      <c r="W1450" s="371"/>
      <c r="X1450" s="371"/>
      <c r="Y1450" s="371"/>
      <c r="Z1450" s="371"/>
      <c r="AA1450" s="371"/>
      <c r="AB1450" s="371"/>
      <c r="AC1450" s="371"/>
      <c r="AD1450" s="371"/>
      <c r="AE1450" s="371"/>
      <c r="AF1450" s="371"/>
      <c r="AG1450" s="371"/>
      <c r="AH1450" s="371"/>
      <c r="AI1450" s="371"/>
      <c r="AJ1450" s="371"/>
      <c r="AK1450" s="371"/>
      <c r="AL1450" s="371"/>
      <c r="AM1450" s="371"/>
      <c r="AN1450" s="371"/>
      <c r="AO1450" s="371"/>
      <c r="AP1450" s="371"/>
      <c r="AQ1450" s="371"/>
      <c r="AR1450" s="371"/>
      <c r="AS1450" s="371"/>
      <c r="AT1450" s="4"/>
      <c r="AU1450" s="4"/>
    </row>
    <row r="1451" spans="1:47" s="5" customFormat="1">
      <c r="A1451" s="100"/>
      <c r="B1451" s="100"/>
      <c r="C1451" s="100"/>
      <c r="D1451" s="100"/>
      <c r="E1451" s="100"/>
      <c r="F1451" s="100"/>
      <c r="G1451" s="371"/>
      <c r="H1451" s="371"/>
      <c r="I1451" s="371"/>
      <c r="J1451" s="371"/>
      <c r="K1451" s="371"/>
      <c r="L1451" s="371"/>
      <c r="M1451" s="371"/>
      <c r="N1451" s="371"/>
      <c r="O1451" s="371"/>
      <c r="P1451" s="371"/>
      <c r="Q1451" s="371"/>
      <c r="R1451" s="371"/>
      <c r="S1451" s="371"/>
      <c r="T1451" s="371"/>
      <c r="U1451" s="371"/>
      <c r="V1451" s="371"/>
      <c r="W1451" s="371"/>
      <c r="X1451" s="371"/>
      <c r="Y1451" s="371"/>
      <c r="Z1451" s="371"/>
      <c r="AA1451" s="371"/>
      <c r="AB1451" s="371"/>
      <c r="AC1451" s="371"/>
      <c r="AD1451" s="371"/>
      <c r="AE1451" s="371"/>
      <c r="AF1451" s="371"/>
      <c r="AG1451" s="371"/>
      <c r="AH1451" s="371"/>
      <c r="AI1451" s="371"/>
      <c r="AJ1451" s="371"/>
      <c r="AK1451" s="371"/>
      <c r="AL1451" s="371"/>
      <c r="AM1451" s="371"/>
      <c r="AN1451" s="371"/>
      <c r="AO1451" s="371"/>
      <c r="AP1451" s="371"/>
      <c r="AQ1451" s="371"/>
      <c r="AR1451" s="371"/>
      <c r="AS1451" s="371"/>
      <c r="AT1451" s="4"/>
      <c r="AU1451" s="4"/>
    </row>
    <row r="1452" spans="1:47" s="5" customFormat="1">
      <c r="A1452" s="100"/>
      <c r="B1452" s="100"/>
      <c r="C1452" s="100"/>
      <c r="D1452" s="100"/>
      <c r="E1452" s="100"/>
      <c r="F1452" s="100"/>
      <c r="G1452" s="371"/>
      <c r="H1452" s="371"/>
      <c r="I1452" s="371"/>
      <c r="J1452" s="371"/>
      <c r="K1452" s="371"/>
      <c r="L1452" s="371"/>
      <c r="M1452" s="371"/>
      <c r="N1452" s="371"/>
      <c r="O1452" s="371"/>
      <c r="P1452" s="371"/>
      <c r="Q1452" s="371"/>
      <c r="R1452" s="371"/>
      <c r="S1452" s="371"/>
      <c r="T1452" s="371"/>
      <c r="U1452" s="371"/>
      <c r="V1452" s="371"/>
      <c r="W1452" s="371"/>
      <c r="X1452" s="371"/>
      <c r="Y1452" s="371"/>
      <c r="Z1452" s="371"/>
      <c r="AA1452" s="371"/>
      <c r="AB1452" s="371"/>
      <c r="AC1452" s="371"/>
      <c r="AD1452" s="371"/>
      <c r="AE1452" s="371"/>
      <c r="AF1452" s="371"/>
      <c r="AG1452" s="371"/>
      <c r="AH1452" s="371"/>
      <c r="AI1452" s="371"/>
      <c r="AJ1452" s="371"/>
      <c r="AK1452" s="371"/>
      <c r="AL1452" s="371"/>
      <c r="AM1452" s="371"/>
      <c r="AN1452" s="371"/>
      <c r="AO1452" s="371"/>
      <c r="AP1452" s="371"/>
      <c r="AQ1452" s="371"/>
      <c r="AR1452" s="371"/>
      <c r="AS1452" s="371"/>
      <c r="AT1452" s="4"/>
      <c r="AU1452" s="4"/>
    </row>
    <row r="1453" spans="1:47" s="5" customFormat="1">
      <c r="A1453" s="100"/>
      <c r="B1453" s="100"/>
      <c r="C1453" s="100"/>
      <c r="D1453" s="100"/>
      <c r="E1453" s="100"/>
      <c r="F1453" s="100"/>
      <c r="G1453" s="371"/>
      <c r="H1453" s="371"/>
      <c r="I1453" s="371"/>
      <c r="J1453" s="371"/>
      <c r="K1453" s="371"/>
      <c r="L1453" s="371"/>
      <c r="M1453" s="371"/>
      <c r="N1453" s="371"/>
      <c r="O1453" s="371"/>
      <c r="P1453" s="371"/>
      <c r="Q1453" s="371"/>
      <c r="R1453" s="371"/>
      <c r="S1453" s="371"/>
      <c r="T1453" s="371"/>
      <c r="U1453" s="371"/>
      <c r="V1453" s="371"/>
      <c r="W1453" s="371"/>
      <c r="X1453" s="371"/>
      <c r="Y1453" s="371"/>
      <c r="Z1453" s="371"/>
      <c r="AA1453" s="371"/>
      <c r="AB1453" s="371"/>
      <c r="AC1453" s="371"/>
      <c r="AD1453" s="371"/>
      <c r="AE1453" s="371"/>
      <c r="AF1453" s="371"/>
      <c r="AG1453" s="371"/>
      <c r="AH1453" s="371"/>
      <c r="AI1453" s="371"/>
      <c r="AJ1453" s="371"/>
      <c r="AK1453" s="371"/>
      <c r="AL1453" s="371"/>
      <c r="AM1453" s="371"/>
      <c r="AN1453" s="371"/>
      <c r="AO1453" s="371"/>
      <c r="AP1453" s="371"/>
      <c r="AQ1453" s="371"/>
      <c r="AR1453" s="371"/>
      <c r="AS1453" s="371"/>
      <c r="AT1453" s="4"/>
      <c r="AU1453" s="4"/>
    </row>
    <row r="1454" spans="1:47" s="5" customFormat="1">
      <c r="A1454" s="100"/>
      <c r="B1454" s="100"/>
      <c r="C1454" s="100"/>
      <c r="D1454" s="100"/>
      <c r="E1454" s="100"/>
      <c r="F1454" s="100"/>
      <c r="G1454" s="371"/>
      <c r="H1454" s="371"/>
      <c r="I1454" s="371"/>
      <c r="J1454" s="371"/>
      <c r="K1454" s="371"/>
      <c r="L1454" s="371"/>
      <c r="M1454" s="371"/>
      <c r="N1454" s="371"/>
      <c r="O1454" s="371"/>
      <c r="P1454" s="371"/>
      <c r="Q1454" s="371"/>
      <c r="R1454" s="371"/>
      <c r="S1454" s="371"/>
      <c r="T1454" s="371"/>
      <c r="U1454" s="371"/>
      <c r="V1454" s="371"/>
      <c r="W1454" s="371"/>
      <c r="X1454" s="371"/>
      <c r="Y1454" s="371"/>
      <c r="Z1454" s="371"/>
      <c r="AA1454" s="371"/>
      <c r="AB1454" s="371"/>
      <c r="AC1454" s="371"/>
      <c r="AD1454" s="371"/>
      <c r="AE1454" s="371"/>
      <c r="AF1454" s="371"/>
      <c r="AG1454" s="371"/>
      <c r="AH1454" s="371"/>
      <c r="AI1454" s="371"/>
      <c r="AJ1454" s="371"/>
      <c r="AK1454" s="371"/>
      <c r="AL1454" s="371"/>
      <c r="AM1454" s="371"/>
      <c r="AN1454" s="371"/>
      <c r="AO1454" s="371"/>
      <c r="AP1454" s="371"/>
      <c r="AQ1454" s="371"/>
      <c r="AR1454" s="371"/>
      <c r="AS1454" s="371"/>
      <c r="AT1454" s="4"/>
      <c r="AU1454" s="4"/>
    </row>
    <row r="1455" spans="1:47" s="5" customFormat="1">
      <c r="A1455" s="100"/>
      <c r="B1455" s="100"/>
      <c r="C1455" s="100"/>
      <c r="D1455" s="100"/>
      <c r="E1455" s="100"/>
      <c r="F1455" s="100"/>
      <c r="G1455" s="371"/>
      <c r="H1455" s="371"/>
      <c r="I1455" s="371"/>
      <c r="J1455" s="371"/>
      <c r="K1455" s="371"/>
      <c r="L1455" s="371"/>
      <c r="M1455" s="371"/>
      <c r="N1455" s="371"/>
      <c r="O1455" s="371"/>
      <c r="P1455" s="371"/>
      <c r="Q1455" s="371"/>
      <c r="R1455" s="371"/>
      <c r="S1455" s="371"/>
      <c r="T1455" s="371"/>
      <c r="U1455" s="371"/>
      <c r="V1455" s="371"/>
      <c r="W1455" s="371"/>
      <c r="X1455" s="371"/>
      <c r="Y1455" s="371"/>
      <c r="Z1455" s="371"/>
      <c r="AA1455" s="371"/>
      <c r="AB1455" s="371"/>
      <c r="AC1455" s="371"/>
      <c r="AD1455" s="371"/>
      <c r="AE1455" s="371"/>
      <c r="AF1455" s="371"/>
      <c r="AG1455" s="371"/>
      <c r="AH1455" s="371"/>
      <c r="AI1455" s="371"/>
      <c r="AJ1455" s="371"/>
      <c r="AK1455" s="371"/>
      <c r="AL1455" s="371"/>
      <c r="AM1455" s="371"/>
      <c r="AN1455" s="371"/>
      <c r="AO1455" s="371"/>
      <c r="AP1455" s="371"/>
      <c r="AQ1455" s="371"/>
      <c r="AR1455" s="371"/>
      <c r="AS1455" s="371"/>
      <c r="AT1455" s="4"/>
      <c r="AU1455" s="4"/>
    </row>
    <row r="1456" spans="1:47" s="5" customFormat="1">
      <c r="A1456" s="100"/>
      <c r="B1456" s="100"/>
      <c r="C1456" s="100"/>
      <c r="D1456" s="100"/>
      <c r="E1456" s="100"/>
      <c r="F1456" s="100"/>
      <c r="G1456" s="371"/>
      <c r="H1456" s="371"/>
      <c r="I1456" s="371"/>
      <c r="J1456" s="371"/>
      <c r="K1456" s="371"/>
      <c r="L1456" s="371"/>
      <c r="M1456" s="371"/>
      <c r="N1456" s="371"/>
      <c r="O1456" s="371"/>
      <c r="P1456" s="371"/>
      <c r="Q1456" s="371"/>
      <c r="R1456" s="371"/>
      <c r="S1456" s="371"/>
      <c r="T1456" s="371"/>
      <c r="U1456" s="371"/>
      <c r="V1456" s="371"/>
      <c r="W1456" s="371"/>
      <c r="X1456" s="371"/>
      <c r="Y1456" s="371"/>
      <c r="Z1456" s="371"/>
      <c r="AA1456" s="371"/>
      <c r="AB1456" s="371"/>
      <c r="AC1456" s="371"/>
      <c r="AD1456" s="371"/>
      <c r="AE1456" s="371"/>
      <c r="AF1456" s="371"/>
      <c r="AG1456" s="371"/>
      <c r="AH1456" s="371"/>
      <c r="AI1456" s="371"/>
      <c r="AJ1456" s="371"/>
      <c r="AK1456" s="371"/>
      <c r="AL1456" s="371"/>
      <c r="AM1456" s="371"/>
      <c r="AN1456" s="371"/>
      <c r="AO1456" s="371"/>
      <c r="AP1456" s="371"/>
      <c r="AQ1456" s="371"/>
      <c r="AR1456" s="371"/>
      <c r="AS1456" s="371"/>
      <c r="AT1456" s="4"/>
      <c r="AU1456" s="4"/>
    </row>
    <row r="1457" spans="1:47" s="5" customFormat="1">
      <c r="A1457" s="100"/>
      <c r="B1457" s="100"/>
      <c r="C1457" s="100"/>
      <c r="D1457" s="100"/>
      <c r="E1457" s="100"/>
      <c r="F1457" s="100"/>
      <c r="G1457" s="371"/>
      <c r="H1457" s="371"/>
      <c r="I1457" s="371"/>
      <c r="J1457" s="371"/>
      <c r="K1457" s="371"/>
      <c r="L1457" s="371"/>
      <c r="M1457" s="371"/>
      <c r="N1457" s="371"/>
      <c r="O1457" s="371"/>
      <c r="P1457" s="371"/>
      <c r="Q1457" s="371"/>
      <c r="R1457" s="371"/>
      <c r="S1457" s="371"/>
      <c r="T1457" s="371"/>
      <c r="U1457" s="371"/>
      <c r="V1457" s="371"/>
      <c r="W1457" s="371"/>
      <c r="X1457" s="371"/>
      <c r="Y1457" s="371"/>
      <c r="Z1457" s="371"/>
      <c r="AA1457" s="371"/>
      <c r="AB1457" s="371"/>
      <c r="AC1457" s="371"/>
      <c r="AD1457" s="371"/>
      <c r="AE1457" s="371"/>
      <c r="AF1457" s="371"/>
      <c r="AG1457" s="371"/>
      <c r="AH1457" s="371"/>
      <c r="AI1457" s="371"/>
      <c r="AJ1457" s="371"/>
      <c r="AK1457" s="371"/>
      <c r="AL1457" s="371"/>
      <c r="AM1457" s="371"/>
      <c r="AN1457" s="371"/>
      <c r="AO1457" s="371"/>
      <c r="AP1457" s="371"/>
      <c r="AQ1457" s="371"/>
      <c r="AR1457" s="371"/>
      <c r="AS1457" s="371"/>
      <c r="AT1457" s="4"/>
      <c r="AU1457" s="4"/>
    </row>
    <row r="1458" spans="1:47" s="5" customFormat="1">
      <c r="A1458" s="100"/>
      <c r="B1458" s="100"/>
      <c r="C1458" s="100"/>
      <c r="D1458" s="100"/>
      <c r="E1458" s="100"/>
      <c r="F1458" s="100"/>
      <c r="G1458" s="371"/>
      <c r="H1458" s="371"/>
      <c r="I1458" s="371"/>
      <c r="J1458" s="371"/>
      <c r="K1458" s="371"/>
      <c r="L1458" s="371"/>
      <c r="M1458" s="371"/>
      <c r="N1458" s="371"/>
      <c r="O1458" s="371"/>
      <c r="P1458" s="371"/>
      <c r="Q1458" s="371"/>
      <c r="R1458" s="371"/>
      <c r="S1458" s="371"/>
      <c r="T1458" s="371"/>
      <c r="U1458" s="371"/>
      <c r="V1458" s="371"/>
      <c r="W1458" s="371"/>
      <c r="X1458" s="371"/>
      <c r="Y1458" s="371"/>
      <c r="Z1458" s="371"/>
      <c r="AA1458" s="371"/>
      <c r="AB1458" s="371"/>
      <c r="AC1458" s="371"/>
      <c r="AD1458" s="371"/>
      <c r="AE1458" s="371"/>
      <c r="AF1458" s="371"/>
      <c r="AG1458" s="371"/>
      <c r="AH1458" s="371"/>
      <c r="AI1458" s="371"/>
      <c r="AJ1458" s="371"/>
      <c r="AK1458" s="371"/>
      <c r="AL1458" s="371"/>
      <c r="AM1458" s="371"/>
      <c r="AN1458" s="371"/>
      <c r="AO1458" s="371"/>
      <c r="AP1458" s="371"/>
      <c r="AQ1458" s="371"/>
      <c r="AR1458" s="371"/>
      <c r="AS1458" s="371"/>
      <c r="AT1458" s="4"/>
      <c r="AU1458" s="4"/>
    </row>
    <row r="1459" spans="1:47" s="5" customFormat="1">
      <c r="A1459" s="100"/>
      <c r="B1459" s="100"/>
      <c r="C1459" s="100"/>
      <c r="D1459" s="100"/>
      <c r="E1459" s="100"/>
      <c r="F1459" s="100"/>
      <c r="G1459" s="371"/>
      <c r="H1459" s="371"/>
      <c r="I1459" s="371"/>
      <c r="J1459" s="371"/>
      <c r="K1459" s="371"/>
      <c r="L1459" s="371"/>
      <c r="M1459" s="371"/>
      <c r="N1459" s="371"/>
      <c r="O1459" s="371"/>
      <c r="P1459" s="371"/>
      <c r="Q1459" s="371"/>
      <c r="R1459" s="371"/>
      <c r="S1459" s="371"/>
      <c r="T1459" s="371"/>
      <c r="U1459" s="371"/>
      <c r="V1459" s="371"/>
      <c r="W1459" s="371"/>
      <c r="X1459" s="371"/>
      <c r="Y1459" s="371"/>
      <c r="Z1459" s="371"/>
      <c r="AA1459" s="371"/>
      <c r="AB1459" s="371"/>
      <c r="AC1459" s="371"/>
      <c r="AD1459" s="371"/>
      <c r="AE1459" s="371"/>
      <c r="AF1459" s="371"/>
      <c r="AG1459" s="371"/>
      <c r="AH1459" s="371"/>
      <c r="AI1459" s="371"/>
      <c r="AJ1459" s="371"/>
      <c r="AK1459" s="371"/>
      <c r="AL1459" s="371"/>
      <c r="AM1459" s="371"/>
      <c r="AN1459" s="371"/>
      <c r="AO1459" s="371"/>
      <c r="AP1459" s="371"/>
      <c r="AQ1459" s="371"/>
      <c r="AR1459" s="371"/>
      <c r="AS1459" s="371"/>
      <c r="AT1459" s="4"/>
      <c r="AU1459" s="4"/>
    </row>
    <row r="1460" spans="1:47" s="5" customFormat="1">
      <c r="A1460" s="100"/>
      <c r="B1460" s="100"/>
      <c r="C1460" s="100"/>
      <c r="D1460" s="100"/>
      <c r="E1460" s="100"/>
      <c r="F1460" s="100"/>
      <c r="G1460" s="371"/>
      <c r="H1460" s="371"/>
      <c r="I1460" s="371"/>
      <c r="J1460" s="371"/>
      <c r="K1460" s="371"/>
      <c r="L1460" s="371"/>
      <c r="M1460" s="371"/>
      <c r="N1460" s="371"/>
      <c r="O1460" s="371"/>
      <c r="P1460" s="371"/>
      <c r="Q1460" s="371"/>
      <c r="R1460" s="371"/>
      <c r="S1460" s="371"/>
      <c r="T1460" s="371"/>
      <c r="U1460" s="371"/>
      <c r="V1460" s="371"/>
      <c r="W1460" s="371"/>
      <c r="X1460" s="371"/>
      <c r="Y1460" s="371"/>
      <c r="Z1460" s="371"/>
      <c r="AA1460" s="371"/>
      <c r="AB1460" s="371"/>
      <c r="AC1460" s="371"/>
      <c r="AD1460" s="371"/>
      <c r="AE1460" s="371"/>
      <c r="AF1460" s="371"/>
      <c r="AG1460" s="371"/>
      <c r="AH1460" s="371"/>
      <c r="AI1460" s="371"/>
      <c r="AJ1460" s="371"/>
      <c r="AK1460" s="371"/>
      <c r="AL1460" s="371"/>
      <c r="AM1460" s="371"/>
      <c r="AN1460" s="371"/>
      <c r="AO1460" s="371"/>
      <c r="AP1460" s="371"/>
      <c r="AQ1460" s="371"/>
      <c r="AR1460" s="371"/>
      <c r="AS1460" s="371"/>
      <c r="AT1460" s="4"/>
      <c r="AU1460" s="4"/>
    </row>
    <row r="1461" spans="1:47" s="5" customFormat="1">
      <c r="A1461" s="100"/>
      <c r="B1461" s="100"/>
      <c r="C1461" s="100"/>
      <c r="D1461" s="100"/>
      <c r="E1461" s="100"/>
      <c r="F1461" s="100"/>
      <c r="G1461" s="371"/>
      <c r="H1461" s="371"/>
      <c r="I1461" s="371"/>
      <c r="J1461" s="371"/>
      <c r="K1461" s="371"/>
      <c r="L1461" s="371"/>
      <c r="M1461" s="371"/>
      <c r="N1461" s="371"/>
      <c r="O1461" s="371"/>
      <c r="P1461" s="371"/>
      <c r="Q1461" s="371"/>
      <c r="R1461" s="371"/>
      <c r="S1461" s="371"/>
      <c r="T1461" s="371"/>
      <c r="U1461" s="371"/>
      <c r="V1461" s="371"/>
      <c r="W1461" s="371"/>
      <c r="X1461" s="371"/>
      <c r="Y1461" s="371"/>
      <c r="Z1461" s="371"/>
      <c r="AA1461" s="371"/>
      <c r="AB1461" s="371"/>
      <c r="AC1461" s="371"/>
      <c r="AD1461" s="371"/>
      <c r="AE1461" s="371"/>
      <c r="AF1461" s="371"/>
      <c r="AG1461" s="371"/>
      <c r="AH1461" s="371"/>
      <c r="AI1461" s="371"/>
      <c r="AJ1461" s="371"/>
      <c r="AK1461" s="371"/>
      <c r="AL1461" s="371"/>
      <c r="AM1461" s="371"/>
      <c r="AN1461" s="371"/>
      <c r="AO1461" s="371"/>
      <c r="AP1461" s="371"/>
      <c r="AQ1461" s="371"/>
      <c r="AR1461" s="371"/>
      <c r="AS1461" s="371"/>
      <c r="AT1461" s="4"/>
      <c r="AU1461" s="4"/>
    </row>
    <row r="1462" spans="1:47" s="5" customFormat="1">
      <c r="A1462" s="100"/>
      <c r="B1462" s="100"/>
      <c r="C1462" s="100"/>
      <c r="D1462" s="100"/>
      <c r="E1462" s="100"/>
      <c r="F1462" s="100"/>
      <c r="G1462" s="371"/>
      <c r="H1462" s="371"/>
      <c r="I1462" s="371"/>
      <c r="J1462" s="371"/>
      <c r="K1462" s="371"/>
      <c r="L1462" s="371"/>
      <c r="M1462" s="371"/>
      <c r="N1462" s="371"/>
      <c r="O1462" s="371"/>
      <c r="P1462" s="371"/>
      <c r="Q1462" s="371"/>
      <c r="R1462" s="371"/>
      <c r="S1462" s="371"/>
      <c r="T1462" s="371"/>
      <c r="U1462" s="371"/>
      <c r="V1462" s="371"/>
      <c r="W1462" s="371"/>
      <c r="X1462" s="371"/>
      <c r="Y1462" s="371"/>
      <c r="Z1462" s="371"/>
      <c r="AA1462" s="371"/>
      <c r="AB1462" s="371"/>
      <c r="AC1462" s="371"/>
      <c r="AD1462" s="371"/>
      <c r="AE1462" s="371"/>
      <c r="AF1462" s="371"/>
      <c r="AG1462" s="371"/>
      <c r="AH1462" s="371"/>
      <c r="AI1462" s="371"/>
      <c r="AJ1462" s="371"/>
      <c r="AK1462" s="371"/>
      <c r="AL1462" s="371"/>
      <c r="AM1462" s="371"/>
      <c r="AN1462" s="371"/>
      <c r="AO1462" s="371"/>
      <c r="AP1462" s="371"/>
      <c r="AQ1462" s="371"/>
      <c r="AR1462" s="371"/>
      <c r="AS1462" s="371"/>
      <c r="AT1462" s="4"/>
      <c r="AU1462" s="4"/>
    </row>
    <row r="1463" spans="1:47" s="5" customFormat="1">
      <c r="A1463" s="100"/>
      <c r="B1463" s="100"/>
      <c r="C1463" s="100"/>
      <c r="D1463" s="100"/>
      <c r="E1463" s="100"/>
      <c r="F1463" s="100"/>
      <c r="G1463" s="371"/>
      <c r="H1463" s="371"/>
      <c r="I1463" s="371"/>
      <c r="J1463" s="371"/>
      <c r="K1463" s="371"/>
      <c r="L1463" s="371"/>
      <c r="M1463" s="371"/>
      <c r="N1463" s="371"/>
      <c r="O1463" s="371"/>
      <c r="P1463" s="371"/>
      <c r="Q1463" s="371"/>
      <c r="R1463" s="371"/>
      <c r="S1463" s="371"/>
      <c r="T1463" s="371"/>
      <c r="U1463" s="371"/>
      <c r="V1463" s="371"/>
      <c r="W1463" s="371"/>
      <c r="X1463" s="371"/>
      <c r="Y1463" s="371"/>
      <c r="Z1463" s="371"/>
      <c r="AA1463" s="371"/>
      <c r="AB1463" s="371"/>
      <c r="AC1463" s="371"/>
      <c r="AD1463" s="371"/>
      <c r="AE1463" s="371"/>
      <c r="AF1463" s="371"/>
      <c r="AG1463" s="371"/>
      <c r="AH1463" s="371"/>
      <c r="AI1463" s="371"/>
      <c r="AJ1463" s="371"/>
      <c r="AK1463" s="371"/>
      <c r="AL1463" s="371"/>
      <c r="AM1463" s="371"/>
      <c r="AN1463" s="371"/>
      <c r="AO1463" s="371"/>
      <c r="AP1463" s="371"/>
      <c r="AQ1463" s="371"/>
      <c r="AR1463" s="371"/>
      <c r="AS1463" s="371"/>
      <c r="AT1463" s="4"/>
      <c r="AU1463" s="4"/>
    </row>
    <row r="1464" spans="1:47" s="5" customFormat="1">
      <c r="A1464" s="100"/>
      <c r="B1464" s="100"/>
      <c r="C1464" s="100"/>
      <c r="D1464" s="100"/>
      <c r="E1464" s="100"/>
      <c r="F1464" s="100"/>
      <c r="G1464" s="371"/>
      <c r="H1464" s="371"/>
      <c r="I1464" s="371"/>
      <c r="J1464" s="371"/>
      <c r="K1464" s="371"/>
      <c r="L1464" s="371"/>
      <c r="M1464" s="371"/>
      <c r="N1464" s="371"/>
      <c r="O1464" s="371"/>
      <c r="P1464" s="371"/>
      <c r="Q1464" s="371"/>
      <c r="R1464" s="371"/>
      <c r="S1464" s="371"/>
      <c r="T1464" s="371"/>
      <c r="U1464" s="371"/>
      <c r="V1464" s="371"/>
      <c r="W1464" s="371"/>
      <c r="X1464" s="371"/>
      <c r="Y1464" s="371"/>
      <c r="Z1464" s="371"/>
      <c r="AA1464" s="371"/>
      <c r="AB1464" s="371"/>
      <c r="AC1464" s="371"/>
      <c r="AD1464" s="371"/>
      <c r="AE1464" s="371"/>
      <c r="AF1464" s="371"/>
      <c r="AG1464" s="371"/>
      <c r="AH1464" s="371"/>
      <c r="AI1464" s="371"/>
      <c r="AJ1464" s="371"/>
      <c r="AK1464" s="371"/>
      <c r="AL1464" s="371"/>
      <c r="AM1464" s="371"/>
      <c r="AN1464" s="371"/>
      <c r="AO1464" s="371"/>
      <c r="AP1464" s="371"/>
      <c r="AQ1464" s="371"/>
      <c r="AR1464" s="371"/>
      <c r="AS1464" s="371"/>
      <c r="AT1464" s="4"/>
      <c r="AU1464" s="4"/>
    </row>
    <row r="1465" spans="1:47" s="5" customFormat="1">
      <c r="A1465" s="100"/>
      <c r="B1465" s="100"/>
      <c r="C1465" s="100"/>
      <c r="D1465" s="100"/>
      <c r="E1465" s="100"/>
      <c r="F1465" s="100"/>
      <c r="G1465" s="371"/>
      <c r="H1465" s="371"/>
      <c r="I1465" s="371"/>
      <c r="J1465" s="371"/>
      <c r="K1465" s="371"/>
      <c r="L1465" s="371"/>
      <c r="M1465" s="371"/>
      <c r="N1465" s="371"/>
      <c r="O1465" s="371"/>
      <c r="P1465" s="371"/>
      <c r="Q1465" s="371"/>
      <c r="R1465" s="371"/>
      <c r="S1465" s="371"/>
      <c r="T1465" s="371"/>
      <c r="U1465" s="371"/>
      <c r="V1465" s="371"/>
      <c r="W1465" s="371"/>
      <c r="X1465" s="371"/>
      <c r="Y1465" s="371"/>
      <c r="Z1465" s="371"/>
      <c r="AA1465" s="371"/>
      <c r="AB1465" s="371"/>
      <c r="AC1465" s="371"/>
      <c r="AD1465" s="371"/>
      <c r="AE1465" s="371"/>
      <c r="AF1465" s="371"/>
      <c r="AG1465" s="371"/>
      <c r="AH1465" s="371"/>
      <c r="AI1465" s="371"/>
      <c r="AJ1465" s="371"/>
      <c r="AK1465" s="371"/>
      <c r="AL1465" s="371"/>
      <c r="AM1465" s="371"/>
      <c r="AN1465" s="371"/>
      <c r="AO1465" s="371"/>
      <c r="AP1465" s="371"/>
      <c r="AQ1465" s="371"/>
      <c r="AR1465" s="371"/>
      <c r="AS1465" s="371"/>
      <c r="AT1465" s="4"/>
      <c r="AU1465" s="4"/>
    </row>
    <row r="1466" spans="1:47" s="5" customFormat="1">
      <c r="A1466" s="100"/>
      <c r="B1466" s="100"/>
      <c r="C1466" s="100"/>
      <c r="D1466" s="100"/>
      <c r="E1466" s="100"/>
      <c r="F1466" s="100"/>
      <c r="G1466" s="371"/>
      <c r="H1466" s="371"/>
      <c r="I1466" s="371"/>
      <c r="J1466" s="371"/>
      <c r="K1466" s="371"/>
      <c r="L1466" s="371"/>
      <c r="M1466" s="371"/>
      <c r="N1466" s="371"/>
      <c r="O1466" s="371"/>
      <c r="P1466" s="371"/>
      <c r="Q1466" s="371"/>
      <c r="R1466" s="371"/>
      <c r="S1466" s="371"/>
      <c r="T1466" s="371"/>
      <c r="U1466" s="371"/>
      <c r="V1466" s="371"/>
      <c r="W1466" s="371"/>
      <c r="X1466" s="371"/>
      <c r="Y1466" s="371"/>
      <c r="Z1466" s="371"/>
      <c r="AA1466" s="371"/>
      <c r="AB1466" s="371"/>
      <c r="AC1466" s="371"/>
      <c r="AD1466" s="371"/>
      <c r="AE1466" s="371"/>
      <c r="AF1466" s="371"/>
      <c r="AG1466" s="371"/>
      <c r="AH1466" s="371"/>
      <c r="AI1466" s="371"/>
      <c r="AJ1466" s="371"/>
      <c r="AK1466" s="371"/>
      <c r="AL1466" s="371"/>
      <c r="AM1466" s="371"/>
      <c r="AN1466" s="371"/>
      <c r="AO1466" s="371"/>
      <c r="AP1466" s="371"/>
      <c r="AQ1466" s="371"/>
      <c r="AR1466" s="371"/>
      <c r="AS1466" s="371"/>
      <c r="AT1466" s="4"/>
      <c r="AU1466" s="4"/>
    </row>
    <row r="1467" spans="1:47" s="5" customFormat="1">
      <c r="A1467" s="100"/>
      <c r="B1467" s="100"/>
      <c r="C1467" s="100"/>
      <c r="D1467" s="100"/>
      <c r="E1467" s="100"/>
      <c r="F1467" s="100"/>
      <c r="G1467" s="371"/>
      <c r="H1467" s="371"/>
      <c r="I1467" s="371"/>
      <c r="J1467" s="371"/>
      <c r="K1467" s="371"/>
      <c r="L1467" s="371"/>
      <c r="M1467" s="371"/>
      <c r="N1467" s="371"/>
      <c r="O1467" s="371"/>
      <c r="P1467" s="371"/>
      <c r="Q1467" s="371"/>
      <c r="R1467" s="371"/>
      <c r="S1467" s="371"/>
      <c r="T1467" s="371"/>
      <c r="U1467" s="371"/>
      <c r="V1467" s="371"/>
      <c r="W1467" s="371"/>
      <c r="X1467" s="371"/>
      <c r="Y1467" s="371"/>
      <c r="Z1467" s="371"/>
      <c r="AA1467" s="371"/>
      <c r="AB1467" s="371"/>
      <c r="AC1467" s="371"/>
      <c r="AD1467" s="371"/>
      <c r="AE1467" s="371"/>
      <c r="AF1467" s="371"/>
      <c r="AG1467" s="371"/>
      <c r="AH1467" s="371"/>
      <c r="AI1467" s="371"/>
      <c r="AJ1467" s="371"/>
      <c r="AK1467" s="371"/>
      <c r="AL1467" s="371"/>
      <c r="AM1467" s="371"/>
      <c r="AN1467" s="371"/>
      <c r="AO1467" s="371"/>
      <c r="AP1467" s="371"/>
      <c r="AQ1467" s="371"/>
      <c r="AR1467" s="371"/>
      <c r="AS1467" s="371"/>
      <c r="AT1467" s="4"/>
      <c r="AU1467" s="4"/>
    </row>
    <row r="1468" spans="1:47" s="5" customFormat="1">
      <c r="A1468" s="100"/>
      <c r="B1468" s="100"/>
      <c r="C1468" s="100"/>
      <c r="D1468" s="100"/>
      <c r="E1468" s="100"/>
      <c r="F1468" s="100"/>
      <c r="G1468" s="371"/>
      <c r="H1468" s="371"/>
      <c r="I1468" s="371"/>
      <c r="J1468" s="371"/>
      <c r="K1468" s="371"/>
      <c r="L1468" s="371"/>
      <c r="M1468" s="371"/>
      <c r="N1468" s="371"/>
      <c r="O1468" s="371"/>
      <c r="P1468" s="371"/>
      <c r="Q1468" s="371"/>
      <c r="R1468" s="371"/>
      <c r="S1468" s="371"/>
      <c r="T1468" s="371"/>
      <c r="U1468" s="371"/>
      <c r="V1468" s="371"/>
      <c r="W1468" s="371"/>
      <c r="X1468" s="371"/>
      <c r="Y1468" s="371"/>
      <c r="Z1468" s="371"/>
      <c r="AA1468" s="371"/>
      <c r="AB1468" s="371"/>
      <c r="AC1468" s="371"/>
      <c r="AD1468" s="371"/>
      <c r="AE1468" s="371"/>
      <c r="AF1468" s="371"/>
      <c r="AG1468" s="371"/>
      <c r="AH1468" s="371"/>
      <c r="AI1468" s="371"/>
      <c r="AJ1468" s="371"/>
      <c r="AK1468" s="371"/>
      <c r="AL1468" s="371"/>
      <c r="AM1468" s="371"/>
      <c r="AN1468" s="371"/>
      <c r="AO1468" s="371"/>
      <c r="AP1468" s="371"/>
      <c r="AQ1468" s="371"/>
      <c r="AR1468" s="371"/>
      <c r="AS1468" s="371"/>
      <c r="AT1468" s="4"/>
      <c r="AU1468" s="4"/>
    </row>
    <row r="1469" spans="1:47" s="5" customFormat="1">
      <c r="A1469" s="100"/>
      <c r="B1469" s="100"/>
      <c r="C1469" s="100"/>
      <c r="D1469" s="100"/>
      <c r="E1469" s="100"/>
      <c r="F1469" s="100"/>
      <c r="G1469" s="371"/>
      <c r="H1469" s="371"/>
      <c r="I1469" s="371"/>
      <c r="J1469" s="371"/>
      <c r="K1469" s="371"/>
      <c r="L1469" s="371"/>
      <c r="M1469" s="371"/>
      <c r="N1469" s="371"/>
      <c r="O1469" s="371"/>
      <c r="P1469" s="371"/>
      <c r="Q1469" s="371"/>
      <c r="R1469" s="371"/>
      <c r="S1469" s="371"/>
      <c r="T1469" s="371"/>
      <c r="U1469" s="371"/>
      <c r="V1469" s="371"/>
      <c r="W1469" s="371"/>
      <c r="X1469" s="371"/>
      <c r="Y1469" s="371"/>
      <c r="Z1469" s="371"/>
      <c r="AA1469" s="371"/>
      <c r="AB1469" s="371"/>
      <c r="AC1469" s="371"/>
      <c r="AD1469" s="371"/>
      <c r="AE1469" s="371"/>
      <c r="AF1469" s="371"/>
      <c r="AG1469" s="371"/>
      <c r="AH1469" s="371"/>
      <c r="AI1469" s="371"/>
      <c r="AJ1469" s="371"/>
      <c r="AK1469" s="371"/>
      <c r="AL1469" s="371"/>
      <c r="AM1469" s="371"/>
      <c r="AN1469" s="371"/>
      <c r="AO1469" s="371"/>
      <c r="AP1469" s="371"/>
      <c r="AQ1469" s="371"/>
      <c r="AR1469" s="371"/>
      <c r="AS1469" s="371"/>
      <c r="AT1469" s="4"/>
      <c r="AU1469" s="4"/>
    </row>
    <row r="1470" spans="1:47" s="5" customFormat="1">
      <c r="A1470" s="100"/>
      <c r="B1470" s="100"/>
      <c r="C1470" s="100"/>
      <c r="D1470" s="100"/>
      <c r="E1470" s="100"/>
      <c r="F1470" s="100"/>
      <c r="G1470" s="371"/>
      <c r="H1470" s="371"/>
      <c r="I1470" s="371"/>
      <c r="J1470" s="371"/>
      <c r="K1470" s="371"/>
      <c r="L1470" s="371"/>
      <c r="M1470" s="371"/>
      <c r="N1470" s="371"/>
      <c r="O1470" s="371"/>
      <c r="P1470" s="371"/>
      <c r="Q1470" s="371"/>
      <c r="R1470" s="371"/>
      <c r="S1470" s="371"/>
      <c r="T1470" s="371"/>
      <c r="U1470" s="371"/>
      <c r="V1470" s="371"/>
      <c r="W1470" s="371"/>
      <c r="X1470" s="371"/>
      <c r="Y1470" s="371"/>
      <c r="Z1470" s="371"/>
      <c r="AA1470" s="371"/>
      <c r="AB1470" s="371"/>
      <c r="AC1470" s="371"/>
      <c r="AD1470" s="371"/>
      <c r="AE1470" s="371"/>
      <c r="AF1470" s="371"/>
      <c r="AG1470" s="371"/>
      <c r="AH1470" s="371"/>
      <c r="AI1470" s="371"/>
      <c r="AJ1470" s="371"/>
      <c r="AK1470" s="371"/>
      <c r="AL1470" s="371"/>
      <c r="AM1470" s="371"/>
      <c r="AN1470" s="371"/>
      <c r="AO1470" s="371"/>
      <c r="AP1470" s="371"/>
      <c r="AQ1470" s="371"/>
      <c r="AR1470" s="371"/>
      <c r="AS1470" s="371"/>
      <c r="AT1470" s="4"/>
      <c r="AU1470" s="4"/>
    </row>
    <row r="1471" spans="1:47" s="5" customFormat="1">
      <c r="A1471" s="100"/>
      <c r="B1471" s="100"/>
      <c r="C1471" s="100"/>
      <c r="D1471" s="100"/>
      <c r="E1471" s="100"/>
      <c r="F1471" s="100"/>
      <c r="G1471" s="371"/>
      <c r="H1471" s="371"/>
      <c r="I1471" s="371"/>
      <c r="J1471" s="371"/>
      <c r="K1471" s="371"/>
      <c r="L1471" s="371"/>
      <c r="M1471" s="371"/>
      <c r="N1471" s="371"/>
      <c r="O1471" s="371"/>
      <c r="P1471" s="371"/>
      <c r="Q1471" s="371"/>
      <c r="R1471" s="371"/>
      <c r="S1471" s="371"/>
      <c r="T1471" s="371"/>
      <c r="U1471" s="371"/>
      <c r="V1471" s="371"/>
      <c r="W1471" s="371"/>
      <c r="X1471" s="371"/>
      <c r="Y1471" s="371"/>
      <c r="Z1471" s="371"/>
      <c r="AA1471" s="371"/>
      <c r="AB1471" s="371"/>
      <c r="AC1471" s="371"/>
      <c r="AD1471" s="371"/>
      <c r="AE1471" s="371"/>
      <c r="AF1471" s="371"/>
      <c r="AG1471" s="371"/>
      <c r="AH1471" s="371"/>
      <c r="AI1471" s="371"/>
      <c r="AJ1471" s="371"/>
      <c r="AK1471" s="371"/>
      <c r="AL1471" s="371"/>
      <c r="AM1471" s="371"/>
      <c r="AN1471" s="371"/>
      <c r="AO1471" s="371"/>
      <c r="AP1471" s="371"/>
      <c r="AQ1471" s="371"/>
      <c r="AR1471" s="371"/>
      <c r="AS1471" s="371"/>
      <c r="AT1471" s="4"/>
      <c r="AU1471" s="4"/>
    </row>
    <row r="1472" spans="1:47" s="5" customFormat="1">
      <c r="A1472" s="100"/>
      <c r="B1472" s="100"/>
      <c r="C1472" s="100"/>
      <c r="D1472" s="100"/>
      <c r="E1472" s="100"/>
      <c r="F1472" s="100"/>
      <c r="G1472" s="371"/>
      <c r="H1472" s="371"/>
      <c r="I1472" s="371"/>
      <c r="J1472" s="371"/>
      <c r="K1472" s="371"/>
      <c r="L1472" s="371"/>
      <c r="M1472" s="371"/>
      <c r="N1472" s="371"/>
      <c r="O1472" s="371"/>
      <c r="P1472" s="371"/>
      <c r="Q1472" s="371"/>
      <c r="R1472" s="371"/>
      <c r="S1472" s="371"/>
      <c r="T1472" s="371"/>
      <c r="U1472" s="371"/>
      <c r="V1472" s="371"/>
      <c r="W1472" s="371"/>
      <c r="X1472" s="371"/>
      <c r="Y1472" s="371"/>
      <c r="Z1472" s="371"/>
      <c r="AA1472" s="371"/>
      <c r="AB1472" s="371"/>
      <c r="AC1472" s="371"/>
      <c r="AD1472" s="371"/>
      <c r="AE1472" s="371"/>
      <c r="AF1472" s="371"/>
      <c r="AG1472" s="371"/>
      <c r="AH1472" s="371"/>
      <c r="AI1472" s="371"/>
      <c r="AJ1472" s="371"/>
      <c r="AK1472" s="371"/>
      <c r="AL1472" s="371"/>
      <c r="AM1472" s="371"/>
      <c r="AN1472" s="371"/>
      <c r="AO1472" s="371"/>
      <c r="AP1472" s="371"/>
      <c r="AQ1472" s="371"/>
      <c r="AR1472" s="371"/>
      <c r="AS1472" s="371"/>
      <c r="AT1472" s="4"/>
      <c r="AU1472" s="4"/>
    </row>
    <row r="1473" spans="1:47" s="5" customFormat="1">
      <c r="A1473" s="100"/>
      <c r="B1473" s="100"/>
      <c r="C1473" s="100"/>
      <c r="D1473" s="100"/>
      <c r="E1473" s="100"/>
      <c r="F1473" s="100"/>
      <c r="G1473" s="371"/>
      <c r="H1473" s="371"/>
      <c r="I1473" s="371"/>
      <c r="J1473" s="371"/>
      <c r="K1473" s="371"/>
      <c r="L1473" s="371"/>
      <c r="M1473" s="371"/>
      <c r="N1473" s="371"/>
      <c r="O1473" s="371"/>
      <c r="P1473" s="371"/>
      <c r="Q1473" s="371"/>
      <c r="R1473" s="371"/>
      <c r="S1473" s="371"/>
      <c r="T1473" s="371"/>
      <c r="U1473" s="371"/>
      <c r="V1473" s="371"/>
      <c r="W1473" s="371"/>
      <c r="X1473" s="371"/>
      <c r="Y1473" s="371"/>
      <c r="Z1473" s="371"/>
      <c r="AA1473" s="371"/>
      <c r="AB1473" s="371"/>
      <c r="AC1473" s="371"/>
      <c r="AD1473" s="371"/>
      <c r="AE1473" s="371"/>
      <c r="AF1473" s="371"/>
      <c r="AG1473" s="371"/>
      <c r="AH1473" s="371"/>
      <c r="AI1473" s="371"/>
      <c r="AJ1473" s="371"/>
      <c r="AK1473" s="371"/>
      <c r="AL1473" s="371"/>
      <c r="AM1473" s="371"/>
      <c r="AN1473" s="371"/>
      <c r="AO1473" s="371"/>
      <c r="AP1473" s="371"/>
      <c r="AQ1473" s="371"/>
      <c r="AR1473" s="371"/>
      <c r="AS1473" s="371"/>
      <c r="AT1473" s="4"/>
      <c r="AU1473" s="4"/>
    </row>
    <row r="1474" spans="1:47" s="5" customFormat="1">
      <c r="A1474" s="100"/>
      <c r="B1474" s="100"/>
      <c r="C1474" s="100"/>
      <c r="D1474" s="100"/>
      <c r="E1474" s="100"/>
      <c r="F1474" s="100"/>
      <c r="G1474" s="371"/>
      <c r="H1474" s="371"/>
      <c r="I1474" s="371"/>
      <c r="J1474" s="371"/>
      <c r="K1474" s="371"/>
      <c r="L1474" s="371"/>
      <c r="M1474" s="371"/>
      <c r="N1474" s="371"/>
      <c r="O1474" s="371"/>
      <c r="P1474" s="371"/>
      <c r="Q1474" s="371"/>
      <c r="R1474" s="371"/>
      <c r="S1474" s="371"/>
      <c r="T1474" s="371"/>
      <c r="U1474" s="371"/>
      <c r="V1474" s="371"/>
      <c r="W1474" s="371"/>
      <c r="X1474" s="371"/>
      <c r="Y1474" s="371"/>
      <c r="Z1474" s="371"/>
      <c r="AA1474" s="371"/>
      <c r="AB1474" s="371"/>
      <c r="AC1474" s="371"/>
      <c r="AD1474" s="371"/>
      <c r="AE1474" s="371"/>
      <c r="AF1474" s="371"/>
      <c r="AG1474" s="371"/>
      <c r="AH1474" s="371"/>
      <c r="AI1474" s="371"/>
      <c r="AJ1474" s="371"/>
      <c r="AK1474" s="371"/>
      <c r="AL1474" s="371"/>
      <c r="AM1474" s="371"/>
      <c r="AN1474" s="371"/>
      <c r="AO1474" s="371"/>
      <c r="AP1474" s="371"/>
      <c r="AQ1474" s="371"/>
      <c r="AR1474" s="371"/>
      <c r="AS1474" s="371"/>
      <c r="AT1474" s="4"/>
      <c r="AU1474" s="4"/>
    </row>
    <row r="1475" spans="1:47" s="5" customFormat="1">
      <c r="A1475" s="100"/>
      <c r="B1475" s="100"/>
      <c r="C1475" s="100"/>
      <c r="D1475" s="100"/>
      <c r="E1475" s="100"/>
      <c r="F1475" s="100"/>
      <c r="G1475" s="371"/>
      <c r="H1475" s="371"/>
      <c r="I1475" s="371"/>
      <c r="J1475" s="371"/>
      <c r="K1475" s="371"/>
      <c r="L1475" s="371"/>
      <c r="M1475" s="371"/>
      <c r="N1475" s="371"/>
      <c r="O1475" s="371"/>
      <c r="P1475" s="371"/>
      <c r="Q1475" s="371"/>
      <c r="R1475" s="371"/>
      <c r="S1475" s="371"/>
      <c r="T1475" s="371"/>
      <c r="U1475" s="371"/>
      <c r="V1475" s="371"/>
      <c r="W1475" s="371"/>
      <c r="X1475" s="371"/>
      <c r="Y1475" s="371"/>
      <c r="Z1475" s="371"/>
      <c r="AA1475" s="371"/>
      <c r="AB1475" s="371"/>
      <c r="AC1475" s="371"/>
      <c r="AD1475" s="371"/>
      <c r="AE1475" s="371"/>
      <c r="AF1475" s="371"/>
      <c r="AG1475" s="371"/>
      <c r="AH1475" s="371"/>
      <c r="AI1475" s="371"/>
      <c r="AJ1475" s="371"/>
      <c r="AK1475" s="371"/>
      <c r="AL1475" s="371"/>
      <c r="AM1475" s="371"/>
      <c r="AN1475" s="371"/>
      <c r="AO1475" s="371"/>
      <c r="AP1475" s="371"/>
      <c r="AQ1475" s="371"/>
      <c r="AR1475" s="371"/>
      <c r="AS1475" s="371"/>
      <c r="AT1475" s="4"/>
      <c r="AU1475" s="4"/>
    </row>
    <row r="1476" spans="1:47" s="5" customFormat="1">
      <c r="A1476" s="100"/>
      <c r="B1476" s="100"/>
      <c r="C1476" s="100"/>
      <c r="D1476" s="100"/>
      <c r="E1476" s="100"/>
      <c r="F1476" s="100"/>
      <c r="G1476" s="371"/>
      <c r="H1476" s="371"/>
      <c r="I1476" s="371"/>
      <c r="J1476" s="371"/>
      <c r="K1476" s="371"/>
      <c r="L1476" s="371"/>
      <c r="M1476" s="371"/>
      <c r="N1476" s="371"/>
      <c r="O1476" s="371"/>
      <c r="P1476" s="371"/>
      <c r="Q1476" s="371"/>
      <c r="R1476" s="371"/>
      <c r="S1476" s="371"/>
      <c r="T1476" s="371"/>
      <c r="U1476" s="371"/>
      <c r="V1476" s="371"/>
      <c r="W1476" s="371"/>
      <c r="X1476" s="371"/>
      <c r="Y1476" s="371"/>
      <c r="Z1476" s="371"/>
      <c r="AA1476" s="371"/>
      <c r="AB1476" s="371"/>
      <c r="AC1476" s="371"/>
      <c r="AD1476" s="371"/>
      <c r="AE1476" s="371"/>
      <c r="AF1476" s="371"/>
      <c r="AG1476" s="371"/>
      <c r="AH1476" s="371"/>
      <c r="AI1476" s="371"/>
      <c r="AJ1476" s="371"/>
      <c r="AK1476" s="371"/>
      <c r="AL1476" s="371"/>
      <c r="AM1476" s="371"/>
      <c r="AN1476" s="371"/>
      <c r="AO1476" s="371"/>
      <c r="AP1476" s="371"/>
      <c r="AQ1476" s="371"/>
      <c r="AR1476" s="371"/>
      <c r="AS1476" s="371"/>
      <c r="AT1476" s="4"/>
      <c r="AU1476" s="4"/>
    </row>
    <row r="1477" spans="1:47" s="5" customFormat="1">
      <c r="A1477" s="100"/>
      <c r="B1477" s="100"/>
      <c r="C1477" s="100"/>
      <c r="D1477" s="100"/>
      <c r="E1477" s="100"/>
      <c r="F1477" s="100"/>
      <c r="G1477" s="371"/>
      <c r="H1477" s="371"/>
      <c r="I1477" s="371"/>
      <c r="J1477" s="371"/>
      <c r="K1477" s="371"/>
      <c r="L1477" s="371"/>
      <c r="M1477" s="371"/>
      <c r="N1477" s="371"/>
      <c r="O1477" s="371"/>
      <c r="P1477" s="371"/>
      <c r="Q1477" s="371"/>
      <c r="R1477" s="371"/>
      <c r="S1477" s="371"/>
      <c r="T1477" s="371"/>
      <c r="U1477" s="371"/>
      <c r="V1477" s="371"/>
      <c r="W1477" s="371"/>
      <c r="X1477" s="371"/>
      <c r="Y1477" s="371"/>
      <c r="Z1477" s="371"/>
      <c r="AA1477" s="371"/>
      <c r="AB1477" s="371"/>
      <c r="AC1477" s="371"/>
      <c r="AD1477" s="371"/>
      <c r="AE1477" s="371"/>
      <c r="AF1477" s="371"/>
      <c r="AG1477" s="371"/>
      <c r="AH1477" s="371"/>
      <c r="AI1477" s="371"/>
      <c r="AJ1477" s="371"/>
      <c r="AK1477" s="371"/>
      <c r="AL1477" s="371"/>
      <c r="AM1477" s="371"/>
      <c r="AN1477" s="371"/>
      <c r="AO1477" s="371"/>
      <c r="AP1477" s="371"/>
      <c r="AQ1477" s="371"/>
      <c r="AR1477" s="371"/>
      <c r="AS1477" s="371"/>
      <c r="AT1477" s="4"/>
      <c r="AU1477" s="4"/>
    </row>
    <row r="1478" spans="1:47" s="5" customFormat="1">
      <c r="A1478" s="100"/>
      <c r="B1478" s="100"/>
      <c r="C1478" s="100"/>
      <c r="D1478" s="100"/>
      <c r="E1478" s="100"/>
      <c r="F1478" s="100"/>
      <c r="G1478" s="371"/>
      <c r="H1478" s="371"/>
      <c r="I1478" s="371"/>
      <c r="J1478" s="371"/>
      <c r="K1478" s="371"/>
      <c r="L1478" s="371"/>
      <c r="M1478" s="371"/>
      <c r="N1478" s="371"/>
      <c r="O1478" s="371"/>
      <c r="P1478" s="371"/>
      <c r="Q1478" s="371"/>
      <c r="R1478" s="371"/>
      <c r="S1478" s="371"/>
      <c r="T1478" s="371"/>
      <c r="U1478" s="371"/>
      <c r="V1478" s="371"/>
      <c r="W1478" s="371"/>
      <c r="X1478" s="371"/>
      <c r="Y1478" s="371"/>
      <c r="Z1478" s="371"/>
      <c r="AA1478" s="371"/>
      <c r="AB1478" s="371"/>
      <c r="AC1478" s="371"/>
      <c r="AD1478" s="371"/>
      <c r="AE1478" s="371"/>
      <c r="AF1478" s="371"/>
      <c r="AG1478" s="371"/>
      <c r="AH1478" s="371"/>
      <c r="AI1478" s="371"/>
      <c r="AJ1478" s="371"/>
      <c r="AK1478" s="371"/>
      <c r="AL1478" s="371"/>
      <c r="AM1478" s="371"/>
      <c r="AN1478" s="371"/>
      <c r="AO1478" s="371"/>
      <c r="AP1478" s="371"/>
      <c r="AQ1478" s="371"/>
      <c r="AR1478" s="371"/>
      <c r="AS1478" s="371"/>
      <c r="AT1478" s="4"/>
      <c r="AU1478" s="4"/>
    </row>
    <row r="1479" spans="1:47" s="5" customFormat="1">
      <c r="A1479" s="100"/>
      <c r="B1479" s="100"/>
      <c r="C1479" s="100"/>
      <c r="D1479" s="100"/>
      <c r="E1479" s="100"/>
      <c r="F1479" s="100"/>
      <c r="G1479" s="371"/>
      <c r="H1479" s="371"/>
      <c r="I1479" s="371"/>
      <c r="J1479" s="371"/>
      <c r="K1479" s="371"/>
      <c r="L1479" s="371"/>
      <c r="M1479" s="371"/>
      <c r="N1479" s="371"/>
      <c r="O1479" s="371"/>
      <c r="P1479" s="371"/>
      <c r="Q1479" s="371"/>
      <c r="R1479" s="371"/>
      <c r="S1479" s="371"/>
      <c r="T1479" s="371"/>
      <c r="U1479" s="371"/>
      <c r="V1479" s="371"/>
      <c r="W1479" s="371"/>
      <c r="X1479" s="371"/>
      <c r="Y1479" s="371"/>
      <c r="Z1479" s="371"/>
      <c r="AA1479" s="371"/>
      <c r="AB1479" s="371"/>
      <c r="AC1479" s="371"/>
      <c r="AD1479" s="371"/>
      <c r="AE1479" s="371"/>
      <c r="AF1479" s="371"/>
      <c r="AG1479" s="371"/>
      <c r="AH1479" s="371"/>
      <c r="AI1479" s="371"/>
      <c r="AJ1479" s="371"/>
      <c r="AK1479" s="371"/>
      <c r="AL1479" s="371"/>
      <c r="AM1479" s="371"/>
      <c r="AN1479" s="371"/>
      <c r="AO1479" s="371"/>
      <c r="AP1479" s="371"/>
      <c r="AQ1479" s="371"/>
      <c r="AR1479" s="371"/>
      <c r="AS1479" s="371"/>
      <c r="AT1479" s="4"/>
      <c r="AU1479" s="4"/>
    </row>
    <row r="1480" spans="1:47" s="5" customFormat="1">
      <c r="A1480" s="100"/>
      <c r="B1480" s="100"/>
      <c r="C1480" s="100"/>
      <c r="D1480" s="100"/>
      <c r="E1480" s="100"/>
      <c r="F1480" s="100"/>
      <c r="G1480" s="371"/>
      <c r="H1480" s="371"/>
      <c r="I1480" s="371"/>
      <c r="J1480" s="371"/>
      <c r="K1480" s="371"/>
      <c r="L1480" s="371"/>
      <c r="M1480" s="371"/>
      <c r="N1480" s="371"/>
      <c r="O1480" s="371"/>
      <c r="P1480" s="371"/>
      <c r="Q1480" s="371"/>
      <c r="R1480" s="371"/>
      <c r="S1480" s="371"/>
      <c r="T1480" s="371"/>
      <c r="U1480" s="371"/>
      <c r="V1480" s="371"/>
      <c r="W1480" s="371"/>
      <c r="X1480" s="371"/>
      <c r="Y1480" s="371"/>
      <c r="Z1480" s="371"/>
      <c r="AA1480" s="371"/>
      <c r="AB1480" s="371"/>
      <c r="AC1480" s="371"/>
      <c r="AD1480" s="371"/>
      <c r="AE1480" s="371"/>
      <c r="AF1480" s="371"/>
      <c r="AG1480" s="371"/>
      <c r="AH1480" s="371"/>
      <c r="AI1480" s="371"/>
      <c r="AJ1480" s="371"/>
      <c r="AK1480" s="371"/>
      <c r="AL1480" s="371"/>
      <c r="AM1480" s="371"/>
      <c r="AN1480" s="371"/>
      <c r="AO1480" s="371"/>
      <c r="AP1480" s="371"/>
      <c r="AQ1480" s="371"/>
      <c r="AR1480" s="371"/>
      <c r="AS1480" s="371"/>
      <c r="AT1480" s="4"/>
      <c r="AU1480" s="4"/>
    </row>
    <row r="1481" spans="1:47" s="5" customFormat="1">
      <c r="A1481" s="100"/>
      <c r="B1481" s="100"/>
      <c r="C1481" s="100"/>
      <c r="D1481" s="100"/>
      <c r="E1481" s="100"/>
      <c r="F1481" s="100"/>
      <c r="G1481" s="371"/>
      <c r="H1481" s="371"/>
      <c r="I1481" s="371"/>
      <c r="J1481" s="371"/>
      <c r="K1481" s="371"/>
      <c r="L1481" s="371"/>
      <c r="M1481" s="371"/>
      <c r="N1481" s="371"/>
      <c r="O1481" s="371"/>
      <c r="P1481" s="371"/>
      <c r="Q1481" s="371"/>
      <c r="R1481" s="371"/>
      <c r="S1481" s="371"/>
      <c r="T1481" s="371"/>
      <c r="U1481" s="371"/>
      <c r="V1481" s="371"/>
      <c r="W1481" s="371"/>
      <c r="X1481" s="371"/>
      <c r="Y1481" s="371"/>
      <c r="Z1481" s="371"/>
      <c r="AA1481" s="371"/>
      <c r="AB1481" s="371"/>
      <c r="AC1481" s="371"/>
      <c r="AD1481" s="371"/>
      <c r="AE1481" s="371"/>
      <c r="AF1481" s="371"/>
      <c r="AG1481" s="371"/>
      <c r="AH1481" s="371"/>
      <c r="AI1481" s="371"/>
      <c r="AJ1481" s="371"/>
      <c r="AK1481" s="371"/>
      <c r="AL1481" s="371"/>
      <c r="AM1481" s="371"/>
      <c r="AN1481" s="371"/>
      <c r="AO1481" s="371"/>
      <c r="AP1481" s="371"/>
      <c r="AQ1481" s="371"/>
      <c r="AR1481" s="371"/>
      <c r="AS1481" s="371"/>
      <c r="AT1481" s="4"/>
      <c r="AU1481" s="4"/>
    </row>
    <row r="1482" spans="1:47" s="5" customFormat="1">
      <c r="A1482" s="100"/>
      <c r="B1482" s="100"/>
      <c r="C1482" s="100"/>
      <c r="D1482" s="100"/>
      <c r="E1482" s="100"/>
      <c r="F1482" s="100"/>
      <c r="G1482" s="371"/>
      <c r="H1482" s="371"/>
      <c r="I1482" s="371"/>
      <c r="J1482" s="371"/>
      <c r="K1482" s="371"/>
      <c r="L1482" s="371"/>
      <c r="M1482" s="371"/>
      <c r="N1482" s="371"/>
      <c r="O1482" s="371"/>
      <c r="P1482" s="371"/>
      <c r="Q1482" s="371"/>
      <c r="R1482" s="371"/>
      <c r="S1482" s="371"/>
      <c r="T1482" s="371"/>
      <c r="U1482" s="371"/>
      <c r="V1482" s="371"/>
      <c r="W1482" s="371"/>
      <c r="X1482" s="371"/>
      <c r="Y1482" s="371"/>
      <c r="Z1482" s="371"/>
      <c r="AA1482" s="371"/>
      <c r="AB1482" s="371"/>
      <c r="AC1482" s="371"/>
      <c r="AD1482" s="371"/>
      <c r="AE1482" s="371"/>
      <c r="AF1482" s="371"/>
      <c r="AG1482" s="371"/>
      <c r="AH1482" s="371"/>
      <c r="AI1482" s="371"/>
      <c r="AJ1482" s="371"/>
      <c r="AK1482" s="371"/>
      <c r="AL1482" s="371"/>
      <c r="AM1482" s="371"/>
      <c r="AN1482" s="371"/>
      <c r="AO1482" s="371"/>
      <c r="AP1482" s="371"/>
      <c r="AQ1482" s="371"/>
      <c r="AR1482" s="371"/>
      <c r="AS1482" s="371"/>
      <c r="AT1482" s="4"/>
      <c r="AU1482" s="4"/>
    </row>
    <row r="1483" spans="1:47" s="5" customFormat="1">
      <c r="A1483" s="100"/>
      <c r="B1483" s="100"/>
      <c r="C1483" s="100"/>
      <c r="D1483" s="100"/>
      <c r="E1483" s="100"/>
      <c r="F1483" s="100"/>
      <c r="G1483" s="371"/>
      <c r="H1483" s="371"/>
      <c r="I1483" s="371"/>
      <c r="J1483" s="371"/>
      <c r="K1483" s="371"/>
      <c r="L1483" s="371"/>
      <c r="M1483" s="371"/>
      <c r="N1483" s="371"/>
      <c r="O1483" s="371"/>
      <c r="P1483" s="371"/>
      <c r="Q1483" s="371"/>
      <c r="R1483" s="371"/>
      <c r="S1483" s="371"/>
      <c r="T1483" s="371"/>
      <c r="U1483" s="371"/>
      <c r="V1483" s="371"/>
      <c r="W1483" s="371"/>
      <c r="X1483" s="371"/>
      <c r="Y1483" s="371"/>
      <c r="Z1483" s="371"/>
      <c r="AA1483" s="371"/>
      <c r="AB1483" s="371"/>
      <c r="AC1483" s="371"/>
      <c r="AD1483" s="371"/>
      <c r="AE1483" s="371"/>
      <c r="AF1483" s="371"/>
      <c r="AG1483" s="371"/>
      <c r="AH1483" s="371"/>
      <c r="AI1483" s="371"/>
      <c r="AJ1483" s="371"/>
      <c r="AK1483" s="371"/>
      <c r="AL1483" s="371"/>
      <c r="AM1483" s="371"/>
      <c r="AN1483" s="371"/>
      <c r="AO1483" s="371"/>
      <c r="AP1483" s="371"/>
      <c r="AQ1483" s="371"/>
      <c r="AR1483" s="371"/>
      <c r="AS1483" s="371"/>
      <c r="AT1483" s="4"/>
      <c r="AU1483" s="4"/>
    </row>
    <row r="1484" spans="1:47" s="5" customFormat="1">
      <c r="A1484" s="100"/>
      <c r="B1484" s="100"/>
      <c r="C1484" s="100"/>
      <c r="D1484" s="100"/>
      <c r="E1484" s="100"/>
      <c r="F1484" s="100"/>
      <c r="G1484" s="371"/>
      <c r="H1484" s="371"/>
      <c r="I1484" s="371"/>
      <c r="J1484" s="371"/>
      <c r="K1484" s="371"/>
      <c r="L1484" s="371"/>
      <c r="M1484" s="371"/>
      <c r="N1484" s="371"/>
      <c r="O1484" s="371"/>
      <c r="P1484" s="371"/>
      <c r="Q1484" s="371"/>
      <c r="R1484" s="371"/>
      <c r="S1484" s="371"/>
      <c r="T1484" s="371"/>
      <c r="U1484" s="371"/>
      <c r="V1484" s="371"/>
      <c r="W1484" s="371"/>
      <c r="X1484" s="371"/>
      <c r="Y1484" s="371"/>
      <c r="Z1484" s="371"/>
      <c r="AA1484" s="371"/>
      <c r="AB1484" s="371"/>
      <c r="AC1484" s="371"/>
      <c r="AD1484" s="371"/>
      <c r="AE1484" s="371"/>
      <c r="AF1484" s="371"/>
      <c r="AG1484" s="371"/>
      <c r="AH1484" s="371"/>
      <c r="AI1484" s="371"/>
      <c r="AJ1484" s="371"/>
      <c r="AK1484" s="371"/>
      <c r="AL1484" s="371"/>
      <c r="AM1484" s="371"/>
      <c r="AN1484" s="371"/>
      <c r="AO1484" s="371"/>
      <c r="AP1484" s="371"/>
      <c r="AQ1484" s="371"/>
      <c r="AR1484" s="371"/>
      <c r="AS1484" s="371"/>
      <c r="AT1484" s="4"/>
      <c r="AU1484" s="4"/>
    </row>
    <row r="1485" spans="1:47" s="5" customFormat="1">
      <c r="A1485" s="100"/>
      <c r="B1485" s="100"/>
      <c r="C1485" s="100"/>
      <c r="D1485" s="100"/>
      <c r="E1485" s="100"/>
      <c r="F1485" s="100"/>
      <c r="G1485" s="371"/>
      <c r="H1485" s="371"/>
      <c r="I1485" s="371"/>
      <c r="J1485" s="371"/>
      <c r="K1485" s="371"/>
      <c r="L1485" s="371"/>
      <c r="M1485" s="371"/>
      <c r="N1485" s="371"/>
      <c r="O1485" s="371"/>
      <c r="P1485" s="371"/>
      <c r="Q1485" s="371"/>
      <c r="R1485" s="371"/>
      <c r="S1485" s="371"/>
      <c r="T1485" s="371"/>
      <c r="U1485" s="371"/>
      <c r="V1485" s="371"/>
      <c r="W1485" s="371"/>
      <c r="X1485" s="371"/>
      <c r="Y1485" s="371"/>
      <c r="Z1485" s="371"/>
      <c r="AA1485" s="371"/>
      <c r="AB1485" s="371"/>
      <c r="AC1485" s="371"/>
      <c r="AD1485" s="371"/>
      <c r="AE1485" s="371"/>
      <c r="AF1485" s="371"/>
      <c r="AG1485" s="371"/>
      <c r="AH1485" s="371"/>
      <c r="AI1485" s="371"/>
      <c r="AJ1485" s="371"/>
      <c r="AK1485" s="371"/>
      <c r="AL1485" s="371"/>
      <c r="AM1485" s="371"/>
      <c r="AN1485" s="371"/>
      <c r="AO1485" s="371"/>
      <c r="AP1485" s="371"/>
      <c r="AQ1485" s="371"/>
      <c r="AR1485" s="371"/>
      <c r="AS1485" s="371"/>
      <c r="AT1485" s="4"/>
      <c r="AU1485" s="4"/>
    </row>
    <row r="1486" spans="1:47" s="5" customFormat="1">
      <c r="A1486" s="100"/>
      <c r="B1486" s="100"/>
      <c r="C1486" s="100"/>
      <c r="D1486" s="100"/>
      <c r="E1486" s="100"/>
      <c r="F1486" s="100"/>
      <c r="G1486" s="371"/>
      <c r="H1486" s="371"/>
      <c r="I1486" s="371"/>
      <c r="J1486" s="371"/>
      <c r="K1486" s="371"/>
      <c r="L1486" s="371"/>
      <c r="M1486" s="371"/>
      <c r="N1486" s="371"/>
      <c r="O1486" s="371"/>
      <c r="P1486" s="371"/>
      <c r="Q1486" s="371"/>
      <c r="R1486" s="371"/>
      <c r="S1486" s="371"/>
      <c r="T1486" s="371"/>
      <c r="U1486" s="371"/>
      <c r="V1486" s="371"/>
      <c r="W1486" s="371"/>
      <c r="X1486" s="371"/>
      <c r="Y1486" s="371"/>
      <c r="Z1486" s="371"/>
      <c r="AA1486" s="371"/>
      <c r="AB1486" s="371"/>
      <c r="AC1486" s="371"/>
      <c r="AD1486" s="371"/>
      <c r="AE1486" s="371"/>
      <c r="AF1486" s="371"/>
      <c r="AG1486" s="371"/>
      <c r="AH1486" s="371"/>
      <c r="AI1486" s="371"/>
      <c r="AJ1486" s="371"/>
      <c r="AK1486" s="371"/>
      <c r="AL1486" s="371"/>
      <c r="AM1486" s="371"/>
      <c r="AN1486" s="371"/>
      <c r="AO1486" s="371"/>
      <c r="AP1486" s="371"/>
      <c r="AQ1486" s="371"/>
      <c r="AR1486" s="371"/>
      <c r="AS1486" s="371"/>
      <c r="AT1486" s="4"/>
      <c r="AU1486" s="4"/>
    </row>
    <row r="1487" spans="1:47" s="5" customFormat="1">
      <c r="A1487" s="100"/>
      <c r="B1487" s="100"/>
      <c r="C1487" s="100"/>
      <c r="D1487" s="100"/>
      <c r="E1487" s="100"/>
      <c r="F1487" s="100"/>
      <c r="G1487" s="371"/>
      <c r="H1487" s="371"/>
      <c r="I1487" s="371"/>
      <c r="J1487" s="371"/>
      <c r="K1487" s="371"/>
      <c r="L1487" s="371"/>
      <c r="M1487" s="371"/>
      <c r="N1487" s="371"/>
      <c r="O1487" s="371"/>
      <c r="P1487" s="371"/>
      <c r="Q1487" s="371"/>
      <c r="R1487" s="371"/>
      <c r="S1487" s="371"/>
      <c r="T1487" s="371"/>
      <c r="U1487" s="371"/>
      <c r="V1487" s="371"/>
      <c r="W1487" s="371"/>
      <c r="X1487" s="371"/>
      <c r="Y1487" s="371"/>
      <c r="Z1487" s="371"/>
      <c r="AA1487" s="371"/>
      <c r="AB1487" s="371"/>
      <c r="AC1487" s="371"/>
      <c r="AD1487" s="371"/>
      <c r="AE1487" s="371"/>
      <c r="AF1487" s="371"/>
      <c r="AG1487" s="371"/>
      <c r="AH1487" s="371"/>
      <c r="AI1487" s="371"/>
      <c r="AJ1487" s="371"/>
      <c r="AK1487" s="371"/>
      <c r="AL1487" s="371"/>
      <c r="AM1487" s="371"/>
      <c r="AN1487" s="371"/>
      <c r="AO1487" s="371"/>
      <c r="AP1487" s="371"/>
      <c r="AQ1487" s="371"/>
      <c r="AR1487" s="371"/>
      <c r="AS1487" s="371"/>
      <c r="AT1487" s="4"/>
      <c r="AU1487" s="4"/>
    </row>
    <row r="1488" spans="1:47" s="5" customFormat="1">
      <c r="A1488" s="100"/>
      <c r="B1488" s="100"/>
      <c r="C1488" s="100"/>
      <c r="D1488" s="100"/>
      <c r="E1488" s="100"/>
      <c r="F1488" s="100"/>
      <c r="G1488" s="371"/>
      <c r="H1488" s="371"/>
      <c r="I1488" s="371"/>
      <c r="J1488" s="371"/>
      <c r="K1488" s="371"/>
      <c r="L1488" s="371"/>
      <c r="M1488" s="371"/>
      <c r="N1488" s="371"/>
      <c r="O1488" s="371"/>
      <c r="P1488" s="371"/>
      <c r="Q1488" s="371"/>
      <c r="R1488" s="371"/>
      <c r="S1488" s="371"/>
      <c r="T1488" s="371"/>
      <c r="U1488" s="371"/>
      <c r="V1488" s="371"/>
      <c r="W1488" s="371"/>
      <c r="X1488" s="371"/>
      <c r="Y1488" s="371"/>
      <c r="Z1488" s="371"/>
      <c r="AA1488" s="371"/>
      <c r="AB1488" s="371"/>
      <c r="AC1488" s="371"/>
      <c r="AD1488" s="371"/>
      <c r="AE1488" s="371"/>
      <c r="AF1488" s="371"/>
      <c r="AG1488" s="371"/>
      <c r="AH1488" s="371"/>
      <c r="AI1488" s="371"/>
      <c r="AJ1488" s="371"/>
      <c r="AK1488" s="371"/>
      <c r="AL1488" s="371"/>
      <c r="AM1488" s="371"/>
      <c r="AN1488" s="371"/>
      <c r="AO1488" s="371"/>
      <c r="AP1488" s="371"/>
      <c r="AQ1488" s="371"/>
      <c r="AR1488" s="371"/>
      <c r="AS1488" s="371"/>
      <c r="AT1488" s="4"/>
      <c r="AU1488" s="4"/>
    </row>
    <row r="1489" spans="1:47" s="5" customFormat="1">
      <c r="A1489" s="100"/>
      <c r="B1489" s="100"/>
      <c r="C1489" s="100"/>
      <c r="D1489" s="100"/>
      <c r="E1489" s="100"/>
      <c r="F1489" s="100"/>
      <c r="G1489" s="371"/>
      <c r="H1489" s="371"/>
      <c r="I1489" s="371"/>
      <c r="J1489" s="371"/>
      <c r="K1489" s="371"/>
      <c r="L1489" s="371"/>
      <c r="M1489" s="371"/>
      <c r="N1489" s="371"/>
      <c r="O1489" s="371"/>
      <c r="P1489" s="371"/>
      <c r="Q1489" s="371"/>
      <c r="R1489" s="371"/>
      <c r="S1489" s="371"/>
      <c r="T1489" s="371"/>
      <c r="U1489" s="371"/>
      <c r="V1489" s="371"/>
      <c r="W1489" s="371"/>
      <c r="X1489" s="371"/>
      <c r="Y1489" s="371"/>
      <c r="Z1489" s="371"/>
      <c r="AA1489" s="371"/>
      <c r="AB1489" s="371"/>
      <c r="AC1489" s="371"/>
      <c r="AD1489" s="371"/>
      <c r="AE1489" s="371"/>
      <c r="AF1489" s="371"/>
      <c r="AG1489" s="371"/>
      <c r="AH1489" s="371"/>
      <c r="AI1489" s="371"/>
      <c r="AJ1489" s="371"/>
      <c r="AK1489" s="371"/>
      <c r="AL1489" s="371"/>
      <c r="AM1489" s="371"/>
      <c r="AN1489" s="371"/>
      <c r="AO1489" s="371"/>
      <c r="AP1489" s="371"/>
      <c r="AQ1489" s="371"/>
      <c r="AR1489" s="371"/>
      <c r="AS1489" s="371"/>
      <c r="AT1489" s="4"/>
      <c r="AU1489" s="4"/>
    </row>
    <row r="1490" spans="1:47" s="5" customFormat="1">
      <c r="A1490" s="100"/>
      <c r="B1490" s="100"/>
      <c r="C1490" s="100"/>
      <c r="D1490" s="100"/>
      <c r="E1490" s="100"/>
      <c r="F1490" s="100"/>
      <c r="G1490" s="371"/>
      <c r="H1490" s="371"/>
      <c r="I1490" s="371"/>
      <c r="J1490" s="371"/>
      <c r="K1490" s="371"/>
      <c r="L1490" s="371"/>
      <c r="M1490" s="371"/>
      <c r="N1490" s="371"/>
      <c r="O1490" s="371"/>
      <c r="P1490" s="371"/>
      <c r="Q1490" s="371"/>
      <c r="R1490" s="371"/>
      <c r="S1490" s="371"/>
      <c r="T1490" s="371"/>
      <c r="U1490" s="371"/>
      <c r="V1490" s="371"/>
      <c r="W1490" s="371"/>
      <c r="X1490" s="371"/>
      <c r="Y1490" s="371"/>
      <c r="Z1490" s="371"/>
      <c r="AA1490" s="371"/>
      <c r="AB1490" s="371"/>
      <c r="AC1490" s="371"/>
      <c r="AD1490" s="371"/>
      <c r="AE1490" s="371"/>
      <c r="AF1490" s="371"/>
      <c r="AG1490" s="371"/>
      <c r="AH1490" s="371"/>
      <c r="AI1490" s="371"/>
      <c r="AJ1490" s="371"/>
      <c r="AK1490" s="371"/>
      <c r="AL1490" s="371"/>
      <c r="AM1490" s="371"/>
      <c r="AN1490" s="371"/>
      <c r="AO1490" s="371"/>
      <c r="AP1490" s="371"/>
      <c r="AQ1490" s="371"/>
      <c r="AR1490" s="371"/>
      <c r="AS1490" s="371"/>
      <c r="AT1490" s="4"/>
      <c r="AU1490" s="4"/>
    </row>
    <row r="1491" spans="1:47" s="5" customFormat="1">
      <c r="A1491" s="100"/>
      <c r="B1491" s="100"/>
      <c r="C1491" s="100"/>
      <c r="D1491" s="100"/>
      <c r="E1491" s="100"/>
      <c r="F1491" s="100"/>
      <c r="G1491" s="371"/>
      <c r="H1491" s="371"/>
      <c r="I1491" s="371"/>
      <c r="J1491" s="371"/>
      <c r="K1491" s="371"/>
      <c r="L1491" s="371"/>
      <c r="M1491" s="371"/>
      <c r="N1491" s="371"/>
      <c r="O1491" s="371"/>
      <c r="P1491" s="371"/>
      <c r="Q1491" s="371"/>
      <c r="R1491" s="371"/>
      <c r="S1491" s="371"/>
      <c r="T1491" s="371"/>
      <c r="U1491" s="371"/>
      <c r="V1491" s="371"/>
      <c r="W1491" s="371"/>
      <c r="X1491" s="371"/>
      <c r="Y1491" s="371"/>
      <c r="Z1491" s="371"/>
      <c r="AA1491" s="371"/>
      <c r="AB1491" s="371"/>
      <c r="AC1491" s="371"/>
      <c r="AD1491" s="371"/>
      <c r="AE1491" s="371"/>
      <c r="AF1491" s="371"/>
      <c r="AG1491" s="371"/>
      <c r="AH1491" s="371"/>
      <c r="AI1491" s="371"/>
      <c r="AJ1491" s="371"/>
      <c r="AK1491" s="371"/>
      <c r="AL1491" s="371"/>
      <c r="AM1491" s="371"/>
      <c r="AN1491" s="371"/>
      <c r="AO1491" s="371"/>
      <c r="AP1491" s="371"/>
      <c r="AQ1491" s="371"/>
      <c r="AR1491" s="371"/>
      <c r="AS1491" s="371"/>
      <c r="AT1491" s="4"/>
      <c r="AU1491" s="4"/>
    </row>
    <row r="1492" spans="1:47" s="5" customFormat="1">
      <c r="A1492" s="100"/>
      <c r="B1492" s="100"/>
      <c r="C1492" s="100"/>
      <c r="D1492" s="100"/>
      <c r="E1492" s="100"/>
      <c r="F1492" s="100"/>
      <c r="G1492" s="371"/>
      <c r="H1492" s="371"/>
      <c r="I1492" s="371"/>
      <c r="J1492" s="371"/>
      <c r="K1492" s="371"/>
      <c r="L1492" s="371"/>
      <c r="M1492" s="371"/>
      <c r="N1492" s="371"/>
      <c r="O1492" s="371"/>
      <c r="P1492" s="371"/>
      <c r="Q1492" s="371"/>
      <c r="R1492" s="371"/>
      <c r="S1492" s="371"/>
      <c r="T1492" s="371"/>
      <c r="U1492" s="371"/>
      <c r="V1492" s="371"/>
      <c r="W1492" s="371"/>
      <c r="X1492" s="371"/>
      <c r="Y1492" s="371"/>
      <c r="Z1492" s="371"/>
      <c r="AA1492" s="371"/>
      <c r="AB1492" s="371"/>
      <c r="AC1492" s="371"/>
      <c r="AD1492" s="371"/>
      <c r="AE1492" s="371"/>
      <c r="AF1492" s="371"/>
      <c r="AG1492" s="371"/>
      <c r="AH1492" s="371"/>
      <c r="AI1492" s="371"/>
      <c r="AJ1492" s="371"/>
      <c r="AK1492" s="371"/>
      <c r="AL1492" s="371"/>
      <c r="AM1492" s="371"/>
      <c r="AN1492" s="371"/>
      <c r="AO1492" s="371"/>
      <c r="AP1492" s="371"/>
      <c r="AQ1492" s="371"/>
      <c r="AR1492" s="371"/>
      <c r="AS1492" s="371"/>
      <c r="AT1492" s="4"/>
      <c r="AU1492" s="4"/>
    </row>
    <row r="1493" spans="1:47" s="5" customFormat="1">
      <c r="A1493" s="100"/>
      <c r="B1493" s="100"/>
      <c r="C1493" s="100"/>
      <c r="D1493" s="100"/>
      <c r="E1493" s="100"/>
      <c r="F1493" s="100"/>
      <c r="G1493" s="371"/>
      <c r="H1493" s="371"/>
      <c r="I1493" s="371"/>
      <c r="J1493" s="371"/>
      <c r="K1493" s="371"/>
      <c r="L1493" s="371"/>
      <c r="M1493" s="371"/>
      <c r="N1493" s="371"/>
      <c r="O1493" s="371"/>
      <c r="P1493" s="371"/>
      <c r="Q1493" s="371"/>
      <c r="R1493" s="371"/>
      <c r="S1493" s="371"/>
      <c r="T1493" s="371"/>
      <c r="U1493" s="371"/>
      <c r="V1493" s="371"/>
      <c r="W1493" s="371"/>
      <c r="X1493" s="371"/>
      <c r="Y1493" s="371"/>
      <c r="Z1493" s="371"/>
      <c r="AA1493" s="371"/>
      <c r="AB1493" s="371"/>
      <c r="AC1493" s="371"/>
      <c r="AD1493" s="371"/>
      <c r="AE1493" s="371"/>
      <c r="AF1493" s="371"/>
      <c r="AG1493" s="371"/>
      <c r="AH1493" s="371"/>
      <c r="AI1493" s="371"/>
      <c r="AJ1493" s="371"/>
      <c r="AK1493" s="371"/>
      <c r="AL1493" s="371"/>
      <c r="AM1493" s="371"/>
      <c r="AN1493" s="371"/>
      <c r="AO1493" s="371"/>
      <c r="AP1493" s="371"/>
      <c r="AQ1493" s="371"/>
      <c r="AR1493" s="371"/>
      <c r="AS1493" s="371"/>
      <c r="AT1493" s="4"/>
      <c r="AU1493" s="4"/>
    </row>
    <row r="1494" spans="1:47" s="5" customFormat="1">
      <c r="A1494" s="100"/>
      <c r="B1494" s="100"/>
      <c r="C1494" s="100"/>
      <c r="D1494" s="100"/>
      <c r="E1494" s="100"/>
      <c r="F1494" s="100"/>
      <c r="G1494" s="371"/>
      <c r="H1494" s="371"/>
      <c r="I1494" s="371"/>
      <c r="J1494" s="371"/>
      <c r="K1494" s="371"/>
      <c r="L1494" s="371"/>
      <c r="M1494" s="371"/>
      <c r="N1494" s="371"/>
      <c r="O1494" s="371"/>
      <c r="P1494" s="371"/>
      <c r="Q1494" s="371"/>
      <c r="R1494" s="371"/>
      <c r="S1494" s="371"/>
      <c r="T1494" s="371"/>
      <c r="U1494" s="371"/>
      <c r="V1494" s="371"/>
      <c r="W1494" s="371"/>
      <c r="X1494" s="371"/>
      <c r="Y1494" s="371"/>
      <c r="Z1494" s="371"/>
      <c r="AA1494" s="371"/>
      <c r="AB1494" s="371"/>
      <c r="AC1494" s="371"/>
      <c r="AD1494" s="371"/>
      <c r="AE1494" s="371"/>
      <c r="AF1494" s="371"/>
      <c r="AG1494" s="371"/>
      <c r="AH1494" s="371"/>
      <c r="AI1494" s="371"/>
      <c r="AJ1494" s="371"/>
      <c r="AK1494" s="371"/>
      <c r="AL1494" s="371"/>
      <c r="AM1494" s="371"/>
      <c r="AN1494" s="371"/>
      <c r="AO1494" s="371"/>
      <c r="AP1494" s="371"/>
      <c r="AQ1494" s="371"/>
      <c r="AR1494" s="371"/>
      <c r="AS1494" s="371"/>
      <c r="AT1494" s="4"/>
      <c r="AU1494" s="4"/>
    </row>
    <row r="1495" spans="1:47" s="5" customFormat="1">
      <c r="A1495" s="100"/>
      <c r="B1495" s="100"/>
      <c r="C1495" s="100"/>
      <c r="D1495" s="100"/>
      <c r="E1495" s="100"/>
      <c r="F1495" s="100"/>
      <c r="G1495" s="371"/>
      <c r="H1495" s="371"/>
      <c r="I1495" s="371"/>
      <c r="J1495" s="371"/>
      <c r="K1495" s="371"/>
      <c r="L1495" s="371"/>
      <c r="M1495" s="371"/>
      <c r="N1495" s="371"/>
      <c r="O1495" s="371"/>
      <c r="P1495" s="371"/>
      <c r="Q1495" s="371"/>
      <c r="R1495" s="371"/>
      <c r="S1495" s="371"/>
      <c r="T1495" s="371"/>
      <c r="U1495" s="371"/>
      <c r="V1495" s="371"/>
      <c r="W1495" s="371"/>
      <c r="X1495" s="371"/>
      <c r="Y1495" s="371"/>
      <c r="Z1495" s="371"/>
      <c r="AA1495" s="371"/>
      <c r="AB1495" s="371"/>
      <c r="AC1495" s="371"/>
      <c r="AD1495" s="371"/>
      <c r="AE1495" s="371"/>
      <c r="AF1495" s="371"/>
      <c r="AG1495" s="371"/>
      <c r="AH1495" s="371"/>
      <c r="AI1495" s="371"/>
      <c r="AJ1495" s="371"/>
      <c r="AK1495" s="371"/>
      <c r="AL1495" s="371"/>
      <c r="AM1495" s="371"/>
      <c r="AN1495" s="371"/>
      <c r="AO1495" s="371"/>
      <c r="AP1495" s="371"/>
      <c r="AQ1495" s="371"/>
      <c r="AR1495" s="371"/>
      <c r="AS1495" s="371"/>
      <c r="AT1495" s="4"/>
      <c r="AU1495" s="4"/>
    </row>
    <row r="1496" spans="1:47" s="5" customFormat="1">
      <c r="A1496" s="100"/>
      <c r="B1496" s="100"/>
      <c r="C1496" s="100"/>
      <c r="D1496" s="100"/>
      <c r="E1496" s="100"/>
      <c r="F1496" s="100"/>
      <c r="G1496" s="371"/>
      <c r="H1496" s="371"/>
      <c r="I1496" s="371"/>
      <c r="J1496" s="371"/>
      <c r="K1496" s="371"/>
      <c r="L1496" s="371"/>
      <c r="M1496" s="371"/>
      <c r="N1496" s="371"/>
      <c r="O1496" s="371"/>
      <c r="P1496" s="371"/>
      <c r="Q1496" s="371"/>
      <c r="R1496" s="371"/>
      <c r="S1496" s="371"/>
      <c r="T1496" s="371"/>
      <c r="U1496" s="371"/>
      <c r="V1496" s="371"/>
      <c r="W1496" s="371"/>
      <c r="X1496" s="371"/>
      <c r="Y1496" s="371"/>
      <c r="Z1496" s="371"/>
      <c r="AA1496" s="371"/>
      <c r="AB1496" s="371"/>
      <c r="AC1496" s="371"/>
      <c r="AD1496" s="371"/>
      <c r="AE1496" s="371"/>
      <c r="AF1496" s="371"/>
      <c r="AG1496" s="371"/>
      <c r="AH1496" s="371"/>
      <c r="AI1496" s="371"/>
      <c r="AJ1496" s="371"/>
      <c r="AK1496" s="371"/>
      <c r="AL1496" s="371"/>
      <c r="AM1496" s="371"/>
      <c r="AN1496" s="371"/>
      <c r="AO1496" s="371"/>
      <c r="AP1496" s="371"/>
      <c r="AQ1496" s="371"/>
      <c r="AR1496" s="371"/>
      <c r="AS1496" s="371"/>
      <c r="AT1496" s="4"/>
      <c r="AU1496" s="4"/>
    </row>
    <row r="1497" spans="1:47" s="5" customFormat="1">
      <c r="A1497" s="100"/>
      <c r="B1497" s="100"/>
      <c r="C1497" s="100"/>
      <c r="D1497" s="100"/>
      <c r="E1497" s="100"/>
      <c r="F1497" s="100"/>
      <c r="G1497" s="371"/>
      <c r="H1497" s="371"/>
      <c r="I1497" s="371"/>
      <c r="J1497" s="371"/>
      <c r="K1497" s="371"/>
      <c r="L1497" s="371"/>
      <c r="M1497" s="371"/>
      <c r="N1497" s="371"/>
      <c r="O1497" s="371"/>
      <c r="P1497" s="371"/>
      <c r="Q1497" s="371"/>
      <c r="R1497" s="371"/>
      <c r="S1497" s="371"/>
      <c r="T1497" s="371"/>
      <c r="U1497" s="371"/>
      <c r="V1497" s="371"/>
      <c r="W1497" s="371"/>
      <c r="X1497" s="371"/>
      <c r="Y1497" s="371"/>
      <c r="Z1497" s="371"/>
      <c r="AA1497" s="371"/>
      <c r="AB1497" s="371"/>
      <c r="AC1497" s="371"/>
      <c r="AD1497" s="371"/>
      <c r="AE1497" s="371"/>
      <c r="AF1497" s="371"/>
      <c r="AG1497" s="371"/>
      <c r="AH1497" s="371"/>
      <c r="AI1497" s="371"/>
      <c r="AJ1497" s="371"/>
      <c r="AK1497" s="371"/>
      <c r="AL1497" s="371"/>
      <c r="AM1497" s="371"/>
      <c r="AN1497" s="371"/>
      <c r="AO1497" s="371"/>
      <c r="AP1497" s="371"/>
      <c r="AQ1497" s="371"/>
      <c r="AR1497" s="371"/>
      <c r="AS1497" s="371"/>
      <c r="AT1497" s="4"/>
      <c r="AU1497" s="4"/>
    </row>
    <row r="1498" spans="1:47" s="5" customFormat="1">
      <c r="A1498" s="100"/>
      <c r="B1498" s="100"/>
      <c r="C1498" s="100"/>
      <c r="D1498" s="100"/>
      <c r="E1498" s="100"/>
      <c r="F1498" s="100"/>
      <c r="G1498" s="371"/>
      <c r="H1498" s="371"/>
      <c r="I1498" s="371"/>
      <c r="J1498" s="371"/>
      <c r="K1498" s="371"/>
      <c r="L1498" s="371"/>
      <c r="M1498" s="371"/>
      <c r="N1498" s="371"/>
      <c r="O1498" s="371"/>
      <c r="P1498" s="371"/>
      <c r="Q1498" s="371"/>
      <c r="R1498" s="371"/>
      <c r="S1498" s="371"/>
      <c r="T1498" s="371"/>
      <c r="U1498" s="371"/>
      <c r="V1498" s="371"/>
      <c r="W1498" s="371"/>
      <c r="X1498" s="371"/>
      <c r="Y1498" s="371"/>
      <c r="Z1498" s="371"/>
      <c r="AA1498" s="371"/>
      <c r="AB1498" s="371"/>
      <c r="AC1498" s="371"/>
      <c r="AD1498" s="371"/>
      <c r="AE1498" s="371"/>
      <c r="AF1498" s="371"/>
      <c r="AG1498" s="371"/>
      <c r="AH1498" s="371"/>
      <c r="AI1498" s="371"/>
      <c r="AJ1498" s="371"/>
      <c r="AK1498" s="371"/>
      <c r="AL1498" s="371"/>
      <c r="AM1498" s="371"/>
      <c r="AN1498" s="371"/>
      <c r="AO1498" s="371"/>
      <c r="AP1498" s="371"/>
      <c r="AQ1498" s="371"/>
      <c r="AR1498" s="371"/>
      <c r="AS1498" s="371"/>
      <c r="AT1498" s="4"/>
      <c r="AU1498" s="4"/>
    </row>
    <row r="1499" spans="1:47" s="5" customFormat="1">
      <c r="A1499" s="100"/>
      <c r="B1499" s="100"/>
      <c r="C1499" s="100"/>
      <c r="D1499" s="100"/>
      <c r="E1499" s="100"/>
      <c r="F1499" s="100"/>
      <c r="G1499" s="371"/>
      <c r="H1499" s="371"/>
      <c r="I1499" s="371"/>
      <c r="J1499" s="371"/>
      <c r="K1499" s="371"/>
      <c r="L1499" s="371"/>
      <c r="M1499" s="371"/>
      <c r="N1499" s="371"/>
      <c r="O1499" s="371"/>
      <c r="P1499" s="371"/>
      <c r="Q1499" s="371"/>
      <c r="R1499" s="371"/>
      <c r="S1499" s="371"/>
      <c r="T1499" s="371"/>
      <c r="U1499" s="371"/>
      <c r="V1499" s="371"/>
      <c r="W1499" s="371"/>
      <c r="X1499" s="371"/>
      <c r="Y1499" s="371"/>
      <c r="Z1499" s="371"/>
      <c r="AA1499" s="371"/>
      <c r="AB1499" s="371"/>
      <c r="AC1499" s="371"/>
      <c r="AD1499" s="371"/>
      <c r="AE1499" s="371"/>
      <c r="AF1499" s="371"/>
      <c r="AG1499" s="371"/>
      <c r="AH1499" s="371"/>
      <c r="AI1499" s="371"/>
      <c r="AJ1499" s="371"/>
      <c r="AK1499" s="371"/>
      <c r="AL1499" s="371"/>
      <c r="AM1499" s="371"/>
      <c r="AN1499" s="371"/>
      <c r="AO1499" s="371"/>
      <c r="AP1499" s="371"/>
      <c r="AQ1499" s="371"/>
      <c r="AR1499" s="371"/>
      <c r="AS1499" s="371"/>
      <c r="AT1499" s="4"/>
      <c r="AU1499" s="4"/>
    </row>
    <row r="1500" spans="1:47" s="5" customFormat="1">
      <c r="A1500" s="100"/>
      <c r="B1500" s="100"/>
      <c r="C1500" s="100"/>
      <c r="D1500" s="100"/>
      <c r="E1500" s="100"/>
      <c r="F1500" s="100"/>
      <c r="G1500" s="371"/>
      <c r="H1500" s="371"/>
      <c r="I1500" s="371"/>
      <c r="J1500" s="371"/>
      <c r="K1500" s="371"/>
      <c r="L1500" s="371"/>
      <c r="M1500" s="371"/>
      <c r="N1500" s="371"/>
      <c r="O1500" s="371"/>
      <c r="P1500" s="371"/>
      <c r="Q1500" s="371"/>
      <c r="R1500" s="371"/>
      <c r="S1500" s="371"/>
      <c r="T1500" s="371"/>
      <c r="U1500" s="371"/>
      <c r="V1500" s="371"/>
      <c r="W1500" s="371"/>
      <c r="X1500" s="371"/>
      <c r="Y1500" s="371"/>
      <c r="Z1500" s="371"/>
      <c r="AA1500" s="371"/>
      <c r="AB1500" s="371"/>
      <c r="AC1500" s="371"/>
      <c r="AD1500" s="371"/>
      <c r="AE1500" s="371"/>
      <c r="AF1500" s="371"/>
      <c r="AG1500" s="371"/>
      <c r="AH1500" s="371"/>
      <c r="AI1500" s="371"/>
      <c r="AJ1500" s="371"/>
      <c r="AK1500" s="371"/>
      <c r="AL1500" s="371"/>
      <c r="AM1500" s="371"/>
      <c r="AN1500" s="371"/>
      <c r="AO1500" s="371"/>
      <c r="AP1500" s="371"/>
      <c r="AQ1500" s="371"/>
      <c r="AR1500" s="371"/>
      <c r="AS1500" s="371"/>
      <c r="AT1500" s="4"/>
      <c r="AU1500" s="4"/>
    </row>
    <row r="1501" spans="1:47" s="5" customFormat="1">
      <c r="A1501" s="100"/>
      <c r="B1501" s="100"/>
      <c r="C1501" s="100"/>
      <c r="D1501" s="100"/>
      <c r="E1501" s="100"/>
      <c r="F1501" s="100"/>
      <c r="G1501" s="371"/>
      <c r="H1501" s="371"/>
      <c r="I1501" s="371"/>
      <c r="J1501" s="371"/>
      <c r="K1501" s="371"/>
      <c r="L1501" s="371"/>
      <c r="M1501" s="371"/>
      <c r="N1501" s="371"/>
      <c r="O1501" s="371"/>
      <c r="P1501" s="371"/>
      <c r="Q1501" s="371"/>
      <c r="R1501" s="371"/>
      <c r="S1501" s="371"/>
      <c r="T1501" s="371"/>
      <c r="U1501" s="371"/>
      <c r="V1501" s="371"/>
      <c r="W1501" s="371"/>
      <c r="X1501" s="371"/>
      <c r="Y1501" s="371"/>
      <c r="Z1501" s="371"/>
      <c r="AA1501" s="371"/>
      <c r="AB1501" s="371"/>
      <c r="AC1501" s="371"/>
      <c r="AD1501" s="371"/>
      <c r="AE1501" s="371"/>
      <c r="AF1501" s="371"/>
      <c r="AG1501" s="371"/>
      <c r="AH1501" s="371"/>
      <c r="AI1501" s="371"/>
      <c r="AJ1501" s="371"/>
      <c r="AK1501" s="371"/>
      <c r="AL1501" s="371"/>
      <c r="AM1501" s="371"/>
      <c r="AN1501" s="371"/>
      <c r="AO1501" s="371"/>
      <c r="AP1501" s="371"/>
      <c r="AQ1501" s="371"/>
      <c r="AR1501" s="371"/>
      <c r="AS1501" s="371"/>
      <c r="AT1501" s="4"/>
      <c r="AU1501" s="4"/>
    </row>
    <row r="1502" spans="1:47" s="5" customFormat="1">
      <c r="A1502" s="100"/>
      <c r="B1502" s="100"/>
      <c r="C1502" s="100"/>
      <c r="D1502" s="100"/>
      <c r="E1502" s="100"/>
      <c r="F1502" s="100"/>
      <c r="G1502" s="371"/>
      <c r="H1502" s="371"/>
      <c r="I1502" s="371"/>
      <c r="J1502" s="371"/>
      <c r="K1502" s="371"/>
      <c r="L1502" s="371"/>
      <c r="M1502" s="371"/>
      <c r="N1502" s="371"/>
      <c r="O1502" s="371"/>
      <c r="P1502" s="371"/>
      <c r="Q1502" s="371"/>
      <c r="R1502" s="371"/>
      <c r="S1502" s="371"/>
      <c r="T1502" s="371"/>
      <c r="U1502" s="371"/>
      <c r="V1502" s="371"/>
      <c r="W1502" s="371"/>
      <c r="X1502" s="371"/>
      <c r="Y1502" s="371"/>
      <c r="Z1502" s="371"/>
      <c r="AA1502" s="371"/>
      <c r="AB1502" s="371"/>
      <c r="AC1502" s="371"/>
      <c r="AD1502" s="371"/>
      <c r="AE1502" s="371"/>
      <c r="AF1502" s="371"/>
      <c r="AG1502" s="371"/>
      <c r="AH1502" s="371"/>
      <c r="AI1502" s="371"/>
      <c r="AJ1502" s="371"/>
      <c r="AK1502" s="371"/>
      <c r="AL1502" s="371"/>
      <c r="AM1502" s="371"/>
      <c r="AN1502" s="371"/>
      <c r="AO1502" s="371"/>
      <c r="AP1502" s="371"/>
      <c r="AQ1502" s="371"/>
      <c r="AR1502" s="371"/>
      <c r="AS1502" s="371"/>
      <c r="AT1502" s="4"/>
      <c r="AU1502" s="4"/>
    </row>
    <row r="1503" spans="1:47" s="5" customFormat="1">
      <c r="A1503" s="100"/>
      <c r="B1503" s="100"/>
      <c r="C1503" s="100"/>
      <c r="D1503" s="100"/>
      <c r="E1503" s="100"/>
      <c r="F1503" s="100"/>
      <c r="G1503" s="371"/>
      <c r="H1503" s="371"/>
      <c r="I1503" s="371"/>
      <c r="J1503" s="371"/>
      <c r="K1503" s="371"/>
      <c r="L1503" s="371"/>
      <c r="M1503" s="371"/>
      <c r="N1503" s="371"/>
      <c r="O1503" s="371"/>
      <c r="P1503" s="371"/>
      <c r="Q1503" s="371"/>
      <c r="R1503" s="371"/>
      <c r="S1503" s="371"/>
      <c r="T1503" s="371"/>
      <c r="U1503" s="371"/>
      <c r="V1503" s="371"/>
      <c r="W1503" s="371"/>
      <c r="X1503" s="371"/>
      <c r="Y1503" s="371"/>
      <c r="Z1503" s="371"/>
      <c r="AA1503" s="371"/>
      <c r="AB1503" s="371"/>
      <c r="AC1503" s="371"/>
      <c r="AD1503" s="371"/>
      <c r="AE1503" s="371"/>
      <c r="AF1503" s="371"/>
      <c r="AG1503" s="371"/>
      <c r="AH1503" s="371"/>
      <c r="AI1503" s="371"/>
      <c r="AJ1503" s="371"/>
      <c r="AK1503" s="371"/>
      <c r="AL1503" s="371"/>
      <c r="AM1503" s="371"/>
      <c r="AN1503" s="371"/>
      <c r="AO1503" s="371"/>
      <c r="AP1503" s="371"/>
      <c r="AQ1503" s="371"/>
      <c r="AR1503" s="371"/>
      <c r="AS1503" s="371"/>
      <c r="AT1503" s="4"/>
      <c r="AU1503" s="4"/>
    </row>
    <row r="1504" spans="1:47" s="5" customFormat="1">
      <c r="A1504" s="100"/>
      <c r="B1504" s="100"/>
      <c r="C1504" s="100"/>
      <c r="D1504" s="100"/>
      <c r="E1504" s="100"/>
      <c r="F1504" s="100"/>
      <c r="G1504" s="371"/>
      <c r="H1504" s="371"/>
      <c r="I1504" s="371"/>
      <c r="J1504" s="371"/>
      <c r="K1504" s="371"/>
      <c r="L1504" s="371"/>
      <c r="M1504" s="371"/>
      <c r="N1504" s="371"/>
      <c r="O1504" s="371"/>
      <c r="P1504" s="371"/>
      <c r="Q1504" s="371"/>
      <c r="R1504" s="371"/>
      <c r="S1504" s="371"/>
      <c r="T1504" s="371"/>
      <c r="U1504" s="371"/>
      <c r="V1504" s="371"/>
      <c r="W1504" s="371"/>
      <c r="X1504" s="371"/>
      <c r="Y1504" s="371"/>
      <c r="Z1504" s="371"/>
      <c r="AA1504" s="371"/>
      <c r="AB1504" s="371"/>
      <c r="AC1504" s="371"/>
      <c r="AD1504" s="371"/>
      <c r="AE1504" s="371"/>
      <c r="AF1504" s="371"/>
      <c r="AG1504" s="371"/>
      <c r="AH1504" s="371"/>
      <c r="AI1504" s="371"/>
      <c r="AJ1504" s="371"/>
      <c r="AK1504" s="371"/>
      <c r="AL1504" s="371"/>
      <c r="AM1504" s="371"/>
      <c r="AN1504" s="371"/>
      <c r="AO1504" s="371"/>
      <c r="AP1504" s="371"/>
      <c r="AQ1504" s="371"/>
      <c r="AR1504" s="371"/>
      <c r="AS1504" s="371"/>
      <c r="AT1504" s="4"/>
      <c r="AU1504" s="4"/>
    </row>
    <row r="1505" spans="1:47" s="5" customFormat="1">
      <c r="A1505" s="100"/>
      <c r="B1505" s="100"/>
      <c r="C1505" s="100"/>
      <c r="D1505" s="100"/>
      <c r="E1505" s="100"/>
      <c r="F1505" s="100"/>
      <c r="G1505" s="371"/>
      <c r="H1505" s="371"/>
      <c r="I1505" s="371"/>
      <c r="J1505" s="371"/>
      <c r="K1505" s="371"/>
      <c r="L1505" s="371"/>
      <c r="M1505" s="371"/>
      <c r="N1505" s="371"/>
      <c r="O1505" s="371"/>
      <c r="P1505" s="371"/>
      <c r="Q1505" s="371"/>
      <c r="R1505" s="371"/>
      <c r="S1505" s="371"/>
      <c r="T1505" s="371"/>
      <c r="U1505" s="371"/>
      <c r="V1505" s="371"/>
      <c r="W1505" s="371"/>
      <c r="X1505" s="371"/>
      <c r="Y1505" s="371"/>
      <c r="Z1505" s="371"/>
      <c r="AA1505" s="371"/>
      <c r="AB1505" s="371"/>
      <c r="AC1505" s="371"/>
      <c r="AD1505" s="371"/>
      <c r="AE1505" s="371"/>
      <c r="AF1505" s="371"/>
      <c r="AG1505" s="371"/>
      <c r="AH1505" s="371"/>
      <c r="AI1505" s="371"/>
      <c r="AJ1505" s="371"/>
      <c r="AK1505" s="371"/>
      <c r="AL1505" s="371"/>
      <c r="AM1505" s="371"/>
      <c r="AN1505" s="371"/>
      <c r="AO1505" s="371"/>
      <c r="AP1505" s="371"/>
      <c r="AQ1505" s="371"/>
      <c r="AR1505" s="371"/>
      <c r="AS1505" s="371"/>
      <c r="AT1505" s="4"/>
      <c r="AU1505" s="4"/>
    </row>
    <row r="1506" spans="1:47" s="5" customFormat="1">
      <c r="A1506" s="100"/>
      <c r="B1506" s="100"/>
      <c r="C1506" s="100"/>
      <c r="D1506" s="100"/>
      <c r="E1506" s="100"/>
      <c r="F1506" s="100"/>
      <c r="G1506" s="371"/>
      <c r="H1506" s="371"/>
      <c r="I1506" s="371"/>
      <c r="J1506" s="371"/>
      <c r="K1506" s="371"/>
      <c r="L1506" s="371"/>
      <c r="M1506" s="371"/>
      <c r="N1506" s="371"/>
      <c r="O1506" s="371"/>
      <c r="P1506" s="371"/>
      <c r="Q1506" s="371"/>
      <c r="R1506" s="371"/>
      <c r="S1506" s="371"/>
      <c r="T1506" s="371"/>
      <c r="U1506" s="371"/>
      <c r="V1506" s="371"/>
      <c r="W1506" s="371"/>
      <c r="X1506" s="371"/>
      <c r="Y1506" s="371"/>
      <c r="Z1506" s="371"/>
      <c r="AA1506" s="371"/>
      <c r="AB1506" s="371"/>
      <c r="AC1506" s="371"/>
      <c r="AD1506" s="371"/>
      <c r="AE1506" s="371"/>
      <c r="AF1506" s="371"/>
      <c r="AG1506" s="371"/>
      <c r="AH1506" s="371"/>
      <c r="AI1506" s="371"/>
      <c r="AJ1506" s="371"/>
      <c r="AK1506" s="371"/>
      <c r="AL1506" s="371"/>
      <c r="AM1506" s="371"/>
      <c r="AN1506" s="371"/>
      <c r="AO1506" s="371"/>
      <c r="AP1506" s="371"/>
      <c r="AQ1506" s="371"/>
      <c r="AR1506" s="371"/>
      <c r="AS1506" s="371"/>
      <c r="AT1506" s="4"/>
      <c r="AU1506" s="4"/>
    </row>
    <row r="1507" spans="1:47" s="5" customFormat="1">
      <c r="A1507" s="100"/>
      <c r="B1507" s="100"/>
      <c r="C1507" s="100"/>
      <c r="D1507" s="100"/>
      <c r="E1507" s="100"/>
      <c r="F1507" s="100"/>
      <c r="G1507" s="371"/>
      <c r="H1507" s="371"/>
      <c r="I1507" s="371"/>
      <c r="J1507" s="371"/>
      <c r="K1507" s="371"/>
      <c r="L1507" s="371"/>
      <c r="M1507" s="371"/>
      <c r="N1507" s="371"/>
      <c r="O1507" s="371"/>
      <c r="P1507" s="371"/>
      <c r="Q1507" s="371"/>
      <c r="R1507" s="371"/>
      <c r="S1507" s="371"/>
      <c r="T1507" s="371"/>
      <c r="U1507" s="371"/>
      <c r="V1507" s="371"/>
      <c r="W1507" s="371"/>
      <c r="X1507" s="371"/>
      <c r="Y1507" s="371"/>
      <c r="Z1507" s="371"/>
      <c r="AA1507" s="371"/>
      <c r="AB1507" s="371"/>
      <c r="AC1507" s="371"/>
      <c r="AD1507" s="371"/>
      <c r="AE1507" s="371"/>
      <c r="AF1507" s="371"/>
      <c r="AG1507" s="371"/>
      <c r="AH1507" s="371"/>
      <c r="AI1507" s="371"/>
      <c r="AJ1507" s="371"/>
      <c r="AK1507" s="371"/>
      <c r="AL1507" s="371"/>
      <c r="AM1507" s="371"/>
      <c r="AN1507" s="371"/>
      <c r="AO1507" s="371"/>
      <c r="AP1507" s="371"/>
      <c r="AQ1507" s="371"/>
      <c r="AR1507" s="371"/>
      <c r="AS1507" s="371"/>
      <c r="AT1507" s="4"/>
      <c r="AU1507" s="4"/>
    </row>
    <row r="1508" spans="1:47" s="5" customFormat="1">
      <c r="A1508" s="100"/>
      <c r="B1508" s="100"/>
      <c r="C1508" s="100"/>
      <c r="D1508" s="100"/>
      <c r="E1508" s="100"/>
      <c r="F1508" s="100"/>
      <c r="G1508" s="371"/>
      <c r="H1508" s="371"/>
      <c r="I1508" s="371"/>
      <c r="J1508" s="371"/>
      <c r="K1508" s="371"/>
      <c r="L1508" s="371"/>
      <c r="M1508" s="371"/>
      <c r="N1508" s="371"/>
      <c r="O1508" s="371"/>
      <c r="P1508" s="371"/>
      <c r="Q1508" s="371"/>
      <c r="R1508" s="371"/>
      <c r="S1508" s="371"/>
      <c r="T1508" s="371"/>
      <c r="U1508" s="371"/>
      <c r="V1508" s="371"/>
      <c r="W1508" s="371"/>
      <c r="X1508" s="371"/>
      <c r="Y1508" s="371"/>
      <c r="Z1508" s="371"/>
      <c r="AA1508" s="371"/>
      <c r="AB1508" s="371"/>
      <c r="AC1508" s="371"/>
      <c r="AD1508" s="371"/>
      <c r="AE1508" s="371"/>
      <c r="AF1508" s="371"/>
      <c r="AG1508" s="371"/>
      <c r="AH1508" s="371"/>
      <c r="AI1508" s="371"/>
      <c r="AJ1508" s="371"/>
      <c r="AK1508" s="371"/>
      <c r="AL1508" s="371"/>
      <c r="AM1508" s="371"/>
      <c r="AN1508" s="371"/>
      <c r="AO1508" s="371"/>
      <c r="AP1508" s="371"/>
      <c r="AQ1508" s="371"/>
      <c r="AR1508" s="371"/>
      <c r="AS1508" s="371"/>
      <c r="AT1508" s="4"/>
      <c r="AU1508" s="4"/>
    </row>
    <row r="1509" spans="1:47" s="5" customFormat="1">
      <c r="A1509" s="100"/>
      <c r="B1509" s="100"/>
      <c r="C1509" s="100"/>
      <c r="D1509" s="100"/>
      <c r="E1509" s="100"/>
      <c r="F1509" s="100"/>
      <c r="G1509" s="371"/>
      <c r="H1509" s="371"/>
      <c r="I1509" s="371"/>
      <c r="J1509" s="371"/>
      <c r="K1509" s="371"/>
      <c r="L1509" s="371"/>
      <c r="M1509" s="371"/>
      <c r="N1509" s="371"/>
      <c r="O1509" s="371"/>
      <c r="P1509" s="371"/>
      <c r="Q1509" s="371"/>
      <c r="R1509" s="371"/>
      <c r="S1509" s="371"/>
      <c r="T1509" s="371"/>
      <c r="U1509" s="371"/>
      <c r="V1509" s="371"/>
      <c r="W1509" s="371"/>
      <c r="X1509" s="371"/>
      <c r="Y1509" s="371"/>
      <c r="Z1509" s="371"/>
      <c r="AA1509" s="371"/>
      <c r="AB1509" s="371"/>
      <c r="AC1509" s="371"/>
      <c r="AD1509" s="371"/>
      <c r="AE1509" s="371"/>
      <c r="AF1509" s="371"/>
      <c r="AG1509" s="371"/>
      <c r="AH1509" s="371"/>
      <c r="AI1509" s="371"/>
      <c r="AJ1509" s="371"/>
      <c r="AK1509" s="371"/>
      <c r="AL1509" s="371"/>
      <c r="AM1509" s="371"/>
      <c r="AN1509" s="371"/>
      <c r="AO1509" s="371"/>
      <c r="AP1509" s="371"/>
      <c r="AQ1509" s="371"/>
      <c r="AR1509" s="371"/>
      <c r="AS1509" s="371"/>
      <c r="AT1509" s="4"/>
      <c r="AU1509" s="4"/>
    </row>
    <row r="1510" spans="1:47" s="5" customFormat="1">
      <c r="A1510" s="100"/>
      <c r="B1510" s="100"/>
      <c r="C1510" s="100"/>
      <c r="D1510" s="100"/>
      <c r="E1510" s="100"/>
      <c r="F1510" s="100"/>
      <c r="G1510" s="371"/>
      <c r="H1510" s="371"/>
      <c r="I1510" s="371"/>
      <c r="J1510" s="371"/>
      <c r="K1510" s="371"/>
      <c r="L1510" s="371"/>
      <c r="M1510" s="371"/>
      <c r="N1510" s="371"/>
      <c r="O1510" s="371"/>
      <c r="P1510" s="371"/>
      <c r="Q1510" s="371"/>
      <c r="R1510" s="371"/>
      <c r="S1510" s="371"/>
      <c r="T1510" s="371"/>
      <c r="U1510" s="371"/>
      <c r="V1510" s="371"/>
      <c r="W1510" s="371"/>
      <c r="X1510" s="371"/>
      <c r="Y1510" s="371"/>
      <c r="Z1510" s="371"/>
      <c r="AA1510" s="371"/>
      <c r="AB1510" s="371"/>
      <c r="AC1510" s="371"/>
      <c r="AD1510" s="371"/>
      <c r="AE1510" s="371"/>
      <c r="AF1510" s="371"/>
      <c r="AG1510" s="371"/>
      <c r="AH1510" s="371"/>
      <c r="AI1510" s="371"/>
      <c r="AJ1510" s="371"/>
      <c r="AK1510" s="371"/>
      <c r="AL1510" s="371"/>
      <c r="AM1510" s="371"/>
      <c r="AN1510" s="371"/>
      <c r="AO1510" s="371"/>
      <c r="AP1510" s="371"/>
      <c r="AQ1510" s="371"/>
      <c r="AR1510" s="371"/>
      <c r="AS1510" s="371"/>
      <c r="AT1510" s="4"/>
      <c r="AU1510" s="4"/>
    </row>
    <row r="1511" spans="1:47" s="5" customFormat="1">
      <c r="A1511" s="100"/>
      <c r="B1511" s="100"/>
      <c r="C1511" s="100"/>
      <c r="D1511" s="100"/>
      <c r="E1511" s="100"/>
      <c r="F1511" s="100"/>
      <c r="G1511" s="371"/>
      <c r="H1511" s="371"/>
      <c r="I1511" s="371"/>
      <c r="J1511" s="371"/>
      <c r="K1511" s="371"/>
      <c r="L1511" s="371"/>
      <c r="M1511" s="371"/>
      <c r="N1511" s="371"/>
      <c r="O1511" s="371"/>
      <c r="P1511" s="371"/>
      <c r="Q1511" s="371"/>
      <c r="R1511" s="371"/>
      <c r="S1511" s="371"/>
      <c r="T1511" s="371"/>
      <c r="U1511" s="371"/>
      <c r="V1511" s="371"/>
      <c r="W1511" s="371"/>
      <c r="X1511" s="371"/>
      <c r="Y1511" s="371"/>
      <c r="Z1511" s="371"/>
      <c r="AA1511" s="371"/>
      <c r="AB1511" s="371"/>
      <c r="AC1511" s="371"/>
      <c r="AD1511" s="371"/>
      <c r="AE1511" s="371"/>
      <c r="AF1511" s="371"/>
      <c r="AG1511" s="371"/>
      <c r="AH1511" s="371"/>
      <c r="AI1511" s="371"/>
      <c r="AJ1511" s="371"/>
      <c r="AK1511" s="371"/>
      <c r="AL1511" s="371"/>
      <c r="AM1511" s="371"/>
      <c r="AN1511" s="371"/>
      <c r="AO1511" s="371"/>
      <c r="AP1511" s="371"/>
      <c r="AQ1511" s="371"/>
      <c r="AR1511" s="371"/>
      <c r="AS1511" s="371"/>
      <c r="AT1511" s="4"/>
      <c r="AU1511" s="4"/>
    </row>
    <row r="1512" spans="1:47" s="5" customFormat="1">
      <c r="A1512" s="100"/>
      <c r="B1512" s="100"/>
      <c r="C1512" s="100"/>
      <c r="D1512" s="100"/>
      <c r="E1512" s="100"/>
      <c r="F1512" s="100"/>
      <c r="G1512" s="371"/>
      <c r="H1512" s="371"/>
      <c r="I1512" s="371"/>
      <c r="J1512" s="371"/>
      <c r="K1512" s="371"/>
      <c r="L1512" s="371"/>
      <c r="M1512" s="371"/>
      <c r="N1512" s="371"/>
      <c r="O1512" s="371"/>
      <c r="P1512" s="371"/>
      <c r="Q1512" s="371"/>
      <c r="R1512" s="371"/>
      <c r="S1512" s="371"/>
      <c r="T1512" s="371"/>
      <c r="U1512" s="371"/>
      <c r="V1512" s="371"/>
      <c r="W1512" s="371"/>
      <c r="X1512" s="371"/>
      <c r="Y1512" s="371"/>
      <c r="Z1512" s="371"/>
      <c r="AA1512" s="371"/>
      <c r="AB1512" s="371"/>
      <c r="AC1512" s="371"/>
      <c r="AD1512" s="371"/>
      <c r="AE1512" s="371"/>
      <c r="AF1512" s="371"/>
      <c r="AG1512" s="371"/>
      <c r="AH1512" s="371"/>
      <c r="AI1512" s="371"/>
      <c r="AJ1512" s="371"/>
      <c r="AK1512" s="371"/>
      <c r="AL1512" s="371"/>
      <c r="AM1512" s="371"/>
      <c r="AN1512" s="371"/>
      <c r="AO1512" s="371"/>
      <c r="AP1512" s="371"/>
      <c r="AQ1512" s="371"/>
      <c r="AR1512" s="371"/>
      <c r="AS1512" s="371"/>
      <c r="AT1512" s="4"/>
      <c r="AU1512" s="4"/>
    </row>
    <row r="1513" spans="1:47" s="5" customFormat="1">
      <c r="A1513" s="100"/>
      <c r="B1513" s="100"/>
      <c r="C1513" s="100"/>
      <c r="D1513" s="100"/>
      <c r="E1513" s="100"/>
      <c r="F1513" s="100"/>
      <c r="G1513" s="371"/>
      <c r="H1513" s="371"/>
      <c r="I1513" s="371"/>
      <c r="J1513" s="371"/>
      <c r="K1513" s="371"/>
      <c r="L1513" s="371"/>
      <c r="M1513" s="371"/>
      <c r="N1513" s="371"/>
      <c r="O1513" s="371"/>
      <c r="P1513" s="371"/>
      <c r="Q1513" s="371"/>
      <c r="R1513" s="371"/>
      <c r="S1513" s="371"/>
      <c r="T1513" s="371"/>
      <c r="U1513" s="371"/>
      <c r="V1513" s="371"/>
      <c r="W1513" s="371"/>
      <c r="X1513" s="371"/>
      <c r="Y1513" s="371"/>
      <c r="Z1513" s="371"/>
      <c r="AA1513" s="371"/>
      <c r="AB1513" s="371"/>
      <c r="AC1513" s="371"/>
      <c r="AD1513" s="371"/>
      <c r="AE1513" s="371"/>
      <c r="AF1513" s="371"/>
      <c r="AG1513" s="371"/>
      <c r="AH1513" s="371"/>
      <c r="AI1513" s="371"/>
      <c r="AJ1513" s="371"/>
      <c r="AK1513" s="371"/>
      <c r="AL1513" s="371"/>
      <c r="AM1513" s="371"/>
      <c r="AN1513" s="371"/>
      <c r="AO1513" s="371"/>
      <c r="AP1513" s="371"/>
      <c r="AQ1513" s="371"/>
      <c r="AR1513" s="371"/>
      <c r="AS1513" s="371"/>
      <c r="AT1513" s="4"/>
      <c r="AU1513" s="4"/>
    </row>
    <row r="1514" spans="1:47" s="5" customFormat="1">
      <c r="A1514" s="100"/>
      <c r="B1514" s="100"/>
      <c r="C1514" s="100"/>
      <c r="D1514" s="100"/>
      <c r="E1514" s="100"/>
      <c r="F1514" s="100"/>
      <c r="G1514" s="371"/>
      <c r="H1514" s="371"/>
      <c r="I1514" s="371"/>
      <c r="J1514" s="371"/>
      <c r="K1514" s="371"/>
      <c r="L1514" s="371"/>
      <c r="M1514" s="371"/>
      <c r="N1514" s="371"/>
      <c r="O1514" s="371"/>
      <c r="P1514" s="371"/>
      <c r="Q1514" s="371"/>
      <c r="R1514" s="371"/>
      <c r="S1514" s="371"/>
      <c r="T1514" s="371"/>
      <c r="U1514" s="371"/>
      <c r="V1514" s="371"/>
      <c r="W1514" s="371"/>
      <c r="X1514" s="371"/>
      <c r="Y1514" s="371"/>
      <c r="Z1514" s="371"/>
      <c r="AA1514" s="371"/>
      <c r="AB1514" s="371"/>
      <c r="AC1514" s="371"/>
      <c r="AD1514" s="371"/>
      <c r="AE1514" s="371"/>
      <c r="AF1514" s="371"/>
      <c r="AG1514" s="371"/>
      <c r="AH1514" s="371"/>
      <c r="AI1514" s="371"/>
      <c r="AJ1514" s="371"/>
      <c r="AK1514" s="371"/>
      <c r="AL1514" s="371"/>
      <c r="AM1514" s="371"/>
      <c r="AN1514" s="371"/>
      <c r="AO1514" s="371"/>
      <c r="AP1514" s="371"/>
      <c r="AQ1514" s="371"/>
      <c r="AR1514" s="371"/>
      <c r="AS1514" s="371"/>
      <c r="AT1514" s="4"/>
      <c r="AU1514" s="4"/>
    </row>
    <row r="1515" spans="1:47" s="5" customFormat="1">
      <c r="A1515" s="100"/>
      <c r="B1515" s="100"/>
      <c r="C1515" s="100"/>
      <c r="D1515" s="100"/>
      <c r="E1515" s="100"/>
      <c r="F1515" s="100"/>
      <c r="G1515" s="371"/>
      <c r="H1515" s="371"/>
      <c r="I1515" s="371"/>
      <c r="J1515" s="371"/>
      <c r="K1515" s="371"/>
      <c r="L1515" s="371"/>
      <c r="M1515" s="371"/>
      <c r="N1515" s="371"/>
      <c r="O1515" s="371"/>
      <c r="P1515" s="371"/>
      <c r="Q1515" s="371"/>
      <c r="R1515" s="371"/>
      <c r="S1515" s="371"/>
      <c r="T1515" s="371"/>
      <c r="U1515" s="371"/>
      <c r="V1515" s="371"/>
      <c r="W1515" s="371"/>
      <c r="X1515" s="371"/>
      <c r="Y1515" s="371"/>
      <c r="Z1515" s="371"/>
      <c r="AA1515" s="371"/>
      <c r="AB1515" s="371"/>
      <c r="AC1515" s="371"/>
      <c r="AD1515" s="371"/>
      <c r="AE1515" s="371"/>
      <c r="AF1515" s="371"/>
      <c r="AG1515" s="371"/>
      <c r="AH1515" s="371"/>
      <c r="AI1515" s="371"/>
      <c r="AJ1515" s="371"/>
      <c r="AK1515" s="371"/>
      <c r="AL1515" s="371"/>
      <c r="AM1515" s="371"/>
      <c r="AN1515" s="371"/>
      <c r="AO1515" s="371"/>
      <c r="AP1515" s="371"/>
      <c r="AQ1515" s="371"/>
      <c r="AR1515" s="371"/>
      <c r="AS1515" s="371"/>
      <c r="AT1515" s="4"/>
      <c r="AU1515" s="4"/>
    </row>
    <row r="1516" spans="1:47" s="5" customFormat="1">
      <c r="A1516" s="100"/>
      <c r="B1516" s="100"/>
      <c r="C1516" s="100"/>
      <c r="D1516" s="100"/>
      <c r="E1516" s="100"/>
      <c r="F1516" s="100"/>
      <c r="G1516" s="371"/>
      <c r="H1516" s="371"/>
      <c r="I1516" s="371"/>
      <c r="J1516" s="371"/>
      <c r="K1516" s="371"/>
      <c r="L1516" s="371"/>
      <c r="M1516" s="371"/>
      <c r="N1516" s="371"/>
      <c r="O1516" s="371"/>
      <c r="P1516" s="371"/>
      <c r="Q1516" s="371"/>
      <c r="R1516" s="371"/>
      <c r="S1516" s="371"/>
      <c r="T1516" s="371"/>
      <c r="U1516" s="371"/>
      <c r="V1516" s="371"/>
      <c r="W1516" s="371"/>
      <c r="X1516" s="371"/>
      <c r="Y1516" s="371"/>
      <c r="Z1516" s="371"/>
      <c r="AA1516" s="371"/>
      <c r="AB1516" s="371"/>
      <c r="AC1516" s="371"/>
      <c r="AD1516" s="371"/>
      <c r="AE1516" s="371"/>
      <c r="AF1516" s="371"/>
      <c r="AG1516" s="371"/>
      <c r="AH1516" s="371"/>
      <c r="AI1516" s="371"/>
      <c r="AJ1516" s="371"/>
      <c r="AK1516" s="371"/>
      <c r="AL1516" s="371"/>
      <c r="AM1516" s="371"/>
      <c r="AN1516" s="371"/>
      <c r="AO1516" s="371"/>
      <c r="AP1516" s="371"/>
      <c r="AQ1516" s="371"/>
      <c r="AR1516" s="371"/>
      <c r="AS1516" s="371"/>
      <c r="AT1516" s="4"/>
      <c r="AU1516" s="4"/>
    </row>
    <row r="1517" spans="1:47" s="5" customFormat="1">
      <c r="A1517" s="100"/>
      <c r="B1517" s="100"/>
      <c r="C1517" s="100"/>
      <c r="D1517" s="100"/>
      <c r="E1517" s="100"/>
      <c r="F1517" s="100"/>
      <c r="G1517" s="371"/>
      <c r="H1517" s="371"/>
      <c r="I1517" s="371"/>
      <c r="J1517" s="371"/>
      <c r="K1517" s="371"/>
      <c r="L1517" s="371"/>
      <c r="M1517" s="371"/>
      <c r="N1517" s="371"/>
      <c r="O1517" s="371"/>
      <c r="P1517" s="371"/>
      <c r="Q1517" s="371"/>
      <c r="R1517" s="371"/>
      <c r="S1517" s="371"/>
      <c r="T1517" s="371"/>
      <c r="U1517" s="371"/>
      <c r="V1517" s="371"/>
      <c r="W1517" s="371"/>
      <c r="X1517" s="371"/>
      <c r="Y1517" s="371"/>
      <c r="Z1517" s="371"/>
      <c r="AA1517" s="371"/>
      <c r="AB1517" s="371"/>
      <c r="AC1517" s="371"/>
      <c r="AD1517" s="371"/>
      <c r="AE1517" s="371"/>
      <c r="AF1517" s="371"/>
      <c r="AG1517" s="371"/>
      <c r="AH1517" s="371"/>
      <c r="AI1517" s="371"/>
      <c r="AJ1517" s="371"/>
      <c r="AK1517" s="371"/>
      <c r="AL1517" s="371"/>
      <c r="AM1517" s="371"/>
      <c r="AN1517" s="371"/>
      <c r="AO1517" s="371"/>
      <c r="AP1517" s="371"/>
      <c r="AQ1517" s="371"/>
      <c r="AR1517" s="371"/>
      <c r="AS1517" s="371"/>
      <c r="AT1517" s="4"/>
      <c r="AU1517" s="4"/>
    </row>
    <row r="1518" spans="1:47" s="5" customFormat="1">
      <c r="A1518" s="100"/>
      <c r="B1518" s="100"/>
      <c r="C1518" s="100"/>
      <c r="D1518" s="100"/>
      <c r="E1518" s="100"/>
      <c r="F1518" s="100"/>
      <c r="G1518" s="371"/>
      <c r="H1518" s="371"/>
      <c r="I1518" s="371"/>
      <c r="J1518" s="371"/>
      <c r="K1518" s="371"/>
      <c r="L1518" s="371"/>
      <c r="M1518" s="371"/>
      <c r="N1518" s="371"/>
      <c r="O1518" s="371"/>
      <c r="P1518" s="371"/>
      <c r="Q1518" s="371"/>
      <c r="R1518" s="371"/>
      <c r="S1518" s="371"/>
      <c r="T1518" s="371"/>
      <c r="U1518" s="371"/>
      <c r="V1518" s="371"/>
      <c r="W1518" s="371"/>
      <c r="X1518" s="371"/>
      <c r="Y1518" s="371"/>
      <c r="Z1518" s="371"/>
      <c r="AA1518" s="371"/>
      <c r="AB1518" s="371"/>
      <c r="AC1518" s="371"/>
      <c r="AD1518" s="371"/>
      <c r="AE1518" s="371"/>
      <c r="AF1518" s="371"/>
      <c r="AG1518" s="371"/>
      <c r="AH1518" s="371"/>
      <c r="AI1518" s="371"/>
      <c r="AJ1518" s="371"/>
      <c r="AK1518" s="371"/>
      <c r="AL1518" s="371"/>
      <c r="AM1518" s="371"/>
      <c r="AN1518" s="371"/>
      <c r="AO1518" s="371"/>
      <c r="AP1518" s="371"/>
      <c r="AQ1518" s="371"/>
      <c r="AR1518" s="371"/>
      <c r="AS1518" s="371"/>
      <c r="AT1518" s="4"/>
      <c r="AU1518" s="4"/>
    </row>
    <row r="1519" spans="1:47" s="5" customFormat="1">
      <c r="A1519" s="100"/>
      <c r="B1519" s="100"/>
      <c r="C1519" s="100"/>
      <c r="D1519" s="100"/>
      <c r="E1519" s="100"/>
      <c r="F1519" s="100"/>
      <c r="G1519" s="371"/>
      <c r="H1519" s="371"/>
      <c r="I1519" s="371"/>
      <c r="J1519" s="371"/>
      <c r="K1519" s="371"/>
      <c r="L1519" s="371"/>
      <c r="M1519" s="371"/>
      <c r="N1519" s="371"/>
      <c r="O1519" s="371"/>
      <c r="P1519" s="371"/>
      <c r="Q1519" s="371"/>
      <c r="R1519" s="371"/>
      <c r="S1519" s="371"/>
      <c r="T1519" s="371"/>
      <c r="U1519" s="371"/>
      <c r="V1519" s="371"/>
      <c r="W1519" s="371"/>
      <c r="X1519" s="371"/>
      <c r="Y1519" s="371"/>
      <c r="Z1519" s="371"/>
      <c r="AA1519" s="371"/>
      <c r="AB1519" s="371"/>
      <c r="AC1519" s="371"/>
      <c r="AD1519" s="371"/>
      <c r="AE1519" s="371"/>
      <c r="AF1519" s="371"/>
      <c r="AG1519" s="371"/>
      <c r="AH1519" s="371"/>
      <c r="AI1519" s="371"/>
      <c r="AJ1519" s="371"/>
      <c r="AK1519" s="371"/>
      <c r="AL1519" s="371"/>
      <c r="AM1519" s="371"/>
      <c r="AN1519" s="371"/>
      <c r="AO1519" s="371"/>
      <c r="AP1519" s="371"/>
      <c r="AQ1519" s="371"/>
      <c r="AR1519" s="371"/>
      <c r="AS1519" s="371"/>
      <c r="AT1519" s="4"/>
      <c r="AU1519" s="4"/>
    </row>
    <row r="1520" spans="1:47" s="5" customFormat="1">
      <c r="A1520" s="100"/>
      <c r="B1520" s="100"/>
      <c r="C1520" s="100"/>
      <c r="D1520" s="100"/>
      <c r="E1520" s="100"/>
      <c r="F1520" s="100"/>
      <c r="G1520" s="371"/>
      <c r="H1520" s="371"/>
      <c r="I1520" s="371"/>
      <c r="J1520" s="371"/>
      <c r="K1520" s="371"/>
      <c r="L1520" s="371"/>
      <c r="M1520" s="371"/>
      <c r="N1520" s="371"/>
      <c r="O1520" s="371"/>
      <c r="P1520" s="371"/>
      <c r="Q1520" s="371"/>
      <c r="R1520" s="371"/>
      <c r="S1520" s="371"/>
      <c r="T1520" s="371"/>
      <c r="U1520" s="371"/>
      <c r="V1520" s="371"/>
      <c r="W1520" s="371"/>
      <c r="X1520" s="371"/>
      <c r="Y1520" s="371"/>
      <c r="Z1520" s="371"/>
      <c r="AA1520" s="371"/>
      <c r="AB1520" s="371"/>
      <c r="AC1520" s="371"/>
      <c r="AD1520" s="371"/>
      <c r="AE1520" s="371"/>
      <c r="AF1520" s="371"/>
      <c r="AG1520" s="371"/>
      <c r="AH1520" s="371"/>
      <c r="AI1520" s="371"/>
      <c r="AJ1520" s="371"/>
      <c r="AK1520" s="371"/>
      <c r="AL1520" s="371"/>
      <c r="AM1520" s="371"/>
      <c r="AN1520" s="371"/>
      <c r="AO1520" s="371"/>
      <c r="AP1520" s="371"/>
      <c r="AQ1520" s="371"/>
      <c r="AR1520" s="371"/>
      <c r="AS1520" s="371"/>
      <c r="AT1520" s="4"/>
      <c r="AU1520" s="4"/>
    </row>
    <row r="1521" spans="1:47" s="5" customFormat="1">
      <c r="A1521" s="100"/>
      <c r="B1521" s="100"/>
      <c r="C1521" s="100"/>
      <c r="D1521" s="100"/>
      <c r="E1521" s="100"/>
      <c r="F1521" s="100"/>
      <c r="G1521" s="371"/>
      <c r="H1521" s="371"/>
      <c r="I1521" s="371"/>
      <c r="J1521" s="371"/>
      <c r="K1521" s="371"/>
      <c r="L1521" s="371"/>
      <c r="M1521" s="371"/>
      <c r="N1521" s="371"/>
      <c r="O1521" s="371"/>
      <c r="P1521" s="371"/>
      <c r="Q1521" s="371"/>
      <c r="R1521" s="371"/>
      <c r="S1521" s="371"/>
      <c r="T1521" s="371"/>
      <c r="U1521" s="371"/>
      <c r="V1521" s="371"/>
      <c r="W1521" s="371"/>
      <c r="X1521" s="371"/>
      <c r="Y1521" s="371"/>
      <c r="Z1521" s="371"/>
      <c r="AA1521" s="371"/>
      <c r="AB1521" s="371"/>
      <c r="AC1521" s="371"/>
      <c r="AD1521" s="371"/>
      <c r="AE1521" s="371"/>
      <c r="AF1521" s="371"/>
      <c r="AG1521" s="371"/>
      <c r="AH1521" s="371"/>
      <c r="AI1521" s="371"/>
      <c r="AJ1521" s="371"/>
      <c r="AK1521" s="371"/>
      <c r="AL1521" s="371"/>
      <c r="AM1521" s="371"/>
      <c r="AN1521" s="371"/>
      <c r="AO1521" s="371"/>
      <c r="AP1521" s="371"/>
      <c r="AQ1521" s="371"/>
      <c r="AR1521" s="371"/>
      <c r="AS1521" s="371"/>
      <c r="AT1521" s="4"/>
      <c r="AU1521" s="4"/>
    </row>
    <row r="1522" spans="1:47" s="5" customFormat="1">
      <c r="A1522" s="100"/>
      <c r="B1522" s="100"/>
      <c r="C1522" s="100"/>
      <c r="D1522" s="100"/>
      <c r="E1522" s="100"/>
      <c r="F1522" s="100"/>
      <c r="G1522" s="371"/>
      <c r="H1522" s="371"/>
      <c r="I1522" s="371"/>
      <c r="J1522" s="371"/>
      <c r="K1522" s="371"/>
      <c r="L1522" s="371"/>
      <c r="M1522" s="371"/>
      <c r="N1522" s="371"/>
      <c r="O1522" s="371"/>
      <c r="P1522" s="371"/>
      <c r="Q1522" s="371"/>
      <c r="R1522" s="371"/>
      <c r="S1522" s="371"/>
      <c r="T1522" s="371"/>
      <c r="U1522" s="371"/>
      <c r="V1522" s="371"/>
      <c r="W1522" s="371"/>
      <c r="X1522" s="371"/>
      <c r="Y1522" s="371"/>
      <c r="Z1522" s="371"/>
      <c r="AA1522" s="371"/>
      <c r="AB1522" s="371"/>
      <c r="AC1522" s="371"/>
      <c r="AD1522" s="371"/>
      <c r="AE1522" s="371"/>
      <c r="AF1522" s="371"/>
      <c r="AG1522" s="371"/>
      <c r="AH1522" s="371"/>
      <c r="AI1522" s="371"/>
      <c r="AJ1522" s="371"/>
      <c r="AK1522" s="371"/>
      <c r="AL1522" s="371"/>
      <c r="AM1522" s="371"/>
      <c r="AN1522" s="371"/>
      <c r="AO1522" s="371"/>
      <c r="AP1522" s="371"/>
      <c r="AQ1522" s="371"/>
      <c r="AR1522" s="371"/>
      <c r="AS1522" s="371"/>
      <c r="AT1522" s="4"/>
      <c r="AU1522" s="4"/>
    </row>
    <row r="1523" spans="1:47" s="5" customFormat="1">
      <c r="A1523" s="100"/>
      <c r="B1523" s="100"/>
      <c r="C1523" s="100"/>
      <c r="D1523" s="100"/>
      <c r="E1523" s="100"/>
      <c r="F1523" s="100"/>
      <c r="G1523" s="371"/>
      <c r="H1523" s="371"/>
      <c r="I1523" s="371"/>
      <c r="J1523" s="371"/>
      <c r="K1523" s="371"/>
      <c r="L1523" s="371"/>
      <c r="M1523" s="371"/>
      <c r="N1523" s="371"/>
      <c r="O1523" s="371"/>
      <c r="P1523" s="371"/>
      <c r="Q1523" s="371"/>
      <c r="R1523" s="371"/>
      <c r="S1523" s="371"/>
      <c r="T1523" s="371"/>
      <c r="U1523" s="371"/>
      <c r="V1523" s="371"/>
      <c r="W1523" s="371"/>
      <c r="X1523" s="371"/>
      <c r="Y1523" s="371"/>
      <c r="Z1523" s="371"/>
      <c r="AA1523" s="371"/>
      <c r="AB1523" s="371"/>
      <c r="AC1523" s="371"/>
      <c r="AD1523" s="371"/>
      <c r="AE1523" s="371"/>
      <c r="AF1523" s="371"/>
      <c r="AG1523" s="371"/>
      <c r="AH1523" s="371"/>
      <c r="AI1523" s="371"/>
      <c r="AJ1523" s="371"/>
      <c r="AK1523" s="371"/>
      <c r="AL1523" s="371"/>
      <c r="AM1523" s="371"/>
      <c r="AN1523" s="371"/>
      <c r="AO1523" s="371"/>
      <c r="AP1523" s="371"/>
      <c r="AQ1523" s="371"/>
      <c r="AR1523" s="371"/>
      <c r="AS1523" s="371"/>
      <c r="AT1523" s="4"/>
      <c r="AU1523" s="4"/>
    </row>
    <row r="1524" spans="1:47" s="5" customFormat="1">
      <c r="A1524" s="100"/>
      <c r="B1524" s="100"/>
      <c r="C1524" s="100"/>
      <c r="D1524" s="100"/>
      <c r="E1524" s="100"/>
      <c r="F1524" s="100"/>
      <c r="G1524" s="371"/>
      <c r="H1524" s="371"/>
      <c r="I1524" s="371"/>
      <c r="J1524" s="371"/>
      <c r="K1524" s="371"/>
      <c r="L1524" s="371"/>
      <c r="M1524" s="371"/>
      <c r="N1524" s="371"/>
      <c r="O1524" s="371"/>
      <c r="P1524" s="371"/>
      <c r="Q1524" s="371"/>
      <c r="R1524" s="371"/>
      <c r="S1524" s="371"/>
      <c r="T1524" s="371"/>
      <c r="U1524" s="371"/>
      <c r="V1524" s="371"/>
      <c r="W1524" s="371"/>
      <c r="X1524" s="371"/>
      <c r="Y1524" s="371"/>
      <c r="Z1524" s="371"/>
      <c r="AA1524" s="371"/>
      <c r="AB1524" s="371"/>
      <c r="AC1524" s="371"/>
      <c r="AD1524" s="371"/>
      <c r="AE1524" s="371"/>
      <c r="AF1524" s="371"/>
      <c r="AG1524" s="371"/>
      <c r="AH1524" s="371"/>
      <c r="AI1524" s="371"/>
      <c r="AJ1524" s="371"/>
      <c r="AK1524" s="371"/>
      <c r="AL1524" s="371"/>
      <c r="AM1524" s="371"/>
      <c r="AN1524" s="371"/>
      <c r="AO1524" s="371"/>
      <c r="AP1524" s="371"/>
      <c r="AQ1524" s="371"/>
      <c r="AR1524" s="371"/>
      <c r="AS1524" s="371"/>
      <c r="AT1524" s="4"/>
      <c r="AU1524" s="4"/>
    </row>
    <row r="1525" spans="1:47" s="5" customFormat="1">
      <c r="A1525" s="100"/>
      <c r="B1525" s="100"/>
      <c r="C1525" s="100"/>
      <c r="D1525" s="100"/>
      <c r="E1525" s="100"/>
      <c r="F1525" s="100"/>
      <c r="G1525" s="371"/>
      <c r="H1525" s="371"/>
      <c r="I1525" s="371"/>
      <c r="J1525" s="371"/>
      <c r="K1525" s="371"/>
      <c r="L1525" s="371"/>
      <c r="M1525" s="371"/>
      <c r="N1525" s="371"/>
      <c r="O1525" s="371"/>
      <c r="P1525" s="371"/>
      <c r="Q1525" s="371"/>
      <c r="R1525" s="371"/>
      <c r="S1525" s="371"/>
      <c r="T1525" s="371"/>
      <c r="U1525" s="371"/>
      <c r="V1525" s="371"/>
      <c r="W1525" s="371"/>
      <c r="X1525" s="371"/>
      <c r="Y1525" s="371"/>
      <c r="Z1525" s="371"/>
      <c r="AA1525" s="371"/>
      <c r="AB1525" s="371"/>
      <c r="AC1525" s="371"/>
      <c r="AD1525" s="371"/>
      <c r="AE1525" s="371"/>
      <c r="AF1525" s="371"/>
      <c r="AG1525" s="371"/>
      <c r="AH1525" s="371"/>
      <c r="AI1525" s="371"/>
      <c r="AJ1525" s="371"/>
      <c r="AK1525" s="371"/>
      <c r="AL1525" s="371"/>
      <c r="AM1525" s="371"/>
      <c r="AN1525" s="371"/>
      <c r="AO1525" s="371"/>
      <c r="AP1525" s="371"/>
      <c r="AQ1525" s="371"/>
      <c r="AR1525" s="371"/>
      <c r="AS1525" s="371"/>
      <c r="AT1525" s="4"/>
      <c r="AU1525" s="4"/>
    </row>
    <row r="1526" spans="1:47" s="5" customFormat="1">
      <c r="A1526" s="100"/>
      <c r="B1526" s="100"/>
      <c r="C1526" s="100"/>
      <c r="D1526" s="100"/>
      <c r="E1526" s="100"/>
      <c r="F1526" s="100"/>
      <c r="G1526" s="371"/>
      <c r="H1526" s="371"/>
      <c r="I1526" s="371"/>
      <c r="J1526" s="371"/>
      <c r="K1526" s="371"/>
      <c r="L1526" s="371"/>
      <c r="M1526" s="371"/>
      <c r="N1526" s="371"/>
      <c r="O1526" s="371"/>
      <c r="P1526" s="371"/>
      <c r="Q1526" s="371"/>
      <c r="R1526" s="371"/>
      <c r="S1526" s="371"/>
      <c r="T1526" s="371"/>
      <c r="U1526" s="371"/>
      <c r="V1526" s="371"/>
      <c r="W1526" s="371"/>
      <c r="X1526" s="371"/>
      <c r="Y1526" s="371"/>
      <c r="Z1526" s="371"/>
      <c r="AA1526" s="371"/>
      <c r="AB1526" s="371"/>
      <c r="AC1526" s="371"/>
      <c r="AD1526" s="371"/>
      <c r="AE1526" s="371"/>
      <c r="AF1526" s="371"/>
      <c r="AG1526" s="371"/>
      <c r="AH1526" s="371"/>
      <c r="AI1526" s="371"/>
      <c r="AJ1526" s="371"/>
      <c r="AK1526" s="371"/>
      <c r="AL1526" s="371"/>
      <c r="AM1526" s="371"/>
      <c r="AN1526" s="371"/>
      <c r="AO1526" s="371"/>
      <c r="AP1526" s="371"/>
      <c r="AQ1526" s="371"/>
      <c r="AR1526" s="371"/>
      <c r="AS1526" s="371"/>
      <c r="AT1526" s="4"/>
      <c r="AU1526" s="4"/>
    </row>
    <row r="1527" spans="1:47" s="5" customFormat="1">
      <c r="A1527" s="100"/>
      <c r="B1527" s="100"/>
      <c r="C1527" s="100"/>
      <c r="D1527" s="100"/>
      <c r="E1527" s="100"/>
      <c r="F1527" s="100"/>
      <c r="G1527" s="371"/>
      <c r="H1527" s="371"/>
      <c r="I1527" s="371"/>
      <c r="J1527" s="371"/>
      <c r="K1527" s="371"/>
      <c r="L1527" s="371"/>
      <c r="M1527" s="371"/>
      <c r="N1527" s="371"/>
      <c r="O1527" s="371"/>
      <c r="P1527" s="371"/>
      <c r="Q1527" s="371"/>
      <c r="R1527" s="371"/>
      <c r="S1527" s="371"/>
      <c r="T1527" s="371"/>
      <c r="U1527" s="371"/>
      <c r="V1527" s="371"/>
      <c r="W1527" s="371"/>
      <c r="X1527" s="371"/>
      <c r="Y1527" s="371"/>
      <c r="Z1527" s="371"/>
      <c r="AA1527" s="371"/>
      <c r="AB1527" s="371"/>
      <c r="AC1527" s="371"/>
      <c r="AD1527" s="371"/>
      <c r="AE1527" s="371"/>
      <c r="AF1527" s="371"/>
      <c r="AG1527" s="371"/>
      <c r="AH1527" s="371"/>
      <c r="AI1527" s="371"/>
      <c r="AJ1527" s="371"/>
      <c r="AK1527" s="371"/>
      <c r="AL1527" s="371"/>
      <c r="AM1527" s="371"/>
      <c r="AN1527" s="371"/>
      <c r="AO1527" s="371"/>
      <c r="AP1527" s="371"/>
      <c r="AQ1527" s="371"/>
      <c r="AR1527" s="371"/>
      <c r="AS1527" s="371"/>
      <c r="AT1527" s="4"/>
      <c r="AU1527" s="4"/>
    </row>
    <row r="1528" spans="1:47" s="5" customFormat="1">
      <c r="A1528" s="100"/>
      <c r="B1528" s="100"/>
      <c r="C1528" s="100"/>
      <c r="D1528" s="100"/>
      <c r="E1528" s="100"/>
      <c r="F1528" s="100"/>
      <c r="G1528" s="371"/>
      <c r="H1528" s="371"/>
      <c r="I1528" s="371"/>
      <c r="J1528" s="371"/>
      <c r="K1528" s="371"/>
      <c r="L1528" s="371"/>
      <c r="M1528" s="371"/>
      <c r="N1528" s="371"/>
      <c r="O1528" s="371"/>
      <c r="P1528" s="371"/>
      <c r="Q1528" s="371"/>
      <c r="R1528" s="371"/>
      <c r="S1528" s="371"/>
      <c r="T1528" s="371"/>
      <c r="U1528" s="371"/>
      <c r="V1528" s="371"/>
      <c r="W1528" s="371"/>
      <c r="X1528" s="371"/>
      <c r="Y1528" s="371"/>
      <c r="Z1528" s="371"/>
      <c r="AA1528" s="371"/>
      <c r="AB1528" s="371"/>
      <c r="AC1528" s="371"/>
      <c r="AD1528" s="371"/>
      <c r="AE1528" s="371"/>
      <c r="AF1528" s="371"/>
      <c r="AG1528" s="371"/>
      <c r="AH1528" s="371"/>
      <c r="AI1528" s="371"/>
      <c r="AJ1528" s="371"/>
      <c r="AK1528" s="371"/>
      <c r="AL1528" s="371"/>
      <c r="AM1528" s="371"/>
      <c r="AN1528" s="371"/>
      <c r="AO1528" s="371"/>
      <c r="AP1528" s="371"/>
      <c r="AQ1528" s="371"/>
      <c r="AR1528" s="371"/>
      <c r="AS1528" s="371"/>
      <c r="AT1528" s="4"/>
      <c r="AU1528" s="4"/>
    </row>
    <row r="1529" spans="1:47" s="5" customFormat="1">
      <c r="A1529" s="100"/>
      <c r="B1529" s="100"/>
      <c r="C1529" s="100"/>
      <c r="D1529" s="100"/>
      <c r="E1529" s="100"/>
      <c r="F1529" s="100"/>
      <c r="G1529" s="371"/>
      <c r="H1529" s="371"/>
      <c r="I1529" s="371"/>
      <c r="J1529" s="371"/>
      <c r="K1529" s="371"/>
      <c r="L1529" s="371"/>
      <c r="M1529" s="371"/>
      <c r="N1529" s="371"/>
      <c r="O1529" s="371"/>
      <c r="P1529" s="371"/>
      <c r="Q1529" s="371"/>
      <c r="R1529" s="371"/>
      <c r="S1529" s="371"/>
      <c r="T1529" s="371"/>
      <c r="U1529" s="371"/>
      <c r="V1529" s="371"/>
      <c r="W1529" s="371"/>
      <c r="X1529" s="371"/>
      <c r="Y1529" s="371"/>
      <c r="Z1529" s="371"/>
      <c r="AA1529" s="371"/>
      <c r="AB1529" s="371"/>
      <c r="AC1529" s="371"/>
      <c r="AD1529" s="371"/>
      <c r="AE1529" s="371"/>
      <c r="AF1529" s="371"/>
      <c r="AG1529" s="371"/>
      <c r="AH1529" s="371"/>
      <c r="AI1529" s="371"/>
      <c r="AJ1529" s="371"/>
      <c r="AK1529" s="371"/>
      <c r="AL1529" s="371"/>
      <c r="AM1529" s="371"/>
      <c r="AN1529" s="371"/>
      <c r="AO1529" s="371"/>
      <c r="AP1529" s="371"/>
      <c r="AQ1529" s="371"/>
      <c r="AR1529" s="371"/>
      <c r="AS1529" s="371"/>
      <c r="AT1529" s="4"/>
      <c r="AU1529" s="4"/>
    </row>
    <row r="1530" spans="1:47" s="5" customFormat="1">
      <c r="A1530" s="100"/>
      <c r="B1530" s="100"/>
      <c r="C1530" s="100"/>
      <c r="D1530" s="100"/>
      <c r="E1530" s="100"/>
      <c r="F1530" s="100"/>
      <c r="G1530" s="371"/>
      <c r="H1530" s="371"/>
      <c r="I1530" s="371"/>
      <c r="J1530" s="371"/>
      <c r="K1530" s="371"/>
      <c r="L1530" s="371"/>
      <c r="M1530" s="371"/>
      <c r="N1530" s="371"/>
      <c r="O1530" s="371"/>
      <c r="P1530" s="371"/>
      <c r="Q1530" s="371"/>
      <c r="R1530" s="371"/>
      <c r="S1530" s="371"/>
      <c r="T1530" s="371"/>
      <c r="U1530" s="371"/>
      <c r="V1530" s="371"/>
      <c r="W1530" s="371"/>
      <c r="X1530" s="371"/>
      <c r="Y1530" s="371"/>
      <c r="Z1530" s="371"/>
      <c r="AA1530" s="371"/>
      <c r="AB1530" s="371"/>
      <c r="AC1530" s="371"/>
      <c r="AD1530" s="371"/>
      <c r="AE1530" s="371"/>
      <c r="AF1530" s="371"/>
      <c r="AG1530" s="371"/>
      <c r="AH1530" s="371"/>
      <c r="AI1530" s="371"/>
      <c r="AJ1530" s="371"/>
      <c r="AK1530" s="371"/>
      <c r="AL1530" s="371"/>
      <c r="AM1530" s="371"/>
      <c r="AN1530" s="371"/>
      <c r="AO1530" s="371"/>
      <c r="AP1530" s="371"/>
      <c r="AQ1530" s="371"/>
      <c r="AR1530" s="371"/>
      <c r="AS1530" s="371"/>
      <c r="AT1530" s="4"/>
      <c r="AU1530" s="4"/>
    </row>
    <row r="1531" spans="1:47" s="5" customFormat="1">
      <c r="A1531" s="100"/>
      <c r="B1531" s="100"/>
      <c r="C1531" s="100"/>
      <c r="D1531" s="100"/>
      <c r="E1531" s="100"/>
      <c r="F1531" s="100"/>
      <c r="G1531" s="371"/>
      <c r="H1531" s="371"/>
      <c r="I1531" s="371"/>
      <c r="J1531" s="371"/>
      <c r="K1531" s="371"/>
      <c r="L1531" s="371"/>
      <c r="M1531" s="371"/>
      <c r="N1531" s="371"/>
      <c r="O1531" s="371"/>
      <c r="P1531" s="371"/>
      <c r="Q1531" s="371"/>
      <c r="R1531" s="371"/>
      <c r="S1531" s="371"/>
      <c r="T1531" s="371"/>
      <c r="U1531" s="371"/>
      <c r="V1531" s="371"/>
      <c r="W1531" s="371"/>
      <c r="X1531" s="371"/>
      <c r="Y1531" s="371"/>
      <c r="Z1531" s="371"/>
      <c r="AA1531" s="371"/>
      <c r="AB1531" s="371"/>
      <c r="AC1531" s="371"/>
      <c r="AD1531" s="371"/>
      <c r="AE1531" s="371"/>
      <c r="AF1531" s="371"/>
      <c r="AG1531" s="371"/>
      <c r="AH1531" s="371"/>
      <c r="AI1531" s="371"/>
      <c r="AJ1531" s="371"/>
      <c r="AK1531" s="371"/>
      <c r="AL1531" s="371"/>
      <c r="AM1531" s="371"/>
      <c r="AN1531" s="371"/>
      <c r="AO1531" s="371"/>
      <c r="AP1531" s="371"/>
      <c r="AQ1531" s="371"/>
      <c r="AR1531" s="371"/>
      <c r="AS1531" s="371"/>
      <c r="AT1531" s="4"/>
      <c r="AU1531" s="4"/>
    </row>
    <row r="1532" spans="1:47" s="5" customFormat="1">
      <c r="A1532" s="100"/>
      <c r="B1532" s="100"/>
      <c r="C1532" s="100"/>
      <c r="D1532" s="100"/>
      <c r="E1532" s="100"/>
      <c r="F1532" s="100"/>
      <c r="G1532" s="371"/>
      <c r="H1532" s="371"/>
      <c r="I1532" s="371"/>
      <c r="J1532" s="371"/>
      <c r="K1532" s="371"/>
      <c r="L1532" s="371"/>
      <c r="M1532" s="371"/>
      <c r="N1532" s="371"/>
      <c r="O1532" s="371"/>
      <c r="P1532" s="371"/>
      <c r="Q1532" s="371"/>
      <c r="R1532" s="371"/>
      <c r="S1532" s="371"/>
      <c r="T1532" s="371"/>
      <c r="U1532" s="371"/>
      <c r="V1532" s="371"/>
      <c r="W1532" s="371"/>
      <c r="X1532" s="371"/>
      <c r="Y1532" s="371"/>
      <c r="Z1532" s="371"/>
      <c r="AA1532" s="371"/>
      <c r="AB1532" s="371"/>
      <c r="AC1532" s="371"/>
      <c r="AD1532" s="371"/>
      <c r="AE1532" s="371"/>
      <c r="AF1532" s="371"/>
      <c r="AG1532" s="371"/>
      <c r="AH1532" s="371"/>
      <c r="AI1532" s="371"/>
      <c r="AJ1532" s="371"/>
      <c r="AK1532" s="371"/>
      <c r="AL1532" s="371"/>
      <c r="AM1532" s="371"/>
      <c r="AN1532" s="371"/>
      <c r="AO1532" s="371"/>
      <c r="AP1532" s="371"/>
      <c r="AQ1532" s="371"/>
      <c r="AR1532" s="371"/>
      <c r="AS1532" s="371"/>
      <c r="AT1532" s="4"/>
      <c r="AU1532" s="4"/>
    </row>
    <row r="1533" spans="1:47" s="5" customFormat="1">
      <c r="A1533" s="100"/>
      <c r="B1533" s="100"/>
      <c r="C1533" s="100"/>
      <c r="D1533" s="100"/>
      <c r="E1533" s="100"/>
      <c r="F1533" s="100"/>
      <c r="G1533" s="371"/>
      <c r="H1533" s="371"/>
      <c r="I1533" s="371"/>
      <c r="J1533" s="371"/>
      <c r="K1533" s="371"/>
      <c r="L1533" s="371"/>
      <c r="M1533" s="371"/>
      <c r="N1533" s="371"/>
      <c r="O1533" s="371"/>
      <c r="P1533" s="371"/>
      <c r="Q1533" s="371"/>
      <c r="R1533" s="371"/>
      <c r="S1533" s="371"/>
      <c r="T1533" s="371"/>
      <c r="U1533" s="371"/>
      <c r="V1533" s="371"/>
      <c r="W1533" s="371"/>
      <c r="X1533" s="371"/>
      <c r="Y1533" s="371"/>
      <c r="Z1533" s="371"/>
      <c r="AA1533" s="371"/>
      <c r="AB1533" s="371"/>
      <c r="AC1533" s="371"/>
      <c r="AD1533" s="371"/>
      <c r="AE1533" s="371"/>
      <c r="AF1533" s="371"/>
      <c r="AG1533" s="371"/>
      <c r="AH1533" s="371"/>
      <c r="AI1533" s="371"/>
      <c r="AJ1533" s="371"/>
      <c r="AK1533" s="371"/>
      <c r="AL1533" s="371"/>
      <c r="AM1533" s="371"/>
      <c r="AN1533" s="371"/>
      <c r="AO1533" s="371"/>
      <c r="AP1533" s="371"/>
      <c r="AQ1533" s="371"/>
      <c r="AR1533" s="371"/>
      <c r="AS1533" s="371"/>
      <c r="AT1533" s="4"/>
      <c r="AU1533" s="4"/>
    </row>
    <row r="1534" spans="1:47" s="5" customFormat="1">
      <c r="A1534" s="100"/>
      <c r="B1534" s="100"/>
      <c r="C1534" s="100"/>
      <c r="D1534" s="100"/>
      <c r="E1534" s="100"/>
      <c r="F1534" s="100"/>
      <c r="G1534" s="371"/>
      <c r="H1534" s="371"/>
      <c r="I1534" s="371"/>
      <c r="J1534" s="371"/>
      <c r="K1534" s="371"/>
      <c r="L1534" s="371"/>
      <c r="M1534" s="371"/>
      <c r="N1534" s="371"/>
      <c r="O1534" s="371"/>
      <c r="P1534" s="371"/>
      <c r="Q1534" s="371"/>
      <c r="R1534" s="371"/>
      <c r="S1534" s="371"/>
      <c r="T1534" s="371"/>
      <c r="U1534" s="371"/>
      <c r="V1534" s="371"/>
      <c r="W1534" s="371"/>
      <c r="X1534" s="371"/>
      <c r="Y1534" s="371"/>
      <c r="Z1534" s="371"/>
      <c r="AA1534" s="371"/>
      <c r="AB1534" s="371"/>
      <c r="AC1534" s="371"/>
      <c r="AD1534" s="371"/>
      <c r="AE1534" s="371"/>
      <c r="AF1534" s="371"/>
      <c r="AG1534" s="371"/>
      <c r="AH1534" s="371"/>
      <c r="AI1534" s="371"/>
      <c r="AJ1534" s="371"/>
      <c r="AK1534" s="371"/>
      <c r="AL1534" s="371"/>
      <c r="AM1534" s="371"/>
      <c r="AN1534" s="371"/>
      <c r="AO1534" s="371"/>
      <c r="AP1534" s="371"/>
      <c r="AQ1534" s="371"/>
      <c r="AR1534" s="371"/>
      <c r="AS1534" s="371"/>
      <c r="AT1534" s="4"/>
      <c r="AU1534" s="4"/>
    </row>
    <row r="1535" spans="1:47" s="5" customFormat="1">
      <c r="A1535" s="100"/>
      <c r="B1535" s="100"/>
      <c r="C1535" s="100"/>
      <c r="D1535" s="100"/>
      <c r="E1535" s="100"/>
      <c r="F1535" s="100"/>
      <c r="G1535" s="371"/>
      <c r="H1535" s="371"/>
      <c r="I1535" s="371"/>
      <c r="J1535" s="371"/>
      <c r="K1535" s="371"/>
      <c r="L1535" s="371"/>
      <c r="M1535" s="371"/>
      <c r="N1535" s="371"/>
      <c r="O1535" s="371"/>
      <c r="P1535" s="371"/>
      <c r="Q1535" s="371"/>
      <c r="R1535" s="371"/>
      <c r="S1535" s="371"/>
      <c r="T1535" s="371"/>
      <c r="U1535" s="371"/>
      <c r="V1535" s="371"/>
      <c r="W1535" s="371"/>
      <c r="X1535" s="371"/>
      <c r="Y1535" s="371"/>
      <c r="Z1535" s="371"/>
      <c r="AA1535" s="371"/>
      <c r="AB1535" s="371"/>
      <c r="AC1535" s="371"/>
      <c r="AD1535" s="371"/>
      <c r="AE1535" s="371"/>
      <c r="AF1535" s="371"/>
      <c r="AG1535" s="371"/>
      <c r="AH1535" s="371"/>
      <c r="AI1535" s="371"/>
      <c r="AJ1535" s="371"/>
      <c r="AK1535" s="371"/>
      <c r="AL1535" s="371"/>
      <c r="AM1535" s="371"/>
      <c r="AN1535" s="371"/>
      <c r="AO1535" s="371"/>
      <c r="AP1535" s="371"/>
      <c r="AQ1535" s="371"/>
      <c r="AR1535" s="371"/>
      <c r="AS1535" s="371"/>
      <c r="AT1535" s="4"/>
      <c r="AU1535" s="4"/>
    </row>
    <row r="1536" spans="1:47" s="5" customFormat="1">
      <c r="A1536" s="100"/>
      <c r="B1536" s="100"/>
      <c r="C1536" s="100"/>
      <c r="D1536" s="100"/>
      <c r="E1536" s="100"/>
      <c r="F1536" s="100"/>
      <c r="G1536" s="371"/>
      <c r="H1536" s="371"/>
      <c r="I1536" s="371"/>
      <c r="J1536" s="371"/>
      <c r="K1536" s="371"/>
      <c r="L1536" s="371"/>
      <c r="M1536" s="371"/>
      <c r="N1536" s="371"/>
      <c r="O1536" s="371"/>
      <c r="P1536" s="371"/>
      <c r="Q1536" s="371"/>
      <c r="R1536" s="371"/>
      <c r="S1536" s="371"/>
      <c r="T1536" s="371"/>
      <c r="U1536" s="371"/>
      <c r="V1536" s="371"/>
      <c r="W1536" s="371"/>
      <c r="X1536" s="371"/>
      <c r="Y1536" s="371"/>
      <c r="Z1536" s="371"/>
      <c r="AA1536" s="371"/>
      <c r="AB1536" s="371"/>
      <c r="AC1536" s="371"/>
      <c r="AD1536" s="371"/>
      <c r="AE1536" s="371"/>
      <c r="AF1536" s="371"/>
      <c r="AG1536" s="371"/>
      <c r="AH1536" s="371"/>
      <c r="AI1536" s="371"/>
      <c r="AJ1536" s="371"/>
      <c r="AK1536" s="371"/>
      <c r="AL1536" s="371"/>
      <c r="AM1536" s="371"/>
      <c r="AN1536" s="371"/>
      <c r="AO1536" s="371"/>
      <c r="AP1536" s="371"/>
      <c r="AQ1536" s="371"/>
      <c r="AR1536" s="371"/>
      <c r="AS1536" s="371"/>
      <c r="AT1536" s="4"/>
      <c r="AU1536" s="4"/>
    </row>
    <row r="1537" spans="1:47" s="5" customFormat="1">
      <c r="A1537" s="100"/>
      <c r="B1537" s="100"/>
      <c r="C1537" s="100"/>
      <c r="D1537" s="100"/>
      <c r="E1537" s="100"/>
      <c r="F1537" s="100"/>
      <c r="G1537" s="371"/>
      <c r="H1537" s="371"/>
      <c r="I1537" s="371"/>
      <c r="J1537" s="371"/>
      <c r="K1537" s="371"/>
      <c r="L1537" s="371"/>
      <c r="M1537" s="371"/>
      <c r="N1537" s="371"/>
      <c r="O1537" s="371"/>
      <c r="P1537" s="371"/>
      <c r="Q1537" s="371"/>
      <c r="R1537" s="371"/>
      <c r="S1537" s="371"/>
      <c r="T1537" s="371"/>
      <c r="U1537" s="371"/>
      <c r="V1537" s="371"/>
      <c r="W1537" s="371"/>
      <c r="X1537" s="371"/>
      <c r="Y1537" s="371"/>
      <c r="Z1537" s="371"/>
      <c r="AA1537" s="371"/>
      <c r="AB1537" s="371"/>
      <c r="AC1537" s="371"/>
      <c r="AD1537" s="371"/>
      <c r="AE1537" s="371"/>
      <c r="AF1537" s="371"/>
      <c r="AG1537" s="371"/>
      <c r="AH1537" s="371"/>
      <c r="AI1537" s="371"/>
      <c r="AJ1537" s="371"/>
      <c r="AK1537" s="371"/>
      <c r="AL1537" s="371"/>
      <c r="AM1537" s="371"/>
      <c r="AN1537" s="371"/>
      <c r="AO1537" s="371"/>
      <c r="AP1537" s="371"/>
      <c r="AQ1537" s="371"/>
      <c r="AR1537" s="371"/>
      <c r="AS1537" s="371"/>
      <c r="AT1537" s="4"/>
      <c r="AU1537" s="4"/>
    </row>
    <row r="1538" spans="1:47" s="5" customFormat="1">
      <c r="A1538" s="100"/>
      <c r="B1538" s="100"/>
      <c r="C1538" s="100"/>
      <c r="D1538" s="100"/>
      <c r="E1538" s="100"/>
      <c r="F1538" s="100"/>
      <c r="G1538" s="371"/>
      <c r="H1538" s="371"/>
      <c r="I1538" s="371"/>
      <c r="J1538" s="371"/>
      <c r="K1538" s="371"/>
      <c r="L1538" s="371"/>
      <c r="M1538" s="371"/>
      <c r="N1538" s="371"/>
      <c r="O1538" s="371"/>
      <c r="P1538" s="371"/>
      <c r="Q1538" s="371"/>
      <c r="R1538" s="371"/>
      <c r="S1538" s="371"/>
      <c r="T1538" s="371"/>
      <c r="U1538" s="371"/>
      <c r="V1538" s="371"/>
      <c r="W1538" s="371"/>
      <c r="X1538" s="371"/>
      <c r="Y1538" s="371"/>
      <c r="Z1538" s="371"/>
      <c r="AA1538" s="371"/>
      <c r="AB1538" s="371"/>
      <c r="AC1538" s="371"/>
      <c r="AD1538" s="371"/>
      <c r="AE1538" s="371"/>
      <c r="AF1538" s="371"/>
      <c r="AG1538" s="371"/>
      <c r="AH1538" s="371"/>
      <c r="AI1538" s="371"/>
      <c r="AJ1538" s="371"/>
      <c r="AK1538" s="371"/>
      <c r="AL1538" s="371"/>
      <c r="AM1538" s="371"/>
      <c r="AN1538" s="371"/>
      <c r="AO1538" s="371"/>
      <c r="AP1538" s="371"/>
      <c r="AQ1538" s="371"/>
      <c r="AR1538" s="371"/>
      <c r="AS1538" s="371"/>
      <c r="AT1538" s="4"/>
      <c r="AU1538" s="4"/>
    </row>
    <row r="1539" spans="1:47" s="5" customFormat="1">
      <c r="A1539" s="100"/>
      <c r="B1539" s="100"/>
      <c r="C1539" s="100"/>
      <c r="D1539" s="100"/>
      <c r="E1539" s="100"/>
      <c r="F1539" s="100"/>
      <c r="G1539" s="371"/>
      <c r="H1539" s="371"/>
      <c r="I1539" s="371"/>
      <c r="J1539" s="371"/>
      <c r="K1539" s="371"/>
      <c r="L1539" s="371"/>
      <c r="M1539" s="371"/>
      <c r="N1539" s="371"/>
      <c r="O1539" s="371"/>
      <c r="P1539" s="371"/>
      <c r="Q1539" s="371"/>
      <c r="R1539" s="371"/>
      <c r="S1539" s="371"/>
      <c r="T1539" s="371"/>
      <c r="U1539" s="371"/>
      <c r="V1539" s="371"/>
      <c r="W1539" s="371"/>
      <c r="X1539" s="371"/>
      <c r="Y1539" s="371"/>
      <c r="Z1539" s="371"/>
      <c r="AA1539" s="371"/>
      <c r="AB1539" s="371"/>
      <c r="AC1539" s="371"/>
      <c r="AD1539" s="371"/>
      <c r="AE1539" s="371"/>
      <c r="AF1539" s="371"/>
      <c r="AG1539" s="371"/>
      <c r="AH1539" s="371"/>
      <c r="AI1539" s="371"/>
      <c r="AJ1539" s="371"/>
      <c r="AK1539" s="371"/>
      <c r="AL1539" s="371"/>
      <c r="AM1539" s="371"/>
      <c r="AN1539" s="371"/>
      <c r="AO1539" s="371"/>
      <c r="AP1539" s="371"/>
      <c r="AQ1539" s="371"/>
      <c r="AR1539" s="371"/>
      <c r="AS1539" s="371"/>
      <c r="AT1539" s="4"/>
      <c r="AU1539" s="4"/>
    </row>
    <row r="1540" spans="1:47" s="5" customFormat="1">
      <c r="A1540" s="100"/>
      <c r="B1540" s="100"/>
      <c r="C1540" s="100"/>
      <c r="D1540" s="100"/>
      <c r="E1540" s="100"/>
      <c r="F1540" s="100"/>
      <c r="G1540" s="371"/>
      <c r="H1540" s="371"/>
      <c r="I1540" s="371"/>
      <c r="J1540" s="371"/>
      <c r="K1540" s="371"/>
      <c r="L1540" s="371"/>
      <c r="M1540" s="371"/>
      <c r="N1540" s="371"/>
      <c r="O1540" s="371"/>
      <c r="P1540" s="371"/>
      <c r="Q1540" s="371"/>
      <c r="R1540" s="371"/>
      <c r="S1540" s="371"/>
      <c r="T1540" s="371"/>
      <c r="U1540" s="371"/>
      <c r="V1540" s="371"/>
      <c r="W1540" s="371"/>
      <c r="X1540" s="371"/>
      <c r="Y1540" s="371"/>
      <c r="Z1540" s="371"/>
      <c r="AA1540" s="371"/>
      <c r="AB1540" s="371"/>
      <c r="AC1540" s="371"/>
      <c r="AD1540" s="371"/>
      <c r="AE1540" s="371"/>
      <c r="AF1540" s="371"/>
      <c r="AG1540" s="371"/>
      <c r="AH1540" s="371"/>
      <c r="AI1540" s="371"/>
      <c r="AJ1540" s="371"/>
      <c r="AK1540" s="371"/>
      <c r="AL1540" s="371"/>
      <c r="AM1540" s="371"/>
      <c r="AN1540" s="371"/>
      <c r="AO1540" s="371"/>
      <c r="AP1540" s="371"/>
      <c r="AQ1540" s="371"/>
      <c r="AR1540" s="371"/>
      <c r="AS1540" s="371"/>
      <c r="AT1540" s="4"/>
      <c r="AU1540" s="4"/>
    </row>
    <row r="1541" spans="1:47" s="5" customFormat="1">
      <c r="A1541" s="100"/>
      <c r="B1541" s="100"/>
      <c r="C1541" s="100"/>
      <c r="D1541" s="100"/>
      <c r="E1541" s="100"/>
      <c r="F1541" s="100"/>
      <c r="G1541" s="371"/>
      <c r="H1541" s="371"/>
      <c r="I1541" s="371"/>
      <c r="J1541" s="371"/>
      <c r="K1541" s="371"/>
      <c r="L1541" s="371"/>
      <c r="M1541" s="371"/>
      <c r="N1541" s="371"/>
      <c r="O1541" s="371"/>
      <c r="P1541" s="371"/>
      <c r="Q1541" s="371"/>
      <c r="R1541" s="371"/>
      <c r="S1541" s="371"/>
      <c r="T1541" s="371"/>
      <c r="U1541" s="371"/>
      <c r="V1541" s="371"/>
      <c r="W1541" s="371"/>
      <c r="X1541" s="371"/>
      <c r="Y1541" s="371"/>
      <c r="Z1541" s="371"/>
      <c r="AA1541" s="371"/>
      <c r="AB1541" s="371"/>
      <c r="AC1541" s="371"/>
      <c r="AD1541" s="371"/>
      <c r="AE1541" s="371"/>
      <c r="AF1541" s="371"/>
      <c r="AG1541" s="371"/>
      <c r="AH1541" s="371"/>
      <c r="AI1541" s="371"/>
      <c r="AJ1541" s="371"/>
      <c r="AK1541" s="371"/>
      <c r="AL1541" s="371"/>
      <c r="AM1541" s="371"/>
      <c r="AN1541" s="371"/>
      <c r="AO1541" s="371"/>
      <c r="AP1541" s="371"/>
      <c r="AQ1541" s="371"/>
      <c r="AR1541" s="371"/>
      <c r="AS1541" s="371"/>
      <c r="AT1541" s="4"/>
      <c r="AU1541" s="4"/>
    </row>
    <row r="1542" spans="1:47" s="5" customFormat="1">
      <c r="A1542" s="100"/>
      <c r="B1542" s="100"/>
      <c r="C1542" s="100"/>
      <c r="D1542" s="100"/>
      <c r="E1542" s="100"/>
      <c r="F1542" s="100"/>
      <c r="G1542" s="371"/>
      <c r="H1542" s="371"/>
      <c r="I1542" s="371"/>
      <c r="J1542" s="371"/>
      <c r="K1542" s="371"/>
      <c r="L1542" s="371"/>
      <c r="M1542" s="371"/>
      <c r="N1542" s="371"/>
      <c r="O1542" s="371"/>
      <c r="P1542" s="371"/>
      <c r="Q1542" s="371"/>
      <c r="R1542" s="371"/>
      <c r="S1542" s="371"/>
      <c r="T1542" s="371"/>
      <c r="U1542" s="371"/>
      <c r="V1542" s="371"/>
      <c r="W1542" s="371"/>
      <c r="X1542" s="371"/>
      <c r="Y1542" s="371"/>
      <c r="Z1542" s="371"/>
      <c r="AA1542" s="371"/>
      <c r="AB1542" s="371"/>
      <c r="AC1542" s="371"/>
      <c r="AD1542" s="371"/>
      <c r="AE1542" s="371"/>
      <c r="AF1542" s="371"/>
      <c r="AG1542" s="371"/>
      <c r="AH1542" s="371"/>
      <c r="AI1542" s="371"/>
      <c r="AJ1542" s="371"/>
      <c r="AK1542" s="371"/>
      <c r="AL1542" s="371"/>
      <c r="AM1542" s="371"/>
      <c r="AN1542" s="371"/>
      <c r="AO1542" s="371"/>
      <c r="AP1542" s="371"/>
      <c r="AQ1542" s="371"/>
      <c r="AR1542" s="371"/>
      <c r="AS1542" s="371"/>
      <c r="AT1542" s="4"/>
      <c r="AU1542" s="4"/>
    </row>
    <row r="1543" spans="1:47" s="5" customFormat="1">
      <c r="A1543" s="100"/>
      <c r="B1543" s="100"/>
      <c r="C1543" s="100"/>
      <c r="D1543" s="100"/>
      <c r="E1543" s="100"/>
      <c r="F1543" s="100"/>
      <c r="G1543" s="371"/>
      <c r="H1543" s="371"/>
      <c r="I1543" s="371"/>
      <c r="J1543" s="371"/>
      <c r="K1543" s="371"/>
      <c r="L1543" s="371"/>
      <c r="M1543" s="371"/>
      <c r="N1543" s="371"/>
      <c r="O1543" s="371"/>
      <c r="P1543" s="371"/>
      <c r="Q1543" s="371"/>
      <c r="R1543" s="371"/>
      <c r="S1543" s="371"/>
      <c r="T1543" s="371"/>
      <c r="U1543" s="371"/>
      <c r="V1543" s="371"/>
      <c r="W1543" s="371"/>
      <c r="X1543" s="371"/>
      <c r="Y1543" s="371"/>
      <c r="Z1543" s="371"/>
      <c r="AA1543" s="371"/>
      <c r="AB1543" s="371"/>
      <c r="AC1543" s="371"/>
      <c r="AD1543" s="371"/>
      <c r="AE1543" s="371"/>
      <c r="AF1543" s="371"/>
      <c r="AG1543" s="371"/>
      <c r="AH1543" s="371"/>
      <c r="AI1543" s="371"/>
      <c r="AJ1543" s="371"/>
      <c r="AK1543" s="371"/>
      <c r="AL1543" s="371"/>
      <c r="AM1543" s="371"/>
      <c r="AN1543" s="371"/>
      <c r="AO1543" s="371"/>
      <c r="AP1543" s="371"/>
      <c r="AQ1543" s="371"/>
      <c r="AR1543" s="371"/>
      <c r="AS1543" s="371"/>
      <c r="AT1543" s="4"/>
      <c r="AU1543" s="4"/>
    </row>
    <row r="1544" spans="1:47" s="5" customFormat="1">
      <c r="A1544" s="100"/>
      <c r="B1544" s="100"/>
      <c r="C1544" s="100"/>
      <c r="D1544" s="100"/>
      <c r="E1544" s="100"/>
      <c r="F1544" s="100"/>
      <c r="G1544" s="371"/>
      <c r="H1544" s="371"/>
      <c r="I1544" s="371"/>
      <c r="J1544" s="371"/>
      <c r="K1544" s="371"/>
      <c r="L1544" s="371"/>
      <c r="M1544" s="371"/>
      <c r="N1544" s="371"/>
      <c r="O1544" s="371"/>
      <c r="P1544" s="371"/>
      <c r="Q1544" s="371"/>
      <c r="R1544" s="371"/>
      <c r="S1544" s="371"/>
      <c r="T1544" s="371"/>
      <c r="U1544" s="371"/>
      <c r="V1544" s="371"/>
      <c r="W1544" s="371"/>
      <c r="X1544" s="371"/>
      <c r="Y1544" s="371"/>
      <c r="Z1544" s="371"/>
      <c r="AA1544" s="371"/>
      <c r="AB1544" s="371"/>
      <c r="AC1544" s="371"/>
      <c r="AD1544" s="371"/>
      <c r="AE1544" s="371"/>
      <c r="AF1544" s="371"/>
      <c r="AG1544" s="371"/>
      <c r="AH1544" s="371"/>
      <c r="AI1544" s="371"/>
      <c r="AJ1544" s="371"/>
      <c r="AK1544" s="371"/>
      <c r="AL1544" s="371"/>
      <c r="AM1544" s="371"/>
      <c r="AN1544" s="371"/>
      <c r="AO1544" s="371"/>
      <c r="AP1544" s="371"/>
      <c r="AQ1544" s="371"/>
      <c r="AR1544" s="371"/>
      <c r="AS1544" s="371"/>
      <c r="AT1544" s="4"/>
      <c r="AU1544" s="4"/>
    </row>
    <row r="1545" spans="1:47" s="5" customFormat="1">
      <c r="A1545" s="100"/>
      <c r="B1545" s="100"/>
      <c r="C1545" s="100"/>
      <c r="D1545" s="100"/>
      <c r="E1545" s="100"/>
      <c r="F1545" s="100"/>
      <c r="G1545" s="371"/>
      <c r="H1545" s="371"/>
      <c r="I1545" s="371"/>
      <c r="J1545" s="371"/>
      <c r="K1545" s="371"/>
      <c r="L1545" s="371"/>
      <c r="M1545" s="371"/>
      <c r="N1545" s="371"/>
      <c r="O1545" s="371"/>
      <c r="P1545" s="371"/>
      <c r="Q1545" s="371"/>
      <c r="R1545" s="371"/>
      <c r="S1545" s="371"/>
      <c r="T1545" s="371"/>
      <c r="U1545" s="371"/>
      <c r="V1545" s="371"/>
      <c r="W1545" s="371"/>
      <c r="X1545" s="371"/>
      <c r="Y1545" s="371"/>
      <c r="Z1545" s="371"/>
      <c r="AA1545" s="371"/>
      <c r="AB1545" s="371"/>
      <c r="AC1545" s="371"/>
      <c r="AD1545" s="371"/>
      <c r="AE1545" s="371"/>
      <c r="AF1545" s="371"/>
      <c r="AG1545" s="371"/>
      <c r="AH1545" s="371"/>
      <c r="AI1545" s="371"/>
      <c r="AJ1545" s="371"/>
      <c r="AK1545" s="371"/>
      <c r="AL1545" s="371"/>
      <c r="AM1545" s="371"/>
      <c r="AN1545" s="371"/>
      <c r="AO1545" s="371"/>
      <c r="AP1545" s="371"/>
      <c r="AQ1545" s="371"/>
      <c r="AR1545" s="371"/>
      <c r="AS1545" s="371"/>
      <c r="AT1545" s="4"/>
      <c r="AU1545" s="4"/>
    </row>
    <row r="1546" spans="1:47" s="5" customFormat="1">
      <c r="A1546" s="100"/>
      <c r="B1546" s="100"/>
      <c r="C1546" s="100"/>
      <c r="D1546" s="100"/>
      <c r="E1546" s="100"/>
      <c r="F1546" s="100"/>
      <c r="G1546" s="371"/>
      <c r="H1546" s="371"/>
      <c r="I1546" s="371"/>
      <c r="J1546" s="371"/>
      <c r="K1546" s="371"/>
      <c r="L1546" s="371"/>
      <c r="M1546" s="371"/>
      <c r="N1546" s="371"/>
      <c r="O1546" s="371"/>
      <c r="P1546" s="371"/>
      <c r="Q1546" s="371"/>
      <c r="R1546" s="371"/>
      <c r="S1546" s="371"/>
      <c r="T1546" s="371"/>
      <c r="U1546" s="371"/>
      <c r="V1546" s="371"/>
      <c r="W1546" s="371"/>
      <c r="X1546" s="371"/>
      <c r="Y1546" s="371"/>
      <c r="Z1546" s="371"/>
      <c r="AA1546" s="371"/>
      <c r="AB1546" s="371"/>
      <c r="AC1546" s="371"/>
      <c r="AD1546" s="371"/>
      <c r="AE1546" s="371"/>
      <c r="AF1546" s="371"/>
      <c r="AG1546" s="371"/>
      <c r="AH1546" s="371"/>
      <c r="AI1546" s="371"/>
      <c r="AJ1546" s="371"/>
      <c r="AK1546" s="371"/>
      <c r="AL1546" s="371"/>
      <c r="AM1546" s="371"/>
      <c r="AN1546" s="371"/>
      <c r="AO1546" s="371"/>
      <c r="AP1546" s="371"/>
      <c r="AQ1546" s="371"/>
      <c r="AR1546" s="371"/>
      <c r="AS1546" s="371"/>
      <c r="AT1546" s="4"/>
      <c r="AU1546" s="4"/>
    </row>
    <row r="1547" spans="1:47" s="5" customFormat="1">
      <c r="A1547" s="100"/>
      <c r="B1547" s="100"/>
      <c r="C1547" s="100"/>
      <c r="D1547" s="100"/>
      <c r="E1547" s="100"/>
      <c r="F1547" s="100"/>
      <c r="G1547" s="371"/>
      <c r="H1547" s="371"/>
      <c r="I1547" s="371"/>
      <c r="J1547" s="371"/>
      <c r="K1547" s="371"/>
      <c r="L1547" s="371"/>
      <c r="M1547" s="371"/>
      <c r="N1547" s="371"/>
      <c r="O1547" s="371"/>
      <c r="P1547" s="371"/>
      <c r="Q1547" s="371"/>
      <c r="R1547" s="371"/>
      <c r="S1547" s="371"/>
      <c r="T1547" s="371"/>
      <c r="U1547" s="371"/>
      <c r="V1547" s="371"/>
      <c r="W1547" s="371"/>
      <c r="X1547" s="371"/>
      <c r="Y1547" s="371"/>
      <c r="Z1547" s="371"/>
      <c r="AA1547" s="371"/>
      <c r="AB1547" s="371"/>
      <c r="AC1547" s="371"/>
      <c r="AD1547" s="371"/>
      <c r="AE1547" s="371"/>
      <c r="AF1547" s="371"/>
      <c r="AG1547" s="371"/>
      <c r="AH1547" s="371"/>
      <c r="AI1547" s="371"/>
      <c r="AJ1547" s="371"/>
      <c r="AK1547" s="371"/>
      <c r="AL1547" s="371"/>
      <c r="AM1547" s="371"/>
      <c r="AN1547" s="371"/>
      <c r="AO1547" s="371"/>
      <c r="AP1547" s="371"/>
      <c r="AQ1547" s="371"/>
      <c r="AR1547" s="371"/>
      <c r="AS1547" s="371"/>
      <c r="AT1547" s="4"/>
      <c r="AU1547" s="4"/>
    </row>
    <row r="1548" spans="1:47" s="5" customFormat="1">
      <c r="A1548" s="100"/>
      <c r="B1548" s="100"/>
      <c r="C1548" s="100"/>
      <c r="D1548" s="100"/>
      <c r="E1548" s="100"/>
      <c r="F1548" s="100"/>
      <c r="G1548" s="371"/>
      <c r="H1548" s="371"/>
      <c r="I1548" s="371"/>
      <c r="J1548" s="371"/>
      <c r="K1548" s="371"/>
      <c r="L1548" s="371"/>
      <c r="M1548" s="371"/>
      <c r="N1548" s="371"/>
      <c r="O1548" s="371"/>
      <c r="P1548" s="371"/>
      <c r="Q1548" s="371"/>
      <c r="R1548" s="371"/>
      <c r="S1548" s="371"/>
      <c r="T1548" s="371"/>
      <c r="U1548" s="371"/>
      <c r="V1548" s="371"/>
      <c r="W1548" s="371"/>
      <c r="X1548" s="371"/>
      <c r="Y1548" s="371"/>
      <c r="Z1548" s="371"/>
      <c r="AA1548" s="371"/>
      <c r="AB1548" s="371"/>
      <c r="AC1548" s="371"/>
      <c r="AD1548" s="371"/>
      <c r="AE1548" s="371"/>
      <c r="AF1548" s="371"/>
      <c r="AG1548" s="371"/>
      <c r="AH1548" s="371"/>
      <c r="AI1548" s="371"/>
      <c r="AJ1548" s="371"/>
      <c r="AK1548" s="371"/>
      <c r="AL1548" s="371"/>
      <c r="AM1548" s="371"/>
      <c r="AN1548" s="371"/>
      <c r="AO1548" s="371"/>
      <c r="AP1548" s="371"/>
      <c r="AQ1548" s="371"/>
      <c r="AR1548" s="371"/>
      <c r="AS1548" s="371"/>
      <c r="AT1548" s="4"/>
      <c r="AU1548" s="4"/>
    </row>
    <row r="1549" spans="1:47" s="5" customFormat="1">
      <c r="A1549" s="100"/>
      <c r="B1549" s="100"/>
      <c r="C1549" s="100"/>
      <c r="D1549" s="100"/>
      <c r="E1549" s="100"/>
      <c r="F1549" s="100"/>
      <c r="G1549" s="371"/>
      <c r="H1549" s="371"/>
      <c r="I1549" s="371"/>
      <c r="J1549" s="371"/>
      <c r="K1549" s="371"/>
      <c r="L1549" s="371"/>
      <c r="M1549" s="371"/>
      <c r="N1549" s="371"/>
      <c r="O1549" s="371"/>
      <c r="P1549" s="371"/>
      <c r="Q1549" s="371"/>
      <c r="R1549" s="371"/>
      <c r="S1549" s="371"/>
      <c r="T1549" s="371"/>
      <c r="U1549" s="371"/>
      <c r="V1549" s="371"/>
      <c r="W1549" s="371"/>
      <c r="X1549" s="371"/>
      <c r="Y1549" s="371"/>
      <c r="Z1549" s="371"/>
      <c r="AA1549" s="371"/>
      <c r="AB1549" s="371"/>
      <c r="AC1549" s="371"/>
      <c r="AD1549" s="371"/>
      <c r="AE1549" s="371"/>
      <c r="AF1549" s="371"/>
      <c r="AG1549" s="371"/>
      <c r="AH1549" s="371"/>
      <c r="AI1549" s="371"/>
      <c r="AJ1549" s="371"/>
      <c r="AK1549" s="371"/>
      <c r="AL1549" s="371"/>
      <c r="AM1549" s="371"/>
      <c r="AN1549" s="371"/>
      <c r="AO1549" s="371"/>
      <c r="AP1549" s="371"/>
      <c r="AQ1549" s="371"/>
      <c r="AR1549" s="371"/>
      <c r="AS1549" s="371"/>
      <c r="AT1549" s="4"/>
      <c r="AU1549" s="4"/>
    </row>
    <row r="1550" spans="1:47" s="5" customFormat="1">
      <c r="A1550" s="100"/>
      <c r="B1550" s="100"/>
      <c r="C1550" s="100"/>
      <c r="D1550" s="100"/>
      <c r="E1550" s="100"/>
      <c r="F1550" s="100"/>
      <c r="G1550" s="371"/>
      <c r="H1550" s="371"/>
      <c r="I1550" s="371"/>
      <c r="J1550" s="371"/>
      <c r="K1550" s="371"/>
      <c r="L1550" s="371"/>
      <c r="M1550" s="371"/>
      <c r="N1550" s="371"/>
      <c r="O1550" s="371"/>
      <c r="P1550" s="371"/>
      <c r="Q1550" s="371"/>
      <c r="R1550" s="371"/>
      <c r="S1550" s="371"/>
      <c r="T1550" s="371"/>
      <c r="U1550" s="371"/>
      <c r="V1550" s="371"/>
      <c r="W1550" s="371"/>
      <c r="X1550" s="371"/>
      <c r="Y1550" s="371"/>
      <c r="Z1550" s="371"/>
      <c r="AA1550" s="371"/>
      <c r="AB1550" s="371"/>
      <c r="AC1550" s="371"/>
      <c r="AD1550" s="371"/>
      <c r="AE1550" s="371"/>
      <c r="AF1550" s="371"/>
      <c r="AG1550" s="371"/>
      <c r="AH1550" s="371"/>
      <c r="AI1550" s="371"/>
      <c r="AJ1550" s="371"/>
      <c r="AK1550" s="371"/>
      <c r="AL1550" s="371"/>
      <c r="AM1550" s="371"/>
      <c r="AN1550" s="371"/>
      <c r="AO1550" s="371"/>
      <c r="AP1550" s="371"/>
      <c r="AQ1550" s="371"/>
      <c r="AR1550" s="371"/>
      <c r="AS1550" s="371"/>
      <c r="AT1550" s="4"/>
      <c r="AU1550" s="4"/>
    </row>
    <row r="1551" spans="1:47" s="5" customFormat="1">
      <c r="A1551" s="100"/>
      <c r="B1551" s="100"/>
      <c r="C1551" s="100"/>
      <c r="D1551" s="100"/>
      <c r="E1551" s="100"/>
      <c r="F1551" s="100"/>
      <c r="G1551" s="371"/>
      <c r="H1551" s="371"/>
      <c r="I1551" s="371"/>
      <c r="J1551" s="371"/>
      <c r="K1551" s="371"/>
      <c r="L1551" s="371"/>
      <c r="M1551" s="371"/>
      <c r="N1551" s="371"/>
      <c r="O1551" s="371"/>
      <c r="P1551" s="371"/>
      <c r="Q1551" s="371"/>
      <c r="R1551" s="371"/>
      <c r="S1551" s="371"/>
      <c r="T1551" s="371"/>
      <c r="U1551" s="371"/>
      <c r="V1551" s="371"/>
      <c r="W1551" s="371"/>
      <c r="X1551" s="371"/>
      <c r="Y1551" s="371"/>
      <c r="Z1551" s="371"/>
      <c r="AA1551" s="371"/>
      <c r="AB1551" s="371"/>
      <c r="AC1551" s="371"/>
      <c r="AD1551" s="371"/>
      <c r="AE1551" s="371"/>
      <c r="AF1551" s="371"/>
      <c r="AG1551" s="371"/>
      <c r="AH1551" s="371"/>
      <c r="AI1551" s="371"/>
      <c r="AJ1551" s="371"/>
      <c r="AK1551" s="371"/>
      <c r="AL1551" s="371"/>
      <c r="AM1551" s="371"/>
      <c r="AN1551" s="371"/>
      <c r="AO1551" s="371"/>
      <c r="AP1551" s="371"/>
      <c r="AQ1551" s="371"/>
      <c r="AR1551" s="371"/>
      <c r="AS1551" s="371"/>
      <c r="AT1551" s="4"/>
      <c r="AU1551" s="4"/>
    </row>
    <row r="1552" spans="1:47" s="5" customFormat="1">
      <c r="A1552" s="100"/>
      <c r="B1552" s="100"/>
      <c r="C1552" s="100"/>
      <c r="D1552" s="100"/>
      <c r="E1552" s="100"/>
      <c r="F1552" s="100"/>
      <c r="G1552" s="371"/>
      <c r="H1552" s="371"/>
      <c r="I1552" s="371"/>
      <c r="J1552" s="371"/>
      <c r="K1552" s="371"/>
      <c r="L1552" s="371"/>
      <c r="M1552" s="371"/>
      <c r="N1552" s="371"/>
      <c r="O1552" s="371"/>
      <c r="P1552" s="371"/>
      <c r="Q1552" s="371"/>
      <c r="R1552" s="371"/>
      <c r="S1552" s="371"/>
      <c r="T1552" s="371"/>
      <c r="U1552" s="371"/>
      <c r="V1552" s="371"/>
      <c r="W1552" s="371"/>
      <c r="X1552" s="371"/>
      <c r="Y1552" s="371"/>
      <c r="Z1552" s="371"/>
      <c r="AA1552" s="371"/>
      <c r="AB1552" s="371"/>
      <c r="AC1552" s="371"/>
      <c r="AD1552" s="371"/>
      <c r="AE1552" s="371"/>
      <c r="AF1552" s="371"/>
      <c r="AG1552" s="371"/>
      <c r="AH1552" s="371"/>
      <c r="AI1552" s="371"/>
      <c r="AJ1552" s="371"/>
      <c r="AK1552" s="371"/>
      <c r="AL1552" s="371"/>
      <c r="AM1552" s="371"/>
      <c r="AN1552" s="371"/>
      <c r="AO1552" s="371"/>
      <c r="AP1552" s="371"/>
      <c r="AQ1552" s="371"/>
      <c r="AR1552" s="371"/>
      <c r="AS1552" s="371"/>
      <c r="AT1552" s="4"/>
      <c r="AU1552" s="4"/>
    </row>
    <row r="1553" spans="1:47" s="5" customFormat="1">
      <c r="A1553" s="100"/>
      <c r="B1553" s="100"/>
      <c r="C1553" s="100"/>
      <c r="D1553" s="100"/>
      <c r="E1553" s="100"/>
      <c r="F1553" s="100"/>
      <c r="G1553" s="371"/>
      <c r="H1553" s="371"/>
      <c r="I1553" s="371"/>
      <c r="J1553" s="371"/>
      <c r="K1553" s="371"/>
      <c r="L1553" s="371"/>
      <c r="M1553" s="371"/>
      <c r="N1553" s="371"/>
      <c r="O1553" s="371"/>
      <c r="P1553" s="371"/>
      <c r="Q1553" s="371"/>
      <c r="R1553" s="371"/>
      <c r="S1553" s="371"/>
      <c r="T1553" s="371"/>
      <c r="U1553" s="371"/>
      <c r="V1553" s="371"/>
      <c r="W1553" s="371"/>
      <c r="X1553" s="371"/>
      <c r="Y1553" s="371"/>
      <c r="Z1553" s="371"/>
      <c r="AA1553" s="371"/>
      <c r="AB1553" s="371"/>
      <c r="AC1553" s="371"/>
      <c r="AD1553" s="371"/>
      <c r="AE1553" s="371"/>
      <c r="AF1553" s="371"/>
      <c r="AG1553" s="371"/>
      <c r="AH1553" s="371"/>
      <c r="AI1553" s="371"/>
      <c r="AJ1553" s="371"/>
      <c r="AK1553" s="371"/>
      <c r="AL1553" s="371"/>
      <c r="AM1553" s="371"/>
      <c r="AN1553" s="371"/>
      <c r="AO1553" s="371"/>
      <c r="AP1553" s="371"/>
      <c r="AQ1553" s="371"/>
      <c r="AR1553" s="371"/>
      <c r="AS1553" s="371"/>
      <c r="AT1553" s="4"/>
      <c r="AU1553" s="4"/>
    </row>
    <row r="1554" spans="1:47" s="5" customFormat="1">
      <c r="A1554" s="100"/>
      <c r="B1554" s="100"/>
      <c r="C1554" s="100"/>
      <c r="D1554" s="100"/>
      <c r="E1554" s="100"/>
      <c r="F1554" s="100"/>
      <c r="G1554" s="371"/>
      <c r="H1554" s="371"/>
      <c r="I1554" s="371"/>
      <c r="J1554" s="371"/>
      <c r="K1554" s="371"/>
      <c r="L1554" s="371"/>
      <c r="M1554" s="371"/>
      <c r="N1554" s="371"/>
      <c r="O1554" s="371"/>
      <c r="P1554" s="371"/>
      <c r="Q1554" s="371"/>
      <c r="R1554" s="371"/>
      <c r="S1554" s="371"/>
      <c r="T1554" s="371"/>
      <c r="U1554" s="371"/>
      <c r="V1554" s="371"/>
      <c r="W1554" s="371"/>
      <c r="X1554" s="371"/>
      <c r="Y1554" s="371"/>
      <c r="Z1554" s="371"/>
      <c r="AA1554" s="371"/>
      <c r="AB1554" s="371"/>
      <c r="AC1554" s="371"/>
      <c r="AD1554" s="371"/>
      <c r="AE1554" s="371"/>
      <c r="AF1554" s="371"/>
      <c r="AG1554" s="371"/>
      <c r="AH1554" s="371"/>
      <c r="AI1554" s="371"/>
      <c r="AJ1554" s="371"/>
      <c r="AK1554" s="371"/>
      <c r="AL1554" s="371"/>
      <c r="AM1554" s="371"/>
      <c r="AN1554" s="371"/>
      <c r="AO1554" s="371"/>
      <c r="AP1554" s="371"/>
      <c r="AQ1554" s="371"/>
      <c r="AR1554" s="371"/>
      <c r="AS1554" s="371"/>
      <c r="AT1554" s="4"/>
      <c r="AU1554" s="4"/>
    </row>
    <row r="1555" spans="1:47" s="5" customFormat="1">
      <c r="A1555" s="100"/>
      <c r="B1555" s="100"/>
      <c r="C1555" s="100"/>
      <c r="D1555" s="100"/>
      <c r="E1555" s="100"/>
      <c r="F1555" s="100"/>
      <c r="G1555" s="371"/>
      <c r="H1555" s="371"/>
      <c r="I1555" s="371"/>
      <c r="J1555" s="371"/>
      <c r="K1555" s="371"/>
      <c r="L1555" s="371"/>
      <c r="M1555" s="371"/>
      <c r="N1555" s="371"/>
      <c r="O1555" s="371"/>
      <c r="P1555" s="371"/>
      <c r="Q1555" s="371"/>
      <c r="R1555" s="371"/>
      <c r="S1555" s="371"/>
      <c r="T1555" s="371"/>
      <c r="U1555" s="371"/>
      <c r="V1555" s="371"/>
      <c r="W1555" s="371"/>
      <c r="X1555" s="371"/>
      <c r="Y1555" s="371"/>
      <c r="Z1555" s="371"/>
      <c r="AA1555" s="371"/>
      <c r="AB1555" s="371"/>
      <c r="AC1555" s="371"/>
      <c r="AD1555" s="371"/>
      <c r="AE1555" s="371"/>
      <c r="AF1555" s="371"/>
      <c r="AG1555" s="371"/>
      <c r="AH1555" s="371"/>
      <c r="AI1555" s="371"/>
      <c r="AJ1555" s="371"/>
      <c r="AK1555" s="371"/>
      <c r="AL1555" s="371"/>
      <c r="AM1555" s="371"/>
      <c r="AN1555" s="371"/>
      <c r="AO1555" s="371"/>
      <c r="AP1555" s="371"/>
      <c r="AQ1555" s="371"/>
      <c r="AR1555" s="371"/>
      <c r="AS1555" s="371"/>
      <c r="AT1555" s="4"/>
      <c r="AU1555" s="4"/>
    </row>
    <row r="1556" spans="1:47" s="5" customFormat="1">
      <c r="A1556" s="100"/>
      <c r="B1556" s="100"/>
      <c r="C1556" s="100"/>
      <c r="D1556" s="100"/>
      <c r="E1556" s="100"/>
      <c r="F1556" s="100"/>
      <c r="G1556" s="371"/>
      <c r="H1556" s="371"/>
      <c r="I1556" s="371"/>
      <c r="J1556" s="371"/>
      <c r="K1556" s="371"/>
      <c r="L1556" s="371"/>
      <c r="M1556" s="371"/>
      <c r="N1556" s="371"/>
      <c r="O1556" s="371"/>
      <c r="P1556" s="371"/>
      <c r="Q1556" s="371"/>
      <c r="R1556" s="371"/>
      <c r="S1556" s="371"/>
      <c r="T1556" s="371"/>
      <c r="U1556" s="371"/>
      <c r="V1556" s="371"/>
      <c r="W1556" s="371"/>
      <c r="X1556" s="371"/>
      <c r="Y1556" s="371"/>
      <c r="Z1556" s="371"/>
      <c r="AA1556" s="371"/>
      <c r="AB1556" s="371"/>
      <c r="AC1556" s="371"/>
      <c r="AD1556" s="371"/>
      <c r="AE1556" s="371"/>
      <c r="AF1556" s="371"/>
      <c r="AG1556" s="371"/>
      <c r="AH1556" s="371"/>
      <c r="AI1556" s="371"/>
      <c r="AJ1556" s="371"/>
      <c r="AK1556" s="371"/>
      <c r="AL1556" s="371"/>
      <c r="AM1556" s="371"/>
      <c r="AN1556" s="371"/>
      <c r="AO1556" s="371"/>
      <c r="AP1556" s="371"/>
      <c r="AQ1556" s="371"/>
      <c r="AR1556" s="371"/>
      <c r="AS1556" s="371"/>
      <c r="AT1556" s="4"/>
      <c r="AU1556" s="4"/>
    </row>
    <row r="1557" spans="1:47" s="5" customFormat="1">
      <c r="A1557" s="100"/>
      <c r="B1557" s="100"/>
      <c r="C1557" s="100"/>
      <c r="D1557" s="100"/>
      <c r="E1557" s="100"/>
      <c r="F1557" s="100"/>
      <c r="G1557" s="371"/>
      <c r="H1557" s="371"/>
      <c r="I1557" s="371"/>
      <c r="J1557" s="371"/>
      <c r="K1557" s="371"/>
      <c r="L1557" s="371"/>
      <c r="M1557" s="371"/>
      <c r="N1557" s="371"/>
      <c r="O1557" s="371"/>
      <c r="P1557" s="371"/>
      <c r="Q1557" s="371"/>
      <c r="R1557" s="371"/>
      <c r="S1557" s="371"/>
      <c r="T1557" s="371"/>
      <c r="U1557" s="371"/>
      <c r="V1557" s="371"/>
      <c r="W1557" s="371"/>
      <c r="X1557" s="371"/>
      <c r="Y1557" s="371"/>
      <c r="Z1557" s="371"/>
      <c r="AA1557" s="371"/>
      <c r="AB1557" s="371"/>
      <c r="AC1557" s="371"/>
      <c r="AD1557" s="371"/>
      <c r="AE1557" s="371"/>
      <c r="AF1557" s="371"/>
      <c r="AG1557" s="371"/>
      <c r="AH1557" s="371"/>
      <c r="AI1557" s="371"/>
      <c r="AJ1557" s="371"/>
      <c r="AK1557" s="371"/>
      <c r="AL1557" s="371"/>
      <c r="AM1557" s="371"/>
      <c r="AN1557" s="371"/>
      <c r="AO1557" s="371"/>
      <c r="AP1557" s="371"/>
      <c r="AQ1557" s="371"/>
      <c r="AR1557" s="371"/>
      <c r="AS1557" s="371"/>
      <c r="AT1557" s="4"/>
      <c r="AU1557" s="4"/>
    </row>
    <row r="1558" spans="1:47" s="5" customFormat="1">
      <c r="A1558" s="100"/>
      <c r="B1558" s="100"/>
      <c r="C1558" s="100"/>
      <c r="D1558" s="100"/>
      <c r="E1558" s="100"/>
      <c r="F1558" s="100"/>
      <c r="G1558" s="371"/>
      <c r="H1558" s="371"/>
      <c r="I1558" s="371"/>
      <c r="J1558" s="371"/>
      <c r="K1558" s="371"/>
      <c r="L1558" s="371"/>
      <c r="M1558" s="371"/>
      <c r="N1558" s="371"/>
      <c r="O1558" s="371"/>
      <c r="P1558" s="371"/>
      <c r="Q1558" s="371"/>
      <c r="R1558" s="371"/>
      <c r="S1558" s="371"/>
      <c r="T1558" s="371"/>
      <c r="U1558" s="371"/>
      <c r="V1558" s="371"/>
      <c r="W1558" s="371"/>
      <c r="X1558" s="371"/>
      <c r="Y1558" s="371"/>
      <c r="Z1558" s="371"/>
      <c r="AA1558" s="371"/>
      <c r="AB1558" s="371"/>
      <c r="AC1558" s="371"/>
      <c r="AD1558" s="371"/>
      <c r="AE1558" s="371"/>
      <c r="AF1558" s="371"/>
      <c r="AG1558" s="371"/>
      <c r="AH1558" s="371"/>
      <c r="AI1558" s="371"/>
      <c r="AJ1558" s="371"/>
      <c r="AK1558" s="371"/>
      <c r="AL1558" s="371"/>
      <c r="AM1558" s="371"/>
      <c r="AN1558" s="371"/>
      <c r="AO1558" s="371"/>
      <c r="AP1558" s="371"/>
      <c r="AQ1558" s="371"/>
      <c r="AR1558" s="371"/>
      <c r="AS1558" s="371"/>
      <c r="AT1558" s="4"/>
      <c r="AU1558" s="4"/>
    </row>
    <row r="1559" spans="1:47" s="5" customFormat="1">
      <c r="A1559" s="100"/>
      <c r="B1559" s="100"/>
      <c r="C1559" s="100"/>
      <c r="D1559" s="100"/>
      <c r="E1559" s="100"/>
      <c r="F1559" s="100"/>
      <c r="G1559" s="371"/>
      <c r="H1559" s="371"/>
      <c r="I1559" s="371"/>
      <c r="J1559" s="371"/>
      <c r="K1559" s="371"/>
      <c r="L1559" s="371"/>
      <c r="M1559" s="371"/>
      <c r="N1559" s="371"/>
      <c r="O1559" s="371"/>
      <c r="P1559" s="371"/>
      <c r="Q1559" s="371"/>
      <c r="R1559" s="371"/>
      <c r="S1559" s="371"/>
      <c r="T1559" s="371"/>
      <c r="U1559" s="371"/>
      <c r="V1559" s="371"/>
      <c r="W1559" s="371"/>
      <c r="X1559" s="371"/>
      <c r="Y1559" s="371"/>
      <c r="Z1559" s="371"/>
      <c r="AA1559" s="371"/>
      <c r="AB1559" s="371"/>
      <c r="AC1559" s="371"/>
      <c r="AD1559" s="371"/>
      <c r="AE1559" s="371"/>
      <c r="AF1559" s="371"/>
      <c r="AG1559" s="371"/>
      <c r="AH1559" s="371"/>
      <c r="AI1559" s="371"/>
      <c r="AJ1559" s="371"/>
      <c r="AK1559" s="371"/>
      <c r="AL1559" s="371"/>
      <c r="AM1559" s="371"/>
      <c r="AN1559" s="371"/>
      <c r="AO1559" s="371"/>
      <c r="AP1559" s="371"/>
      <c r="AQ1559" s="371"/>
      <c r="AR1559" s="371"/>
      <c r="AS1559" s="371"/>
      <c r="AT1559" s="4"/>
      <c r="AU1559" s="4"/>
    </row>
    <row r="1560" spans="1:47" s="5" customFormat="1">
      <c r="A1560" s="100"/>
      <c r="B1560" s="100"/>
      <c r="C1560" s="100"/>
      <c r="D1560" s="100"/>
      <c r="E1560" s="100"/>
      <c r="F1560" s="100"/>
      <c r="G1560" s="371"/>
      <c r="H1560" s="371"/>
      <c r="I1560" s="371"/>
      <c r="J1560" s="371"/>
      <c r="K1560" s="371"/>
      <c r="L1560" s="371"/>
      <c r="M1560" s="371"/>
      <c r="N1560" s="371"/>
      <c r="O1560" s="371"/>
      <c r="P1560" s="371"/>
      <c r="Q1560" s="371"/>
      <c r="R1560" s="371"/>
      <c r="S1560" s="371"/>
      <c r="T1560" s="371"/>
      <c r="U1560" s="371"/>
      <c r="V1560" s="371"/>
      <c r="W1560" s="371"/>
      <c r="X1560" s="371"/>
      <c r="Y1560" s="371"/>
      <c r="Z1560" s="371"/>
      <c r="AA1560" s="371"/>
      <c r="AB1560" s="371"/>
      <c r="AC1560" s="371"/>
      <c r="AD1560" s="371"/>
      <c r="AE1560" s="371"/>
      <c r="AF1560" s="371"/>
      <c r="AG1560" s="371"/>
      <c r="AH1560" s="371"/>
      <c r="AI1560" s="371"/>
      <c r="AJ1560" s="371"/>
      <c r="AK1560" s="371"/>
      <c r="AL1560" s="371"/>
      <c r="AM1560" s="371"/>
      <c r="AN1560" s="371"/>
      <c r="AO1560" s="371"/>
      <c r="AP1560" s="371"/>
      <c r="AQ1560" s="371"/>
      <c r="AR1560" s="371"/>
      <c r="AS1560" s="371"/>
      <c r="AT1560" s="4"/>
      <c r="AU1560" s="4"/>
    </row>
    <row r="1561" spans="1:47" s="5" customFormat="1">
      <c r="A1561" s="100"/>
      <c r="B1561" s="100"/>
      <c r="C1561" s="100"/>
      <c r="D1561" s="100"/>
      <c r="E1561" s="100"/>
      <c r="F1561" s="100"/>
      <c r="G1561" s="371"/>
      <c r="H1561" s="371"/>
      <c r="I1561" s="371"/>
      <c r="J1561" s="371"/>
      <c r="K1561" s="371"/>
      <c r="L1561" s="371"/>
      <c r="M1561" s="371"/>
      <c r="N1561" s="371"/>
      <c r="O1561" s="371"/>
      <c r="P1561" s="371"/>
      <c r="Q1561" s="371"/>
      <c r="R1561" s="371"/>
      <c r="S1561" s="371"/>
      <c r="T1561" s="371"/>
      <c r="U1561" s="371"/>
      <c r="V1561" s="371"/>
      <c r="W1561" s="371"/>
      <c r="X1561" s="371"/>
      <c r="Y1561" s="371"/>
      <c r="Z1561" s="371"/>
      <c r="AA1561" s="371"/>
      <c r="AB1561" s="371"/>
      <c r="AC1561" s="371"/>
      <c r="AD1561" s="371"/>
      <c r="AE1561" s="371"/>
      <c r="AF1561" s="371"/>
      <c r="AG1561" s="371"/>
      <c r="AH1561" s="371"/>
      <c r="AI1561" s="371"/>
      <c r="AJ1561" s="371"/>
      <c r="AK1561" s="371"/>
      <c r="AL1561" s="371"/>
      <c r="AM1561" s="371"/>
      <c r="AN1561" s="371"/>
      <c r="AO1561" s="371"/>
      <c r="AP1561" s="371"/>
      <c r="AQ1561" s="371"/>
      <c r="AR1561" s="371"/>
      <c r="AS1561" s="371"/>
      <c r="AT1561" s="4"/>
      <c r="AU1561" s="4"/>
    </row>
    <row r="1562" spans="1:47" s="5" customFormat="1">
      <c r="A1562" s="100"/>
      <c r="B1562" s="100"/>
      <c r="C1562" s="100"/>
      <c r="D1562" s="100"/>
      <c r="E1562" s="100"/>
      <c r="F1562" s="100"/>
      <c r="G1562" s="371"/>
      <c r="H1562" s="371"/>
      <c r="I1562" s="371"/>
      <c r="J1562" s="371"/>
      <c r="K1562" s="371"/>
      <c r="L1562" s="371"/>
      <c r="M1562" s="371"/>
      <c r="N1562" s="371"/>
      <c r="O1562" s="371"/>
      <c r="P1562" s="371"/>
      <c r="Q1562" s="371"/>
      <c r="R1562" s="371"/>
      <c r="S1562" s="371"/>
      <c r="T1562" s="371"/>
      <c r="U1562" s="371"/>
      <c r="V1562" s="371"/>
      <c r="W1562" s="371"/>
      <c r="X1562" s="371"/>
      <c r="Y1562" s="371"/>
      <c r="Z1562" s="371"/>
      <c r="AA1562" s="371"/>
      <c r="AB1562" s="371"/>
      <c r="AC1562" s="371"/>
      <c r="AD1562" s="371"/>
      <c r="AE1562" s="371"/>
      <c r="AF1562" s="371"/>
      <c r="AG1562" s="371"/>
      <c r="AH1562" s="371"/>
      <c r="AI1562" s="371"/>
      <c r="AJ1562" s="371"/>
      <c r="AK1562" s="371"/>
      <c r="AL1562" s="371"/>
      <c r="AM1562" s="371"/>
      <c r="AN1562" s="371"/>
      <c r="AO1562" s="371"/>
      <c r="AP1562" s="371"/>
      <c r="AQ1562" s="371"/>
      <c r="AR1562" s="371"/>
      <c r="AS1562" s="371"/>
      <c r="AT1562" s="4"/>
      <c r="AU1562" s="4"/>
    </row>
    <row r="1563" spans="1:47" s="5" customFormat="1">
      <c r="A1563" s="100"/>
      <c r="B1563" s="100"/>
      <c r="C1563" s="100"/>
      <c r="D1563" s="100"/>
      <c r="E1563" s="100"/>
      <c r="F1563" s="100"/>
      <c r="G1563" s="371"/>
      <c r="H1563" s="371"/>
      <c r="I1563" s="371"/>
      <c r="J1563" s="371"/>
      <c r="K1563" s="371"/>
      <c r="L1563" s="371"/>
      <c r="M1563" s="371"/>
      <c r="N1563" s="371"/>
      <c r="O1563" s="371"/>
      <c r="P1563" s="371"/>
      <c r="Q1563" s="371"/>
      <c r="R1563" s="371"/>
      <c r="S1563" s="371"/>
      <c r="T1563" s="371"/>
      <c r="U1563" s="371"/>
      <c r="V1563" s="371"/>
      <c r="W1563" s="371"/>
      <c r="X1563" s="371"/>
      <c r="Y1563" s="371"/>
      <c r="Z1563" s="371"/>
      <c r="AA1563" s="371"/>
      <c r="AB1563" s="371"/>
      <c r="AC1563" s="371"/>
      <c r="AD1563" s="371"/>
      <c r="AE1563" s="371"/>
      <c r="AF1563" s="371"/>
      <c r="AG1563" s="371"/>
      <c r="AH1563" s="371"/>
      <c r="AI1563" s="371"/>
      <c r="AJ1563" s="371"/>
      <c r="AK1563" s="371"/>
      <c r="AL1563" s="371"/>
      <c r="AM1563" s="371"/>
      <c r="AN1563" s="371"/>
      <c r="AO1563" s="371"/>
      <c r="AP1563" s="371"/>
      <c r="AQ1563" s="371"/>
      <c r="AR1563" s="371"/>
      <c r="AS1563" s="371"/>
      <c r="AT1563" s="4"/>
      <c r="AU1563" s="4"/>
    </row>
    <row r="1564" spans="1:47" s="5" customFormat="1">
      <c r="A1564" s="100"/>
      <c r="B1564" s="100"/>
      <c r="C1564" s="100"/>
      <c r="D1564" s="100"/>
      <c r="E1564" s="100"/>
      <c r="F1564" s="100"/>
      <c r="G1564" s="371"/>
      <c r="H1564" s="371"/>
      <c r="I1564" s="371"/>
      <c r="J1564" s="371"/>
      <c r="K1564" s="371"/>
      <c r="L1564" s="371"/>
      <c r="M1564" s="371"/>
      <c r="N1564" s="371"/>
      <c r="O1564" s="371"/>
      <c r="P1564" s="371"/>
      <c r="Q1564" s="371"/>
      <c r="R1564" s="371"/>
      <c r="S1564" s="371"/>
      <c r="T1564" s="371"/>
      <c r="U1564" s="371"/>
      <c r="V1564" s="371"/>
      <c r="W1564" s="371"/>
      <c r="X1564" s="371"/>
      <c r="Y1564" s="371"/>
      <c r="Z1564" s="371"/>
      <c r="AA1564" s="371"/>
      <c r="AB1564" s="371"/>
      <c r="AC1564" s="371"/>
      <c r="AD1564" s="371"/>
      <c r="AE1564" s="371"/>
      <c r="AF1564" s="371"/>
      <c r="AG1564" s="371"/>
      <c r="AH1564" s="371"/>
      <c r="AI1564" s="371"/>
      <c r="AJ1564" s="371"/>
      <c r="AK1564" s="371"/>
      <c r="AL1564" s="371"/>
      <c r="AM1564" s="371"/>
      <c r="AN1564" s="371"/>
      <c r="AO1564" s="371"/>
      <c r="AP1564" s="371"/>
      <c r="AQ1564" s="371"/>
      <c r="AR1564" s="371"/>
      <c r="AS1564" s="371"/>
      <c r="AT1564" s="4"/>
      <c r="AU1564" s="4"/>
    </row>
    <row r="1565" spans="1:47" s="5" customFormat="1">
      <c r="A1565" s="100"/>
      <c r="B1565" s="100"/>
      <c r="C1565" s="100"/>
      <c r="D1565" s="100"/>
      <c r="E1565" s="100"/>
      <c r="F1565" s="100"/>
      <c r="G1565" s="371"/>
      <c r="H1565" s="371"/>
      <c r="I1565" s="371"/>
      <c r="J1565" s="371"/>
      <c r="K1565" s="371"/>
      <c r="L1565" s="371"/>
      <c r="M1565" s="371"/>
      <c r="N1565" s="371"/>
      <c r="O1565" s="371"/>
      <c r="P1565" s="371"/>
      <c r="Q1565" s="371"/>
      <c r="R1565" s="371"/>
      <c r="S1565" s="371"/>
      <c r="T1565" s="371"/>
      <c r="U1565" s="371"/>
      <c r="V1565" s="371"/>
      <c r="W1565" s="371"/>
      <c r="X1565" s="371"/>
      <c r="Y1565" s="371"/>
      <c r="Z1565" s="371"/>
      <c r="AA1565" s="371"/>
      <c r="AB1565" s="371"/>
      <c r="AC1565" s="371"/>
      <c r="AD1565" s="371"/>
      <c r="AE1565" s="371"/>
      <c r="AF1565" s="371"/>
      <c r="AG1565" s="371"/>
      <c r="AH1565" s="371"/>
      <c r="AI1565" s="371"/>
      <c r="AJ1565" s="371"/>
      <c r="AK1565" s="371"/>
      <c r="AL1565" s="371"/>
      <c r="AM1565" s="371"/>
      <c r="AN1565" s="371"/>
      <c r="AO1565" s="371"/>
      <c r="AP1565" s="371"/>
      <c r="AQ1565" s="371"/>
      <c r="AR1565" s="371"/>
      <c r="AS1565" s="371"/>
      <c r="AT1565" s="4"/>
      <c r="AU1565" s="4"/>
    </row>
    <row r="1566" spans="1:47" s="5" customFormat="1">
      <c r="A1566" s="100"/>
      <c r="B1566" s="100"/>
      <c r="C1566" s="100"/>
      <c r="D1566" s="100"/>
      <c r="E1566" s="100"/>
      <c r="F1566" s="100"/>
      <c r="G1566" s="371"/>
      <c r="H1566" s="371"/>
      <c r="I1566" s="371"/>
      <c r="J1566" s="371"/>
      <c r="K1566" s="371"/>
      <c r="L1566" s="371"/>
      <c r="M1566" s="371"/>
      <c r="N1566" s="371"/>
      <c r="O1566" s="371"/>
      <c r="P1566" s="371"/>
      <c r="Q1566" s="371"/>
      <c r="R1566" s="371"/>
      <c r="S1566" s="371"/>
      <c r="T1566" s="371"/>
      <c r="U1566" s="371"/>
      <c r="V1566" s="371"/>
      <c r="W1566" s="371"/>
      <c r="X1566" s="371"/>
      <c r="Y1566" s="371"/>
      <c r="Z1566" s="371"/>
      <c r="AA1566" s="371"/>
      <c r="AB1566" s="371"/>
      <c r="AC1566" s="371"/>
      <c r="AD1566" s="371"/>
      <c r="AE1566" s="371"/>
      <c r="AF1566" s="371"/>
      <c r="AG1566" s="371"/>
      <c r="AH1566" s="371"/>
      <c r="AI1566" s="371"/>
      <c r="AJ1566" s="371"/>
      <c r="AK1566" s="371"/>
      <c r="AL1566" s="371"/>
      <c r="AM1566" s="371"/>
      <c r="AN1566" s="371"/>
      <c r="AO1566" s="371"/>
      <c r="AP1566" s="371"/>
      <c r="AQ1566" s="371"/>
      <c r="AR1566" s="371"/>
      <c r="AS1566" s="371"/>
      <c r="AT1566" s="4"/>
      <c r="AU1566" s="4"/>
    </row>
    <row r="1567" spans="1:47" s="5" customFormat="1">
      <c r="A1567" s="100"/>
      <c r="B1567" s="100"/>
      <c r="C1567" s="100"/>
      <c r="D1567" s="100"/>
      <c r="E1567" s="100"/>
      <c r="F1567" s="100"/>
      <c r="G1567" s="371"/>
      <c r="H1567" s="371"/>
      <c r="I1567" s="371"/>
      <c r="J1567" s="371"/>
      <c r="K1567" s="371"/>
      <c r="L1567" s="371"/>
      <c r="M1567" s="371"/>
      <c r="N1567" s="371"/>
      <c r="O1567" s="371"/>
      <c r="P1567" s="371"/>
      <c r="Q1567" s="371"/>
      <c r="R1567" s="371"/>
      <c r="S1567" s="371"/>
      <c r="T1567" s="371"/>
      <c r="U1567" s="371"/>
      <c r="V1567" s="371"/>
      <c r="W1567" s="371"/>
      <c r="X1567" s="371"/>
      <c r="Y1567" s="371"/>
      <c r="Z1567" s="371"/>
      <c r="AA1567" s="371"/>
      <c r="AB1567" s="371"/>
      <c r="AC1567" s="371"/>
      <c r="AD1567" s="371"/>
      <c r="AE1567" s="371"/>
      <c r="AF1567" s="371"/>
      <c r="AG1567" s="371"/>
      <c r="AH1567" s="371"/>
      <c r="AI1567" s="371"/>
      <c r="AJ1567" s="371"/>
      <c r="AK1567" s="371"/>
      <c r="AL1567" s="371"/>
      <c r="AM1567" s="371"/>
      <c r="AN1567" s="371"/>
      <c r="AO1567" s="371"/>
      <c r="AP1567" s="371"/>
      <c r="AQ1567" s="371"/>
      <c r="AR1567" s="371"/>
      <c r="AS1567" s="371"/>
      <c r="AT1567" s="4"/>
      <c r="AU1567" s="4"/>
    </row>
    <row r="1568" spans="1:47" s="5" customFormat="1">
      <c r="A1568" s="100"/>
      <c r="B1568" s="100"/>
      <c r="C1568" s="100"/>
      <c r="D1568" s="100"/>
      <c r="E1568" s="100"/>
      <c r="F1568" s="100"/>
      <c r="G1568" s="371"/>
      <c r="H1568" s="371"/>
      <c r="I1568" s="371"/>
      <c r="J1568" s="371"/>
      <c r="K1568" s="371"/>
      <c r="L1568" s="371"/>
      <c r="M1568" s="371"/>
      <c r="N1568" s="371"/>
      <c r="O1568" s="371"/>
      <c r="P1568" s="371"/>
      <c r="Q1568" s="371"/>
      <c r="R1568" s="371"/>
      <c r="S1568" s="371"/>
      <c r="T1568" s="371"/>
      <c r="U1568" s="371"/>
      <c r="V1568" s="371"/>
      <c r="W1568" s="371"/>
      <c r="X1568" s="371"/>
      <c r="Y1568" s="371"/>
      <c r="Z1568" s="371"/>
      <c r="AA1568" s="371"/>
      <c r="AB1568" s="371"/>
      <c r="AC1568" s="371"/>
      <c r="AD1568" s="371"/>
      <c r="AE1568" s="371"/>
      <c r="AF1568" s="371"/>
      <c r="AG1568" s="371"/>
      <c r="AH1568" s="371"/>
      <c r="AI1568" s="371"/>
      <c r="AJ1568" s="371"/>
      <c r="AK1568" s="371"/>
      <c r="AL1568" s="371"/>
      <c r="AM1568" s="371"/>
      <c r="AN1568" s="371"/>
      <c r="AO1568" s="371"/>
      <c r="AP1568" s="371"/>
      <c r="AQ1568" s="371"/>
      <c r="AR1568" s="371"/>
      <c r="AS1568" s="371"/>
      <c r="AT1568" s="4"/>
      <c r="AU1568" s="4"/>
    </row>
    <row r="1569" spans="1:47" s="5" customFormat="1">
      <c r="A1569" s="100"/>
      <c r="B1569" s="100"/>
      <c r="C1569" s="100"/>
      <c r="D1569" s="100"/>
      <c r="E1569" s="100"/>
      <c r="F1569" s="100"/>
      <c r="G1569" s="371"/>
      <c r="H1569" s="371"/>
      <c r="I1569" s="371"/>
      <c r="J1569" s="371"/>
      <c r="K1569" s="371"/>
      <c r="L1569" s="371"/>
      <c r="M1569" s="371"/>
      <c r="N1569" s="371"/>
      <c r="O1569" s="371"/>
      <c r="P1569" s="371"/>
      <c r="Q1569" s="371"/>
      <c r="R1569" s="371"/>
      <c r="S1569" s="371"/>
      <c r="T1569" s="371"/>
      <c r="U1569" s="371"/>
      <c r="V1569" s="371"/>
      <c r="W1569" s="371"/>
      <c r="X1569" s="371"/>
      <c r="Y1569" s="371"/>
      <c r="Z1569" s="371"/>
      <c r="AA1569" s="371"/>
      <c r="AB1569" s="371"/>
      <c r="AC1569" s="371"/>
      <c r="AD1569" s="371"/>
      <c r="AE1569" s="371"/>
      <c r="AF1569" s="371"/>
      <c r="AG1569" s="371"/>
      <c r="AH1569" s="371"/>
      <c r="AI1569" s="371"/>
      <c r="AJ1569" s="371"/>
      <c r="AK1569" s="371"/>
      <c r="AL1569" s="371"/>
      <c r="AM1569" s="371"/>
      <c r="AN1569" s="371"/>
      <c r="AO1569" s="371"/>
      <c r="AP1569" s="371"/>
      <c r="AQ1569" s="371"/>
      <c r="AR1569" s="371"/>
      <c r="AS1569" s="371"/>
      <c r="AT1569" s="4"/>
      <c r="AU1569" s="4"/>
    </row>
    <row r="1570" spans="1:47" s="5" customFormat="1">
      <c r="A1570" s="100"/>
      <c r="B1570" s="100"/>
      <c r="C1570" s="100"/>
      <c r="D1570" s="100"/>
      <c r="E1570" s="100"/>
      <c r="F1570" s="100"/>
      <c r="G1570" s="371"/>
      <c r="H1570" s="371"/>
      <c r="I1570" s="371"/>
      <c r="J1570" s="371"/>
      <c r="K1570" s="371"/>
      <c r="L1570" s="371"/>
      <c r="M1570" s="371"/>
      <c r="N1570" s="371"/>
      <c r="O1570" s="371"/>
      <c r="P1570" s="371"/>
      <c r="Q1570" s="371"/>
      <c r="R1570" s="371"/>
      <c r="S1570" s="371"/>
      <c r="T1570" s="371"/>
      <c r="U1570" s="371"/>
      <c r="V1570" s="371"/>
      <c r="W1570" s="371"/>
      <c r="X1570" s="371"/>
      <c r="Y1570" s="371"/>
      <c r="Z1570" s="371"/>
      <c r="AA1570" s="371"/>
      <c r="AB1570" s="371"/>
      <c r="AC1570" s="371"/>
      <c r="AD1570" s="371"/>
      <c r="AE1570" s="371"/>
      <c r="AF1570" s="371"/>
      <c r="AG1570" s="371"/>
      <c r="AH1570" s="371"/>
      <c r="AI1570" s="371"/>
      <c r="AJ1570" s="371"/>
      <c r="AK1570" s="371"/>
      <c r="AL1570" s="371"/>
      <c r="AM1570" s="371"/>
      <c r="AN1570" s="371"/>
      <c r="AO1570" s="371"/>
      <c r="AP1570" s="371"/>
      <c r="AQ1570" s="371"/>
      <c r="AR1570" s="371"/>
      <c r="AS1570" s="371"/>
      <c r="AT1570" s="4"/>
      <c r="AU1570" s="4"/>
    </row>
    <row r="1571" spans="1:47" s="5" customFormat="1">
      <c r="A1571" s="100"/>
      <c r="B1571" s="100"/>
      <c r="C1571" s="100"/>
      <c r="D1571" s="100"/>
      <c r="E1571" s="100"/>
      <c r="F1571" s="100"/>
      <c r="G1571" s="371"/>
      <c r="H1571" s="371"/>
      <c r="I1571" s="371"/>
      <c r="J1571" s="371"/>
      <c r="K1571" s="371"/>
      <c r="L1571" s="371"/>
      <c r="M1571" s="371"/>
      <c r="N1571" s="371"/>
      <c r="O1571" s="371"/>
      <c r="P1571" s="371"/>
      <c r="Q1571" s="371"/>
      <c r="R1571" s="371"/>
      <c r="S1571" s="371"/>
      <c r="T1571" s="371"/>
      <c r="U1571" s="371"/>
      <c r="V1571" s="371"/>
      <c r="W1571" s="371"/>
      <c r="X1571" s="371"/>
      <c r="Y1571" s="371"/>
      <c r="Z1571" s="371"/>
      <c r="AA1571" s="371"/>
      <c r="AB1571" s="371"/>
      <c r="AC1571" s="371"/>
      <c r="AD1571" s="371"/>
      <c r="AE1571" s="371"/>
      <c r="AF1571" s="371"/>
      <c r="AG1571" s="371"/>
      <c r="AH1571" s="371"/>
      <c r="AI1571" s="371"/>
      <c r="AJ1571" s="371"/>
      <c r="AK1571" s="371"/>
      <c r="AL1571" s="371"/>
      <c r="AM1571" s="371"/>
      <c r="AN1571" s="371"/>
      <c r="AO1571" s="371"/>
      <c r="AP1571" s="371"/>
      <c r="AQ1571" s="371"/>
      <c r="AR1571" s="371"/>
      <c r="AS1571" s="371"/>
      <c r="AT1571" s="4"/>
      <c r="AU1571" s="4"/>
    </row>
    <row r="1572" spans="1:47" s="5" customFormat="1">
      <c r="A1572" s="100"/>
      <c r="B1572" s="100"/>
      <c r="C1572" s="100"/>
      <c r="D1572" s="100"/>
      <c r="E1572" s="100"/>
      <c r="F1572" s="100"/>
      <c r="G1572" s="371"/>
      <c r="H1572" s="371"/>
      <c r="I1572" s="371"/>
      <c r="J1572" s="371"/>
      <c r="K1572" s="371"/>
      <c r="L1572" s="371"/>
      <c r="M1572" s="371"/>
      <c r="N1572" s="371"/>
      <c r="O1572" s="371"/>
      <c r="P1572" s="371"/>
      <c r="Q1572" s="371"/>
      <c r="R1572" s="371"/>
      <c r="S1572" s="371"/>
      <c r="T1572" s="371"/>
      <c r="U1572" s="371"/>
      <c r="V1572" s="371"/>
      <c r="W1572" s="371"/>
      <c r="X1572" s="371"/>
      <c r="Y1572" s="371"/>
      <c r="Z1572" s="371"/>
      <c r="AA1572" s="371"/>
      <c r="AB1572" s="371"/>
      <c r="AC1572" s="371"/>
      <c r="AD1572" s="371"/>
      <c r="AE1572" s="371"/>
      <c r="AF1572" s="371"/>
      <c r="AG1572" s="371"/>
      <c r="AH1572" s="371"/>
      <c r="AI1572" s="371"/>
      <c r="AJ1572" s="371"/>
      <c r="AK1572" s="371"/>
      <c r="AL1572" s="371"/>
      <c r="AM1572" s="371"/>
      <c r="AN1572" s="371"/>
      <c r="AO1572" s="371"/>
      <c r="AP1572" s="371"/>
      <c r="AQ1572" s="371"/>
      <c r="AR1572" s="371"/>
      <c r="AS1572" s="371"/>
      <c r="AT1572" s="4"/>
      <c r="AU1572" s="4"/>
    </row>
    <row r="1573" spans="1:47" s="5" customFormat="1">
      <c r="A1573" s="100"/>
      <c r="B1573" s="100"/>
      <c r="C1573" s="100"/>
      <c r="D1573" s="100"/>
      <c r="E1573" s="100"/>
      <c r="F1573" s="100"/>
      <c r="G1573" s="371"/>
      <c r="H1573" s="371"/>
      <c r="I1573" s="371"/>
      <c r="J1573" s="371"/>
      <c r="K1573" s="371"/>
      <c r="L1573" s="371"/>
      <c r="M1573" s="371"/>
      <c r="N1573" s="371"/>
      <c r="O1573" s="371"/>
      <c r="P1573" s="371"/>
      <c r="Q1573" s="371"/>
      <c r="R1573" s="371"/>
      <c r="S1573" s="371"/>
      <c r="T1573" s="371"/>
      <c r="U1573" s="371"/>
      <c r="V1573" s="371"/>
      <c r="W1573" s="371"/>
      <c r="X1573" s="371"/>
      <c r="Y1573" s="371"/>
      <c r="Z1573" s="371"/>
      <c r="AA1573" s="371"/>
      <c r="AB1573" s="371"/>
      <c r="AC1573" s="371"/>
      <c r="AD1573" s="371"/>
      <c r="AE1573" s="371"/>
      <c r="AF1573" s="371"/>
      <c r="AG1573" s="371"/>
      <c r="AH1573" s="371"/>
      <c r="AI1573" s="371"/>
      <c r="AJ1573" s="371"/>
      <c r="AK1573" s="371"/>
      <c r="AL1573" s="371"/>
      <c r="AM1573" s="371"/>
      <c r="AN1573" s="371"/>
      <c r="AO1573" s="371"/>
      <c r="AP1573" s="371"/>
      <c r="AQ1573" s="371"/>
      <c r="AR1573" s="371"/>
      <c r="AS1573" s="371"/>
      <c r="AT1573" s="4"/>
      <c r="AU1573" s="4"/>
    </row>
    <row r="1574" spans="1:47" s="5" customFormat="1">
      <c r="A1574" s="100"/>
      <c r="B1574" s="100"/>
      <c r="C1574" s="100"/>
      <c r="D1574" s="100"/>
      <c r="E1574" s="100"/>
      <c r="F1574" s="100"/>
      <c r="G1574" s="371"/>
      <c r="H1574" s="371"/>
      <c r="I1574" s="371"/>
      <c r="J1574" s="371"/>
      <c r="K1574" s="371"/>
      <c r="L1574" s="371"/>
      <c r="M1574" s="371"/>
      <c r="N1574" s="371"/>
      <c r="O1574" s="371"/>
      <c r="P1574" s="371"/>
      <c r="Q1574" s="371"/>
      <c r="R1574" s="371"/>
      <c r="S1574" s="371"/>
      <c r="T1574" s="371"/>
      <c r="U1574" s="371"/>
      <c r="V1574" s="371"/>
      <c r="W1574" s="371"/>
      <c r="X1574" s="371"/>
      <c r="Y1574" s="371"/>
      <c r="Z1574" s="371"/>
      <c r="AA1574" s="371"/>
      <c r="AB1574" s="371"/>
      <c r="AC1574" s="371"/>
      <c r="AD1574" s="371"/>
      <c r="AE1574" s="371"/>
      <c r="AF1574" s="371"/>
      <c r="AG1574" s="371"/>
      <c r="AH1574" s="371"/>
      <c r="AI1574" s="371"/>
      <c r="AJ1574" s="371"/>
      <c r="AK1574" s="371"/>
      <c r="AL1574" s="371"/>
      <c r="AM1574" s="371"/>
      <c r="AN1574" s="371"/>
      <c r="AO1574" s="371"/>
      <c r="AP1574" s="371"/>
      <c r="AQ1574" s="371"/>
      <c r="AR1574" s="371"/>
      <c r="AS1574" s="371"/>
      <c r="AT1574" s="4"/>
      <c r="AU1574" s="4"/>
    </row>
    <row r="1575" spans="1:47" s="5" customFormat="1">
      <c r="A1575" s="100"/>
      <c r="B1575" s="100"/>
      <c r="C1575" s="100"/>
      <c r="D1575" s="100"/>
      <c r="E1575" s="100"/>
      <c r="F1575" s="100"/>
      <c r="G1575" s="371"/>
      <c r="H1575" s="371"/>
      <c r="I1575" s="371"/>
      <c r="J1575" s="371"/>
      <c r="K1575" s="371"/>
      <c r="L1575" s="371"/>
      <c r="M1575" s="371"/>
      <c r="N1575" s="371"/>
      <c r="O1575" s="371"/>
      <c r="P1575" s="371"/>
      <c r="Q1575" s="371"/>
      <c r="R1575" s="371"/>
      <c r="S1575" s="371"/>
      <c r="T1575" s="371"/>
      <c r="U1575" s="371"/>
      <c r="V1575" s="371"/>
      <c r="W1575" s="371"/>
      <c r="X1575" s="371"/>
      <c r="Y1575" s="371"/>
      <c r="Z1575" s="371"/>
      <c r="AA1575" s="371"/>
      <c r="AB1575" s="371"/>
      <c r="AC1575" s="371"/>
      <c r="AD1575" s="371"/>
      <c r="AE1575" s="371"/>
      <c r="AF1575" s="371"/>
      <c r="AG1575" s="371"/>
      <c r="AH1575" s="371"/>
      <c r="AI1575" s="371"/>
      <c r="AJ1575" s="371"/>
      <c r="AK1575" s="371"/>
      <c r="AL1575" s="371"/>
      <c r="AM1575" s="371"/>
      <c r="AN1575" s="371"/>
      <c r="AO1575" s="371"/>
      <c r="AP1575" s="371"/>
      <c r="AQ1575" s="371"/>
      <c r="AR1575" s="371"/>
      <c r="AS1575" s="371"/>
      <c r="AT1575" s="4"/>
      <c r="AU1575" s="4"/>
    </row>
    <row r="1576" spans="1:47" s="5" customFormat="1">
      <c r="A1576" s="100"/>
      <c r="B1576" s="100"/>
      <c r="C1576" s="100"/>
      <c r="D1576" s="100"/>
      <c r="E1576" s="100"/>
      <c r="F1576" s="100"/>
      <c r="G1576" s="371"/>
      <c r="H1576" s="371"/>
      <c r="I1576" s="371"/>
      <c r="J1576" s="371"/>
      <c r="K1576" s="371"/>
      <c r="L1576" s="371"/>
      <c r="M1576" s="371"/>
      <c r="N1576" s="371"/>
      <c r="O1576" s="371"/>
      <c r="P1576" s="371"/>
      <c r="Q1576" s="371"/>
      <c r="R1576" s="371"/>
      <c r="S1576" s="371"/>
      <c r="T1576" s="371"/>
      <c r="U1576" s="371"/>
      <c r="V1576" s="371"/>
      <c r="W1576" s="371"/>
      <c r="X1576" s="371"/>
      <c r="Y1576" s="371"/>
      <c r="Z1576" s="371"/>
      <c r="AA1576" s="371"/>
      <c r="AB1576" s="371"/>
      <c r="AC1576" s="371"/>
      <c r="AD1576" s="371"/>
      <c r="AE1576" s="371"/>
      <c r="AF1576" s="371"/>
      <c r="AG1576" s="371"/>
      <c r="AH1576" s="371"/>
      <c r="AI1576" s="371"/>
      <c r="AJ1576" s="371"/>
      <c r="AK1576" s="371"/>
      <c r="AL1576" s="371"/>
      <c r="AM1576" s="371"/>
      <c r="AN1576" s="371"/>
      <c r="AO1576" s="371"/>
      <c r="AP1576" s="371"/>
      <c r="AQ1576" s="371"/>
      <c r="AR1576" s="371"/>
      <c r="AS1576" s="371"/>
      <c r="AT1576" s="4"/>
      <c r="AU1576" s="4"/>
    </row>
    <row r="1577" spans="1:47" s="5" customFormat="1">
      <c r="A1577" s="100"/>
      <c r="B1577" s="100"/>
      <c r="C1577" s="100"/>
      <c r="D1577" s="100"/>
      <c r="E1577" s="100"/>
      <c r="F1577" s="100"/>
      <c r="G1577" s="371"/>
      <c r="H1577" s="371"/>
      <c r="I1577" s="371"/>
      <c r="J1577" s="371"/>
      <c r="K1577" s="371"/>
      <c r="L1577" s="371"/>
      <c r="M1577" s="371"/>
      <c r="N1577" s="371"/>
      <c r="O1577" s="371"/>
      <c r="P1577" s="371"/>
      <c r="Q1577" s="371"/>
      <c r="R1577" s="371"/>
      <c r="S1577" s="371"/>
      <c r="T1577" s="371"/>
      <c r="U1577" s="371"/>
      <c r="V1577" s="371"/>
      <c r="W1577" s="371"/>
      <c r="X1577" s="371"/>
      <c r="Y1577" s="371"/>
      <c r="Z1577" s="371"/>
      <c r="AA1577" s="371"/>
      <c r="AB1577" s="371"/>
      <c r="AC1577" s="371"/>
      <c r="AD1577" s="371"/>
      <c r="AE1577" s="371"/>
      <c r="AF1577" s="371"/>
      <c r="AG1577" s="371"/>
      <c r="AH1577" s="371"/>
      <c r="AI1577" s="371"/>
      <c r="AJ1577" s="371"/>
      <c r="AK1577" s="371"/>
      <c r="AL1577" s="371"/>
      <c r="AM1577" s="371"/>
      <c r="AN1577" s="371"/>
      <c r="AO1577" s="371"/>
      <c r="AP1577" s="371"/>
      <c r="AQ1577" s="371"/>
      <c r="AR1577" s="371"/>
      <c r="AS1577" s="371"/>
      <c r="AT1577" s="4"/>
      <c r="AU1577" s="4"/>
    </row>
    <row r="1578" spans="1:47" s="5" customFormat="1">
      <c r="A1578" s="100"/>
      <c r="B1578" s="100"/>
      <c r="C1578" s="100"/>
      <c r="D1578" s="100"/>
      <c r="E1578" s="100"/>
      <c r="F1578" s="100"/>
      <c r="G1578" s="371"/>
      <c r="H1578" s="371"/>
      <c r="I1578" s="371"/>
      <c r="J1578" s="371"/>
      <c r="K1578" s="371"/>
      <c r="L1578" s="371"/>
      <c r="M1578" s="371"/>
      <c r="N1578" s="371"/>
      <c r="O1578" s="371"/>
      <c r="P1578" s="371"/>
      <c r="Q1578" s="371"/>
      <c r="R1578" s="371"/>
      <c r="S1578" s="371"/>
      <c r="T1578" s="371"/>
      <c r="U1578" s="371"/>
      <c r="V1578" s="371"/>
      <c r="W1578" s="371"/>
      <c r="X1578" s="371"/>
      <c r="Y1578" s="371"/>
      <c r="Z1578" s="371"/>
      <c r="AA1578" s="371"/>
      <c r="AB1578" s="371"/>
      <c r="AC1578" s="371"/>
      <c r="AD1578" s="371"/>
      <c r="AE1578" s="371"/>
      <c r="AF1578" s="371"/>
      <c r="AG1578" s="371"/>
      <c r="AH1578" s="371"/>
      <c r="AI1578" s="371"/>
      <c r="AJ1578" s="371"/>
      <c r="AK1578" s="371"/>
      <c r="AL1578" s="371"/>
      <c r="AM1578" s="371"/>
      <c r="AN1578" s="371"/>
      <c r="AO1578" s="371"/>
      <c r="AP1578" s="371"/>
      <c r="AQ1578" s="371"/>
      <c r="AR1578" s="371"/>
      <c r="AS1578" s="371"/>
      <c r="AT1578" s="4"/>
      <c r="AU1578" s="4"/>
    </row>
    <row r="1579" spans="1:47" s="5" customFormat="1">
      <c r="A1579" s="100"/>
      <c r="B1579" s="100"/>
      <c r="C1579" s="100"/>
      <c r="D1579" s="100"/>
      <c r="E1579" s="100"/>
      <c r="F1579" s="100"/>
      <c r="G1579" s="371"/>
      <c r="H1579" s="371"/>
      <c r="I1579" s="371"/>
      <c r="J1579" s="371"/>
      <c r="K1579" s="371"/>
      <c r="L1579" s="371"/>
      <c r="M1579" s="371"/>
      <c r="N1579" s="371"/>
      <c r="O1579" s="371"/>
      <c r="P1579" s="371"/>
      <c r="Q1579" s="371"/>
      <c r="R1579" s="371"/>
      <c r="S1579" s="371"/>
      <c r="T1579" s="371"/>
      <c r="U1579" s="371"/>
      <c r="V1579" s="371"/>
      <c r="W1579" s="371"/>
      <c r="X1579" s="371"/>
      <c r="Y1579" s="371"/>
      <c r="Z1579" s="371"/>
      <c r="AA1579" s="371"/>
      <c r="AB1579" s="371"/>
      <c r="AC1579" s="371"/>
      <c r="AD1579" s="371"/>
      <c r="AE1579" s="371"/>
      <c r="AF1579" s="371"/>
      <c r="AG1579" s="371"/>
      <c r="AH1579" s="371"/>
      <c r="AI1579" s="371"/>
      <c r="AJ1579" s="371"/>
      <c r="AK1579" s="371"/>
      <c r="AL1579" s="371"/>
      <c r="AM1579" s="371"/>
      <c r="AN1579" s="371"/>
      <c r="AO1579" s="371"/>
      <c r="AP1579" s="371"/>
      <c r="AQ1579" s="371"/>
      <c r="AR1579" s="371"/>
      <c r="AS1579" s="371"/>
      <c r="AT1579" s="4"/>
      <c r="AU1579" s="4"/>
    </row>
    <row r="1580" spans="1:47" s="5" customFormat="1">
      <c r="A1580" s="100"/>
      <c r="B1580" s="100"/>
      <c r="C1580" s="100"/>
      <c r="D1580" s="100"/>
      <c r="E1580" s="100"/>
      <c r="F1580" s="100"/>
      <c r="G1580" s="371"/>
      <c r="H1580" s="371"/>
      <c r="I1580" s="371"/>
      <c r="J1580" s="371"/>
      <c r="K1580" s="371"/>
      <c r="L1580" s="371"/>
      <c r="M1580" s="371"/>
      <c r="N1580" s="371"/>
      <c r="O1580" s="371"/>
      <c r="P1580" s="371"/>
      <c r="Q1580" s="371"/>
      <c r="R1580" s="371"/>
      <c r="S1580" s="371"/>
      <c r="T1580" s="371"/>
      <c r="U1580" s="371"/>
      <c r="V1580" s="371"/>
      <c r="W1580" s="371"/>
      <c r="X1580" s="371"/>
      <c r="Y1580" s="371"/>
      <c r="Z1580" s="371"/>
      <c r="AA1580" s="371"/>
      <c r="AB1580" s="371"/>
      <c r="AC1580" s="371"/>
      <c r="AD1580" s="371"/>
      <c r="AE1580" s="371"/>
      <c r="AF1580" s="371"/>
      <c r="AG1580" s="371"/>
      <c r="AH1580" s="371"/>
      <c r="AI1580" s="371"/>
      <c r="AJ1580" s="371"/>
      <c r="AK1580" s="371"/>
      <c r="AL1580" s="371"/>
      <c r="AM1580" s="371"/>
      <c r="AN1580" s="371"/>
      <c r="AO1580" s="371"/>
      <c r="AP1580" s="371"/>
      <c r="AQ1580" s="371"/>
      <c r="AR1580" s="371"/>
      <c r="AS1580" s="371"/>
      <c r="AT1580" s="4"/>
      <c r="AU1580" s="4"/>
    </row>
    <row r="1581" spans="1:47" s="5" customFormat="1">
      <c r="A1581" s="100"/>
      <c r="B1581" s="100"/>
      <c r="C1581" s="100"/>
      <c r="D1581" s="100"/>
      <c r="E1581" s="100"/>
      <c r="F1581" s="100"/>
      <c r="G1581" s="371"/>
      <c r="H1581" s="371"/>
      <c r="I1581" s="371"/>
      <c r="J1581" s="371"/>
      <c r="K1581" s="371"/>
      <c r="L1581" s="371"/>
      <c r="M1581" s="371"/>
      <c r="N1581" s="371"/>
      <c r="O1581" s="371"/>
      <c r="P1581" s="371"/>
      <c r="Q1581" s="371"/>
      <c r="R1581" s="371"/>
      <c r="S1581" s="371"/>
      <c r="T1581" s="371"/>
      <c r="U1581" s="371"/>
      <c r="V1581" s="371"/>
      <c r="W1581" s="371"/>
      <c r="X1581" s="371"/>
      <c r="Y1581" s="371"/>
      <c r="Z1581" s="371"/>
      <c r="AA1581" s="371"/>
      <c r="AB1581" s="371"/>
      <c r="AC1581" s="371"/>
      <c r="AD1581" s="371"/>
      <c r="AE1581" s="371"/>
      <c r="AF1581" s="371"/>
      <c r="AG1581" s="371"/>
      <c r="AH1581" s="371"/>
      <c r="AI1581" s="371"/>
      <c r="AJ1581" s="371"/>
      <c r="AK1581" s="371"/>
      <c r="AL1581" s="371"/>
      <c r="AM1581" s="371"/>
      <c r="AN1581" s="371"/>
      <c r="AO1581" s="371"/>
      <c r="AP1581" s="371"/>
      <c r="AQ1581" s="371"/>
      <c r="AR1581" s="371"/>
      <c r="AS1581" s="371"/>
      <c r="AT1581" s="4"/>
      <c r="AU1581" s="4"/>
    </row>
    <row r="1582" spans="1:47" s="5" customFormat="1">
      <c r="A1582" s="100"/>
      <c r="B1582" s="100"/>
      <c r="C1582" s="100"/>
      <c r="D1582" s="100"/>
      <c r="E1582" s="100"/>
      <c r="F1582" s="100"/>
      <c r="G1582" s="371"/>
      <c r="H1582" s="371"/>
      <c r="I1582" s="371"/>
      <c r="J1582" s="371"/>
      <c r="K1582" s="371"/>
      <c r="L1582" s="371"/>
      <c r="M1582" s="371"/>
      <c r="N1582" s="371"/>
      <c r="O1582" s="371"/>
      <c r="P1582" s="371"/>
      <c r="Q1582" s="371"/>
      <c r="R1582" s="371"/>
      <c r="S1582" s="371"/>
      <c r="T1582" s="371"/>
      <c r="U1582" s="371"/>
      <c r="V1582" s="371"/>
      <c r="W1582" s="371"/>
      <c r="X1582" s="371"/>
      <c r="Y1582" s="371"/>
      <c r="Z1582" s="371"/>
      <c r="AA1582" s="371"/>
      <c r="AB1582" s="371"/>
      <c r="AC1582" s="371"/>
      <c r="AD1582" s="371"/>
      <c r="AE1582" s="371"/>
      <c r="AF1582" s="371"/>
      <c r="AG1582" s="371"/>
      <c r="AH1582" s="371"/>
      <c r="AI1582" s="371"/>
      <c r="AJ1582" s="371"/>
      <c r="AK1582" s="371"/>
      <c r="AL1582" s="371"/>
      <c r="AM1582" s="371"/>
      <c r="AN1582" s="371"/>
      <c r="AO1582" s="371"/>
      <c r="AP1582" s="371"/>
      <c r="AQ1582" s="371"/>
      <c r="AR1582" s="371"/>
      <c r="AS1582" s="371"/>
      <c r="AT1582" s="4"/>
      <c r="AU1582" s="4"/>
    </row>
    <row r="1583" spans="1:47" s="5" customFormat="1">
      <c r="A1583" s="100"/>
      <c r="B1583" s="100"/>
      <c r="C1583" s="100"/>
      <c r="D1583" s="100"/>
      <c r="E1583" s="100"/>
      <c r="F1583" s="100"/>
      <c r="G1583" s="371"/>
      <c r="H1583" s="371"/>
      <c r="I1583" s="371"/>
      <c r="J1583" s="371"/>
      <c r="K1583" s="371"/>
      <c r="L1583" s="371"/>
      <c r="M1583" s="371"/>
      <c r="N1583" s="371"/>
      <c r="O1583" s="371"/>
      <c r="P1583" s="371"/>
      <c r="Q1583" s="371"/>
      <c r="R1583" s="371"/>
      <c r="S1583" s="371"/>
      <c r="T1583" s="371"/>
      <c r="U1583" s="371"/>
      <c r="V1583" s="371"/>
      <c r="W1583" s="371"/>
      <c r="X1583" s="371"/>
      <c r="Y1583" s="371"/>
      <c r="Z1583" s="371"/>
      <c r="AA1583" s="371"/>
      <c r="AB1583" s="371"/>
      <c r="AC1583" s="371"/>
      <c r="AD1583" s="371"/>
      <c r="AE1583" s="371"/>
      <c r="AF1583" s="371"/>
      <c r="AG1583" s="371"/>
      <c r="AH1583" s="371"/>
      <c r="AI1583" s="371"/>
      <c r="AJ1583" s="371"/>
      <c r="AK1583" s="371"/>
      <c r="AL1583" s="371"/>
      <c r="AM1583" s="371"/>
      <c r="AN1583" s="371"/>
      <c r="AO1583" s="371"/>
      <c r="AP1583" s="371"/>
      <c r="AQ1583" s="371"/>
      <c r="AR1583" s="371"/>
      <c r="AS1583" s="371"/>
      <c r="AT1583" s="4"/>
      <c r="AU1583" s="4"/>
    </row>
    <row r="1584" spans="1:47" s="5" customFormat="1">
      <c r="A1584" s="100"/>
      <c r="B1584" s="100"/>
      <c r="C1584" s="100"/>
      <c r="D1584" s="100"/>
      <c r="E1584" s="100"/>
      <c r="F1584" s="100"/>
      <c r="G1584" s="371"/>
      <c r="H1584" s="371"/>
      <c r="I1584" s="371"/>
      <c r="J1584" s="371"/>
      <c r="K1584" s="371"/>
      <c r="L1584" s="371"/>
      <c r="M1584" s="371"/>
      <c r="N1584" s="371"/>
      <c r="O1584" s="371"/>
      <c r="P1584" s="371"/>
      <c r="Q1584" s="371"/>
      <c r="R1584" s="371"/>
      <c r="S1584" s="371"/>
      <c r="T1584" s="371"/>
      <c r="U1584" s="371"/>
      <c r="V1584" s="371"/>
      <c r="W1584" s="371"/>
      <c r="X1584" s="371"/>
      <c r="Y1584" s="371"/>
      <c r="Z1584" s="371"/>
      <c r="AA1584" s="371"/>
      <c r="AB1584" s="371"/>
      <c r="AC1584" s="371"/>
      <c r="AD1584" s="371"/>
      <c r="AE1584" s="371"/>
      <c r="AF1584" s="371"/>
      <c r="AG1584" s="371"/>
      <c r="AH1584" s="371"/>
      <c r="AI1584" s="371"/>
      <c r="AJ1584" s="371"/>
      <c r="AK1584" s="371"/>
      <c r="AL1584" s="371"/>
      <c r="AM1584" s="371"/>
      <c r="AN1584" s="371"/>
      <c r="AO1584" s="371"/>
      <c r="AP1584" s="371"/>
      <c r="AQ1584" s="371"/>
      <c r="AR1584" s="371"/>
      <c r="AS1584" s="371"/>
      <c r="AT1584" s="4"/>
      <c r="AU1584" s="4"/>
    </row>
    <row r="1585" spans="1:47" s="5" customFormat="1">
      <c r="A1585" s="100"/>
      <c r="B1585" s="100"/>
      <c r="C1585" s="100"/>
      <c r="D1585" s="100"/>
      <c r="E1585" s="100"/>
      <c r="F1585" s="100"/>
      <c r="G1585" s="371"/>
      <c r="H1585" s="371"/>
      <c r="I1585" s="371"/>
      <c r="J1585" s="371"/>
      <c r="K1585" s="371"/>
      <c r="L1585" s="371"/>
      <c r="M1585" s="371"/>
      <c r="N1585" s="371"/>
      <c r="O1585" s="371"/>
      <c r="P1585" s="371"/>
      <c r="Q1585" s="371"/>
      <c r="R1585" s="371"/>
      <c r="S1585" s="371"/>
      <c r="T1585" s="371"/>
      <c r="U1585" s="371"/>
      <c r="V1585" s="371"/>
      <c r="W1585" s="371"/>
      <c r="X1585" s="371"/>
      <c r="Y1585" s="371"/>
      <c r="Z1585" s="371"/>
      <c r="AA1585" s="371"/>
      <c r="AB1585" s="371"/>
      <c r="AC1585" s="371"/>
      <c r="AD1585" s="371"/>
      <c r="AE1585" s="371"/>
      <c r="AF1585" s="371"/>
      <c r="AG1585" s="371"/>
      <c r="AH1585" s="371"/>
      <c r="AI1585" s="371"/>
      <c r="AJ1585" s="371"/>
      <c r="AK1585" s="371"/>
      <c r="AL1585" s="371"/>
      <c r="AM1585" s="371"/>
      <c r="AN1585" s="371"/>
      <c r="AO1585" s="371"/>
      <c r="AP1585" s="371"/>
      <c r="AQ1585" s="371"/>
      <c r="AR1585" s="371"/>
      <c r="AS1585" s="371"/>
      <c r="AT1585" s="4"/>
      <c r="AU1585" s="4"/>
    </row>
    <row r="1586" spans="1:47" s="5" customFormat="1">
      <c r="A1586" s="100"/>
      <c r="B1586" s="100"/>
      <c r="C1586" s="100"/>
      <c r="D1586" s="100"/>
      <c r="E1586" s="100"/>
      <c r="F1586" s="100"/>
      <c r="G1586" s="371"/>
      <c r="H1586" s="371"/>
      <c r="I1586" s="371"/>
      <c r="J1586" s="371"/>
      <c r="K1586" s="371"/>
      <c r="L1586" s="371"/>
      <c r="M1586" s="371"/>
      <c r="N1586" s="371"/>
      <c r="O1586" s="371"/>
      <c r="P1586" s="371"/>
      <c r="Q1586" s="371"/>
      <c r="R1586" s="371"/>
      <c r="S1586" s="371"/>
      <c r="T1586" s="371"/>
      <c r="U1586" s="371"/>
      <c r="V1586" s="371"/>
      <c r="W1586" s="371"/>
      <c r="X1586" s="371"/>
      <c r="Y1586" s="371"/>
      <c r="Z1586" s="371"/>
      <c r="AA1586" s="371"/>
      <c r="AB1586" s="371"/>
      <c r="AC1586" s="371"/>
      <c r="AD1586" s="371"/>
      <c r="AE1586" s="371"/>
      <c r="AF1586" s="371"/>
      <c r="AG1586" s="371"/>
      <c r="AH1586" s="371"/>
      <c r="AI1586" s="371"/>
      <c r="AJ1586" s="371"/>
      <c r="AK1586" s="371"/>
      <c r="AL1586" s="371"/>
      <c r="AM1586" s="371"/>
      <c r="AN1586" s="371"/>
      <c r="AO1586" s="371"/>
      <c r="AP1586" s="371"/>
      <c r="AQ1586" s="371"/>
      <c r="AR1586" s="371"/>
      <c r="AS1586" s="371"/>
      <c r="AT1586" s="4"/>
      <c r="AU1586" s="4"/>
    </row>
    <row r="1587" spans="1:47" s="5" customFormat="1">
      <c r="A1587" s="100"/>
      <c r="B1587" s="100"/>
      <c r="C1587" s="100"/>
      <c r="D1587" s="100"/>
      <c r="E1587" s="100"/>
      <c r="F1587" s="100"/>
      <c r="G1587" s="371"/>
      <c r="H1587" s="371"/>
      <c r="I1587" s="371"/>
      <c r="J1587" s="371"/>
      <c r="K1587" s="371"/>
      <c r="L1587" s="371"/>
      <c r="M1587" s="371"/>
      <c r="N1587" s="371"/>
      <c r="O1587" s="371"/>
      <c r="P1587" s="371"/>
      <c r="Q1587" s="371"/>
      <c r="R1587" s="371"/>
      <c r="S1587" s="371"/>
      <c r="T1587" s="371"/>
      <c r="U1587" s="371"/>
      <c r="V1587" s="371"/>
      <c r="W1587" s="371"/>
      <c r="X1587" s="371"/>
      <c r="Y1587" s="371"/>
      <c r="Z1587" s="371"/>
      <c r="AA1587" s="371"/>
      <c r="AB1587" s="371"/>
      <c r="AC1587" s="371"/>
      <c r="AD1587" s="371"/>
      <c r="AE1587" s="371"/>
      <c r="AF1587" s="371"/>
      <c r="AG1587" s="371"/>
      <c r="AH1587" s="371"/>
      <c r="AI1587" s="371"/>
      <c r="AJ1587" s="371"/>
      <c r="AK1587" s="371"/>
      <c r="AL1587" s="371"/>
      <c r="AM1587" s="371"/>
      <c r="AN1587" s="371"/>
      <c r="AO1587" s="371"/>
      <c r="AP1587" s="371"/>
      <c r="AQ1587" s="371"/>
      <c r="AR1587" s="371"/>
      <c r="AS1587" s="371"/>
      <c r="AT1587" s="4"/>
      <c r="AU1587" s="4"/>
    </row>
    <row r="1588" spans="1:47" s="5" customFormat="1">
      <c r="A1588" s="100"/>
      <c r="B1588" s="100"/>
      <c r="C1588" s="100"/>
      <c r="D1588" s="100"/>
      <c r="E1588" s="100"/>
      <c r="F1588" s="100"/>
      <c r="G1588" s="371"/>
      <c r="H1588" s="371"/>
      <c r="I1588" s="371"/>
      <c r="J1588" s="371"/>
      <c r="K1588" s="371"/>
      <c r="L1588" s="371"/>
      <c r="M1588" s="371"/>
      <c r="N1588" s="371"/>
      <c r="O1588" s="371"/>
      <c r="P1588" s="371"/>
      <c r="Q1588" s="371"/>
      <c r="R1588" s="371"/>
      <c r="S1588" s="371"/>
      <c r="T1588" s="371"/>
      <c r="U1588" s="371"/>
      <c r="V1588" s="371"/>
      <c r="W1588" s="371"/>
      <c r="X1588" s="371"/>
      <c r="Y1588" s="371"/>
      <c r="Z1588" s="371"/>
      <c r="AA1588" s="371"/>
      <c r="AB1588" s="371"/>
      <c r="AC1588" s="371"/>
      <c r="AD1588" s="371"/>
      <c r="AE1588" s="371"/>
      <c r="AF1588" s="371"/>
      <c r="AG1588" s="371"/>
      <c r="AH1588" s="371"/>
      <c r="AI1588" s="371"/>
      <c r="AJ1588" s="371"/>
      <c r="AK1588" s="371"/>
      <c r="AL1588" s="371"/>
      <c r="AM1588" s="371"/>
      <c r="AN1588" s="371"/>
      <c r="AO1588" s="371"/>
      <c r="AP1588" s="371"/>
      <c r="AQ1588" s="371"/>
      <c r="AR1588" s="371"/>
      <c r="AS1588" s="371"/>
      <c r="AT1588" s="4"/>
      <c r="AU1588" s="4"/>
    </row>
    <row r="1589" spans="1:47" s="5" customFormat="1">
      <c r="A1589" s="100"/>
      <c r="B1589" s="100"/>
      <c r="C1589" s="100"/>
      <c r="D1589" s="100"/>
      <c r="E1589" s="100"/>
      <c r="F1589" s="100"/>
      <c r="G1589" s="371"/>
      <c r="H1589" s="371"/>
      <c r="I1589" s="371"/>
      <c r="J1589" s="371"/>
      <c r="K1589" s="371"/>
      <c r="L1589" s="371"/>
      <c r="M1589" s="371"/>
      <c r="N1589" s="371"/>
      <c r="O1589" s="371"/>
      <c r="P1589" s="371"/>
      <c r="Q1589" s="371"/>
      <c r="R1589" s="371"/>
      <c r="S1589" s="371"/>
      <c r="T1589" s="371"/>
      <c r="U1589" s="371"/>
      <c r="V1589" s="371"/>
      <c r="W1589" s="371"/>
      <c r="X1589" s="371"/>
      <c r="Y1589" s="371"/>
      <c r="Z1589" s="371"/>
      <c r="AA1589" s="371"/>
      <c r="AB1589" s="371"/>
      <c r="AC1589" s="371"/>
      <c r="AD1589" s="371"/>
      <c r="AE1589" s="371"/>
      <c r="AF1589" s="371"/>
      <c r="AG1589" s="371"/>
      <c r="AH1589" s="371"/>
      <c r="AI1589" s="371"/>
      <c r="AJ1589" s="371"/>
      <c r="AK1589" s="371"/>
      <c r="AL1589" s="371"/>
      <c r="AM1589" s="371"/>
      <c r="AN1589" s="371"/>
      <c r="AO1589" s="371"/>
      <c r="AP1589" s="371"/>
      <c r="AQ1589" s="371"/>
      <c r="AR1589" s="371"/>
      <c r="AS1589" s="371"/>
      <c r="AT1589" s="4"/>
      <c r="AU1589" s="4"/>
    </row>
    <row r="1590" spans="1:47" s="5" customFormat="1">
      <c r="A1590" s="100"/>
      <c r="B1590" s="100"/>
      <c r="C1590" s="100"/>
      <c r="D1590" s="100"/>
      <c r="E1590" s="100"/>
      <c r="F1590" s="100"/>
      <c r="G1590" s="371"/>
      <c r="H1590" s="371"/>
      <c r="I1590" s="371"/>
      <c r="J1590" s="371"/>
      <c r="K1590" s="371"/>
      <c r="L1590" s="371"/>
      <c r="M1590" s="371"/>
      <c r="N1590" s="371"/>
      <c r="O1590" s="371"/>
      <c r="P1590" s="371"/>
      <c r="Q1590" s="371"/>
      <c r="R1590" s="371"/>
      <c r="S1590" s="371"/>
      <c r="T1590" s="371"/>
      <c r="U1590" s="371"/>
      <c r="V1590" s="371"/>
      <c r="W1590" s="371"/>
      <c r="X1590" s="371"/>
      <c r="Y1590" s="371"/>
      <c r="Z1590" s="371"/>
      <c r="AA1590" s="371"/>
      <c r="AB1590" s="371"/>
      <c r="AC1590" s="371"/>
      <c r="AD1590" s="371"/>
      <c r="AE1590" s="371"/>
      <c r="AF1590" s="371"/>
      <c r="AG1590" s="371"/>
      <c r="AH1590" s="371"/>
      <c r="AI1590" s="371"/>
      <c r="AJ1590" s="371"/>
      <c r="AK1590" s="371"/>
      <c r="AL1590" s="371"/>
      <c r="AM1590" s="371"/>
      <c r="AN1590" s="371"/>
      <c r="AO1590" s="371"/>
      <c r="AP1590" s="371"/>
      <c r="AQ1590" s="371"/>
      <c r="AR1590" s="371"/>
      <c r="AS1590" s="371"/>
      <c r="AT1590" s="4"/>
      <c r="AU1590" s="4"/>
    </row>
    <row r="1591" spans="1:47" s="5" customFormat="1">
      <c r="A1591" s="100"/>
      <c r="B1591" s="100"/>
      <c r="C1591" s="100"/>
      <c r="D1591" s="100"/>
      <c r="E1591" s="100"/>
      <c r="F1591" s="100"/>
      <c r="G1591" s="371"/>
      <c r="H1591" s="371"/>
      <c r="I1591" s="371"/>
      <c r="J1591" s="371"/>
      <c r="K1591" s="371"/>
      <c r="L1591" s="371"/>
      <c r="M1591" s="371"/>
      <c r="N1591" s="371"/>
      <c r="O1591" s="371"/>
      <c r="P1591" s="371"/>
      <c r="Q1591" s="371"/>
      <c r="R1591" s="371"/>
      <c r="S1591" s="371"/>
      <c r="T1591" s="371"/>
      <c r="U1591" s="371"/>
      <c r="V1591" s="371"/>
      <c r="W1591" s="371"/>
      <c r="X1591" s="371"/>
      <c r="Y1591" s="371"/>
      <c r="Z1591" s="371"/>
      <c r="AA1591" s="371"/>
      <c r="AB1591" s="371"/>
      <c r="AC1591" s="371"/>
      <c r="AD1591" s="371"/>
      <c r="AE1591" s="371"/>
      <c r="AF1591" s="371"/>
      <c r="AG1591" s="371"/>
      <c r="AH1591" s="371"/>
      <c r="AI1591" s="371"/>
      <c r="AJ1591" s="371"/>
      <c r="AK1591" s="371"/>
      <c r="AL1591" s="371"/>
      <c r="AM1591" s="371"/>
      <c r="AN1591" s="371"/>
      <c r="AO1591" s="371"/>
      <c r="AP1591" s="371"/>
      <c r="AQ1591" s="371"/>
      <c r="AR1591" s="371"/>
      <c r="AS1591" s="371"/>
      <c r="AT1591" s="4"/>
      <c r="AU1591" s="4"/>
    </row>
    <row r="1592" spans="1:47" s="5" customFormat="1">
      <c r="A1592" s="100"/>
      <c r="B1592" s="100"/>
      <c r="C1592" s="100"/>
      <c r="D1592" s="100"/>
      <c r="E1592" s="100"/>
      <c r="F1592" s="100"/>
      <c r="G1592" s="371"/>
      <c r="H1592" s="371"/>
      <c r="I1592" s="371"/>
      <c r="J1592" s="371"/>
      <c r="K1592" s="371"/>
      <c r="L1592" s="371"/>
      <c r="M1592" s="371"/>
      <c r="N1592" s="371"/>
      <c r="O1592" s="371"/>
      <c r="P1592" s="371"/>
      <c r="Q1592" s="371"/>
      <c r="R1592" s="371"/>
      <c r="S1592" s="371"/>
      <c r="T1592" s="371"/>
      <c r="U1592" s="371"/>
      <c r="V1592" s="371"/>
      <c r="W1592" s="371"/>
      <c r="X1592" s="371"/>
      <c r="Y1592" s="371"/>
      <c r="Z1592" s="371"/>
      <c r="AA1592" s="371"/>
      <c r="AB1592" s="371"/>
      <c r="AC1592" s="371"/>
      <c r="AD1592" s="371"/>
      <c r="AE1592" s="371"/>
      <c r="AF1592" s="371"/>
      <c r="AG1592" s="371"/>
      <c r="AH1592" s="371"/>
      <c r="AI1592" s="371"/>
      <c r="AJ1592" s="371"/>
      <c r="AK1592" s="371"/>
      <c r="AL1592" s="371"/>
      <c r="AM1592" s="371"/>
      <c r="AN1592" s="371"/>
      <c r="AO1592" s="371"/>
      <c r="AP1592" s="371"/>
      <c r="AQ1592" s="371"/>
      <c r="AR1592" s="371"/>
      <c r="AS1592" s="371"/>
      <c r="AT1592" s="4"/>
      <c r="AU1592" s="4"/>
    </row>
    <row r="1593" spans="1:47" s="5" customFormat="1">
      <c r="A1593" s="100"/>
      <c r="B1593" s="100"/>
      <c r="C1593" s="100"/>
      <c r="D1593" s="100"/>
      <c r="E1593" s="100"/>
      <c r="F1593" s="100"/>
      <c r="G1593" s="371"/>
      <c r="H1593" s="371"/>
      <c r="I1593" s="371"/>
      <c r="J1593" s="371"/>
      <c r="K1593" s="371"/>
      <c r="L1593" s="371"/>
      <c r="M1593" s="371"/>
      <c r="N1593" s="371"/>
      <c r="O1593" s="371"/>
      <c r="P1593" s="371"/>
      <c r="Q1593" s="371"/>
      <c r="R1593" s="371"/>
      <c r="S1593" s="371"/>
      <c r="T1593" s="371"/>
      <c r="U1593" s="371"/>
      <c r="V1593" s="371"/>
      <c r="W1593" s="371"/>
      <c r="X1593" s="371"/>
      <c r="Y1593" s="371"/>
      <c r="Z1593" s="371"/>
      <c r="AA1593" s="371"/>
      <c r="AB1593" s="371"/>
      <c r="AC1593" s="371"/>
      <c r="AD1593" s="371"/>
      <c r="AE1593" s="371"/>
      <c r="AF1593" s="371"/>
      <c r="AG1593" s="371"/>
      <c r="AH1593" s="371"/>
      <c r="AI1593" s="371"/>
      <c r="AJ1593" s="371"/>
      <c r="AK1593" s="371"/>
      <c r="AL1593" s="371"/>
      <c r="AM1593" s="371"/>
      <c r="AN1593" s="371"/>
      <c r="AO1593" s="371"/>
      <c r="AP1593" s="371"/>
      <c r="AQ1593" s="371"/>
      <c r="AR1593" s="371"/>
      <c r="AS1593" s="371"/>
      <c r="AT1593" s="4"/>
      <c r="AU1593" s="4"/>
    </row>
    <row r="1594" spans="1:47" s="5" customFormat="1">
      <c r="A1594" s="100"/>
      <c r="B1594" s="100"/>
      <c r="C1594" s="100"/>
      <c r="D1594" s="100"/>
      <c r="E1594" s="100"/>
      <c r="F1594" s="100"/>
      <c r="G1594" s="371"/>
      <c r="H1594" s="371"/>
      <c r="I1594" s="371"/>
      <c r="J1594" s="371"/>
      <c r="K1594" s="371"/>
      <c r="L1594" s="371"/>
      <c r="M1594" s="371"/>
      <c r="N1594" s="371"/>
      <c r="O1594" s="371"/>
      <c r="P1594" s="371"/>
      <c r="Q1594" s="371"/>
      <c r="R1594" s="371"/>
      <c r="S1594" s="371"/>
      <c r="T1594" s="371"/>
      <c r="U1594" s="371"/>
      <c r="V1594" s="371"/>
      <c r="W1594" s="371"/>
      <c r="X1594" s="371"/>
      <c r="Y1594" s="371"/>
      <c r="Z1594" s="371"/>
      <c r="AA1594" s="371"/>
      <c r="AB1594" s="371"/>
      <c r="AC1594" s="371"/>
      <c r="AD1594" s="371"/>
      <c r="AE1594" s="371"/>
      <c r="AF1594" s="371"/>
      <c r="AG1594" s="371"/>
      <c r="AH1594" s="371"/>
      <c r="AI1594" s="371"/>
      <c r="AJ1594" s="371"/>
      <c r="AK1594" s="371"/>
      <c r="AL1594" s="371"/>
      <c r="AM1594" s="371"/>
      <c r="AN1594" s="371"/>
      <c r="AO1594" s="371"/>
      <c r="AP1594" s="371"/>
      <c r="AQ1594" s="371"/>
      <c r="AR1594" s="371"/>
      <c r="AS1594" s="371"/>
      <c r="AT1594" s="4"/>
      <c r="AU1594" s="4"/>
    </row>
    <row r="1595" spans="1:47" s="5" customFormat="1">
      <c r="A1595" s="100"/>
      <c r="B1595" s="100"/>
      <c r="C1595" s="100"/>
      <c r="D1595" s="100"/>
      <c r="E1595" s="100"/>
      <c r="F1595" s="100"/>
      <c r="G1595" s="371"/>
      <c r="H1595" s="371"/>
      <c r="I1595" s="371"/>
      <c r="J1595" s="371"/>
      <c r="K1595" s="371"/>
      <c r="L1595" s="371"/>
      <c r="M1595" s="371"/>
      <c r="N1595" s="371"/>
      <c r="O1595" s="371"/>
      <c r="P1595" s="371"/>
      <c r="Q1595" s="371"/>
      <c r="R1595" s="371"/>
      <c r="S1595" s="371"/>
      <c r="T1595" s="371"/>
      <c r="U1595" s="371"/>
      <c r="V1595" s="371"/>
      <c r="W1595" s="371"/>
      <c r="X1595" s="371"/>
      <c r="Y1595" s="371"/>
      <c r="Z1595" s="371"/>
      <c r="AA1595" s="371"/>
      <c r="AB1595" s="371"/>
      <c r="AC1595" s="371"/>
      <c r="AD1595" s="371"/>
      <c r="AE1595" s="371"/>
      <c r="AF1595" s="371"/>
      <c r="AG1595" s="371"/>
      <c r="AH1595" s="371"/>
      <c r="AI1595" s="371"/>
      <c r="AJ1595" s="371"/>
      <c r="AK1595" s="371"/>
      <c r="AL1595" s="371"/>
      <c r="AM1595" s="371"/>
      <c r="AN1595" s="371"/>
      <c r="AO1595" s="371"/>
      <c r="AP1595" s="371"/>
      <c r="AQ1595" s="371"/>
      <c r="AR1595" s="371"/>
      <c r="AS1595" s="371"/>
      <c r="AT1595" s="4"/>
      <c r="AU1595" s="4"/>
    </row>
    <row r="1596" spans="1:47" s="5" customFormat="1">
      <c r="A1596" s="100"/>
      <c r="B1596" s="100"/>
      <c r="C1596" s="100"/>
      <c r="D1596" s="100"/>
      <c r="E1596" s="100"/>
      <c r="F1596" s="100"/>
      <c r="G1596" s="371"/>
      <c r="H1596" s="371"/>
      <c r="I1596" s="371"/>
      <c r="J1596" s="371"/>
      <c r="K1596" s="371"/>
      <c r="L1596" s="371"/>
      <c r="M1596" s="371"/>
      <c r="N1596" s="371"/>
      <c r="O1596" s="371"/>
      <c r="P1596" s="371"/>
      <c r="Q1596" s="371"/>
      <c r="R1596" s="371"/>
      <c r="S1596" s="371"/>
      <c r="T1596" s="371"/>
      <c r="U1596" s="371"/>
      <c r="V1596" s="371"/>
      <c r="W1596" s="371"/>
      <c r="X1596" s="371"/>
      <c r="Y1596" s="371"/>
      <c r="Z1596" s="371"/>
      <c r="AA1596" s="371"/>
      <c r="AB1596" s="371"/>
      <c r="AC1596" s="371"/>
      <c r="AD1596" s="371"/>
      <c r="AE1596" s="371"/>
      <c r="AF1596" s="371"/>
      <c r="AG1596" s="371"/>
      <c r="AH1596" s="371"/>
      <c r="AI1596" s="371"/>
      <c r="AJ1596" s="371"/>
      <c r="AK1596" s="371"/>
      <c r="AL1596" s="371"/>
      <c r="AM1596" s="371"/>
      <c r="AN1596" s="371"/>
      <c r="AO1596" s="371"/>
      <c r="AP1596" s="371"/>
      <c r="AQ1596" s="371"/>
      <c r="AR1596" s="371"/>
      <c r="AS1596" s="371"/>
      <c r="AT1596" s="4"/>
      <c r="AU1596" s="4"/>
    </row>
    <row r="1597" spans="1:47" s="5" customFormat="1">
      <c r="A1597" s="100"/>
      <c r="B1597" s="100"/>
      <c r="C1597" s="100"/>
      <c r="D1597" s="100"/>
      <c r="E1597" s="100"/>
      <c r="F1597" s="100"/>
      <c r="G1597" s="371"/>
      <c r="H1597" s="371"/>
      <c r="I1597" s="371"/>
      <c r="J1597" s="371"/>
      <c r="K1597" s="371"/>
      <c r="L1597" s="371"/>
      <c r="M1597" s="371"/>
      <c r="N1597" s="371"/>
      <c r="O1597" s="371"/>
      <c r="P1597" s="371"/>
      <c r="Q1597" s="371"/>
      <c r="R1597" s="371"/>
      <c r="S1597" s="371"/>
      <c r="T1597" s="371"/>
      <c r="U1597" s="371"/>
      <c r="V1597" s="371"/>
      <c r="W1597" s="371"/>
      <c r="X1597" s="371"/>
      <c r="Y1597" s="371"/>
      <c r="Z1597" s="371"/>
      <c r="AA1597" s="371"/>
      <c r="AB1597" s="371"/>
      <c r="AC1597" s="371"/>
      <c r="AD1597" s="371"/>
      <c r="AE1597" s="371"/>
      <c r="AF1597" s="371"/>
      <c r="AG1597" s="371"/>
      <c r="AH1597" s="371"/>
      <c r="AI1597" s="371"/>
      <c r="AJ1597" s="371"/>
      <c r="AK1597" s="371"/>
      <c r="AL1597" s="371"/>
      <c r="AM1597" s="371"/>
      <c r="AN1597" s="371"/>
      <c r="AO1597" s="371"/>
      <c r="AP1597" s="371"/>
      <c r="AQ1597" s="371"/>
      <c r="AR1597" s="371"/>
      <c r="AS1597" s="371"/>
      <c r="AT1597" s="4"/>
      <c r="AU1597" s="4"/>
    </row>
    <row r="1598" spans="1:47" s="5" customFormat="1">
      <c r="A1598" s="100"/>
      <c r="B1598" s="100"/>
      <c r="C1598" s="100"/>
      <c r="D1598" s="100"/>
      <c r="E1598" s="100"/>
      <c r="F1598" s="100"/>
      <c r="G1598" s="371"/>
      <c r="H1598" s="371"/>
      <c r="I1598" s="371"/>
      <c r="J1598" s="371"/>
      <c r="K1598" s="371"/>
      <c r="L1598" s="371"/>
      <c r="M1598" s="371"/>
      <c r="N1598" s="371"/>
      <c r="O1598" s="371"/>
      <c r="P1598" s="371"/>
      <c r="Q1598" s="371"/>
      <c r="R1598" s="371"/>
      <c r="S1598" s="371"/>
      <c r="T1598" s="371"/>
      <c r="U1598" s="371"/>
      <c r="V1598" s="371"/>
      <c r="W1598" s="371"/>
      <c r="X1598" s="371"/>
      <c r="Y1598" s="371"/>
      <c r="Z1598" s="371"/>
      <c r="AA1598" s="371"/>
      <c r="AB1598" s="371"/>
      <c r="AC1598" s="371"/>
      <c r="AD1598" s="371"/>
      <c r="AE1598" s="371"/>
      <c r="AF1598" s="371"/>
      <c r="AG1598" s="371"/>
      <c r="AH1598" s="371"/>
      <c r="AI1598" s="371"/>
      <c r="AJ1598" s="371"/>
      <c r="AK1598" s="371"/>
      <c r="AL1598" s="371"/>
      <c r="AM1598" s="371"/>
      <c r="AN1598" s="371"/>
      <c r="AO1598" s="371"/>
      <c r="AP1598" s="371"/>
      <c r="AQ1598" s="371"/>
      <c r="AR1598" s="371"/>
      <c r="AS1598" s="371"/>
      <c r="AT1598" s="4"/>
      <c r="AU1598" s="4"/>
    </row>
    <row r="1599" spans="1:47" s="5" customFormat="1">
      <c r="A1599" s="100"/>
      <c r="B1599" s="100"/>
      <c r="C1599" s="100"/>
      <c r="D1599" s="100"/>
      <c r="E1599" s="100"/>
      <c r="F1599" s="100"/>
      <c r="G1599" s="371"/>
      <c r="H1599" s="371"/>
      <c r="I1599" s="371"/>
      <c r="J1599" s="371"/>
      <c r="K1599" s="371"/>
      <c r="L1599" s="371"/>
      <c r="M1599" s="371"/>
      <c r="N1599" s="371"/>
      <c r="O1599" s="371"/>
      <c r="P1599" s="371"/>
      <c r="Q1599" s="371"/>
      <c r="R1599" s="371"/>
      <c r="S1599" s="371"/>
      <c r="T1599" s="371"/>
      <c r="U1599" s="371"/>
      <c r="V1599" s="371"/>
      <c r="W1599" s="371"/>
      <c r="X1599" s="371"/>
      <c r="Y1599" s="371"/>
      <c r="Z1599" s="371"/>
      <c r="AA1599" s="371"/>
      <c r="AB1599" s="371"/>
      <c r="AC1599" s="371"/>
      <c r="AD1599" s="371"/>
      <c r="AE1599" s="371"/>
      <c r="AF1599" s="371"/>
      <c r="AG1599" s="371"/>
      <c r="AH1599" s="371"/>
      <c r="AI1599" s="371"/>
      <c r="AJ1599" s="371"/>
      <c r="AK1599" s="371"/>
      <c r="AL1599" s="371"/>
      <c r="AM1599" s="371"/>
      <c r="AN1599" s="371"/>
      <c r="AO1599" s="371"/>
      <c r="AP1599" s="371"/>
      <c r="AQ1599" s="371"/>
      <c r="AR1599" s="371"/>
      <c r="AS1599" s="371"/>
      <c r="AT1599" s="4"/>
      <c r="AU1599" s="4"/>
    </row>
    <row r="1600" spans="1:47" s="5" customFormat="1">
      <c r="A1600" s="100"/>
      <c r="B1600" s="100"/>
      <c r="C1600" s="100"/>
      <c r="D1600" s="100"/>
      <c r="E1600" s="100"/>
      <c r="F1600" s="100"/>
      <c r="G1600" s="371"/>
      <c r="H1600" s="371"/>
      <c r="I1600" s="371"/>
      <c r="J1600" s="371"/>
      <c r="K1600" s="371"/>
      <c r="L1600" s="371"/>
      <c r="M1600" s="371"/>
      <c r="N1600" s="371"/>
      <c r="O1600" s="371"/>
      <c r="P1600" s="371"/>
      <c r="Q1600" s="371"/>
      <c r="R1600" s="371"/>
      <c r="S1600" s="371"/>
      <c r="T1600" s="371"/>
      <c r="U1600" s="371"/>
      <c r="V1600" s="371"/>
      <c r="W1600" s="371"/>
      <c r="X1600" s="371"/>
      <c r="Y1600" s="371"/>
      <c r="Z1600" s="371"/>
      <c r="AA1600" s="371"/>
      <c r="AB1600" s="371"/>
      <c r="AC1600" s="371"/>
      <c r="AD1600" s="371"/>
      <c r="AE1600" s="371"/>
      <c r="AF1600" s="371"/>
      <c r="AG1600" s="371"/>
      <c r="AH1600" s="371"/>
      <c r="AI1600" s="371"/>
      <c r="AJ1600" s="371"/>
      <c r="AK1600" s="371"/>
      <c r="AL1600" s="371"/>
      <c r="AM1600" s="371"/>
      <c r="AN1600" s="371"/>
      <c r="AO1600" s="371"/>
      <c r="AP1600" s="371"/>
      <c r="AQ1600" s="371"/>
      <c r="AR1600" s="371"/>
      <c r="AS1600" s="371"/>
      <c r="AT1600" s="4"/>
      <c r="AU1600" s="4"/>
    </row>
    <row r="1601" spans="1:47" s="5" customFormat="1">
      <c r="A1601" s="100"/>
      <c r="B1601" s="100"/>
      <c r="C1601" s="100"/>
      <c r="D1601" s="100"/>
      <c r="E1601" s="100"/>
      <c r="F1601" s="100"/>
      <c r="G1601" s="371"/>
      <c r="H1601" s="371"/>
      <c r="I1601" s="371"/>
      <c r="J1601" s="371"/>
      <c r="K1601" s="371"/>
      <c r="L1601" s="371"/>
      <c r="M1601" s="371"/>
      <c r="N1601" s="371"/>
      <c r="O1601" s="371"/>
      <c r="P1601" s="371"/>
      <c r="Q1601" s="371"/>
      <c r="R1601" s="371"/>
      <c r="S1601" s="371"/>
      <c r="T1601" s="371"/>
      <c r="U1601" s="371"/>
      <c r="V1601" s="371"/>
      <c r="W1601" s="371"/>
      <c r="X1601" s="371"/>
      <c r="Y1601" s="371"/>
      <c r="Z1601" s="371"/>
      <c r="AA1601" s="371"/>
      <c r="AB1601" s="371"/>
      <c r="AC1601" s="371"/>
      <c r="AD1601" s="371"/>
      <c r="AE1601" s="371"/>
      <c r="AF1601" s="371"/>
      <c r="AG1601" s="371"/>
      <c r="AH1601" s="371"/>
      <c r="AI1601" s="371"/>
      <c r="AJ1601" s="371"/>
      <c r="AK1601" s="371"/>
      <c r="AL1601" s="371"/>
      <c r="AM1601" s="371"/>
      <c r="AN1601" s="371"/>
      <c r="AO1601" s="371"/>
      <c r="AP1601" s="371"/>
      <c r="AQ1601" s="371"/>
      <c r="AR1601" s="371"/>
      <c r="AS1601" s="371"/>
      <c r="AT1601" s="4"/>
      <c r="AU1601" s="4"/>
    </row>
    <row r="1602" spans="1:47" s="5" customFormat="1">
      <c r="A1602" s="100"/>
      <c r="B1602" s="100"/>
      <c r="C1602" s="100"/>
      <c r="D1602" s="100"/>
      <c r="E1602" s="100"/>
      <c r="F1602" s="100"/>
      <c r="G1602" s="371"/>
      <c r="H1602" s="371"/>
      <c r="I1602" s="371"/>
      <c r="J1602" s="371"/>
      <c r="K1602" s="371"/>
      <c r="L1602" s="371"/>
      <c r="M1602" s="371"/>
      <c r="N1602" s="371"/>
      <c r="O1602" s="371"/>
      <c r="P1602" s="371"/>
      <c r="Q1602" s="371"/>
      <c r="R1602" s="371"/>
      <c r="S1602" s="371"/>
      <c r="T1602" s="371"/>
      <c r="U1602" s="371"/>
      <c r="V1602" s="371"/>
      <c r="W1602" s="371"/>
      <c r="X1602" s="371"/>
      <c r="Y1602" s="371"/>
      <c r="Z1602" s="371"/>
      <c r="AA1602" s="371"/>
      <c r="AB1602" s="371"/>
      <c r="AC1602" s="371"/>
      <c r="AD1602" s="371"/>
      <c r="AE1602" s="371"/>
      <c r="AF1602" s="371"/>
      <c r="AG1602" s="371"/>
      <c r="AH1602" s="371"/>
      <c r="AI1602" s="371"/>
      <c r="AJ1602" s="371"/>
      <c r="AK1602" s="371"/>
      <c r="AL1602" s="371"/>
      <c r="AM1602" s="371"/>
      <c r="AN1602" s="371"/>
      <c r="AO1602" s="371"/>
      <c r="AP1602" s="371"/>
      <c r="AQ1602" s="371"/>
      <c r="AR1602" s="371"/>
      <c r="AS1602" s="371"/>
      <c r="AT1602" s="4"/>
      <c r="AU1602" s="4"/>
    </row>
    <row r="1603" spans="1:47" s="5" customFormat="1">
      <c r="A1603" s="100"/>
      <c r="B1603" s="100"/>
      <c r="C1603" s="100"/>
      <c r="D1603" s="100"/>
      <c r="E1603" s="100"/>
      <c r="F1603" s="100"/>
      <c r="G1603" s="371"/>
      <c r="H1603" s="371"/>
      <c r="I1603" s="371"/>
      <c r="J1603" s="371"/>
      <c r="K1603" s="371"/>
      <c r="L1603" s="371"/>
      <c r="M1603" s="371"/>
      <c r="N1603" s="371"/>
      <c r="O1603" s="371"/>
      <c r="P1603" s="371"/>
      <c r="Q1603" s="371"/>
      <c r="R1603" s="371"/>
      <c r="S1603" s="371"/>
      <c r="T1603" s="371"/>
      <c r="U1603" s="371"/>
      <c r="V1603" s="371"/>
      <c r="W1603" s="371"/>
      <c r="X1603" s="371"/>
      <c r="Y1603" s="371"/>
      <c r="Z1603" s="371"/>
      <c r="AA1603" s="371"/>
      <c r="AB1603" s="371"/>
      <c r="AC1603" s="371"/>
      <c r="AD1603" s="371"/>
      <c r="AE1603" s="371"/>
      <c r="AF1603" s="371"/>
      <c r="AG1603" s="371"/>
      <c r="AH1603" s="371"/>
      <c r="AI1603" s="371"/>
      <c r="AJ1603" s="371"/>
      <c r="AK1603" s="371"/>
      <c r="AL1603" s="371"/>
      <c r="AM1603" s="371"/>
      <c r="AN1603" s="371"/>
      <c r="AO1603" s="371"/>
      <c r="AP1603" s="371"/>
      <c r="AQ1603" s="371"/>
      <c r="AR1603" s="371"/>
      <c r="AS1603" s="371"/>
      <c r="AT1603" s="4"/>
      <c r="AU1603" s="4"/>
    </row>
    <row r="1604" spans="1:47" s="5" customFormat="1">
      <c r="A1604" s="100"/>
      <c r="B1604" s="100"/>
      <c r="C1604" s="100"/>
      <c r="D1604" s="100"/>
      <c r="E1604" s="100"/>
      <c r="F1604" s="100"/>
      <c r="G1604" s="371"/>
      <c r="H1604" s="371"/>
      <c r="I1604" s="371"/>
      <c r="J1604" s="371"/>
      <c r="K1604" s="371"/>
      <c r="L1604" s="371"/>
      <c r="M1604" s="371"/>
      <c r="N1604" s="371"/>
      <c r="O1604" s="371"/>
      <c r="P1604" s="371"/>
      <c r="Q1604" s="371"/>
      <c r="R1604" s="371"/>
      <c r="S1604" s="371"/>
      <c r="T1604" s="371"/>
      <c r="U1604" s="371"/>
      <c r="V1604" s="371"/>
      <c r="W1604" s="371"/>
      <c r="X1604" s="371"/>
      <c r="Y1604" s="371"/>
      <c r="Z1604" s="371"/>
      <c r="AA1604" s="371"/>
      <c r="AB1604" s="371"/>
      <c r="AC1604" s="371"/>
      <c r="AD1604" s="371"/>
      <c r="AE1604" s="371"/>
      <c r="AF1604" s="371"/>
      <c r="AG1604" s="371"/>
      <c r="AH1604" s="371"/>
      <c r="AI1604" s="371"/>
      <c r="AJ1604" s="371"/>
      <c r="AK1604" s="371"/>
      <c r="AL1604" s="371"/>
      <c r="AM1604" s="371"/>
      <c r="AN1604" s="371"/>
      <c r="AO1604" s="371"/>
      <c r="AP1604" s="371"/>
      <c r="AQ1604" s="371"/>
      <c r="AR1604" s="371"/>
      <c r="AS1604" s="371"/>
      <c r="AT1604" s="4"/>
      <c r="AU1604" s="4"/>
    </row>
    <row r="1605" spans="1:47" s="5" customFormat="1">
      <c r="A1605" s="100"/>
      <c r="B1605" s="100"/>
      <c r="C1605" s="100"/>
      <c r="D1605" s="100"/>
      <c r="E1605" s="100"/>
      <c r="F1605" s="100"/>
      <c r="G1605" s="371"/>
      <c r="H1605" s="371"/>
      <c r="I1605" s="371"/>
      <c r="J1605" s="371"/>
      <c r="K1605" s="371"/>
      <c r="L1605" s="371"/>
      <c r="M1605" s="371"/>
      <c r="N1605" s="371"/>
      <c r="O1605" s="371"/>
      <c r="P1605" s="371"/>
      <c r="Q1605" s="371"/>
      <c r="R1605" s="371"/>
      <c r="S1605" s="371"/>
      <c r="T1605" s="371"/>
      <c r="U1605" s="371"/>
      <c r="V1605" s="371"/>
      <c r="W1605" s="371"/>
      <c r="X1605" s="371"/>
      <c r="Y1605" s="371"/>
      <c r="Z1605" s="371"/>
      <c r="AA1605" s="371"/>
      <c r="AB1605" s="371"/>
      <c r="AC1605" s="371"/>
      <c r="AD1605" s="371"/>
      <c r="AE1605" s="371"/>
      <c r="AF1605" s="371"/>
      <c r="AG1605" s="371"/>
      <c r="AH1605" s="371"/>
      <c r="AI1605" s="371"/>
      <c r="AJ1605" s="371"/>
      <c r="AK1605" s="371"/>
      <c r="AL1605" s="371"/>
      <c r="AM1605" s="371"/>
      <c r="AN1605" s="371"/>
      <c r="AO1605" s="371"/>
      <c r="AP1605" s="371"/>
      <c r="AQ1605" s="371"/>
      <c r="AR1605" s="371"/>
      <c r="AS1605" s="371"/>
      <c r="AT1605" s="4"/>
      <c r="AU1605" s="4"/>
    </row>
    <row r="1606" spans="1:47" s="5" customFormat="1">
      <c r="A1606" s="100"/>
      <c r="B1606" s="100"/>
      <c r="C1606" s="100"/>
      <c r="D1606" s="100"/>
      <c r="E1606" s="100"/>
      <c r="F1606" s="100"/>
      <c r="G1606" s="371"/>
      <c r="H1606" s="371"/>
      <c r="I1606" s="371"/>
      <c r="J1606" s="371"/>
      <c r="K1606" s="371"/>
      <c r="L1606" s="371"/>
      <c r="M1606" s="371"/>
      <c r="N1606" s="371"/>
      <c r="O1606" s="371"/>
      <c r="P1606" s="371"/>
      <c r="Q1606" s="371"/>
      <c r="R1606" s="371"/>
      <c r="S1606" s="371"/>
      <c r="T1606" s="371"/>
      <c r="U1606" s="371"/>
      <c r="V1606" s="371"/>
      <c r="W1606" s="371"/>
      <c r="X1606" s="371"/>
      <c r="Y1606" s="371"/>
      <c r="Z1606" s="371"/>
      <c r="AA1606" s="371"/>
      <c r="AB1606" s="371"/>
      <c r="AC1606" s="371"/>
      <c r="AD1606" s="371"/>
      <c r="AE1606" s="371"/>
      <c r="AF1606" s="371"/>
      <c r="AG1606" s="371"/>
      <c r="AH1606" s="371"/>
      <c r="AI1606" s="371"/>
      <c r="AJ1606" s="371"/>
      <c r="AK1606" s="371"/>
      <c r="AL1606" s="371"/>
      <c r="AM1606" s="371"/>
      <c r="AN1606" s="371"/>
      <c r="AO1606" s="371"/>
      <c r="AP1606" s="371"/>
      <c r="AQ1606" s="371"/>
      <c r="AR1606" s="371"/>
      <c r="AS1606" s="371"/>
      <c r="AT1606" s="4"/>
      <c r="AU1606" s="4"/>
    </row>
    <row r="1607" spans="1:47" s="5" customFormat="1">
      <c r="A1607" s="100"/>
      <c r="B1607" s="100"/>
      <c r="C1607" s="100"/>
      <c r="D1607" s="100"/>
      <c r="E1607" s="100"/>
      <c r="F1607" s="100"/>
      <c r="G1607" s="371"/>
      <c r="H1607" s="371"/>
      <c r="I1607" s="371"/>
      <c r="J1607" s="371"/>
      <c r="K1607" s="371"/>
      <c r="L1607" s="371"/>
      <c r="M1607" s="371"/>
      <c r="N1607" s="371"/>
      <c r="O1607" s="371"/>
      <c r="P1607" s="371"/>
      <c r="Q1607" s="371"/>
      <c r="R1607" s="371"/>
      <c r="S1607" s="371"/>
      <c r="T1607" s="371"/>
      <c r="U1607" s="371"/>
      <c r="V1607" s="371"/>
      <c r="W1607" s="371"/>
      <c r="X1607" s="371"/>
      <c r="Y1607" s="371"/>
      <c r="Z1607" s="371"/>
      <c r="AA1607" s="371"/>
      <c r="AB1607" s="371"/>
      <c r="AC1607" s="371"/>
      <c r="AD1607" s="371"/>
      <c r="AE1607" s="371"/>
      <c r="AF1607" s="371"/>
      <c r="AG1607" s="371"/>
      <c r="AH1607" s="371"/>
      <c r="AI1607" s="371"/>
      <c r="AJ1607" s="371"/>
      <c r="AK1607" s="371"/>
      <c r="AL1607" s="371"/>
      <c r="AM1607" s="371"/>
      <c r="AN1607" s="371"/>
      <c r="AO1607" s="371"/>
      <c r="AP1607" s="371"/>
      <c r="AQ1607" s="371"/>
      <c r="AR1607" s="371"/>
      <c r="AS1607" s="371"/>
      <c r="AT1607" s="4"/>
      <c r="AU1607" s="4"/>
    </row>
    <row r="1608" spans="1:47" s="5" customFormat="1">
      <c r="A1608" s="100"/>
      <c r="B1608" s="100"/>
      <c r="C1608" s="100"/>
      <c r="D1608" s="100"/>
      <c r="E1608" s="100"/>
      <c r="F1608" s="100"/>
      <c r="G1608" s="371"/>
      <c r="H1608" s="371"/>
      <c r="I1608" s="371"/>
      <c r="J1608" s="371"/>
      <c r="K1608" s="371"/>
      <c r="L1608" s="371"/>
      <c r="M1608" s="371"/>
      <c r="N1608" s="371"/>
      <c r="O1608" s="371"/>
      <c r="P1608" s="371"/>
      <c r="Q1608" s="371"/>
      <c r="R1608" s="371"/>
      <c r="S1608" s="371"/>
      <c r="T1608" s="371"/>
      <c r="U1608" s="371"/>
      <c r="V1608" s="371"/>
      <c r="W1608" s="371"/>
      <c r="X1608" s="371"/>
      <c r="Y1608" s="371"/>
      <c r="Z1608" s="371"/>
      <c r="AA1608" s="371"/>
      <c r="AB1608" s="371"/>
      <c r="AC1608" s="371"/>
      <c r="AD1608" s="371"/>
      <c r="AE1608" s="371"/>
      <c r="AF1608" s="371"/>
      <c r="AG1608" s="371"/>
      <c r="AH1608" s="371"/>
      <c r="AI1608" s="371"/>
      <c r="AJ1608" s="371"/>
      <c r="AK1608" s="371"/>
      <c r="AL1608" s="371"/>
      <c r="AM1608" s="371"/>
      <c r="AN1608" s="371"/>
      <c r="AO1608" s="371"/>
      <c r="AP1608" s="371"/>
      <c r="AQ1608" s="371"/>
      <c r="AR1608" s="371"/>
      <c r="AS1608" s="371"/>
      <c r="AT1608" s="4"/>
      <c r="AU1608" s="4"/>
    </row>
    <row r="1609" spans="1:47" s="5" customFormat="1">
      <c r="A1609" s="100"/>
      <c r="B1609" s="100"/>
      <c r="C1609" s="100"/>
      <c r="D1609" s="100"/>
      <c r="E1609" s="100"/>
      <c r="F1609" s="100"/>
      <c r="G1609" s="371"/>
      <c r="H1609" s="371"/>
      <c r="I1609" s="371"/>
      <c r="J1609" s="371"/>
      <c r="K1609" s="371"/>
      <c r="L1609" s="371"/>
      <c r="M1609" s="371"/>
      <c r="N1609" s="371"/>
      <c r="O1609" s="371"/>
      <c r="P1609" s="371"/>
      <c r="Q1609" s="371"/>
      <c r="R1609" s="371"/>
      <c r="S1609" s="371"/>
      <c r="T1609" s="371"/>
      <c r="U1609" s="371"/>
      <c r="V1609" s="371"/>
      <c r="W1609" s="371"/>
      <c r="X1609" s="371"/>
      <c r="Y1609" s="371"/>
      <c r="Z1609" s="371"/>
      <c r="AA1609" s="371"/>
      <c r="AB1609" s="371"/>
      <c r="AC1609" s="371"/>
      <c r="AD1609" s="371"/>
      <c r="AE1609" s="371"/>
      <c r="AF1609" s="371"/>
      <c r="AG1609" s="371"/>
      <c r="AH1609" s="371"/>
      <c r="AI1609" s="371"/>
      <c r="AJ1609" s="371"/>
      <c r="AK1609" s="371"/>
      <c r="AL1609" s="371"/>
      <c r="AM1609" s="371"/>
      <c r="AN1609" s="371"/>
      <c r="AO1609" s="371"/>
      <c r="AP1609" s="371"/>
      <c r="AQ1609" s="371"/>
      <c r="AR1609" s="371"/>
      <c r="AS1609" s="371"/>
      <c r="AT1609" s="4"/>
      <c r="AU1609" s="4"/>
    </row>
    <row r="1610" spans="1:47" s="5" customFormat="1">
      <c r="A1610" s="100"/>
      <c r="B1610" s="100"/>
      <c r="C1610" s="100"/>
      <c r="D1610" s="100"/>
      <c r="E1610" s="100"/>
      <c r="F1610" s="100"/>
      <c r="G1610" s="371"/>
      <c r="H1610" s="371"/>
      <c r="I1610" s="371"/>
      <c r="J1610" s="371"/>
      <c r="K1610" s="371"/>
      <c r="L1610" s="371"/>
      <c r="M1610" s="371"/>
      <c r="N1610" s="371"/>
      <c r="O1610" s="371"/>
      <c r="P1610" s="371"/>
      <c r="Q1610" s="371"/>
      <c r="R1610" s="371"/>
      <c r="S1610" s="371"/>
      <c r="T1610" s="371"/>
      <c r="U1610" s="371"/>
      <c r="V1610" s="371"/>
      <c r="W1610" s="371"/>
      <c r="X1610" s="371"/>
      <c r="Y1610" s="371"/>
      <c r="Z1610" s="371"/>
      <c r="AA1610" s="371"/>
      <c r="AB1610" s="371"/>
      <c r="AC1610" s="371"/>
      <c r="AD1610" s="371"/>
      <c r="AE1610" s="371"/>
      <c r="AF1610" s="371"/>
      <c r="AG1610" s="371"/>
      <c r="AH1610" s="371"/>
      <c r="AI1610" s="371"/>
      <c r="AJ1610" s="371"/>
      <c r="AK1610" s="371"/>
      <c r="AL1610" s="371"/>
      <c r="AM1610" s="371"/>
      <c r="AN1610" s="371"/>
      <c r="AO1610" s="371"/>
      <c r="AP1610" s="371"/>
      <c r="AQ1610" s="371"/>
      <c r="AR1610" s="371"/>
      <c r="AS1610" s="371"/>
      <c r="AT1610" s="4"/>
      <c r="AU1610" s="4"/>
    </row>
    <row r="1611" spans="1:47" s="5" customFormat="1">
      <c r="A1611" s="100"/>
      <c r="B1611" s="100"/>
      <c r="C1611" s="100"/>
      <c r="D1611" s="100"/>
      <c r="E1611" s="100"/>
      <c r="F1611" s="100"/>
      <c r="G1611" s="371"/>
      <c r="H1611" s="371"/>
      <c r="I1611" s="371"/>
      <c r="J1611" s="371"/>
      <c r="K1611" s="371"/>
      <c r="L1611" s="371"/>
      <c r="M1611" s="371"/>
      <c r="N1611" s="371"/>
      <c r="O1611" s="371"/>
      <c r="P1611" s="371"/>
      <c r="Q1611" s="371"/>
      <c r="R1611" s="371"/>
      <c r="S1611" s="371"/>
      <c r="T1611" s="371"/>
      <c r="U1611" s="371"/>
      <c r="V1611" s="371"/>
      <c r="W1611" s="371"/>
      <c r="X1611" s="371"/>
      <c r="Y1611" s="371"/>
      <c r="Z1611" s="371"/>
      <c r="AA1611" s="371"/>
      <c r="AB1611" s="371"/>
      <c r="AC1611" s="371"/>
      <c r="AD1611" s="371"/>
      <c r="AE1611" s="371"/>
      <c r="AF1611" s="371"/>
      <c r="AG1611" s="371"/>
      <c r="AH1611" s="371"/>
      <c r="AI1611" s="371"/>
      <c r="AJ1611" s="371"/>
      <c r="AK1611" s="371"/>
      <c r="AL1611" s="371"/>
      <c r="AM1611" s="371"/>
      <c r="AN1611" s="371"/>
      <c r="AO1611" s="371"/>
      <c r="AP1611" s="371"/>
      <c r="AQ1611" s="371"/>
      <c r="AR1611" s="371"/>
      <c r="AS1611" s="371"/>
      <c r="AT1611" s="4"/>
      <c r="AU1611" s="4"/>
    </row>
    <row r="1612" spans="1:47" s="5" customFormat="1">
      <c r="A1612" s="100"/>
      <c r="B1612" s="100"/>
      <c r="C1612" s="100"/>
      <c r="D1612" s="100"/>
      <c r="E1612" s="100"/>
      <c r="F1612" s="100"/>
      <c r="G1612" s="371"/>
      <c r="H1612" s="371"/>
      <c r="I1612" s="371"/>
      <c r="J1612" s="371"/>
      <c r="K1612" s="371"/>
      <c r="L1612" s="371"/>
      <c r="M1612" s="371"/>
      <c r="N1612" s="371"/>
      <c r="O1612" s="371"/>
      <c r="P1612" s="371"/>
      <c r="Q1612" s="371"/>
      <c r="R1612" s="371"/>
      <c r="S1612" s="371"/>
      <c r="T1612" s="371"/>
      <c r="U1612" s="371"/>
      <c r="V1612" s="371"/>
      <c r="W1612" s="371"/>
      <c r="X1612" s="371"/>
      <c r="Y1612" s="371"/>
      <c r="Z1612" s="371"/>
      <c r="AA1612" s="371"/>
      <c r="AB1612" s="371"/>
      <c r="AC1612" s="371"/>
      <c r="AD1612" s="371"/>
      <c r="AE1612" s="371"/>
      <c r="AF1612" s="371"/>
      <c r="AG1612" s="371"/>
      <c r="AH1612" s="371"/>
      <c r="AI1612" s="371"/>
      <c r="AJ1612" s="371"/>
      <c r="AK1612" s="371"/>
      <c r="AL1612" s="371"/>
      <c r="AM1612" s="371"/>
      <c r="AN1612" s="371"/>
      <c r="AO1612" s="371"/>
      <c r="AP1612" s="371"/>
      <c r="AQ1612" s="371"/>
      <c r="AR1612" s="371"/>
      <c r="AS1612" s="371"/>
      <c r="AT1612" s="4"/>
      <c r="AU1612" s="4"/>
    </row>
    <row r="1613" spans="1:47" s="5" customFormat="1">
      <c r="A1613" s="100"/>
      <c r="B1613" s="100"/>
      <c r="C1613" s="100"/>
      <c r="D1613" s="100"/>
      <c r="E1613" s="100"/>
      <c r="F1613" s="100"/>
      <c r="G1613" s="371"/>
      <c r="H1613" s="371"/>
      <c r="I1613" s="371"/>
      <c r="J1613" s="371"/>
      <c r="K1613" s="371"/>
      <c r="L1613" s="371"/>
      <c r="M1613" s="371"/>
      <c r="N1613" s="371"/>
      <c r="O1613" s="371"/>
      <c r="P1613" s="371"/>
      <c r="Q1613" s="371"/>
      <c r="R1613" s="371"/>
      <c r="S1613" s="371"/>
      <c r="T1613" s="371"/>
      <c r="U1613" s="371"/>
      <c r="V1613" s="371"/>
      <c r="W1613" s="371"/>
      <c r="X1613" s="371"/>
      <c r="Y1613" s="371"/>
      <c r="Z1613" s="371"/>
      <c r="AA1613" s="371"/>
      <c r="AB1613" s="371"/>
      <c r="AC1613" s="371"/>
      <c r="AD1613" s="371"/>
      <c r="AE1613" s="371"/>
      <c r="AF1613" s="371"/>
      <c r="AG1613" s="371"/>
      <c r="AH1613" s="371"/>
      <c r="AI1613" s="371"/>
      <c r="AJ1613" s="371"/>
      <c r="AK1613" s="371"/>
      <c r="AL1613" s="371"/>
      <c r="AM1613" s="371"/>
      <c r="AN1613" s="371"/>
      <c r="AO1613" s="371"/>
      <c r="AP1613" s="371"/>
      <c r="AQ1613" s="371"/>
      <c r="AR1613" s="371"/>
      <c r="AS1613" s="371"/>
      <c r="AT1613" s="4"/>
      <c r="AU1613" s="4"/>
    </row>
    <row r="1614" spans="1:47" s="5" customFormat="1">
      <c r="A1614" s="100"/>
      <c r="B1614" s="100"/>
      <c r="C1614" s="100"/>
      <c r="D1614" s="100"/>
      <c r="E1614" s="100"/>
      <c r="F1614" s="100"/>
      <c r="G1614" s="371"/>
      <c r="H1614" s="371"/>
      <c r="I1614" s="371"/>
      <c r="J1614" s="371"/>
      <c r="K1614" s="371"/>
      <c r="L1614" s="371"/>
      <c r="M1614" s="371"/>
      <c r="N1614" s="371"/>
      <c r="O1614" s="371"/>
      <c r="P1614" s="371"/>
      <c r="Q1614" s="371"/>
      <c r="R1614" s="371"/>
      <c r="S1614" s="371"/>
      <c r="T1614" s="371"/>
      <c r="U1614" s="371"/>
      <c r="V1614" s="371"/>
      <c r="W1614" s="371"/>
      <c r="X1614" s="371"/>
      <c r="Y1614" s="371"/>
      <c r="Z1614" s="371"/>
      <c r="AA1614" s="371"/>
      <c r="AB1614" s="371"/>
      <c r="AC1614" s="371"/>
      <c r="AD1614" s="371"/>
      <c r="AE1614" s="371"/>
      <c r="AF1614" s="371"/>
      <c r="AG1614" s="371"/>
      <c r="AH1614" s="371"/>
      <c r="AI1614" s="371"/>
      <c r="AJ1614" s="371"/>
      <c r="AK1614" s="371"/>
      <c r="AL1614" s="371"/>
      <c r="AM1614" s="371"/>
      <c r="AN1614" s="371"/>
      <c r="AO1614" s="371"/>
      <c r="AP1614" s="371"/>
      <c r="AQ1614" s="371"/>
      <c r="AR1614" s="371"/>
      <c r="AS1614" s="371"/>
      <c r="AT1614" s="4"/>
      <c r="AU1614" s="4"/>
    </row>
    <row r="1615" spans="1:47" s="5" customFormat="1">
      <c r="A1615" s="100"/>
      <c r="B1615" s="100"/>
      <c r="C1615" s="100"/>
      <c r="D1615" s="100"/>
      <c r="E1615" s="100"/>
      <c r="F1615" s="100"/>
      <c r="G1615" s="371"/>
      <c r="H1615" s="371"/>
      <c r="I1615" s="371"/>
      <c r="J1615" s="371"/>
      <c r="K1615" s="371"/>
      <c r="L1615" s="371"/>
      <c r="M1615" s="371"/>
      <c r="N1615" s="371"/>
      <c r="O1615" s="371"/>
      <c r="P1615" s="371"/>
      <c r="Q1615" s="371"/>
      <c r="R1615" s="371"/>
      <c r="S1615" s="371"/>
      <c r="T1615" s="371"/>
      <c r="U1615" s="371"/>
      <c r="V1615" s="371"/>
      <c r="W1615" s="371"/>
      <c r="X1615" s="371"/>
      <c r="Y1615" s="371"/>
      <c r="Z1615" s="371"/>
      <c r="AA1615" s="371"/>
      <c r="AB1615" s="371"/>
      <c r="AC1615" s="371"/>
      <c r="AD1615" s="371"/>
      <c r="AE1615" s="371"/>
      <c r="AF1615" s="371"/>
      <c r="AG1615" s="371"/>
      <c r="AH1615" s="371"/>
      <c r="AI1615" s="371"/>
      <c r="AJ1615" s="371"/>
      <c r="AK1615" s="371"/>
      <c r="AL1615" s="371"/>
      <c r="AM1615" s="371"/>
      <c r="AN1615" s="371"/>
      <c r="AO1615" s="371"/>
      <c r="AP1615" s="371"/>
      <c r="AQ1615" s="371"/>
      <c r="AR1615" s="371"/>
      <c r="AS1615" s="371"/>
      <c r="AT1615" s="4"/>
      <c r="AU1615" s="4"/>
    </row>
    <row r="1616" spans="1:47" s="5" customFormat="1">
      <c r="A1616" s="100"/>
      <c r="B1616" s="100"/>
      <c r="C1616" s="100"/>
      <c r="D1616" s="100"/>
      <c r="E1616" s="100"/>
      <c r="F1616" s="100"/>
      <c r="G1616" s="371"/>
      <c r="H1616" s="371"/>
      <c r="I1616" s="371"/>
      <c r="J1616" s="371"/>
      <c r="K1616" s="371"/>
      <c r="L1616" s="371"/>
      <c r="M1616" s="371"/>
      <c r="N1616" s="371"/>
      <c r="O1616" s="371"/>
      <c r="P1616" s="371"/>
      <c r="Q1616" s="371"/>
      <c r="R1616" s="371"/>
      <c r="S1616" s="371"/>
      <c r="T1616" s="371"/>
      <c r="U1616" s="371"/>
      <c r="V1616" s="371"/>
      <c r="W1616" s="371"/>
      <c r="X1616" s="371"/>
      <c r="Y1616" s="371"/>
      <c r="Z1616" s="371"/>
      <c r="AA1616" s="371"/>
      <c r="AB1616" s="371"/>
      <c r="AC1616" s="371"/>
      <c r="AD1616" s="371"/>
      <c r="AE1616" s="371"/>
      <c r="AF1616" s="371"/>
      <c r="AG1616" s="371"/>
      <c r="AH1616" s="371"/>
      <c r="AI1616" s="371"/>
      <c r="AJ1616" s="371"/>
      <c r="AK1616" s="371"/>
      <c r="AL1616" s="371"/>
      <c r="AM1616" s="371"/>
      <c r="AN1616" s="371"/>
      <c r="AO1616" s="371"/>
      <c r="AP1616" s="371"/>
      <c r="AQ1616" s="371"/>
      <c r="AR1616" s="371"/>
      <c r="AS1616" s="371"/>
      <c r="AT1616" s="4"/>
      <c r="AU1616" s="4"/>
    </row>
    <row r="1617" spans="1:47" s="5" customFormat="1">
      <c r="A1617" s="100"/>
      <c r="B1617" s="100"/>
      <c r="C1617" s="100"/>
      <c r="D1617" s="100"/>
      <c r="E1617" s="100"/>
      <c r="F1617" s="100"/>
      <c r="G1617" s="371"/>
      <c r="H1617" s="371"/>
      <c r="I1617" s="371"/>
      <c r="J1617" s="371"/>
      <c r="K1617" s="371"/>
      <c r="L1617" s="371"/>
      <c r="M1617" s="371"/>
      <c r="N1617" s="371"/>
      <c r="O1617" s="371"/>
      <c r="P1617" s="371"/>
      <c r="Q1617" s="371"/>
      <c r="R1617" s="371"/>
      <c r="S1617" s="371"/>
      <c r="T1617" s="371"/>
      <c r="U1617" s="371"/>
      <c r="V1617" s="371"/>
      <c r="W1617" s="371"/>
      <c r="X1617" s="371"/>
      <c r="Y1617" s="371"/>
      <c r="Z1617" s="371"/>
      <c r="AA1617" s="371"/>
      <c r="AB1617" s="371"/>
      <c r="AC1617" s="371"/>
      <c r="AD1617" s="371"/>
      <c r="AE1617" s="371"/>
      <c r="AF1617" s="371"/>
      <c r="AG1617" s="371"/>
      <c r="AH1617" s="371"/>
      <c r="AI1617" s="371"/>
      <c r="AJ1617" s="371"/>
      <c r="AK1617" s="371"/>
      <c r="AL1617" s="371"/>
      <c r="AM1617" s="371"/>
      <c r="AN1617" s="371"/>
      <c r="AO1617" s="371"/>
      <c r="AP1617" s="371"/>
      <c r="AQ1617" s="371"/>
      <c r="AR1617" s="371"/>
      <c r="AS1617" s="371"/>
      <c r="AT1617" s="4"/>
      <c r="AU1617" s="4"/>
    </row>
    <row r="1618" spans="1:47" s="5" customFormat="1">
      <c r="A1618" s="100"/>
      <c r="B1618" s="100"/>
      <c r="C1618" s="100"/>
      <c r="D1618" s="100"/>
      <c r="E1618" s="100"/>
      <c r="F1618" s="100"/>
      <c r="G1618" s="371"/>
      <c r="H1618" s="371"/>
      <c r="I1618" s="371"/>
      <c r="J1618" s="371"/>
      <c r="K1618" s="371"/>
      <c r="L1618" s="371"/>
      <c r="M1618" s="371"/>
      <c r="N1618" s="371"/>
      <c r="O1618" s="371"/>
      <c r="P1618" s="371"/>
      <c r="Q1618" s="371"/>
      <c r="R1618" s="371"/>
      <c r="S1618" s="371"/>
      <c r="T1618" s="371"/>
      <c r="U1618" s="371"/>
      <c r="V1618" s="371"/>
      <c r="W1618" s="371"/>
      <c r="X1618" s="371"/>
      <c r="Y1618" s="371"/>
      <c r="Z1618" s="371"/>
      <c r="AA1618" s="371"/>
      <c r="AB1618" s="371"/>
      <c r="AC1618" s="371"/>
      <c r="AD1618" s="371"/>
      <c r="AE1618" s="371"/>
      <c r="AF1618" s="371"/>
      <c r="AG1618" s="371"/>
      <c r="AH1618" s="371"/>
      <c r="AI1618" s="371"/>
      <c r="AJ1618" s="371"/>
      <c r="AK1618" s="371"/>
      <c r="AL1618" s="371"/>
      <c r="AM1618" s="371"/>
      <c r="AN1618" s="371"/>
      <c r="AO1618" s="371"/>
      <c r="AP1618" s="371"/>
      <c r="AQ1618" s="371"/>
      <c r="AR1618" s="371"/>
      <c r="AS1618" s="371"/>
      <c r="AT1618" s="4"/>
      <c r="AU1618" s="4"/>
    </row>
    <row r="1619" spans="1:47" s="5" customFormat="1">
      <c r="A1619" s="100"/>
      <c r="B1619" s="100"/>
      <c r="C1619" s="100"/>
      <c r="D1619" s="100"/>
      <c r="E1619" s="100"/>
      <c r="F1619" s="100"/>
      <c r="G1619" s="371"/>
      <c r="H1619" s="371"/>
      <c r="I1619" s="371"/>
      <c r="J1619" s="371"/>
      <c r="K1619" s="371"/>
      <c r="L1619" s="371"/>
      <c r="M1619" s="371"/>
      <c r="N1619" s="371"/>
      <c r="O1619" s="371"/>
      <c r="P1619" s="371"/>
      <c r="Q1619" s="371"/>
      <c r="R1619" s="371"/>
      <c r="S1619" s="371"/>
      <c r="T1619" s="371"/>
      <c r="U1619" s="371"/>
      <c r="V1619" s="371"/>
      <c r="W1619" s="371"/>
      <c r="X1619" s="371"/>
      <c r="Y1619" s="371"/>
      <c r="Z1619" s="371"/>
      <c r="AA1619" s="371"/>
      <c r="AB1619" s="371"/>
      <c r="AC1619" s="371"/>
      <c r="AD1619" s="371"/>
      <c r="AE1619" s="371"/>
      <c r="AF1619" s="371"/>
      <c r="AG1619" s="371"/>
      <c r="AH1619" s="371"/>
      <c r="AI1619" s="371"/>
      <c r="AJ1619" s="371"/>
      <c r="AK1619" s="371"/>
      <c r="AL1619" s="371"/>
      <c r="AM1619" s="371"/>
      <c r="AN1619" s="371"/>
      <c r="AO1619" s="371"/>
      <c r="AP1619" s="371"/>
      <c r="AQ1619" s="371"/>
      <c r="AR1619" s="371"/>
      <c r="AS1619" s="371"/>
      <c r="AT1619" s="4"/>
      <c r="AU1619" s="4"/>
    </row>
    <row r="1620" spans="1:47" s="5" customFormat="1">
      <c r="A1620" s="100"/>
      <c r="B1620" s="100"/>
      <c r="C1620" s="100"/>
      <c r="D1620" s="100"/>
      <c r="E1620" s="100"/>
      <c r="F1620" s="100"/>
      <c r="G1620" s="371"/>
      <c r="H1620" s="371"/>
      <c r="I1620" s="371"/>
      <c r="J1620" s="371"/>
      <c r="K1620" s="371"/>
      <c r="L1620" s="371"/>
      <c r="M1620" s="371"/>
      <c r="N1620" s="371"/>
      <c r="O1620" s="371"/>
      <c r="P1620" s="371"/>
      <c r="Q1620" s="371"/>
      <c r="R1620" s="371"/>
      <c r="S1620" s="371"/>
      <c r="T1620" s="371"/>
      <c r="U1620" s="371"/>
      <c r="V1620" s="371"/>
      <c r="W1620" s="371"/>
      <c r="X1620" s="371"/>
      <c r="Y1620" s="371"/>
      <c r="Z1620" s="371"/>
      <c r="AA1620" s="371"/>
      <c r="AB1620" s="371"/>
      <c r="AC1620" s="371"/>
      <c r="AD1620" s="371"/>
      <c r="AE1620" s="371"/>
      <c r="AF1620" s="371"/>
      <c r="AG1620" s="371"/>
      <c r="AH1620" s="371"/>
      <c r="AI1620" s="371"/>
      <c r="AJ1620" s="371"/>
      <c r="AK1620" s="371"/>
      <c r="AL1620" s="371"/>
      <c r="AM1620" s="371"/>
      <c r="AN1620" s="371"/>
      <c r="AO1620" s="371"/>
      <c r="AP1620" s="371"/>
      <c r="AQ1620" s="371"/>
      <c r="AR1620" s="371"/>
      <c r="AS1620" s="371"/>
      <c r="AT1620" s="4"/>
      <c r="AU1620" s="4"/>
    </row>
    <row r="1621" spans="1:47" s="5" customFormat="1">
      <c r="A1621" s="100"/>
      <c r="B1621" s="100"/>
      <c r="C1621" s="100"/>
      <c r="D1621" s="100"/>
      <c r="E1621" s="100"/>
      <c r="F1621" s="100"/>
      <c r="G1621" s="371"/>
      <c r="H1621" s="371"/>
      <c r="I1621" s="371"/>
      <c r="J1621" s="371"/>
      <c r="K1621" s="371"/>
      <c r="L1621" s="371"/>
      <c r="M1621" s="371"/>
      <c r="N1621" s="371"/>
      <c r="O1621" s="371"/>
      <c r="P1621" s="371"/>
      <c r="Q1621" s="371"/>
      <c r="R1621" s="371"/>
      <c r="S1621" s="371"/>
      <c r="T1621" s="371"/>
      <c r="U1621" s="371"/>
      <c r="V1621" s="371"/>
      <c r="W1621" s="371"/>
      <c r="X1621" s="371"/>
      <c r="Y1621" s="371"/>
      <c r="Z1621" s="371"/>
      <c r="AA1621" s="371"/>
      <c r="AB1621" s="371"/>
      <c r="AC1621" s="371"/>
      <c r="AD1621" s="371"/>
      <c r="AE1621" s="371"/>
      <c r="AF1621" s="371"/>
      <c r="AG1621" s="371"/>
      <c r="AH1621" s="371"/>
      <c r="AI1621" s="371"/>
      <c r="AJ1621" s="371"/>
      <c r="AK1621" s="371"/>
      <c r="AL1621" s="371"/>
      <c r="AM1621" s="371"/>
      <c r="AN1621" s="371"/>
      <c r="AO1621" s="371"/>
      <c r="AP1621" s="371"/>
      <c r="AQ1621" s="371"/>
      <c r="AR1621" s="371"/>
      <c r="AS1621" s="371"/>
      <c r="AT1621" s="4"/>
      <c r="AU1621" s="4"/>
    </row>
    <row r="1622" spans="1:47" s="5" customFormat="1">
      <c r="A1622" s="100"/>
      <c r="B1622" s="100"/>
      <c r="C1622" s="100"/>
      <c r="D1622" s="100"/>
      <c r="E1622" s="100"/>
      <c r="F1622" s="100"/>
      <c r="G1622" s="371"/>
      <c r="H1622" s="371"/>
      <c r="I1622" s="371"/>
      <c r="J1622" s="371"/>
      <c r="K1622" s="371"/>
      <c r="L1622" s="371"/>
      <c r="M1622" s="371"/>
      <c r="N1622" s="371"/>
      <c r="O1622" s="371"/>
      <c r="P1622" s="371"/>
      <c r="Q1622" s="371"/>
      <c r="R1622" s="371"/>
      <c r="S1622" s="371"/>
      <c r="T1622" s="371"/>
      <c r="U1622" s="371"/>
      <c r="V1622" s="371"/>
      <c r="W1622" s="371"/>
      <c r="X1622" s="371"/>
      <c r="Y1622" s="371"/>
      <c r="Z1622" s="371"/>
      <c r="AA1622" s="371"/>
      <c r="AB1622" s="371"/>
      <c r="AC1622" s="371"/>
      <c r="AD1622" s="371"/>
      <c r="AE1622" s="371"/>
      <c r="AF1622" s="371"/>
      <c r="AG1622" s="371"/>
      <c r="AH1622" s="371"/>
      <c r="AI1622" s="371"/>
      <c r="AJ1622" s="371"/>
      <c r="AK1622" s="371"/>
      <c r="AL1622" s="371"/>
      <c r="AM1622" s="371"/>
      <c r="AN1622" s="371"/>
      <c r="AO1622" s="371"/>
      <c r="AP1622" s="371"/>
      <c r="AQ1622" s="371"/>
      <c r="AR1622" s="371"/>
      <c r="AS1622" s="371"/>
      <c r="AT1622" s="4"/>
      <c r="AU1622" s="4"/>
    </row>
    <row r="1623" spans="1:47" s="5" customFormat="1">
      <c r="A1623" s="100"/>
      <c r="B1623" s="100"/>
      <c r="C1623" s="100"/>
      <c r="D1623" s="100"/>
      <c r="E1623" s="100"/>
      <c r="F1623" s="100"/>
      <c r="G1623" s="371"/>
      <c r="H1623" s="371"/>
      <c r="I1623" s="371"/>
      <c r="J1623" s="371"/>
      <c r="K1623" s="371"/>
      <c r="L1623" s="371"/>
      <c r="M1623" s="371"/>
      <c r="N1623" s="371"/>
      <c r="O1623" s="371"/>
      <c r="P1623" s="371"/>
      <c r="Q1623" s="371"/>
      <c r="R1623" s="371"/>
      <c r="S1623" s="371"/>
      <c r="T1623" s="371"/>
      <c r="U1623" s="371"/>
      <c r="V1623" s="371"/>
      <c r="W1623" s="371"/>
      <c r="X1623" s="371"/>
      <c r="Y1623" s="371"/>
      <c r="Z1623" s="371"/>
      <c r="AA1623" s="371"/>
      <c r="AB1623" s="371"/>
      <c r="AC1623" s="371"/>
      <c r="AD1623" s="371"/>
      <c r="AE1623" s="371"/>
      <c r="AF1623" s="371"/>
      <c r="AG1623" s="371"/>
      <c r="AH1623" s="371"/>
      <c r="AI1623" s="371"/>
      <c r="AJ1623" s="371"/>
      <c r="AK1623" s="371"/>
      <c r="AL1623" s="371"/>
      <c r="AM1623" s="371"/>
      <c r="AN1623" s="371"/>
      <c r="AO1623" s="371"/>
      <c r="AP1623" s="371"/>
      <c r="AQ1623" s="371"/>
      <c r="AR1623" s="371"/>
      <c r="AS1623" s="371"/>
      <c r="AT1623" s="4"/>
      <c r="AU1623" s="4"/>
    </row>
    <row r="1624" spans="1:47" s="5" customFormat="1">
      <c r="A1624" s="100"/>
      <c r="B1624" s="100"/>
      <c r="C1624" s="100"/>
      <c r="D1624" s="100"/>
      <c r="E1624" s="100"/>
      <c r="F1624" s="100"/>
      <c r="G1624" s="371"/>
      <c r="H1624" s="371"/>
      <c r="I1624" s="371"/>
      <c r="J1624" s="371"/>
      <c r="K1624" s="371"/>
      <c r="L1624" s="371"/>
      <c r="M1624" s="371"/>
      <c r="N1624" s="371"/>
      <c r="O1624" s="371"/>
      <c r="P1624" s="371"/>
      <c r="Q1624" s="371"/>
      <c r="R1624" s="371"/>
      <c r="S1624" s="371"/>
      <c r="T1624" s="371"/>
      <c r="U1624" s="371"/>
      <c r="V1624" s="371"/>
      <c r="W1624" s="371"/>
      <c r="X1624" s="371"/>
      <c r="Y1624" s="371"/>
      <c r="Z1624" s="371"/>
      <c r="AA1624" s="371"/>
      <c r="AB1624" s="371"/>
      <c r="AC1624" s="371"/>
      <c r="AD1624" s="371"/>
      <c r="AE1624" s="371"/>
      <c r="AF1624" s="371"/>
      <c r="AG1624" s="371"/>
      <c r="AH1624" s="371"/>
      <c r="AI1624" s="371"/>
      <c r="AJ1624" s="371"/>
      <c r="AK1624" s="371"/>
      <c r="AL1624" s="371"/>
      <c r="AM1624" s="371"/>
      <c r="AN1624" s="371"/>
      <c r="AO1624" s="371"/>
      <c r="AP1624" s="371"/>
      <c r="AQ1624" s="371"/>
      <c r="AR1624" s="371"/>
      <c r="AS1624" s="371"/>
      <c r="AT1624" s="4"/>
      <c r="AU1624" s="4"/>
    </row>
    <row r="1625" spans="1:47" s="5" customFormat="1">
      <c r="A1625" s="100"/>
      <c r="B1625" s="100"/>
      <c r="C1625" s="100"/>
      <c r="D1625" s="100"/>
      <c r="E1625" s="100"/>
      <c r="F1625" s="100"/>
      <c r="G1625" s="371"/>
      <c r="H1625" s="371"/>
      <c r="I1625" s="371"/>
      <c r="J1625" s="371"/>
      <c r="K1625" s="371"/>
      <c r="L1625" s="371"/>
      <c r="M1625" s="371"/>
      <c r="N1625" s="371"/>
      <c r="O1625" s="371"/>
      <c r="P1625" s="371"/>
      <c r="Q1625" s="371"/>
      <c r="R1625" s="371"/>
      <c r="S1625" s="371"/>
      <c r="T1625" s="371"/>
      <c r="U1625" s="371"/>
      <c r="V1625" s="371"/>
      <c r="W1625" s="371"/>
      <c r="X1625" s="371"/>
      <c r="Y1625" s="371"/>
      <c r="Z1625" s="371"/>
      <c r="AA1625" s="371"/>
      <c r="AB1625" s="371"/>
      <c r="AC1625" s="371"/>
      <c r="AD1625" s="371"/>
      <c r="AE1625" s="371"/>
      <c r="AF1625" s="371"/>
      <c r="AG1625" s="371"/>
      <c r="AH1625" s="371"/>
      <c r="AI1625" s="371"/>
      <c r="AJ1625" s="371"/>
      <c r="AK1625" s="371"/>
      <c r="AL1625" s="371"/>
      <c r="AM1625" s="371"/>
      <c r="AN1625" s="371"/>
      <c r="AO1625" s="371"/>
      <c r="AP1625" s="371"/>
      <c r="AQ1625" s="371"/>
      <c r="AR1625" s="371"/>
      <c r="AS1625" s="371"/>
      <c r="AT1625" s="4"/>
      <c r="AU1625" s="4"/>
    </row>
    <row r="1626" spans="1:47" s="5" customFormat="1">
      <c r="A1626" s="100"/>
      <c r="B1626" s="100"/>
      <c r="C1626" s="100"/>
      <c r="D1626" s="100"/>
      <c r="E1626" s="100"/>
      <c r="F1626" s="100"/>
      <c r="G1626" s="371"/>
      <c r="H1626" s="371"/>
      <c r="I1626" s="371"/>
      <c r="J1626" s="371"/>
      <c r="K1626" s="371"/>
      <c r="L1626" s="371"/>
      <c r="M1626" s="371"/>
      <c r="N1626" s="371"/>
      <c r="O1626" s="371"/>
      <c r="P1626" s="371"/>
      <c r="Q1626" s="371"/>
      <c r="R1626" s="371"/>
      <c r="S1626" s="371"/>
      <c r="T1626" s="371"/>
      <c r="U1626" s="371"/>
      <c r="V1626" s="371"/>
      <c r="W1626" s="371"/>
      <c r="X1626" s="371"/>
      <c r="Y1626" s="371"/>
      <c r="Z1626" s="371"/>
      <c r="AA1626" s="371"/>
      <c r="AB1626" s="371"/>
      <c r="AC1626" s="371"/>
      <c r="AD1626" s="371"/>
      <c r="AE1626" s="371"/>
      <c r="AF1626" s="371"/>
      <c r="AG1626" s="371"/>
      <c r="AH1626" s="371"/>
      <c r="AI1626" s="371"/>
      <c r="AJ1626" s="371"/>
      <c r="AK1626" s="371"/>
      <c r="AL1626" s="371"/>
      <c r="AM1626" s="371"/>
      <c r="AN1626" s="371"/>
      <c r="AO1626" s="371"/>
      <c r="AP1626" s="371"/>
      <c r="AQ1626" s="371"/>
      <c r="AR1626" s="371"/>
      <c r="AS1626" s="371"/>
      <c r="AT1626" s="4"/>
      <c r="AU1626" s="4"/>
    </row>
    <row r="1627" spans="1:47" s="5" customFormat="1">
      <c r="A1627" s="100"/>
      <c r="B1627" s="100"/>
      <c r="C1627" s="100"/>
      <c r="D1627" s="100"/>
      <c r="E1627" s="100"/>
      <c r="F1627" s="100"/>
      <c r="G1627" s="371"/>
      <c r="H1627" s="371"/>
      <c r="I1627" s="371"/>
      <c r="J1627" s="371"/>
      <c r="K1627" s="371"/>
      <c r="L1627" s="371"/>
      <c r="M1627" s="371"/>
      <c r="N1627" s="371"/>
      <c r="O1627" s="371"/>
      <c r="P1627" s="371"/>
      <c r="Q1627" s="371"/>
      <c r="R1627" s="371"/>
      <c r="S1627" s="371"/>
      <c r="T1627" s="371"/>
      <c r="U1627" s="371"/>
      <c r="V1627" s="371"/>
      <c r="W1627" s="371"/>
      <c r="X1627" s="371"/>
      <c r="Y1627" s="371"/>
      <c r="Z1627" s="371"/>
      <c r="AA1627" s="371"/>
      <c r="AB1627" s="371"/>
      <c r="AC1627" s="371"/>
      <c r="AD1627" s="371"/>
      <c r="AE1627" s="371"/>
      <c r="AF1627" s="371"/>
      <c r="AG1627" s="371"/>
      <c r="AH1627" s="371"/>
      <c r="AI1627" s="371"/>
      <c r="AJ1627" s="371"/>
      <c r="AK1627" s="371"/>
      <c r="AL1627" s="371"/>
      <c r="AM1627" s="371"/>
      <c r="AN1627" s="371"/>
      <c r="AO1627" s="371"/>
      <c r="AP1627" s="371"/>
      <c r="AQ1627" s="371"/>
      <c r="AR1627" s="371"/>
      <c r="AS1627" s="371"/>
      <c r="AT1627" s="4"/>
      <c r="AU1627" s="4"/>
    </row>
    <row r="1628" spans="1:47" s="5" customFormat="1">
      <c r="A1628" s="100"/>
      <c r="B1628" s="100"/>
      <c r="C1628" s="100"/>
      <c r="D1628" s="100"/>
      <c r="E1628" s="100"/>
      <c r="F1628" s="100"/>
      <c r="G1628" s="371"/>
      <c r="H1628" s="371"/>
      <c r="I1628" s="371"/>
      <c r="J1628" s="371"/>
      <c r="K1628" s="371"/>
      <c r="L1628" s="371"/>
      <c r="M1628" s="371"/>
      <c r="N1628" s="371"/>
      <c r="O1628" s="371"/>
      <c r="P1628" s="371"/>
      <c r="Q1628" s="371"/>
      <c r="R1628" s="371"/>
      <c r="S1628" s="371"/>
      <c r="T1628" s="371"/>
      <c r="U1628" s="371"/>
      <c r="V1628" s="371"/>
      <c r="W1628" s="371"/>
      <c r="X1628" s="371"/>
      <c r="Y1628" s="371"/>
      <c r="Z1628" s="371"/>
      <c r="AA1628" s="371"/>
      <c r="AB1628" s="371"/>
      <c r="AC1628" s="371"/>
      <c r="AD1628" s="371"/>
      <c r="AE1628" s="371"/>
      <c r="AF1628" s="371"/>
      <c r="AG1628" s="371"/>
      <c r="AH1628" s="371"/>
      <c r="AI1628" s="371"/>
      <c r="AJ1628" s="371"/>
      <c r="AK1628" s="371"/>
      <c r="AL1628" s="371"/>
      <c r="AM1628" s="371"/>
      <c r="AN1628" s="371"/>
      <c r="AO1628" s="371"/>
      <c r="AP1628" s="371"/>
      <c r="AQ1628" s="371"/>
      <c r="AR1628" s="371"/>
      <c r="AS1628" s="371"/>
      <c r="AT1628" s="4"/>
      <c r="AU1628" s="4"/>
    </row>
    <row r="1629" spans="1:47" s="5" customFormat="1">
      <c r="A1629" s="100"/>
      <c r="B1629" s="100"/>
      <c r="C1629" s="100"/>
      <c r="D1629" s="100"/>
      <c r="E1629" s="100"/>
      <c r="F1629" s="100"/>
      <c r="G1629" s="371"/>
      <c r="H1629" s="371"/>
      <c r="I1629" s="371"/>
      <c r="J1629" s="371"/>
      <c r="K1629" s="371"/>
      <c r="L1629" s="371"/>
      <c r="M1629" s="371"/>
      <c r="N1629" s="371"/>
      <c r="O1629" s="371"/>
      <c r="P1629" s="371"/>
      <c r="Q1629" s="371"/>
      <c r="R1629" s="371"/>
      <c r="S1629" s="371"/>
      <c r="T1629" s="371"/>
      <c r="U1629" s="371"/>
      <c r="V1629" s="371"/>
      <c r="W1629" s="371"/>
      <c r="X1629" s="371"/>
      <c r="Y1629" s="371"/>
      <c r="Z1629" s="371"/>
      <c r="AA1629" s="371"/>
      <c r="AB1629" s="371"/>
      <c r="AC1629" s="371"/>
      <c r="AD1629" s="371"/>
      <c r="AE1629" s="371"/>
      <c r="AF1629" s="371"/>
      <c r="AG1629" s="371"/>
      <c r="AH1629" s="371"/>
      <c r="AI1629" s="371"/>
      <c r="AJ1629" s="371"/>
      <c r="AK1629" s="371"/>
      <c r="AL1629" s="371"/>
      <c r="AM1629" s="371"/>
      <c r="AN1629" s="371"/>
      <c r="AO1629" s="371"/>
      <c r="AP1629" s="371"/>
      <c r="AQ1629" s="371"/>
      <c r="AR1629" s="371"/>
      <c r="AS1629" s="371"/>
      <c r="AT1629" s="4"/>
      <c r="AU1629" s="4"/>
    </row>
    <row r="1630" spans="1:47" s="5" customFormat="1">
      <c r="A1630" s="100"/>
      <c r="B1630" s="100"/>
      <c r="C1630" s="100"/>
      <c r="D1630" s="100"/>
      <c r="E1630" s="100"/>
      <c r="F1630" s="100"/>
      <c r="G1630" s="371"/>
      <c r="H1630" s="371"/>
      <c r="I1630" s="371"/>
      <c r="J1630" s="371"/>
      <c r="K1630" s="371"/>
      <c r="L1630" s="371"/>
      <c r="M1630" s="371"/>
      <c r="N1630" s="371"/>
      <c r="O1630" s="371"/>
      <c r="P1630" s="371"/>
      <c r="Q1630" s="371"/>
      <c r="R1630" s="371"/>
      <c r="S1630" s="371"/>
      <c r="T1630" s="371"/>
      <c r="U1630" s="371"/>
      <c r="V1630" s="371"/>
      <c r="W1630" s="371"/>
      <c r="X1630" s="371"/>
      <c r="Y1630" s="371"/>
      <c r="Z1630" s="371"/>
      <c r="AA1630" s="371"/>
      <c r="AB1630" s="371"/>
      <c r="AC1630" s="371"/>
      <c r="AD1630" s="371"/>
      <c r="AE1630" s="371"/>
      <c r="AF1630" s="371"/>
      <c r="AG1630" s="371"/>
      <c r="AH1630" s="371"/>
      <c r="AI1630" s="371"/>
      <c r="AJ1630" s="371"/>
      <c r="AK1630" s="371"/>
      <c r="AL1630" s="371"/>
      <c r="AM1630" s="371"/>
      <c r="AN1630" s="371"/>
      <c r="AO1630" s="371"/>
      <c r="AP1630" s="371"/>
      <c r="AQ1630" s="371"/>
      <c r="AR1630" s="371"/>
      <c r="AS1630" s="371"/>
      <c r="AT1630" s="4"/>
      <c r="AU1630" s="4"/>
    </row>
    <row r="1631" spans="1:47" s="5" customFormat="1">
      <c r="A1631" s="100"/>
      <c r="B1631" s="100"/>
      <c r="C1631" s="100"/>
      <c r="D1631" s="100"/>
      <c r="E1631" s="100"/>
      <c r="F1631" s="100"/>
      <c r="G1631" s="371"/>
      <c r="H1631" s="371"/>
      <c r="I1631" s="371"/>
      <c r="J1631" s="371"/>
      <c r="K1631" s="371"/>
      <c r="L1631" s="371"/>
      <c r="M1631" s="371"/>
      <c r="N1631" s="371"/>
      <c r="O1631" s="371"/>
      <c r="P1631" s="371"/>
      <c r="Q1631" s="371"/>
      <c r="R1631" s="371"/>
      <c r="S1631" s="371"/>
      <c r="T1631" s="371"/>
      <c r="U1631" s="371"/>
      <c r="V1631" s="371"/>
      <c r="W1631" s="371"/>
      <c r="X1631" s="371"/>
      <c r="Y1631" s="371"/>
      <c r="Z1631" s="371"/>
      <c r="AA1631" s="371"/>
      <c r="AB1631" s="371"/>
      <c r="AC1631" s="371"/>
      <c r="AD1631" s="371"/>
      <c r="AE1631" s="371"/>
      <c r="AF1631" s="371"/>
      <c r="AG1631" s="371"/>
      <c r="AH1631" s="371"/>
      <c r="AI1631" s="371"/>
      <c r="AJ1631" s="371"/>
      <c r="AK1631" s="371"/>
      <c r="AL1631" s="371"/>
      <c r="AM1631" s="371"/>
      <c r="AN1631" s="371"/>
      <c r="AO1631" s="371"/>
      <c r="AP1631" s="371"/>
      <c r="AQ1631" s="371"/>
      <c r="AR1631" s="371"/>
      <c r="AS1631" s="371"/>
      <c r="AT1631" s="4"/>
      <c r="AU1631" s="4"/>
    </row>
    <row r="1632" spans="1:47" s="5" customFormat="1">
      <c r="A1632" s="100"/>
      <c r="B1632" s="100"/>
      <c r="C1632" s="100"/>
      <c r="D1632" s="100"/>
      <c r="E1632" s="100"/>
      <c r="F1632" s="100"/>
      <c r="G1632" s="371"/>
      <c r="H1632" s="371"/>
      <c r="I1632" s="371"/>
      <c r="J1632" s="371"/>
      <c r="K1632" s="371"/>
      <c r="L1632" s="371"/>
      <c r="M1632" s="371"/>
      <c r="N1632" s="371"/>
      <c r="O1632" s="371"/>
      <c r="P1632" s="371"/>
      <c r="Q1632" s="371"/>
      <c r="R1632" s="371"/>
      <c r="S1632" s="371"/>
      <c r="T1632" s="371"/>
      <c r="U1632" s="371"/>
      <c r="V1632" s="371"/>
      <c r="W1632" s="371"/>
      <c r="X1632" s="371"/>
      <c r="Y1632" s="371"/>
      <c r="Z1632" s="371"/>
      <c r="AA1632" s="371"/>
      <c r="AB1632" s="371"/>
      <c r="AC1632" s="371"/>
      <c r="AD1632" s="371"/>
      <c r="AE1632" s="371"/>
      <c r="AF1632" s="371"/>
      <c r="AG1632" s="371"/>
      <c r="AH1632" s="371"/>
      <c r="AI1632" s="371"/>
      <c r="AJ1632" s="371"/>
      <c r="AK1632" s="371"/>
      <c r="AL1632" s="371"/>
      <c r="AM1632" s="371"/>
      <c r="AN1632" s="371"/>
      <c r="AO1632" s="371"/>
      <c r="AP1632" s="371"/>
      <c r="AQ1632" s="371"/>
      <c r="AR1632" s="371"/>
      <c r="AS1632" s="371"/>
      <c r="AT1632" s="4"/>
      <c r="AU1632" s="4"/>
    </row>
    <row r="1633" spans="1:47" s="5" customFormat="1">
      <c r="A1633" s="100"/>
      <c r="B1633" s="100"/>
      <c r="C1633" s="100"/>
      <c r="D1633" s="100"/>
      <c r="E1633" s="100"/>
      <c r="F1633" s="100"/>
      <c r="G1633" s="371"/>
      <c r="H1633" s="371"/>
      <c r="I1633" s="371"/>
      <c r="J1633" s="371"/>
      <c r="K1633" s="371"/>
      <c r="L1633" s="371"/>
      <c r="M1633" s="371"/>
      <c r="N1633" s="371"/>
      <c r="O1633" s="371"/>
      <c r="P1633" s="371"/>
      <c r="Q1633" s="371"/>
      <c r="R1633" s="371"/>
      <c r="S1633" s="371"/>
      <c r="T1633" s="371"/>
      <c r="U1633" s="371"/>
      <c r="V1633" s="371"/>
      <c r="W1633" s="371"/>
      <c r="X1633" s="371"/>
      <c r="Y1633" s="371"/>
      <c r="Z1633" s="371"/>
      <c r="AA1633" s="371"/>
      <c r="AB1633" s="371"/>
      <c r="AC1633" s="371"/>
      <c r="AD1633" s="371"/>
      <c r="AE1633" s="371"/>
      <c r="AF1633" s="371"/>
      <c r="AG1633" s="371"/>
      <c r="AH1633" s="371"/>
      <c r="AI1633" s="371"/>
      <c r="AJ1633" s="371"/>
      <c r="AK1633" s="371"/>
      <c r="AL1633" s="371"/>
      <c r="AM1633" s="371"/>
      <c r="AN1633" s="371"/>
      <c r="AO1633" s="371"/>
      <c r="AP1633" s="371"/>
      <c r="AQ1633" s="371"/>
      <c r="AR1633" s="371"/>
      <c r="AS1633" s="371"/>
      <c r="AT1633" s="4"/>
      <c r="AU1633" s="4"/>
    </row>
    <row r="1634" spans="1:47" s="5" customFormat="1">
      <c r="A1634" s="100"/>
      <c r="B1634" s="100"/>
      <c r="C1634" s="100"/>
      <c r="D1634" s="100"/>
      <c r="E1634" s="100"/>
      <c r="F1634" s="100"/>
      <c r="G1634" s="371"/>
      <c r="H1634" s="371"/>
      <c r="I1634" s="371"/>
      <c r="J1634" s="371"/>
      <c r="K1634" s="371"/>
      <c r="L1634" s="371"/>
      <c r="M1634" s="371"/>
      <c r="N1634" s="371"/>
      <c r="O1634" s="371"/>
      <c r="P1634" s="371"/>
      <c r="Q1634" s="371"/>
      <c r="R1634" s="371"/>
      <c r="S1634" s="371"/>
      <c r="T1634" s="371"/>
      <c r="U1634" s="371"/>
      <c r="V1634" s="371"/>
      <c r="W1634" s="371"/>
      <c r="X1634" s="371"/>
      <c r="Y1634" s="371"/>
      <c r="Z1634" s="371"/>
      <c r="AA1634" s="371"/>
      <c r="AB1634" s="371"/>
      <c r="AC1634" s="371"/>
      <c r="AD1634" s="371"/>
      <c r="AE1634" s="371"/>
      <c r="AF1634" s="371"/>
      <c r="AG1634" s="371"/>
      <c r="AH1634" s="371"/>
      <c r="AI1634" s="371"/>
      <c r="AJ1634" s="371"/>
      <c r="AK1634" s="371"/>
      <c r="AL1634" s="371"/>
      <c r="AM1634" s="371"/>
      <c r="AN1634" s="371"/>
      <c r="AO1634" s="371"/>
      <c r="AP1634" s="371"/>
      <c r="AQ1634" s="371"/>
      <c r="AR1634" s="371"/>
      <c r="AS1634" s="371"/>
      <c r="AT1634" s="4"/>
      <c r="AU1634" s="4"/>
    </row>
    <row r="1635" spans="1:47" s="5" customFormat="1">
      <c r="A1635" s="100"/>
      <c r="B1635" s="100"/>
      <c r="C1635" s="100"/>
      <c r="D1635" s="100"/>
      <c r="E1635" s="100"/>
      <c r="F1635" s="100"/>
      <c r="G1635" s="371"/>
      <c r="H1635" s="371"/>
      <c r="I1635" s="371"/>
      <c r="J1635" s="371"/>
      <c r="K1635" s="371"/>
      <c r="L1635" s="371"/>
      <c r="M1635" s="371"/>
      <c r="N1635" s="371"/>
      <c r="O1635" s="371"/>
      <c r="P1635" s="371"/>
      <c r="Q1635" s="371"/>
      <c r="R1635" s="371"/>
      <c r="S1635" s="371"/>
      <c r="T1635" s="371"/>
      <c r="U1635" s="371"/>
      <c r="V1635" s="371"/>
      <c r="W1635" s="371"/>
      <c r="X1635" s="371"/>
      <c r="Y1635" s="371"/>
      <c r="Z1635" s="371"/>
      <c r="AA1635" s="371"/>
      <c r="AB1635" s="371"/>
      <c r="AC1635" s="371"/>
      <c r="AD1635" s="371"/>
      <c r="AE1635" s="371"/>
      <c r="AF1635" s="371"/>
      <c r="AG1635" s="371"/>
      <c r="AH1635" s="371"/>
      <c r="AI1635" s="371"/>
      <c r="AJ1635" s="371"/>
      <c r="AK1635" s="371"/>
      <c r="AL1635" s="371"/>
      <c r="AM1635" s="371"/>
      <c r="AN1635" s="371"/>
      <c r="AO1635" s="371"/>
      <c r="AP1635" s="371"/>
      <c r="AQ1635" s="371"/>
      <c r="AR1635" s="371"/>
      <c r="AS1635" s="371"/>
      <c r="AT1635" s="4"/>
      <c r="AU1635" s="4"/>
    </row>
    <row r="1636" spans="1:47" s="5" customFormat="1">
      <c r="A1636" s="100"/>
      <c r="B1636" s="100"/>
      <c r="C1636" s="100"/>
      <c r="D1636" s="100"/>
      <c r="E1636" s="100"/>
      <c r="F1636" s="100"/>
      <c r="G1636" s="371"/>
      <c r="H1636" s="371"/>
      <c r="I1636" s="371"/>
      <c r="J1636" s="371"/>
      <c r="K1636" s="371"/>
      <c r="L1636" s="371"/>
      <c r="M1636" s="371"/>
      <c r="N1636" s="371"/>
      <c r="O1636" s="371"/>
      <c r="P1636" s="371"/>
      <c r="Q1636" s="371"/>
      <c r="R1636" s="371"/>
      <c r="S1636" s="371"/>
      <c r="T1636" s="371"/>
      <c r="U1636" s="371"/>
      <c r="V1636" s="371"/>
      <c r="W1636" s="371"/>
      <c r="X1636" s="371"/>
      <c r="Y1636" s="371"/>
      <c r="Z1636" s="371"/>
      <c r="AA1636" s="371"/>
      <c r="AB1636" s="371"/>
      <c r="AC1636" s="371"/>
      <c r="AD1636" s="371"/>
      <c r="AE1636" s="371"/>
      <c r="AF1636" s="371"/>
      <c r="AG1636" s="371"/>
      <c r="AH1636" s="371"/>
      <c r="AI1636" s="371"/>
      <c r="AJ1636" s="371"/>
      <c r="AK1636" s="371"/>
      <c r="AL1636" s="371"/>
      <c r="AM1636" s="371"/>
      <c r="AN1636" s="371"/>
      <c r="AO1636" s="371"/>
      <c r="AP1636" s="371"/>
      <c r="AQ1636" s="371"/>
      <c r="AR1636" s="371"/>
      <c r="AS1636" s="371"/>
      <c r="AT1636" s="4"/>
      <c r="AU1636" s="4"/>
    </row>
    <row r="1637" spans="1:47" s="5" customFormat="1">
      <c r="A1637" s="100"/>
      <c r="B1637" s="100"/>
      <c r="C1637" s="100"/>
      <c r="D1637" s="100"/>
      <c r="E1637" s="100"/>
      <c r="F1637" s="100"/>
      <c r="G1637" s="371"/>
      <c r="H1637" s="371"/>
      <c r="I1637" s="371"/>
      <c r="J1637" s="371"/>
      <c r="K1637" s="371"/>
      <c r="L1637" s="371"/>
      <c r="M1637" s="371"/>
      <c r="N1637" s="371"/>
      <c r="O1637" s="371"/>
      <c r="P1637" s="371"/>
      <c r="Q1637" s="371"/>
      <c r="R1637" s="371"/>
      <c r="S1637" s="371"/>
      <c r="T1637" s="371"/>
      <c r="U1637" s="371"/>
      <c r="V1637" s="371"/>
      <c r="W1637" s="371"/>
      <c r="X1637" s="371"/>
      <c r="Y1637" s="371"/>
      <c r="Z1637" s="371"/>
      <c r="AA1637" s="371"/>
      <c r="AB1637" s="371"/>
      <c r="AC1637" s="371"/>
      <c r="AD1637" s="371"/>
      <c r="AE1637" s="371"/>
      <c r="AF1637" s="371"/>
      <c r="AG1637" s="371"/>
      <c r="AH1637" s="371"/>
      <c r="AI1637" s="371"/>
      <c r="AJ1637" s="371"/>
      <c r="AK1637" s="371"/>
      <c r="AL1637" s="371"/>
      <c r="AM1637" s="371"/>
      <c r="AN1637" s="371"/>
      <c r="AO1637" s="371"/>
      <c r="AP1637" s="371"/>
      <c r="AQ1637" s="371"/>
      <c r="AR1637" s="371"/>
      <c r="AS1637" s="371"/>
      <c r="AT1637" s="4"/>
      <c r="AU1637" s="4"/>
    </row>
    <row r="1638" spans="1:47" s="5" customFormat="1">
      <c r="A1638" s="100"/>
      <c r="B1638" s="100"/>
      <c r="C1638" s="100"/>
      <c r="D1638" s="100"/>
      <c r="E1638" s="100"/>
      <c r="F1638" s="100"/>
      <c r="G1638" s="371"/>
      <c r="H1638" s="371"/>
      <c r="I1638" s="371"/>
      <c r="J1638" s="371"/>
      <c r="K1638" s="371"/>
      <c r="L1638" s="371"/>
      <c r="M1638" s="371"/>
      <c r="N1638" s="371"/>
      <c r="O1638" s="371"/>
      <c r="P1638" s="371"/>
      <c r="Q1638" s="371"/>
      <c r="R1638" s="371"/>
      <c r="S1638" s="371"/>
      <c r="T1638" s="371"/>
      <c r="U1638" s="371"/>
      <c r="V1638" s="371"/>
      <c r="W1638" s="371"/>
      <c r="X1638" s="371"/>
      <c r="Y1638" s="371"/>
      <c r="Z1638" s="371"/>
      <c r="AA1638" s="371"/>
      <c r="AB1638" s="371"/>
      <c r="AC1638" s="371"/>
      <c r="AD1638" s="371"/>
      <c r="AE1638" s="371"/>
      <c r="AF1638" s="371"/>
      <c r="AG1638" s="371"/>
      <c r="AH1638" s="371"/>
      <c r="AI1638" s="371"/>
      <c r="AJ1638" s="371"/>
      <c r="AK1638" s="371"/>
      <c r="AL1638" s="371"/>
      <c r="AM1638" s="371"/>
      <c r="AN1638" s="371"/>
      <c r="AO1638" s="371"/>
      <c r="AP1638" s="371"/>
      <c r="AQ1638" s="371"/>
      <c r="AR1638" s="371"/>
      <c r="AS1638" s="371"/>
      <c r="AT1638" s="4"/>
      <c r="AU1638" s="4"/>
    </row>
    <row r="1639" spans="1:47" s="5" customFormat="1">
      <c r="A1639" s="100"/>
      <c r="B1639" s="100"/>
      <c r="C1639" s="100"/>
      <c r="D1639" s="100"/>
      <c r="E1639" s="100"/>
      <c r="F1639" s="100"/>
      <c r="G1639" s="371"/>
      <c r="H1639" s="371"/>
      <c r="I1639" s="371"/>
      <c r="J1639" s="371"/>
      <c r="K1639" s="371"/>
      <c r="L1639" s="371"/>
      <c r="M1639" s="371"/>
      <c r="N1639" s="371"/>
      <c r="O1639" s="371"/>
      <c r="P1639" s="371"/>
      <c r="Q1639" s="371"/>
      <c r="R1639" s="371"/>
      <c r="S1639" s="371"/>
      <c r="T1639" s="371"/>
      <c r="U1639" s="371"/>
      <c r="V1639" s="371"/>
      <c r="W1639" s="371"/>
      <c r="X1639" s="371"/>
      <c r="Y1639" s="371"/>
      <c r="Z1639" s="371"/>
      <c r="AA1639" s="371"/>
      <c r="AB1639" s="371"/>
      <c r="AC1639" s="371"/>
      <c r="AD1639" s="371"/>
      <c r="AE1639" s="371"/>
      <c r="AF1639" s="371"/>
      <c r="AG1639" s="371"/>
      <c r="AH1639" s="371"/>
      <c r="AI1639" s="371"/>
      <c r="AJ1639" s="371"/>
      <c r="AK1639" s="371"/>
      <c r="AL1639" s="371"/>
      <c r="AM1639" s="371"/>
      <c r="AN1639" s="371"/>
      <c r="AO1639" s="371"/>
      <c r="AP1639" s="371"/>
      <c r="AQ1639" s="371"/>
      <c r="AR1639" s="371"/>
      <c r="AS1639" s="371"/>
      <c r="AT1639" s="4"/>
      <c r="AU1639" s="4"/>
    </row>
    <row r="1640" spans="1:47" s="5" customFormat="1">
      <c r="A1640" s="100"/>
      <c r="B1640" s="100"/>
      <c r="C1640" s="100"/>
      <c r="D1640" s="100"/>
      <c r="E1640" s="100"/>
      <c r="F1640" s="100"/>
      <c r="G1640" s="371"/>
      <c r="H1640" s="371"/>
      <c r="I1640" s="371"/>
      <c r="J1640" s="371"/>
      <c r="K1640" s="371"/>
      <c r="L1640" s="371"/>
      <c r="M1640" s="371"/>
      <c r="N1640" s="371"/>
      <c r="O1640" s="371"/>
      <c r="P1640" s="371"/>
      <c r="Q1640" s="371"/>
      <c r="R1640" s="371"/>
      <c r="S1640" s="371"/>
      <c r="T1640" s="371"/>
      <c r="U1640" s="371"/>
      <c r="V1640" s="371"/>
      <c r="W1640" s="371"/>
      <c r="X1640" s="371"/>
      <c r="Y1640" s="371"/>
      <c r="Z1640" s="371"/>
      <c r="AA1640" s="371"/>
      <c r="AB1640" s="371"/>
      <c r="AC1640" s="371"/>
      <c r="AD1640" s="371"/>
      <c r="AE1640" s="371"/>
      <c r="AF1640" s="371"/>
      <c r="AG1640" s="371"/>
      <c r="AH1640" s="371"/>
      <c r="AI1640" s="371"/>
      <c r="AJ1640" s="371"/>
      <c r="AK1640" s="371"/>
      <c r="AL1640" s="371"/>
      <c r="AM1640" s="371"/>
      <c r="AN1640" s="371"/>
      <c r="AO1640" s="371"/>
      <c r="AP1640" s="371"/>
      <c r="AQ1640" s="371"/>
      <c r="AR1640" s="371"/>
      <c r="AS1640" s="371"/>
      <c r="AT1640" s="4"/>
      <c r="AU1640" s="4"/>
    </row>
    <row r="1641" spans="1:47" s="5" customFormat="1">
      <c r="A1641" s="100"/>
      <c r="B1641" s="100"/>
      <c r="C1641" s="100"/>
      <c r="D1641" s="100"/>
      <c r="E1641" s="100"/>
      <c r="F1641" s="100"/>
      <c r="G1641" s="371"/>
      <c r="H1641" s="371"/>
      <c r="I1641" s="371"/>
      <c r="J1641" s="371"/>
      <c r="K1641" s="371"/>
      <c r="L1641" s="371"/>
      <c r="M1641" s="371"/>
      <c r="N1641" s="371"/>
      <c r="O1641" s="371"/>
      <c r="P1641" s="371"/>
      <c r="Q1641" s="371"/>
      <c r="R1641" s="371"/>
      <c r="S1641" s="371"/>
      <c r="T1641" s="371"/>
      <c r="U1641" s="371"/>
      <c r="V1641" s="371"/>
      <c r="W1641" s="371"/>
      <c r="X1641" s="371"/>
      <c r="Y1641" s="371"/>
      <c r="Z1641" s="371"/>
      <c r="AA1641" s="371"/>
      <c r="AB1641" s="371"/>
      <c r="AC1641" s="371"/>
      <c r="AD1641" s="371"/>
      <c r="AE1641" s="371"/>
      <c r="AF1641" s="371"/>
      <c r="AG1641" s="371"/>
      <c r="AH1641" s="371"/>
      <c r="AI1641" s="371"/>
      <c r="AJ1641" s="371"/>
      <c r="AK1641" s="371"/>
      <c r="AL1641" s="371"/>
      <c r="AM1641" s="371"/>
      <c r="AN1641" s="371"/>
      <c r="AO1641" s="371"/>
      <c r="AP1641" s="371"/>
      <c r="AQ1641" s="371"/>
      <c r="AR1641" s="371"/>
      <c r="AS1641" s="371"/>
      <c r="AT1641" s="4"/>
      <c r="AU1641" s="4"/>
    </row>
    <row r="1642" spans="1:47" s="5" customFormat="1">
      <c r="A1642" s="100"/>
      <c r="B1642" s="100"/>
      <c r="C1642" s="100"/>
      <c r="D1642" s="100"/>
      <c r="E1642" s="100"/>
      <c r="F1642" s="100"/>
      <c r="G1642" s="371"/>
      <c r="H1642" s="371"/>
      <c r="I1642" s="371"/>
      <c r="J1642" s="371"/>
      <c r="K1642" s="371"/>
      <c r="L1642" s="371"/>
      <c r="M1642" s="371"/>
      <c r="N1642" s="371"/>
      <c r="O1642" s="371"/>
      <c r="P1642" s="371"/>
      <c r="Q1642" s="371"/>
      <c r="R1642" s="371"/>
      <c r="S1642" s="371"/>
      <c r="T1642" s="371"/>
      <c r="U1642" s="371"/>
      <c r="V1642" s="371"/>
      <c r="W1642" s="371"/>
      <c r="X1642" s="371"/>
      <c r="Y1642" s="371"/>
      <c r="Z1642" s="371"/>
      <c r="AA1642" s="371"/>
      <c r="AB1642" s="371"/>
      <c r="AC1642" s="371"/>
      <c r="AD1642" s="371"/>
      <c r="AE1642" s="371"/>
      <c r="AF1642" s="371"/>
      <c r="AG1642" s="371"/>
      <c r="AH1642" s="371"/>
      <c r="AI1642" s="371"/>
      <c r="AJ1642" s="371"/>
      <c r="AK1642" s="371"/>
      <c r="AL1642" s="371"/>
      <c r="AM1642" s="371"/>
      <c r="AN1642" s="371"/>
      <c r="AO1642" s="371"/>
      <c r="AP1642" s="371"/>
      <c r="AQ1642" s="371"/>
      <c r="AR1642" s="371"/>
      <c r="AS1642" s="371"/>
      <c r="AT1642" s="4"/>
      <c r="AU1642" s="4"/>
    </row>
    <row r="1643" spans="1:47" s="5" customFormat="1">
      <c r="A1643" s="100"/>
      <c r="B1643" s="100"/>
      <c r="C1643" s="100"/>
      <c r="D1643" s="100"/>
      <c r="E1643" s="100"/>
      <c r="F1643" s="100"/>
      <c r="G1643" s="371"/>
      <c r="H1643" s="371"/>
      <c r="I1643" s="371"/>
      <c r="J1643" s="371"/>
      <c r="K1643" s="371"/>
      <c r="L1643" s="371"/>
      <c r="M1643" s="371"/>
      <c r="N1643" s="371"/>
      <c r="O1643" s="371"/>
      <c r="P1643" s="371"/>
      <c r="Q1643" s="371"/>
      <c r="R1643" s="371"/>
      <c r="S1643" s="371"/>
      <c r="T1643" s="371"/>
      <c r="U1643" s="371"/>
      <c r="V1643" s="371"/>
      <c r="W1643" s="371"/>
      <c r="X1643" s="371"/>
      <c r="Y1643" s="371"/>
      <c r="Z1643" s="371"/>
      <c r="AA1643" s="371"/>
      <c r="AB1643" s="371"/>
      <c r="AC1643" s="371"/>
      <c r="AD1643" s="371"/>
      <c r="AE1643" s="371"/>
      <c r="AF1643" s="371"/>
      <c r="AG1643" s="371"/>
      <c r="AH1643" s="371"/>
      <c r="AI1643" s="371"/>
      <c r="AJ1643" s="371"/>
      <c r="AK1643" s="371"/>
      <c r="AL1643" s="371"/>
      <c r="AM1643" s="371"/>
      <c r="AN1643" s="371"/>
      <c r="AO1643" s="371"/>
      <c r="AP1643" s="371"/>
      <c r="AQ1643" s="371"/>
      <c r="AR1643" s="371"/>
      <c r="AS1643" s="371"/>
      <c r="AT1643" s="4"/>
      <c r="AU1643" s="4"/>
    </row>
    <row r="1644" spans="1:47" s="5" customFormat="1">
      <c r="A1644" s="100"/>
      <c r="B1644" s="100"/>
      <c r="C1644" s="100"/>
      <c r="D1644" s="100"/>
      <c r="E1644" s="100"/>
      <c r="F1644" s="100"/>
      <c r="G1644" s="371"/>
      <c r="H1644" s="371"/>
      <c r="I1644" s="371"/>
      <c r="J1644" s="371"/>
      <c r="K1644" s="371"/>
      <c r="L1644" s="371"/>
      <c r="M1644" s="371"/>
      <c r="N1644" s="371"/>
      <c r="O1644" s="371"/>
      <c r="P1644" s="371"/>
      <c r="Q1644" s="371"/>
      <c r="R1644" s="371"/>
      <c r="S1644" s="371"/>
      <c r="T1644" s="371"/>
      <c r="U1644" s="371"/>
      <c r="V1644" s="371"/>
      <c r="W1644" s="371"/>
      <c r="X1644" s="371"/>
      <c r="Y1644" s="371"/>
      <c r="Z1644" s="371"/>
      <c r="AA1644" s="371"/>
      <c r="AB1644" s="371"/>
      <c r="AC1644" s="371"/>
      <c r="AD1644" s="371"/>
      <c r="AE1644" s="371"/>
      <c r="AF1644" s="371"/>
      <c r="AG1644" s="371"/>
      <c r="AH1644" s="371"/>
      <c r="AI1644" s="371"/>
      <c r="AJ1644" s="371"/>
      <c r="AK1644" s="371"/>
      <c r="AL1644" s="371"/>
      <c r="AM1644" s="371"/>
      <c r="AN1644" s="371"/>
      <c r="AO1644" s="371"/>
      <c r="AP1644" s="371"/>
      <c r="AQ1644" s="371"/>
      <c r="AR1644" s="371"/>
      <c r="AS1644" s="371"/>
      <c r="AT1644" s="4"/>
      <c r="AU1644" s="4"/>
    </row>
    <row r="1645" spans="1:47" s="5" customFormat="1">
      <c r="A1645" s="100"/>
      <c r="B1645" s="100"/>
      <c r="C1645" s="100"/>
      <c r="D1645" s="100"/>
      <c r="E1645" s="100"/>
      <c r="F1645" s="100"/>
      <c r="G1645" s="371"/>
      <c r="H1645" s="371"/>
      <c r="I1645" s="371"/>
      <c r="J1645" s="371"/>
      <c r="K1645" s="371"/>
      <c r="L1645" s="371"/>
      <c r="M1645" s="371"/>
      <c r="N1645" s="371"/>
      <c r="O1645" s="371"/>
      <c r="P1645" s="371"/>
      <c r="Q1645" s="371"/>
      <c r="R1645" s="371"/>
      <c r="S1645" s="371"/>
      <c r="T1645" s="371"/>
      <c r="U1645" s="371"/>
      <c r="V1645" s="371"/>
      <c r="W1645" s="371"/>
      <c r="X1645" s="371"/>
      <c r="Y1645" s="371"/>
      <c r="Z1645" s="371"/>
      <c r="AA1645" s="371"/>
      <c r="AB1645" s="371"/>
      <c r="AC1645" s="371"/>
      <c r="AD1645" s="371"/>
      <c r="AE1645" s="371"/>
      <c r="AF1645" s="371"/>
      <c r="AG1645" s="371"/>
      <c r="AH1645" s="371"/>
      <c r="AI1645" s="371"/>
      <c r="AJ1645" s="371"/>
      <c r="AK1645" s="371"/>
      <c r="AL1645" s="371"/>
      <c r="AM1645" s="371"/>
      <c r="AN1645" s="371"/>
      <c r="AO1645" s="371"/>
      <c r="AP1645" s="371"/>
      <c r="AQ1645" s="371"/>
      <c r="AR1645" s="371"/>
      <c r="AS1645" s="371"/>
      <c r="AT1645" s="4"/>
      <c r="AU1645" s="4"/>
    </row>
    <row r="1646" spans="1:47" s="5" customFormat="1">
      <c r="A1646" s="100"/>
      <c r="B1646" s="100"/>
      <c r="C1646" s="100"/>
      <c r="D1646" s="100"/>
      <c r="E1646" s="100"/>
      <c r="F1646" s="100"/>
      <c r="G1646" s="371"/>
      <c r="H1646" s="371"/>
      <c r="I1646" s="371"/>
      <c r="J1646" s="371"/>
      <c r="K1646" s="371"/>
      <c r="L1646" s="371"/>
      <c r="M1646" s="371"/>
      <c r="N1646" s="371"/>
      <c r="O1646" s="371"/>
      <c r="P1646" s="371"/>
      <c r="Q1646" s="371"/>
      <c r="R1646" s="371"/>
      <c r="S1646" s="371"/>
      <c r="T1646" s="371"/>
      <c r="U1646" s="371"/>
      <c r="V1646" s="371"/>
      <c r="W1646" s="371"/>
      <c r="X1646" s="371"/>
      <c r="Y1646" s="371"/>
      <c r="Z1646" s="371"/>
      <c r="AA1646" s="371"/>
      <c r="AB1646" s="371"/>
      <c r="AC1646" s="371"/>
      <c r="AD1646" s="371"/>
      <c r="AE1646" s="371"/>
      <c r="AF1646" s="371"/>
      <c r="AG1646" s="371"/>
      <c r="AH1646" s="371"/>
      <c r="AI1646" s="371"/>
      <c r="AJ1646" s="371"/>
      <c r="AK1646" s="371"/>
      <c r="AL1646" s="371"/>
      <c r="AM1646" s="371"/>
      <c r="AN1646" s="371"/>
      <c r="AO1646" s="371"/>
      <c r="AP1646" s="371"/>
      <c r="AQ1646" s="371"/>
      <c r="AR1646" s="371"/>
      <c r="AS1646" s="371"/>
      <c r="AT1646" s="4"/>
      <c r="AU1646" s="4"/>
    </row>
    <row r="1647" spans="1:47" s="5" customFormat="1">
      <c r="A1647" s="100"/>
      <c r="B1647" s="100"/>
      <c r="C1647" s="100"/>
      <c r="D1647" s="100"/>
      <c r="E1647" s="100"/>
      <c r="F1647" s="100"/>
      <c r="G1647" s="371"/>
      <c r="H1647" s="371"/>
      <c r="I1647" s="371"/>
      <c r="J1647" s="371"/>
      <c r="K1647" s="371"/>
      <c r="L1647" s="371"/>
      <c r="M1647" s="371"/>
      <c r="N1647" s="371"/>
      <c r="O1647" s="371"/>
      <c r="P1647" s="371"/>
      <c r="Q1647" s="371"/>
      <c r="R1647" s="371"/>
      <c r="S1647" s="371"/>
      <c r="T1647" s="371"/>
      <c r="U1647" s="371"/>
      <c r="V1647" s="371"/>
      <c r="W1647" s="371"/>
      <c r="X1647" s="371"/>
      <c r="Y1647" s="371"/>
      <c r="Z1647" s="371"/>
      <c r="AA1647" s="371"/>
      <c r="AB1647" s="371"/>
      <c r="AC1647" s="371"/>
      <c r="AD1647" s="371"/>
      <c r="AE1647" s="371"/>
      <c r="AF1647" s="371"/>
      <c r="AG1647" s="371"/>
      <c r="AH1647" s="371"/>
      <c r="AI1647" s="371"/>
      <c r="AJ1647" s="371"/>
      <c r="AK1647" s="371"/>
      <c r="AL1647" s="371"/>
      <c r="AM1647" s="371"/>
      <c r="AN1647" s="371"/>
      <c r="AO1647" s="371"/>
      <c r="AP1647" s="371"/>
      <c r="AQ1647" s="371"/>
      <c r="AR1647" s="371"/>
      <c r="AS1647" s="371"/>
      <c r="AT1647" s="4"/>
      <c r="AU1647" s="4"/>
    </row>
    <row r="1648" spans="1:47" s="5" customFormat="1">
      <c r="A1648" s="100"/>
      <c r="B1648" s="100"/>
      <c r="C1648" s="100"/>
      <c r="D1648" s="100"/>
      <c r="E1648" s="100"/>
      <c r="F1648" s="100"/>
      <c r="G1648" s="371"/>
      <c r="H1648" s="371"/>
      <c r="I1648" s="371"/>
      <c r="J1648" s="371"/>
      <c r="K1648" s="371"/>
      <c r="L1648" s="371"/>
      <c r="M1648" s="371"/>
      <c r="N1648" s="371"/>
      <c r="O1648" s="371"/>
      <c r="P1648" s="371"/>
      <c r="Q1648" s="371"/>
      <c r="R1648" s="371"/>
      <c r="S1648" s="371"/>
      <c r="T1648" s="371"/>
      <c r="U1648" s="371"/>
      <c r="V1648" s="371"/>
      <c r="W1648" s="371"/>
      <c r="X1648" s="371"/>
      <c r="Y1648" s="371"/>
      <c r="Z1648" s="371"/>
      <c r="AA1648" s="371"/>
      <c r="AB1648" s="371"/>
      <c r="AC1648" s="371"/>
      <c r="AD1648" s="371"/>
      <c r="AE1648" s="371"/>
      <c r="AF1648" s="371"/>
      <c r="AG1648" s="371"/>
      <c r="AH1648" s="371"/>
      <c r="AI1648" s="371"/>
      <c r="AJ1648" s="371"/>
      <c r="AK1648" s="371"/>
      <c r="AL1648" s="371"/>
      <c r="AM1648" s="371"/>
      <c r="AN1648" s="371"/>
      <c r="AO1648" s="371"/>
      <c r="AP1648" s="371"/>
      <c r="AQ1648" s="371"/>
      <c r="AR1648" s="371"/>
      <c r="AS1648" s="371"/>
      <c r="AT1648" s="4"/>
      <c r="AU1648" s="4"/>
    </row>
    <row r="1649" spans="1:47" s="5" customFormat="1">
      <c r="A1649" s="100"/>
      <c r="B1649" s="100"/>
      <c r="C1649" s="100"/>
      <c r="D1649" s="100"/>
      <c r="E1649" s="100"/>
      <c r="F1649" s="100"/>
      <c r="G1649" s="371"/>
      <c r="H1649" s="371"/>
      <c r="I1649" s="371"/>
      <c r="J1649" s="371"/>
      <c r="K1649" s="371"/>
      <c r="L1649" s="371"/>
      <c r="M1649" s="371"/>
      <c r="N1649" s="371"/>
      <c r="O1649" s="371"/>
      <c r="P1649" s="371"/>
      <c r="Q1649" s="371"/>
      <c r="R1649" s="371"/>
      <c r="S1649" s="371"/>
      <c r="T1649" s="371"/>
      <c r="U1649" s="371"/>
      <c r="V1649" s="371"/>
      <c r="W1649" s="371"/>
      <c r="X1649" s="371"/>
      <c r="Y1649" s="371"/>
      <c r="Z1649" s="371"/>
      <c r="AA1649" s="371"/>
      <c r="AB1649" s="371"/>
      <c r="AC1649" s="371"/>
      <c r="AD1649" s="371"/>
      <c r="AE1649" s="371"/>
      <c r="AF1649" s="371"/>
      <c r="AG1649" s="371"/>
      <c r="AH1649" s="371"/>
      <c r="AI1649" s="371"/>
      <c r="AJ1649" s="371"/>
      <c r="AK1649" s="371"/>
      <c r="AL1649" s="371"/>
      <c r="AM1649" s="371"/>
      <c r="AN1649" s="371"/>
      <c r="AO1649" s="371"/>
      <c r="AP1649" s="371"/>
      <c r="AQ1649" s="371"/>
      <c r="AR1649" s="371"/>
      <c r="AS1649" s="371"/>
      <c r="AT1649" s="4"/>
      <c r="AU1649" s="4"/>
    </row>
    <row r="1650" spans="1:47" s="5" customFormat="1">
      <c r="A1650" s="100"/>
      <c r="B1650" s="100"/>
      <c r="C1650" s="100"/>
      <c r="D1650" s="100"/>
      <c r="E1650" s="100"/>
      <c r="F1650" s="100"/>
      <c r="G1650" s="371"/>
      <c r="H1650" s="371"/>
      <c r="I1650" s="371"/>
      <c r="J1650" s="371"/>
      <c r="K1650" s="371"/>
      <c r="L1650" s="371"/>
      <c r="M1650" s="371"/>
      <c r="N1650" s="371"/>
      <c r="O1650" s="371"/>
      <c r="P1650" s="371"/>
      <c r="Q1650" s="371"/>
      <c r="R1650" s="371"/>
      <c r="S1650" s="371"/>
      <c r="T1650" s="371"/>
      <c r="U1650" s="371"/>
      <c r="V1650" s="371"/>
      <c r="W1650" s="371"/>
      <c r="X1650" s="371"/>
      <c r="Y1650" s="371"/>
      <c r="Z1650" s="371"/>
      <c r="AA1650" s="371"/>
      <c r="AB1650" s="371"/>
      <c r="AC1650" s="371"/>
      <c r="AD1650" s="371"/>
      <c r="AE1650" s="371"/>
      <c r="AF1650" s="371"/>
      <c r="AG1650" s="371"/>
      <c r="AH1650" s="371"/>
      <c r="AI1650" s="371"/>
      <c r="AJ1650" s="371"/>
      <c r="AK1650" s="371"/>
      <c r="AL1650" s="371"/>
      <c r="AM1650" s="371"/>
      <c r="AN1650" s="371"/>
      <c r="AO1650" s="371"/>
      <c r="AP1650" s="371"/>
      <c r="AQ1650" s="371"/>
      <c r="AR1650" s="371"/>
      <c r="AS1650" s="371"/>
      <c r="AT1650" s="4"/>
      <c r="AU1650" s="4"/>
    </row>
    <row r="1651" spans="1:47" s="5" customFormat="1">
      <c r="A1651" s="100"/>
      <c r="B1651" s="100"/>
      <c r="C1651" s="100"/>
      <c r="D1651" s="100"/>
      <c r="E1651" s="100"/>
      <c r="F1651" s="100"/>
      <c r="G1651" s="371"/>
      <c r="H1651" s="371"/>
      <c r="I1651" s="371"/>
      <c r="J1651" s="371"/>
      <c r="K1651" s="371"/>
      <c r="L1651" s="371"/>
      <c r="M1651" s="371"/>
      <c r="N1651" s="371"/>
      <c r="O1651" s="371"/>
      <c r="P1651" s="371"/>
      <c r="Q1651" s="371"/>
      <c r="R1651" s="371"/>
      <c r="S1651" s="371"/>
      <c r="T1651" s="371"/>
      <c r="U1651" s="371"/>
      <c r="V1651" s="371"/>
      <c r="W1651" s="371"/>
      <c r="X1651" s="371"/>
      <c r="Y1651" s="371"/>
      <c r="Z1651" s="371"/>
      <c r="AA1651" s="371"/>
      <c r="AB1651" s="371"/>
      <c r="AC1651" s="371"/>
      <c r="AD1651" s="371"/>
      <c r="AE1651" s="371"/>
      <c r="AF1651" s="371"/>
      <c r="AG1651" s="371"/>
      <c r="AH1651" s="371"/>
      <c r="AI1651" s="371"/>
      <c r="AJ1651" s="371"/>
      <c r="AK1651" s="371"/>
      <c r="AL1651" s="371"/>
      <c r="AM1651" s="371"/>
      <c r="AN1651" s="371"/>
      <c r="AO1651" s="371"/>
      <c r="AP1651" s="371"/>
      <c r="AQ1651" s="371"/>
      <c r="AR1651" s="371"/>
      <c r="AS1651" s="371"/>
      <c r="AT1651" s="4"/>
      <c r="AU1651" s="4"/>
    </row>
    <row r="1652" spans="1:47" s="5" customFormat="1">
      <c r="A1652" s="100"/>
      <c r="B1652" s="100"/>
      <c r="C1652" s="100"/>
      <c r="D1652" s="100"/>
      <c r="E1652" s="100"/>
      <c r="F1652" s="100"/>
      <c r="G1652" s="371"/>
      <c r="H1652" s="371"/>
      <c r="I1652" s="371"/>
      <c r="J1652" s="371"/>
      <c r="K1652" s="371"/>
      <c r="L1652" s="371"/>
      <c r="M1652" s="371"/>
      <c r="N1652" s="371"/>
      <c r="O1652" s="371"/>
      <c r="P1652" s="371"/>
      <c r="Q1652" s="371"/>
      <c r="R1652" s="371"/>
      <c r="S1652" s="371"/>
      <c r="T1652" s="371"/>
      <c r="U1652" s="371"/>
      <c r="V1652" s="371"/>
      <c r="W1652" s="371"/>
      <c r="X1652" s="371"/>
      <c r="Y1652" s="371"/>
      <c r="Z1652" s="371"/>
      <c r="AA1652" s="371"/>
      <c r="AB1652" s="371"/>
      <c r="AC1652" s="371"/>
      <c r="AD1652" s="371"/>
      <c r="AE1652" s="371"/>
      <c r="AF1652" s="371"/>
      <c r="AG1652" s="371"/>
      <c r="AH1652" s="371"/>
      <c r="AI1652" s="371"/>
      <c r="AJ1652" s="371"/>
      <c r="AK1652" s="371"/>
      <c r="AL1652" s="371"/>
      <c r="AM1652" s="371"/>
      <c r="AN1652" s="371"/>
      <c r="AO1652" s="371"/>
      <c r="AP1652" s="371"/>
      <c r="AQ1652" s="371"/>
      <c r="AR1652" s="371"/>
      <c r="AS1652" s="371"/>
      <c r="AT1652" s="4"/>
      <c r="AU1652" s="4"/>
    </row>
    <row r="1653" spans="1:47" s="5" customFormat="1">
      <c r="A1653" s="100"/>
      <c r="B1653" s="100"/>
      <c r="C1653" s="100"/>
      <c r="D1653" s="100"/>
      <c r="E1653" s="100"/>
      <c r="F1653" s="100"/>
      <c r="G1653" s="371"/>
      <c r="H1653" s="371"/>
      <c r="I1653" s="371"/>
      <c r="J1653" s="371"/>
      <c r="K1653" s="371"/>
      <c r="L1653" s="371"/>
      <c r="M1653" s="371"/>
      <c r="N1653" s="371"/>
      <c r="O1653" s="371"/>
      <c r="P1653" s="371"/>
      <c r="Q1653" s="371"/>
      <c r="R1653" s="371"/>
      <c r="S1653" s="371"/>
      <c r="T1653" s="371"/>
      <c r="U1653" s="371"/>
      <c r="V1653" s="371"/>
      <c r="W1653" s="371"/>
      <c r="X1653" s="371"/>
      <c r="Y1653" s="371"/>
      <c r="Z1653" s="371"/>
      <c r="AA1653" s="371"/>
      <c r="AB1653" s="371"/>
      <c r="AC1653" s="371"/>
      <c r="AD1653" s="371"/>
      <c r="AE1653" s="371"/>
      <c r="AF1653" s="371"/>
      <c r="AG1653" s="371"/>
      <c r="AH1653" s="371"/>
      <c r="AI1653" s="371"/>
      <c r="AJ1653" s="371"/>
      <c r="AK1653" s="371"/>
      <c r="AL1653" s="371"/>
      <c r="AM1653" s="371"/>
      <c r="AN1653" s="371"/>
      <c r="AO1653" s="371"/>
      <c r="AP1653" s="371"/>
      <c r="AQ1653" s="371"/>
      <c r="AR1653" s="371"/>
      <c r="AS1653" s="371"/>
      <c r="AT1653" s="4"/>
      <c r="AU1653" s="4"/>
    </row>
    <row r="1654" spans="1:47" s="5" customFormat="1">
      <c r="A1654" s="100"/>
      <c r="B1654" s="100"/>
      <c r="C1654" s="100"/>
      <c r="D1654" s="100"/>
      <c r="E1654" s="100"/>
      <c r="F1654" s="100"/>
      <c r="G1654" s="371"/>
      <c r="H1654" s="371"/>
      <c r="I1654" s="371"/>
      <c r="J1654" s="371"/>
      <c r="K1654" s="371"/>
      <c r="L1654" s="371"/>
      <c r="M1654" s="371"/>
      <c r="N1654" s="371"/>
      <c r="O1654" s="371"/>
      <c r="P1654" s="371"/>
      <c r="Q1654" s="371"/>
      <c r="R1654" s="371"/>
      <c r="S1654" s="371"/>
      <c r="T1654" s="371"/>
      <c r="U1654" s="371"/>
      <c r="V1654" s="371"/>
      <c r="W1654" s="371"/>
      <c r="X1654" s="371"/>
      <c r="Y1654" s="371"/>
      <c r="Z1654" s="371"/>
      <c r="AA1654" s="371"/>
      <c r="AB1654" s="371"/>
      <c r="AC1654" s="371"/>
      <c r="AD1654" s="371"/>
      <c r="AE1654" s="371"/>
      <c r="AF1654" s="371"/>
      <c r="AG1654" s="371"/>
      <c r="AH1654" s="371"/>
      <c r="AI1654" s="371"/>
      <c r="AJ1654" s="371"/>
      <c r="AK1654" s="371"/>
      <c r="AL1654" s="371"/>
      <c r="AM1654" s="371"/>
      <c r="AN1654" s="371"/>
      <c r="AO1654" s="371"/>
      <c r="AP1654" s="371"/>
      <c r="AQ1654" s="371"/>
      <c r="AR1654" s="371"/>
      <c r="AS1654" s="371"/>
      <c r="AT1654" s="4"/>
      <c r="AU1654" s="4"/>
    </row>
    <row r="1655" spans="1:47" s="5" customFormat="1">
      <c r="A1655" s="100"/>
      <c r="B1655" s="100"/>
      <c r="C1655" s="100"/>
      <c r="D1655" s="100"/>
      <c r="E1655" s="100"/>
      <c r="F1655" s="100"/>
      <c r="G1655" s="371"/>
      <c r="H1655" s="371"/>
      <c r="I1655" s="371"/>
      <c r="J1655" s="371"/>
      <c r="K1655" s="371"/>
      <c r="L1655" s="371"/>
      <c r="M1655" s="371"/>
      <c r="N1655" s="371"/>
      <c r="O1655" s="371"/>
      <c r="P1655" s="371"/>
      <c r="Q1655" s="371"/>
      <c r="R1655" s="371"/>
      <c r="S1655" s="371"/>
      <c r="T1655" s="371"/>
      <c r="U1655" s="371"/>
      <c r="V1655" s="371"/>
      <c r="W1655" s="371"/>
      <c r="X1655" s="371"/>
      <c r="Y1655" s="371"/>
      <c r="Z1655" s="371"/>
      <c r="AA1655" s="371"/>
      <c r="AB1655" s="371"/>
      <c r="AC1655" s="371"/>
      <c r="AD1655" s="371"/>
      <c r="AE1655" s="371"/>
      <c r="AF1655" s="371"/>
      <c r="AG1655" s="371"/>
      <c r="AH1655" s="371"/>
      <c r="AI1655" s="371"/>
      <c r="AJ1655" s="371"/>
      <c r="AK1655" s="371"/>
      <c r="AL1655" s="371"/>
      <c r="AM1655" s="371"/>
      <c r="AN1655" s="371"/>
      <c r="AO1655" s="371"/>
      <c r="AP1655" s="371"/>
      <c r="AQ1655" s="371"/>
      <c r="AR1655" s="371"/>
      <c r="AS1655" s="371"/>
      <c r="AT1655" s="4"/>
      <c r="AU1655" s="4"/>
    </row>
    <row r="1656" spans="1:47" s="5" customFormat="1">
      <c r="A1656" s="100"/>
      <c r="B1656" s="100"/>
      <c r="C1656" s="100"/>
      <c r="D1656" s="100"/>
      <c r="E1656" s="100"/>
      <c r="F1656" s="100"/>
      <c r="G1656" s="371"/>
      <c r="H1656" s="371"/>
      <c r="I1656" s="371"/>
      <c r="J1656" s="371"/>
      <c r="K1656" s="371"/>
      <c r="L1656" s="371"/>
      <c r="M1656" s="371"/>
      <c r="N1656" s="371"/>
      <c r="O1656" s="371"/>
      <c r="P1656" s="371"/>
      <c r="Q1656" s="371"/>
      <c r="R1656" s="371"/>
      <c r="S1656" s="371"/>
      <c r="T1656" s="371"/>
      <c r="U1656" s="371"/>
      <c r="V1656" s="371"/>
      <c r="W1656" s="371"/>
      <c r="X1656" s="371"/>
      <c r="Y1656" s="371"/>
      <c r="Z1656" s="371"/>
      <c r="AA1656" s="371"/>
      <c r="AB1656" s="371"/>
      <c r="AC1656" s="371"/>
      <c r="AD1656" s="371"/>
      <c r="AE1656" s="371"/>
      <c r="AF1656" s="371"/>
      <c r="AG1656" s="371"/>
      <c r="AH1656" s="371"/>
      <c r="AI1656" s="371"/>
      <c r="AJ1656" s="371"/>
      <c r="AK1656" s="371"/>
      <c r="AL1656" s="371"/>
      <c r="AM1656" s="371"/>
      <c r="AN1656" s="371"/>
      <c r="AO1656" s="371"/>
      <c r="AP1656" s="371"/>
      <c r="AQ1656" s="371"/>
      <c r="AR1656" s="371"/>
      <c r="AS1656" s="371"/>
      <c r="AT1656" s="4"/>
      <c r="AU1656" s="4"/>
    </row>
    <row r="1657" spans="1:47" s="5" customFormat="1">
      <c r="A1657" s="100"/>
      <c r="B1657" s="100"/>
      <c r="C1657" s="100"/>
      <c r="D1657" s="100"/>
      <c r="E1657" s="100"/>
      <c r="F1657" s="100"/>
      <c r="G1657" s="371"/>
      <c r="H1657" s="371"/>
      <c r="I1657" s="371"/>
      <c r="J1657" s="371"/>
      <c r="K1657" s="371"/>
      <c r="L1657" s="371"/>
      <c r="M1657" s="371"/>
      <c r="N1657" s="371"/>
      <c r="O1657" s="371"/>
      <c r="P1657" s="371"/>
      <c r="Q1657" s="371"/>
      <c r="R1657" s="371"/>
      <c r="S1657" s="371"/>
      <c r="T1657" s="371"/>
      <c r="U1657" s="371"/>
      <c r="V1657" s="371"/>
      <c r="W1657" s="371"/>
      <c r="X1657" s="371"/>
      <c r="Y1657" s="371"/>
      <c r="Z1657" s="371"/>
      <c r="AA1657" s="371"/>
      <c r="AB1657" s="371"/>
      <c r="AC1657" s="371"/>
      <c r="AD1657" s="371"/>
      <c r="AE1657" s="371"/>
      <c r="AF1657" s="371"/>
      <c r="AG1657" s="371"/>
      <c r="AH1657" s="371"/>
      <c r="AI1657" s="371"/>
      <c r="AJ1657" s="371"/>
      <c r="AK1657" s="371"/>
      <c r="AL1657" s="371"/>
      <c r="AM1657" s="371"/>
      <c r="AN1657" s="371"/>
      <c r="AO1657" s="371"/>
      <c r="AP1657" s="371"/>
      <c r="AQ1657" s="371"/>
      <c r="AR1657" s="371"/>
      <c r="AS1657" s="371"/>
      <c r="AT1657" s="4"/>
      <c r="AU1657" s="4"/>
    </row>
    <row r="1658" spans="1:47" s="5" customFormat="1">
      <c r="A1658" s="100"/>
      <c r="B1658" s="100"/>
      <c r="C1658" s="100"/>
      <c r="D1658" s="100"/>
      <c r="E1658" s="100"/>
      <c r="F1658" s="100"/>
      <c r="G1658" s="371"/>
      <c r="H1658" s="371"/>
      <c r="I1658" s="371"/>
      <c r="J1658" s="371"/>
      <c r="K1658" s="371"/>
      <c r="L1658" s="371"/>
      <c r="M1658" s="371"/>
      <c r="N1658" s="371"/>
      <c r="O1658" s="371"/>
      <c r="P1658" s="371"/>
      <c r="Q1658" s="371"/>
      <c r="R1658" s="371"/>
      <c r="S1658" s="371"/>
      <c r="T1658" s="371"/>
      <c r="U1658" s="371"/>
      <c r="V1658" s="371"/>
      <c r="W1658" s="371"/>
      <c r="X1658" s="371"/>
      <c r="Y1658" s="371"/>
      <c r="Z1658" s="371"/>
      <c r="AA1658" s="371"/>
      <c r="AB1658" s="371"/>
      <c r="AC1658" s="371"/>
      <c r="AD1658" s="371"/>
      <c r="AE1658" s="371"/>
      <c r="AF1658" s="371"/>
      <c r="AG1658" s="371"/>
      <c r="AH1658" s="371"/>
      <c r="AI1658" s="371"/>
      <c r="AJ1658" s="371"/>
      <c r="AK1658" s="371"/>
      <c r="AL1658" s="371"/>
      <c r="AM1658" s="371"/>
      <c r="AN1658" s="371"/>
      <c r="AO1658" s="371"/>
      <c r="AP1658" s="371"/>
      <c r="AQ1658" s="371"/>
      <c r="AR1658" s="371"/>
      <c r="AS1658" s="371"/>
      <c r="AT1658" s="4"/>
      <c r="AU1658" s="4"/>
    </row>
    <row r="1659" spans="1:47" s="5" customFormat="1">
      <c r="A1659" s="100"/>
      <c r="B1659" s="100"/>
      <c r="C1659" s="100"/>
      <c r="D1659" s="100"/>
      <c r="E1659" s="100"/>
      <c r="F1659" s="100"/>
      <c r="G1659" s="371"/>
      <c r="H1659" s="371"/>
      <c r="I1659" s="371"/>
      <c r="J1659" s="371"/>
      <c r="K1659" s="371"/>
      <c r="L1659" s="371"/>
      <c r="M1659" s="371"/>
      <c r="N1659" s="371"/>
      <c r="O1659" s="371"/>
      <c r="P1659" s="371"/>
      <c r="Q1659" s="371"/>
      <c r="R1659" s="371"/>
      <c r="S1659" s="371"/>
      <c r="T1659" s="371"/>
      <c r="U1659" s="371"/>
      <c r="V1659" s="371"/>
      <c r="W1659" s="371"/>
      <c r="X1659" s="371"/>
      <c r="Y1659" s="371"/>
      <c r="Z1659" s="371"/>
      <c r="AA1659" s="371"/>
      <c r="AB1659" s="371"/>
      <c r="AC1659" s="371"/>
      <c r="AD1659" s="371"/>
      <c r="AE1659" s="371"/>
      <c r="AF1659" s="371"/>
      <c r="AG1659" s="371"/>
      <c r="AH1659" s="371"/>
      <c r="AI1659" s="371"/>
      <c r="AJ1659" s="371"/>
      <c r="AK1659" s="371"/>
      <c r="AL1659" s="371"/>
      <c r="AM1659" s="371"/>
      <c r="AN1659" s="371"/>
      <c r="AO1659" s="371"/>
      <c r="AP1659" s="371"/>
      <c r="AQ1659" s="371"/>
      <c r="AR1659" s="371"/>
      <c r="AS1659" s="371"/>
      <c r="AT1659" s="4"/>
      <c r="AU1659" s="4"/>
    </row>
    <row r="1660" spans="1:47" s="5" customFormat="1">
      <c r="A1660" s="100"/>
      <c r="B1660" s="100"/>
      <c r="C1660" s="100"/>
      <c r="D1660" s="100"/>
      <c r="E1660" s="100"/>
      <c r="F1660" s="100"/>
      <c r="G1660" s="371"/>
      <c r="H1660" s="371"/>
      <c r="I1660" s="371"/>
      <c r="J1660" s="371"/>
      <c r="K1660" s="371"/>
      <c r="L1660" s="371"/>
      <c r="M1660" s="371"/>
      <c r="N1660" s="371"/>
      <c r="O1660" s="371"/>
      <c r="P1660" s="371"/>
      <c r="Q1660" s="371"/>
      <c r="R1660" s="371"/>
      <c r="S1660" s="371"/>
      <c r="T1660" s="371"/>
      <c r="U1660" s="371"/>
      <c r="V1660" s="371"/>
      <c r="W1660" s="371"/>
      <c r="X1660" s="371"/>
      <c r="Y1660" s="371"/>
      <c r="Z1660" s="371"/>
      <c r="AA1660" s="371"/>
      <c r="AB1660" s="371"/>
      <c r="AC1660" s="371"/>
      <c r="AD1660" s="371"/>
      <c r="AE1660" s="371"/>
      <c r="AF1660" s="371"/>
      <c r="AG1660" s="371"/>
      <c r="AH1660" s="371"/>
      <c r="AI1660" s="371"/>
      <c r="AJ1660" s="371"/>
      <c r="AK1660" s="371"/>
      <c r="AL1660" s="371"/>
      <c r="AM1660" s="371"/>
      <c r="AN1660" s="371"/>
      <c r="AO1660" s="371"/>
      <c r="AP1660" s="371"/>
      <c r="AQ1660" s="371"/>
      <c r="AR1660" s="371"/>
      <c r="AS1660" s="371"/>
      <c r="AT1660" s="4"/>
      <c r="AU1660" s="4"/>
    </row>
    <row r="1661" spans="1:47" s="5" customFormat="1">
      <c r="A1661" s="100"/>
      <c r="B1661" s="100"/>
      <c r="C1661" s="100"/>
      <c r="D1661" s="100"/>
      <c r="E1661" s="100"/>
      <c r="F1661" s="100"/>
      <c r="G1661" s="371"/>
      <c r="H1661" s="371"/>
      <c r="I1661" s="371"/>
      <c r="J1661" s="371"/>
      <c r="K1661" s="371"/>
      <c r="L1661" s="371"/>
      <c r="M1661" s="371"/>
      <c r="N1661" s="371"/>
      <c r="O1661" s="371"/>
      <c r="P1661" s="371"/>
      <c r="Q1661" s="371"/>
      <c r="R1661" s="371"/>
      <c r="S1661" s="371"/>
      <c r="T1661" s="371"/>
      <c r="U1661" s="371"/>
      <c r="V1661" s="371"/>
      <c r="W1661" s="371"/>
      <c r="X1661" s="371"/>
      <c r="Y1661" s="371"/>
      <c r="Z1661" s="371"/>
      <c r="AA1661" s="371"/>
      <c r="AB1661" s="371"/>
      <c r="AC1661" s="371"/>
      <c r="AD1661" s="371"/>
      <c r="AE1661" s="371"/>
      <c r="AF1661" s="371"/>
      <c r="AG1661" s="371"/>
      <c r="AH1661" s="371"/>
      <c r="AI1661" s="371"/>
      <c r="AJ1661" s="371"/>
      <c r="AK1661" s="371"/>
      <c r="AL1661" s="371"/>
      <c r="AM1661" s="371"/>
      <c r="AN1661" s="371"/>
      <c r="AO1661" s="371"/>
      <c r="AP1661" s="371"/>
      <c r="AQ1661" s="371"/>
      <c r="AR1661" s="371"/>
      <c r="AS1661" s="371"/>
      <c r="AT1661" s="4"/>
      <c r="AU1661" s="4"/>
    </row>
    <row r="1662" spans="1:47" s="5" customFormat="1">
      <c r="A1662" s="100"/>
      <c r="B1662" s="100"/>
      <c r="C1662" s="100"/>
      <c r="D1662" s="100"/>
      <c r="E1662" s="100"/>
      <c r="F1662" s="100"/>
      <c r="G1662" s="371"/>
      <c r="H1662" s="371"/>
      <c r="I1662" s="371"/>
      <c r="J1662" s="371"/>
      <c r="K1662" s="371"/>
      <c r="L1662" s="371"/>
      <c r="M1662" s="371"/>
      <c r="N1662" s="371"/>
      <c r="O1662" s="371"/>
      <c r="P1662" s="371"/>
      <c r="Q1662" s="371"/>
      <c r="R1662" s="371"/>
      <c r="S1662" s="371"/>
      <c r="T1662" s="371"/>
      <c r="U1662" s="371"/>
      <c r="V1662" s="371"/>
      <c r="W1662" s="371"/>
      <c r="X1662" s="371"/>
      <c r="Y1662" s="371"/>
      <c r="Z1662" s="371"/>
      <c r="AA1662" s="371"/>
      <c r="AB1662" s="371"/>
      <c r="AC1662" s="371"/>
      <c r="AD1662" s="371"/>
      <c r="AE1662" s="371"/>
      <c r="AF1662" s="371"/>
      <c r="AG1662" s="371"/>
      <c r="AH1662" s="371"/>
      <c r="AI1662" s="371"/>
      <c r="AJ1662" s="371"/>
      <c r="AK1662" s="371"/>
      <c r="AL1662" s="371"/>
      <c r="AM1662" s="371"/>
      <c r="AN1662" s="371"/>
      <c r="AO1662" s="371"/>
      <c r="AP1662" s="371"/>
      <c r="AQ1662" s="371"/>
      <c r="AR1662" s="371"/>
      <c r="AS1662" s="371"/>
      <c r="AT1662" s="4"/>
      <c r="AU1662" s="4"/>
    </row>
    <row r="1663" spans="1:47" s="5" customFormat="1">
      <c r="A1663" s="100"/>
      <c r="B1663" s="100"/>
      <c r="C1663" s="100"/>
      <c r="D1663" s="100"/>
      <c r="E1663" s="100"/>
      <c r="F1663" s="100"/>
      <c r="G1663" s="371"/>
      <c r="H1663" s="371"/>
      <c r="I1663" s="371"/>
      <c r="J1663" s="371"/>
      <c r="K1663" s="371"/>
      <c r="L1663" s="371"/>
      <c r="M1663" s="371"/>
      <c r="N1663" s="371"/>
      <c r="O1663" s="371"/>
      <c r="P1663" s="371"/>
      <c r="Q1663" s="371"/>
      <c r="R1663" s="371"/>
      <c r="S1663" s="371"/>
      <c r="T1663" s="371"/>
      <c r="U1663" s="371"/>
      <c r="V1663" s="371"/>
      <c r="W1663" s="371"/>
      <c r="X1663" s="371"/>
      <c r="Y1663" s="371"/>
      <c r="Z1663" s="371"/>
      <c r="AA1663" s="371"/>
      <c r="AB1663" s="371"/>
      <c r="AC1663" s="371"/>
      <c r="AD1663" s="371"/>
      <c r="AE1663" s="371"/>
      <c r="AF1663" s="371"/>
      <c r="AG1663" s="371"/>
      <c r="AH1663" s="371"/>
      <c r="AI1663" s="371"/>
      <c r="AJ1663" s="371"/>
      <c r="AK1663" s="371"/>
      <c r="AL1663" s="371"/>
      <c r="AM1663" s="371"/>
      <c r="AN1663" s="371"/>
      <c r="AO1663" s="371"/>
      <c r="AP1663" s="371"/>
      <c r="AQ1663" s="371"/>
      <c r="AR1663" s="371"/>
      <c r="AS1663" s="371"/>
      <c r="AT1663" s="4"/>
      <c r="AU1663" s="4"/>
    </row>
    <row r="1664" spans="1:47" s="5" customFormat="1">
      <c r="A1664" s="100"/>
      <c r="B1664" s="100"/>
      <c r="C1664" s="100"/>
      <c r="D1664" s="100"/>
      <c r="E1664" s="100"/>
      <c r="F1664" s="100"/>
      <c r="G1664" s="371"/>
      <c r="H1664" s="371"/>
      <c r="I1664" s="371"/>
      <c r="J1664" s="371"/>
      <c r="K1664" s="371"/>
      <c r="L1664" s="371"/>
      <c r="M1664" s="371"/>
      <c r="N1664" s="371"/>
      <c r="O1664" s="371"/>
      <c r="P1664" s="371"/>
      <c r="Q1664" s="371"/>
      <c r="R1664" s="371"/>
      <c r="S1664" s="371"/>
      <c r="T1664" s="371"/>
      <c r="U1664" s="371"/>
      <c r="V1664" s="371"/>
      <c r="W1664" s="371"/>
      <c r="X1664" s="371"/>
      <c r="Y1664" s="371"/>
      <c r="Z1664" s="371"/>
      <c r="AA1664" s="371"/>
      <c r="AB1664" s="371"/>
      <c r="AC1664" s="371"/>
      <c r="AD1664" s="371"/>
      <c r="AE1664" s="371"/>
      <c r="AF1664" s="371"/>
      <c r="AG1664" s="371"/>
      <c r="AH1664" s="371"/>
      <c r="AI1664" s="371"/>
      <c r="AJ1664" s="371"/>
      <c r="AK1664" s="371"/>
      <c r="AL1664" s="371"/>
      <c r="AM1664" s="371"/>
      <c r="AN1664" s="371"/>
      <c r="AO1664" s="371"/>
      <c r="AP1664" s="371"/>
      <c r="AQ1664" s="371"/>
      <c r="AR1664" s="371"/>
      <c r="AS1664" s="371"/>
      <c r="AT1664" s="4"/>
      <c r="AU1664" s="4"/>
    </row>
    <row r="1665" spans="1:47" s="5" customFormat="1">
      <c r="A1665" s="100"/>
      <c r="B1665" s="100"/>
      <c r="C1665" s="100"/>
      <c r="D1665" s="100"/>
      <c r="E1665" s="100"/>
      <c r="F1665" s="100"/>
      <c r="G1665" s="371"/>
      <c r="H1665" s="371"/>
      <c r="I1665" s="371"/>
      <c r="J1665" s="371"/>
      <c r="K1665" s="371"/>
      <c r="L1665" s="371"/>
      <c r="M1665" s="371"/>
      <c r="N1665" s="371"/>
      <c r="O1665" s="371"/>
      <c r="P1665" s="371"/>
      <c r="Q1665" s="371"/>
      <c r="R1665" s="371"/>
      <c r="S1665" s="371"/>
      <c r="T1665" s="371"/>
      <c r="U1665" s="371"/>
      <c r="V1665" s="371"/>
      <c r="W1665" s="371"/>
      <c r="X1665" s="371"/>
      <c r="Y1665" s="371"/>
      <c r="Z1665" s="371"/>
      <c r="AA1665" s="371"/>
      <c r="AB1665" s="371"/>
      <c r="AC1665" s="371"/>
      <c r="AD1665" s="371"/>
      <c r="AE1665" s="371"/>
      <c r="AF1665" s="371"/>
      <c r="AG1665" s="371"/>
      <c r="AH1665" s="371"/>
      <c r="AI1665" s="371"/>
      <c r="AJ1665" s="371"/>
      <c r="AK1665" s="371"/>
      <c r="AL1665" s="371"/>
      <c r="AM1665" s="371"/>
      <c r="AN1665" s="371"/>
      <c r="AO1665" s="371"/>
      <c r="AP1665" s="371"/>
      <c r="AQ1665" s="371"/>
      <c r="AR1665" s="371"/>
      <c r="AS1665" s="371"/>
      <c r="AT1665" s="4"/>
      <c r="AU1665" s="4"/>
    </row>
    <row r="1666" spans="1:47" s="5" customFormat="1">
      <c r="A1666" s="100"/>
      <c r="B1666" s="100"/>
      <c r="C1666" s="100"/>
      <c r="D1666" s="100"/>
      <c r="E1666" s="100"/>
      <c r="F1666" s="100"/>
      <c r="G1666" s="371"/>
      <c r="H1666" s="371"/>
      <c r="I1666" s="371"/>
      <c r="J1666" s="371"/>
      <c r="K1666" s="371"/>
      <c r="L1666" s="371"/>
      <c r="M1666" s="371"/>
      <c r="N1666" s="371"/>
      <c r="O1666" s="371"/>
      <c r="P1666" s="371"/>
      <c r="Q1666" s="371"/>
      <c r="R1666" s="371"/>
      <c r="S1666" s="371"/>
      <c r="T1666" s="371"/>
      <c r="U1666" s="371"/>
      <c r="V1666" s="371"/>
      <c r="W1666" s="371"/>
      <c r="X1666" s="371"/>
      <c r="Y1666" s="371"/>
      <c r="Z1666" s="371"/>
      <c r="AA1666" s="371"/>
      <c r="AB1666" s="371"/>
      <c r="AC1666" s="371"/>
      <c r="AD1666" s="371"/>
      <c r="AE1666" s="371"/>
      <c r="AF1666" s="371"/>
      <c r="AG1666" s="371"/>
      <c r="AH1666" s="371"/>
      <c r="AI1666" s="371"/>
      <c r="AJ1666" s="371"/>
      <c r="AK1666" s="371"/>
      <c r="AL1666" s="371"/>
      <c r="AM1666" s="371"/>
      <c r="AN1666" s="371"/>
      <c r="AO1666" s="371"/>
      <c r="AP1666" s="371"/>
      <c r="AQ1666" s="371"/>
      <c r="AR1666" s="371"/>
      <c r="AS1666" s="371"/>
      <c r="AT1666" s="4"/>
      <c r="AU1666" s="4"/>
    </row>
    <row r="1667" spans="1:47" s="5" customFormat="1">
      <c r="A1667" s="100"/>
      <c r="B1667" s="100"/>
      <c r="C1667" s="100"/>
      <c r="D1667" s="100"/>
      <c r="E1667" s="100"/>
      <c r="F1667" s="100"/>
      <c r="G1667" s="371"/>
      <c r="H1667" s="371"/>
      <c r="I1667" s="371"/>
      <c r="J1667" s="371"/>
      <c r="K1667" s="371"/>
      <c r="L1667" s="371"/>
      <c r="M1667" s="371"/>
      <c r="N1667" s="371"/>
      <c r="O1667" s="371"/>
      <c r="P1667" s="371"/>
      <c r="Q1667" s="371"/>
      <c r="R1667" s="371"/>
      <c r="S1667" s="371"/>
      <c r="T1667" s="371"/>
      <c r="U1667" s="371"/>
      <c r="V1667" s="371"/>
      <c r="W1667" s="371"/>
      <c r="X1667" s="371"/>
      <c r="Y1667" s="371"/>
      <c r="Z1667" s="371"/>
      <c r="AA1667" s="371"/>
      <c r="AB1667" s="371"/>
      <c r="AC1667" s="371"/>
      <c r="AD1667" s="371"/>
      <c r="AE1667" s="371"/>
      <c r="AF1667" s="371"/>
      <c r="AG1667" s="371"/>
      <c r="AH1667" s="371"/>
      <c r="AI1667" s="371"/>
      <c r="AJ1667" s="371"/>
      <c r="AK1667" s="371"/>
      <c r="AL1667" s="371"/>
      <c r="AM1667" s="371"/>
      <c r="AN1667" s="371"/>
      <c r="AO1667" s="371"/>
      <c r="AP1667" s="371"/>
      <c r="AQ1667" s="371"/>
      <c r="AR1667" s="371"/>
      <c r="AS1667" s="371"/>
      <c r="AT1667" s="4"/>
      <c r="AU1667" s="4"/>
    </row>
    <row r="1668" spans="1:47" s="5" customFormat="1">
      <c r="A1668" s="100"/>
      <c r="B1668" s="100"/>
      <c r="C1668" s="100"/>
      <c r="D1668" s="100"/>
      <c r="E1668" s="100"/>
      <c r="F1668" s="100"/>
      <c r="G1668" s="371"/>
      <c r="H1668" s="371"/>
      <c r="I1668" s="371"/>
      <c r="J1668" s="371"/>
      <c r="K1668" s="371"/>
      <c r="L1668" s="371"/>
      <c r="M1668" s="371"/>
      <c r="N1668" s="371"/>
      <c r="O1668" s="371"/>
      <c r="P1668" s="371"/>
      <c r="Q1668" s="371"/>
      <c r="R1668" s="371"/>
      <c r="S1668" s="371"/>
      <c r="T1668" s="371"/>
      <c r="U1668" s="371"/>
      <c r="V1668" s="371"/>
      <c r="W1668" s="371"/>
      <c r="X1668" s="371"/>
      <c r="Y1668" s="371"/>
      <c r="Z1668" s="371"/>
      <c r="AA1668" s="371"/>
      <c r="AB1668" s="371"/>
      <c r="AC1668" s="371"/>
      <c r="AD1668" s="371"/>
      <c r="AE1668" s="371"/>
      <c r="AF1668" s="371"/>
      <c r="AG1668" s="371"/>
      <c r="AH1668" s="371"/>
      <c r="AI1668" s="371"/>
      <c r="AJ1668" s="371"/>
      <c r="AK1668" s="371"/>
      <c r="AL1668" s="371"/>
      <c r="AM1668" s="371"/>
      <c r="AN1668" s="371"/>
      <c r="AO1668" s="371"/>
      <c r="AP1668" s="371"/>
      <c r="AQ1668" s="371"/>
      <c r="AR1668" s="371"/>
      <c r="AS1668" s="371"/>
      <c r="AT1668" s="4"/>
      <c r="AU1668" s="4"/>
    </row>
    <row r="1669" spans="1:47" s="5" customFormat="1">
      <c r="A1669" s="100"/>
      <c r="B1669" s="100"/>
      <c r="C1669" s="100"/>
      <c r="D1669" s="100"/>
      <c r="E1669" s="100"/>
      <c r="F1669" s="100"/>
      <c r="G1669" s="371"/>
      <c r="H1669" s="371"/>
      <c r="I1669" s="371"/>
      <c r="J1669" s="371"/>
      <c r="K1669" s="371"/>
      <c r="L1669" s="371"/>
      <c r="M1669" s="371"/>
      <c r="N1669" s="371"/>
      <c r="O1669" s="371"/>
      <c r="P1669" s="371"/>
      <c r="Q1669" s="371"/>
      <c r="R1669" s="371"/>
      <c r="S1669" s="371"/>
      <c r="T1669" s="371"/>
      <c r="U1669" s="371"/>
      <c r="V1669" s="371"/>
      <c r="W1669" s="371"/>
      <c r="X1669" s="371"/>
      <c r="Y1669" s="371"/>
      <c r="Z1669" s="371"/>
      <c r="AA1669" s="371"/>
      <c r="AB1669" s="371"/>
      <c r="AC1669" s="371"/>
      <c r="AD1669" s="371"/>
      <c r="AE1669" s="371"/>
      <c r="AF1669" s="371"/>
      <c r="AG1669" s="371"/>
      <c r="AH1669" s="371"/>
      <c r="AI1669" s="371"/>
      <c r="AJ1669" s="371"/>
      <c r="AK1669" s="371"/>
      <c r="AL1669" s="371"/>
      <c r="AM1669" s="371"/>
      <c r="AN1669" s="371"/>
      <c r="AO1669" s="371"/>
      <c r="AP1669" s="371"/>
      <c r="AQ1669" s="371"/>
      <c r="AR1669" s="371"/>
      <c r="AS1669" s="371"/>
      <c r="AT1669" s="4"/>
      <c r="AU1669" s="4"/>
    </row>
    <row r="1670" spans="1:47" s="5" customFormat="1">
      <c r="A1670" s="100"/>
      <c r="B1670" s="100"/>
      <c r="C1670" s="100"/>
      <c r="D1670" s="100"/>
      <c r="E1670" s="100"/>
      <c r="F1670" s="100"/>
      <c r="G1670" s="371"/>
      <c r="H1670" s="371"/>
      <c r="I1670" s="371"/>
      <c r="J1670" s="371"/>
      <c r="K1670" s="371"/>
      <c r="L1670" s="371"/>
      <c r="M1670" s="371"/>
      <c r="N1670" s="371"/>
      <c r="O1670" s="371"/>
      <c r="P1670" s="371"/>
      <c r="Q1670" s="371"/>
      <c r="R1670" s="371"/>
      <c r="S1670" s="371"/>
      <c r="T1670" s="371"/>
      <c r="U1670" s="371"/>
      <c r="V1670" s="371"/>
      <c r="W1670" s="371"/>
      <c r="X1670" s="371"/>
      <c r="Y1670" s="371"/>
      <c r="Z1670" s="371"/>
      <c r="AA1670" s="371"/>
      <c r="AB1670" s="371"/>
      <c r="AC1670" s="371"/>
      <c r="AD1670" s="371"/>
      <c r="AE1670" s="371"/>
      <c r="AF1670" s="371"/>
      <c r="AG1670" s="371"/>
      <c r="AH1670" s="371"/>
      <c r="AI1670" s="371"/>
      <c r="AJ1670" s="371"/>
      <c r="AK1670" s="371"/>
      <c r="AL1670" s="371"/>
      <c r="AM1670" s="371"/>
      <c r="AN1670" s="371"/>
      <c r="AO1670" s="371"/>
      <c r="AP1670" s="371"/>
      <c r="AQ1670" s="371"/>
      <c r="AR1670" s="371"/>
      <c r="AS1670" s="371"/>
      <c r="AT1670" s="4"/>
      <c r="AU1670" s="4"/>
    </row>
    <row r="1671" spans="1:47" s="5" customFormat="1">
      <c r="A1671" s="100"/>
      <c r="B1671" s="100"/>
      <c r="C1671" s="100"/>
      <c r="D1671" s="100"/>
      <c r="E1671" s="100"/>
      <c r="F1671" s="100"/>
      <c r="G1671" s="371"/>
      <c r="H1671" s="371"/>
      <c r="I1671" s="371"/>
      <c r="J1671" s="371"/>
      <c r="K1671" s="371"/>
      <c r="L1671" s="371"/>
      <c r="M1671" s="371"/>
      <c r="N1671" s="371"/>
      <c r="O1671" s="371"/>
      <c r="P1671" s="371"/>
      <c r="Q1671" s="371"/>
      <c r="R1671" s="371"/>
      <c r="S1671" s="371"/>
      <c r="T1671" s="371"/>
      <c r="U1671" s="371"/>
      <c r="V1671" s="371"/>
      <c r="W1671" s="371"/>
      <c r="X1671" s="371"/>
      <c r="Y1671" s="371"/>
      <c r="Z1671" s="371"/>
      <c r="AA1671" s="371"/>
      <c r="AB1671" s="371"/>
      <c r="AC1671" s="371"/>
      <c r="AD1671" s="371"/>
      <c r="AE1671" s="371"/>
      <c r="AF1671" s="371"/>
      <c r="AG1671" s="371"/>
      <c r="AH1671" s="371"/>
      <c r="AI1671" s="371"/>
      <c r="AJ1671" s="371"/>
      <c r="AK1671" s="371"/>
      <c r="AL1671" s="371"/>
      <c r="AM1671" s="371"/>
      <c r="AN1671" s="371"/>
      <c r="AO1671" s="371"/>
      <c r="AP1671" s="371"/>
      <c r="AQ1671" s="371"/>
      <c r="AR1671" s="371"/>
      <c r="AS1671" s="371"/>
      <c r="AT1671" s="4"/>
      <c r="AU1671" s="4"/>
    </row>
    <row r="1672" spans="1:47" s="5" customFormat="1">
      <c r="A1672" s="100"/>
      <c r="B1672" s="100"/>
      <c r="C1672" s="100"/>
      <c r="D1672" s="100"/>
      <c r="E1672" s="100"/>
      <c r="F1672" s="100"/>
      <c r="G1672" s="371"/>
      <c r="H1672" s="371"/>
      <c r="I1672" s="371"/>
      <c r="J1672" s="371"/>
      <c r="K1672" s="371"/>
      <c r="L1672" s="371"/>
      <c r="M1672" s="371"/>
      <c r="N1672" s="371"/>
      <c r="O1672" s="371"/>
      <c r="P1672" s="371"/>
      <c r="Q1672" s="371"/>
      <c r="R1672" s="371"/>
      <c r="S1672" s="371"/>
      <c r="T1672" s="371"/>
      <c r="U1672" s="371"/>
      <c r="V1672" s="371"/>
      <c r="W1672" s="371"/>
      <c r="X1672" s="371"/>
      <c r="Y1672" s="371"/>
      <c r="Z1672" s="371"/>
      <c r="AA1672" s="371"/>
      <c r="AB1672" s="371"/>
      <c r="AC1672" s="371"/>
      <c r="AD1672" s="371"/>
      <c r="AE1672" s="371"/>
      <c r="AF1672" s="371"/>
      <c r="AG1672" s="371"/>
      <c r="AH1672" s="371"/>
      <c r="AI1672" s="371"/>
      <c r="AJ1672" s="371"/>
      <c r="AK1672" s="371"/>
      <c r="AL1672" s="371"/>
      <c r="AM1672" s="371"/>
      <c r="AN1672" s="371"/>
      <c r="AO1672" s="371"/>
      <c r="AP1672" s="371"/>
      <c r="AQ1672" s="371"/>
      <c r="AR1672" s="371"/>
      <c r="AS1672" s="371"/>
      <c r="AT1672" s="4"/>
      <c r="AU1672" s="4"/>
    </row>
    <row r="1673" spans="1:47" s="5" customFormat="1">
      <c r="A1673" s="100"/>
      <c r="B1673" s="100"/>
      <c r="C1673" s="100"/>
      <c r="D1673" s="100"/>
      <c r="E1673" s="100"/>
      <c r="F1673" s="100"/>
      <c r="G1673" s="371"/>
      <c r="H1673" s="371"/>
      <c r="I1673" s="371"/>
      <c r="J1673" s="371"/>
      <c r="K1673" s="371"/>
      <c r="L1673" s="371"/>
      <c r="M1673" s="371"/>
      <c r="N1673" s="371"/>
      <c r="O1673" s="371"/>
      <c r="P1673" s="371"/>
      <c r="Q1673" s="371"/>
      <c r="R1673" s="371"/>
      <c r="S1673" s="371"/>
      <c r="T1673" s="371"/>
      <c r="U1673" s="371"/>
      <c r="V1673" s="371"/>
      <c r="W1673" s="371"/>
      <c r="X1673" s="371"/>
      <c r="Y1673" s="371"/>
      <c r="Z1673" s="371"/>
      <c r="AA1673" s="371"/>
      <c r="AB1673" s="371"/>
      <c r="AC1673" s="371"/>
      <c r="AD1673" s="371"/>
      <c r="AE1673" s="371"/>
      <c r="AF1673" s="371"/>
      <c r="AG1673" s="371"/>
      <c r="AH1673" s="371"/>
      <c r="AI1673" s="371"/>
      <c r="AJ1673" s="371"/>
      <c r="AK1673" s="371"/>
      <c r="AL1673" s="371"/>
      <c r="AM1673" s="371"/>
      <c r="AN1673" s="371"/>
      <c r="AO1673" s="371"/>
      <c r="AP1673" s="371"/>
      <c r="AQ1673" s="371"/>
      <c r="AR1673" s="371"/>
      <c r="AS1673" s="371"/>
      <c r="AT1673" s="4"/>
      <c r="AU1673" s="4"/>
    </row>
    <row r="1674" spans="1:47" s="5" customFormat="1">
      <c r="A1674" s="100"/>
      <c r="B1674" s="100"/>
      <c r="C1674" s="100"/>
      <c r="D1674" s="100"/>
      <c r="E1674" s="100"/>
      <c r="F1674" s="100"/>
      <c r="G1674" s="371"/>
      <c r="H1674" s="371"/>
      <c r="I1674" s="371"/>
      <c r="J1674" s="371"/>
      <c r="K1674" s="371"/>
      <c r="L1674" s="371"/>
      <c r="M1674" s="371"/>
      <c r="N1674" s="371"/>
      <c r="O1674" s="371"/>
      <c r="P1674" s="371"/>
      <c r="Q1674" s="371"/>
      <c r="R1674" s="371"/>
      <c r="S1674" s="371"/>
      <c r="T1674" s="371"/>
      <c r="U1674" s="371"/>
      <c r="V1674" s="371"/>
      <c r="W1674" s="371"/>
      <c r="X1674" s="371"/>
      <c r="Y1674" s="371"/>
      <c r="Z1674" s="371"/>
      <c r="AA1674" s="371"/>
      <c r="AB1674" s="371"/>
      <c r="AC1674" s="371"/>
      <c r="AD1674" s="371"/>
      <c r="AE1674" s="371"/>
      <c r="AF1674" s="371"/>
      <c r="AG1674" s="371"/>
      <c r="AH1674" s="371"/>
      <c r="AI1674" s="371"/>
      <c r="AJ1674" s="371"/>
      <c r="AK1674" s="371"/>
      <c r="AL1674" s="371"/>
      <c r="AM1674" s="371"/>
      <c r="AN1674" s="371"/>
      <c r="AO1674" s="371"/>
      <c r="AP1674" s="371"/>
      <c r="AQ1674" s="371"/>
      <c r="AR1674" s="371"/>
      <c r="AS1674" s="371"/>
      <c r="AT1674" s="4"/>
      <c r="AU1674" s="4"/>
    </row>
    <row r="1675" spans="1:47" s="5" customFormat="1">
      <c r="A1675" s="100"/>
      <c r="B1675" s="100"/>
      <c r="C1675" s="100"/>
      <c r="D1675" s="100"/>
      <c r="E1675" s="100"/>
      <c r="F1675" s="100"/>
      <c r="G1675" s="371"/>
      <c r="H1675" s="371"/>
      <c r="I1675" s="371"/>
      <c r="J1675" s="371"/>
      <c r="K1675" s="371"/>
      <c r="L1675" s="371"/>
      <c r="M1675" s="371"/>
      <c r="N1675" s="371"/>
      <c r="O1675" s="371"/>
      <c r="P1675" s="371"/>
      <c r="Q1675" s="371"/>
      <c r="R1675" s="371"/>
      <c r="S1675" s="371"/>
      <c r="T1675" s="371"/>
      <c r="U1675" s="371"/>
      <c r="V1675" s="371"/>
      <c r="W1675" s="371"/>
      <c r="X1675" s="371"/>
      <c r="Y1675" s="371"/>
      <c r="Z1675" s="371"/>
      <c r="AA1675" s="371"/>
      <c r="AB1675" s="371"/>
      <c r="AC1675" s="371"/>
      <c r="AD1675" s="371"/>
      <c r="AE1675" s="371"/>
      <c r="AF1675" s="371"/>
      <c r="AG1675" s="371"/>
      <c r="AH1675" s="371"/>
      <c r="AI1675" s="371"/>
      <c r="AJ1675" s="371"/>
      <c r="AK1675" s="371"/>
      <c r="AL1675" s="371"/>
      <c r="AM1675" s="371"/>
      <c r="AN1675" s="371"/>
      <c r="AO1675" s="371"/>
      <c r="AP1675" s="371"/>
      <c r="AQ1675" s="371"/>
      <c r="AR1675" s="371"/>
      <c r="AS1675" s="371"/>
      <c r="AT1675" s="4"/>
      <c r="AU1675" s="4"/>
    </row>
    <row r="1676" spans="1:47" s="5" customFormat="1">
      <c r="A1676" s="100"/>
      <c r="B1676" s="100"/>
      <c r="C1676" s="100"/>
      <c r="D1676" s="100"/>
      <c r="E1676" s="100"/>
      <c r="F1676" s="100"/>
      <c r="G1676" s="371"/>
      <c r="H1676" s="371"/>
      <c r="I1676" s="371"/>
      <c r="J1676" s="371"/>
      <c r="K1676" s="371"/>
      <c r="L1676" s="371"/>
      <c r="M1676" s="371"/>
      <c r="N1676" s="371"/>
      <c r="O1676" s="371"/>
      <c r="P1676" s="371"/>
      <c r="Q1676" s="371"/>
      <c r="R1676" s="371"/>
      <c r="S1676" s="371"/>
      <c r="T1676" s="371"/>
      <c r="U1676" s="371"/>
      <c r="V1676" s="371"/>
      <c r="W1676" s="371"/>
      <c r="X1676" s="371"/>
      <c r="Y1676" s="371"/>
      <c r="Z1676" s="371"/>
      <c r="AA1676" s="371"/>
      <c r="AB1676" s="371"/>
      <c r="AC1676" s="371"/>
      <c r="AD1676" s="371"/>
      <c r="AE1676" s="371"/>
      <c r="AF1676" s="371"/>
      <c r="AG1676" s="371"/>
      <c r="AH1676" s="371"/>
      <c r="AI1676" s="371"/>
      <c r="AJ1676" s="371"/>
      <c r="AK1676" s="371"/>
      <c r="AL1676" s="371"/>
      <c r="AM1676" s="371"/>
      <c r="AN1676" s="371"/>
      <c r="AO1676" s="371"/>
      <c r="AP1676" s="371"/>
      <c r="AQ1676" s="371"/>
      <c r="AR1676" s="371"/>
      <c r="AS1676" s="371"/>
      <c r="AT1676" s="4"/>
      <c r="AU1676" s="4"/>
    </row>
    <row r="1677" spans="1:47" s="5" customFormat="1">
      <c r="A1677" s="100"/>
      <c r="B1677" s="100"/>
      <c r="C1677" s="100"/>
      <c r="D1677" s="100"/>
      <c r="E1677" s="100"/>
      <c r="F1677" s="100"/>
      <c r="G1677" s="371"/>
      <c r="H1677" s="371"/>
      <c r="I1677" s="371"/>
      <c r="J1677" s="371"/>
      <c r="K1677" s="371"/>
      <c r="L1677" s="371"/>
      <c r="M1677" s="371"/>
      <c r="N1677" s="371"/>
      <c r="O1677" s="371"/>
      <c r="P1677" s="371"/>
      <c r="Q1677" s="371"/>
      <c r="R1677" s="371"/>
      <c r="S1677" s="371"/>
      <c r="T1677" s="371"/>
      <c r="U1677" s="371"/>
      <c r="V1677" s="371"/>
      <c r="W1677" s="371"/>
      <c r="X1677" s="371"/>
      <c r="Y1677" s="371"/>
      <c r="Z1677" s="371"/>
      <c r="AA1677" s="371"/>
      <c r="AB1677" s="371"/>
      <c r="AC1677" s="371"/>
      <c r="AD1677" s="371"/>
      <c r="AE1677" s="371"/>
      <c r="AF1677" s="371"/>
      <c r="AG1677" s="371"/>
      <c r="AH1677" s="371"/>
      <c r="AI1677" s="371"/>
      <c r="AJ1677" s="371"/>
      <c r="AK1677" s="371"/>
      <c r="AL1677" s="371"/>
      <c r="AM1677" s="371"/>
      <c r="AN1677" s="371"/>
      <c r="AO1677" s="371"/>
      <c r="AP1677" s="371"/>
      <c r="AQ1677" s="371"/>
      <c r="AR1677" s="371"/>
      <c r="AS1677" s="371"/>
      <c r="AT1677" s="4"/>
      <c r="AU1677" s="4"/>
    </row>
    <row r="1678" spans="1:47" s="5" customFormat="1">
      <c r="A1678" s="100"/>
      <c r="B1678" s="100"/>
      <c r="C1678" s="100"/>
      <c r="D1678" s="100"/>
      <c r="E1678" s="100"/>
      <c r="F1678" s="100"/>
      <c r="G1678" s="371"/>
      <c r="H1678" s="371"/>
      <c r="I1678" s="371"/>
      <c r="J1678" s="371"/>
      <c r="K1678" s="371"/>
      <c r="L1678" s="371"/>
      <c r="M1678" s="371"/>
      <c r="N1678" s="371"/>
      <c r="O1678" s="371"/>
      <c r="P1678" s="371"/>
      <c r="Q1678" s="371"/>
      <c r="R1678" s="371"/>
      <c r="S1678" s="371"/>
      <c r="T1678" s="371"/>
      <c r="U1678" s="371"/>
      <c r="V1678" s="371"/>
      <c r="W1678" s="371"/>
      <c r="X1678" s="371"/>
      <c r="Y1678" s="371"/>
      <c r="Z1678" s="371"/>
      <c r="AA1678" s="371"/>
      <c r="AB1678" s="371"/>
      <c r="AC1678" s="371"/>
      <c r="AD1678" s="371"/>
      <c r="AE1678" s="371"/>
      <c r="AF1678" s="371"/>
      <c r="AG1678" s="371"/>
      <c r="AH1678" s="371"/>
      <c r="AI1678" s="371"/>
      <c r="AJ1678" s="371"/>
      <c r="AK1678" s="371"/>
      <c r="AL1678" s="371"/>
      <c r="AM1678" s="371"/>
      <c r="AN1678" s="371"/>
      <c r="AO1678" s="371"/>
      <c r="AP1678" s="371"/>
      <c r="AQ1678" s="371"/>
      <c r="AR1678" s="371"/>
      <c r="AS1678" s="371"/>
      <c r="AT1678" s="4"/>
      <c r="AU1678" s="4"/>
    </row>
    <row r="1679" spans="1:47" s="5" customFormat="1">
      <c r="A1679" s="100"/>
      <c r="B1679" s="100"/>
      <c r="C1679" s="100"/>
      <c r="D1679" s="100"/>
      <c r="E1679" s="100"/>
      <c r="F1679" s="100"/>
      <c r="G1679" s="371"/>
      <c r="H1679" s="371"/>
      <c r="I1679" s="371"/>
      <c r="J1679" s="371"/>
      <c r="K1679" s="371"/>
      <c r="L1679" s="371"/>
      <c r="M1679" s="371"/>
      <c r="N1679" s="371"/>
      <c r="O1679" s="371"/>
      <c r="P1679" s="371"/>
      <c r="Q1679" s="371"/>
      <c r="R1679" s="371"/>
      <c r="S1679" s="371"/>
      <c r="T1679" s="371"/>
      <c r="U1679" s="371"/>
      <c r="V1679" s="371"/>
      <c r="W1679" s="371"/>
      <c r="X1679" s="371"/>
      <c r="Y1679" s="371"/>
      <c r="Z1679" s="371"/>
      <c r="AA1679" s="371"/>
      <c r="AB1679" s="371"/>
      <c r="AC1679" s="371"/>
      <c r="AD1679" s="371"/>
      <c r="AE1679" s="371"/>
      <c r="AF1679" s="371"/>
      <c r="AG1679" s="371"/>
      <c r="AH1679" s="371"/>
      <c r="AI1679" s="371"/>
      <c r="AJ1679" s="371"/>
      <c r="AK1679" s="371"/>
      <c r="AL1679" s="371"/>
      <c r="AM1679" s="371"/>
      <c r="AN1679" s="371"/>
      <c r="AO1679" s="371"/>
      <c r="AP1679" s="371"/>
      <c r="AQ1679" s="371"/>
      <c r="AR1679" s="371"/>
      <c r="AS1679" s="371"/>
      <c r="AT1679" s="4"/>
      <c r="AU1679" s="4"/>
    </row>
    <row r="1680" spans="1:47" s="5" customFormat="1">
      <c r="A1680" s="100"/>
      <c r="B1680" s="100"/>
      <c r="C1680" s="100"/>
      <c r="D1680" s="100"/>
      <c r="E1680" s="100"/>
      <c r="F1680" s="100"/>
      <c r="G1680" s="371"/>
      <c r="H1680" s="371"/>
      <c r="I1680" s="371"/>
      <c r="J1680" s="371"/>
      <c r="K1680" s="371"/>
      <c r="L1680" s="371"/>
      <c r="M1680" s="371"/>
      <c r="N1680" s="371"/>
      <c r="O1680" s="371"/>
      <c r="P1680" s="371"/>
      <c r="Q1680" s="371"/>
      <c r="R1680" s="371"/>
      <c r="S1680" s="371"/>
      <c r="T1680" s="371"/>
      <c r="U1680" s="371"/>
      <c r="V1680" s="371"/>
      <c r="W1680" s="371"/>
      <c r="X1680" s="371"/>
      <c r="Y1680" s="371"/>
      <c r="Z1680" s="371"/>
      <c r="AA1680" s="371"/>
      <c r="AB1680" s="371"/>
      <c r="AC1680" s="371"/>
      <c r="AD1680" s="371"/>
      <c r="AE1680" s="371"/>
      <c r="AF1680" s="371"/>
      <c r="AG1680" s="371"/>
      <c r="AH1680" s="371"/>
      <c r="AI1680" s="371"/>
      <c r="AJ1680" s="371"/>
      <c r="AK1680" s="371"/>
      <c r="AL1680" s="371"/>
      <c r="AM1680" s="371"/>
      <c r="AN1680" s="371"/>
      <c r="AO1680" s="371"/>
      <c r="AP1680" s="371"/>
      <c r="AQ1680" s="371"/>
      <c r="AR1680" s="371"/>
      <c r="AS1680" s="371"/>
      <c r="AT1680" s="4"/>
      <c r="AU1680" s="4"/>
    </row>
    <row r="1681" spans="1:47" s="5" customFormat="1">
      <c r="A1681" s="100"/>
      <c r="B1681" s="100"/>
      <c r="C1681" s="100"/>
      <c r="D1681" s="100"/>
      <c r="E1681" s="100"/>
      <c r="F1681" s="100"/>
      <c r="G1681" s="371"/>
      <c r="H1681" s="371"/>
      <c r="I1681" s="371"/>
      <c r="J1681" s="371"/>
      <c r="K1681" s="371"/>
      <c r="L1681" s="371"/>
      <c r="M1681" s="371"/>
      <c r="N1681" s="371"/>
      <c r="O1681" s="371"/>
      <c r="P1681" s="371"/>
      <c r="Q1681" s="371"/>
      <c r="R1681" s="371"/>
      <c r="S1681" s="371"/>
      <c r="T1681" s="371"/>
      <c r="U1681" s="371"/>
      <c r="V1681" s="371"/>
      <c r="W1681" s="371"/>
      <c r="X1681" s="371"/>
      <c r="Y1681" s="371"/>
      <c r="Z1681" s="371"/>
      <c r="AA1681" s="371"/>
      <c r="AB1681" s="371"/>
      <c r="AC1681" s="371"/>
      <c r="AD1681" s="371"/>
      <c r="AE1681" s="371"/>
      <c r="AF1681" s="371"/>
      <c r="AG1681" s="371"/>
      <c r="AH1681" s="371"/>
      <c r="AI1681" s="371"/>
      <c r="AJ1681" s="371"/>
      <c r="AK1681" s="371"/>
      <c r="AL1681" s="371"/>
      <c r="AM1681" s="371"/>
      <c r="AN1681" s="371"/>
      <c r="AO1681" s="371"/>
      <c r="AP1681" s="371"/>
      <c r="AQ1681" s="371"/>
      <c r="AR1681" s="371"/>
      <c r="AS1681" s="371"/>
      <c r="AT1681" s="4"/>
      <c r="AU1681" s="4"/>
    </row>
    <row r="1682" spans="1:47" s="5" customFormat="1">
      <c r="A1682" s="100"/>
      <c r="B1682" s="100"/>
      <c r="C1682" s="100"/>
      <c r="D1682" s="100"/>
      <c r="E1682" s="100"/>
      <c r="F1682" s="100"/>
      <c r="G1682" s="371"/>
      <c r="H1682" s="371"/>
      <c r="I1682" s="371"/>
      <c r="J1682" s="371"/>
      <c r="K1682" s="371"/>
      <c r="L1682" s="371"/>
      <c r="M1682" s="371"/>
      <c r="N1682" s="371"/>
      <c r="O1682" s="371"/>
      <c r="P1682" s="371"/>
      <c r="Q1682" s="371"/>
      <c r="R1682" s="371"/>
      <c r="S1682" s="371"/>
      <c r="T1682" s="371"/>
      <c r="U1682" s="371"/>
      <c r="V1682" s="371"/>
      <c r="W1682" s="371"/>
      <c r="X1682" s="371"/>
      <c r="Y1682" s="371"/>
      <c r="Z1682" s="371"/>
      <c r="AA1682" s="371"/>
      <c r="AB1682" s="371"/>
      <c r="AC1682" s="371"/>
      <c r="AD1682" s="371"/>
      <c r="AE1682" s="371"/>
      <c r="AF1682" s="371"/>
      <c r="AG1682" s="371"/>
      <c r="AH1682" s="371"/>
      <c r="AI1682" s="371"/>
      <c r="AJ1682" s="371"/>
      <c r="AK1682" s="371"/>
      <c r="AL1682" s="371"/>
      <c r="AM1682" s="371"/>
      <c r="AN1682" s="371"/>
      <c r="AO1682" s="371"/>
      <c r="AP1682" s="371"/>
      <c r="AQ1682" s="371"/>
      <c r="AR1682" s="371"/>
      <c r="AS1682" s="371"/>
      <c r="AT1682" s="4"/>
      <c r="AU1682" s="4"/>
    </row>
    <row r="1683" spans="1:47" s="5" customFormat="1">
      <c r="A1683" s="100"/>
      <c r="B1683" s="100"/>
      <c r="C1683" s="100"/>
      <c r="D1683" s="100"/>
      <c r="E1683" s="100"/>
      <c r="F1683" s="100"/>
      <c r="G1683" s="371"/>
      <c r="H1683" s="371"/>
      <c r="I1683" s="371"/>
      <c r="J1683" s="371"/>
      <c r="K1683" s="371"/>
      <c r="L1683" s="371"/>
      <c r="M1683" s="371"/>
      <c r="N1683" s="371"/>
      <c r="O1683" s="371"/>
      <c r="P1683" s="371"/>
      <c r="Q1683" s="371"/>
      <c r="R1683" s="371"/>
      <c r="S1683" s="371"/>
      <c r="T1683" s="371"/>
      <c r="U1683" s="371"/>
      <c r="V1683" s="371"/>
      <c r="W1683" s="371"/>
      <c r="X1683" s="371"/>
      <c r="Y1683" s="371"/>
      <c r="Z1683" s="371"/>
      <c r="AA1683" s="371"/>
      <c r="AB1683" s="371"/>
      <c r="AC1683" s="371"/>
      <c r="AD1683" s="371"/>
      <c r="AE1683" s="371"/>
      <c r="AF1683" s="371"/>
      <c r="AG1683" s="371"/>
      <c r="AH1683" s="371"/>
      <c r="AI1683" s="371"/>
      <c r="AJ1683" s="371"/>
      <c r="AK1683" s="371"/>
      <c r="AL1683" s="371"/>
      <c r="AM1683" s="371"/>
      <c r="AN1683" s="371"/>
      <c r="AO1683" s="371"/>
      <c r="AP1683" s="371"/>
      <c r="AQ1683" s="371"/>
      <c r="AR1683" s="371"/>
      <c r="AS1683" s="371"/>
      <c r="AT1683" s="4"/>
      <c r="AU1683" s="4"/>
    </row>
    <row r="1684" spans="1:47" s="5" customFormat="1">
      <c r="A1684" s="100"/>
      <c r="B1684" s="100"/>
      <c r="C1684" s="100"/>
      <c r="D1684" s="100"/>
      <c r="E1684" s="100"/>
      <c r="F1684" s="100"/>
      <c r="G1684" s="371"/>
      <c r="H1684" s="371"/>
      <c r="I1684" s="371"/>
      <c r="J1684" s="371"/>
      <c r="K1684" s="371"/>
      <c r="L1684" s="371"/>
      <c r="M1684" s="371"/>
      <c r="N1684" s="371"/>
      <c r="O1684" s="371"/>
      <c r="P1684" s="371"/>
      <c r="Q1684" s="371"/>
      <c r="R1684" s="371"/>
      <c r="S1684" s="371"/>
      <c r="T1684" s="371"/>
      <c r="U1684" s="371"/>
      <c r="V1684" s="371"/>
      <c r="W1684" s="371"/>
      <c r="X1684" s="371"/>
      <c r="Y1684" s="371"/>
      <c r="Z1684" s="371"/>
      <c r="AA1684" s="371"/>
      <c r="AB1684" s="371"/>
      <c r="AC1684" s="371"/>
      <c r="AD1684" s="371"/>
      <c r="AE1684" s="371"/>
      <c r="AF1684" s="371"/>
      <c r="AG1684" s="371"/>
      <c r="AH1684" s="371"/>
      <c r="AI1684" s="371"/>
      <c r="AJ1684" s="371"/>
      <c r="AK1684" s="371"/>
      <c r="AL1684" s="371"/>
      <c r="AM1684" s="371"/>
      <c r="AN1684" s="371"/>
      <c r="AO1684" s="371"/>
      <c r="AP1684" s="371"/>
      <c r="AQ1684" s="371"/>
      <c r="AR1684" s="371"/>
      <c r="AS1684" s="371"/>
      <c r="AT1684" s="4"/>
      <c r="AU1684" s="4"/>
    </row>
    <row r="1685" spans="1:47" s="5" customFormat="1">
      <c r="A1685" s="100"/>
      <c r="B1685" s="100"/>
      <c r="C1685" s="100"/>
      <c r="D1685" s="100"/>
      <c r="E1685" s="100"/>
      <c r="F1685" s="100"/>
      <c r="G1685" s="371"/>
      <c r="H1685" s="371"/>
      <c r="I1685" s="371"/>
      <c r="J1685" s="371"/>
      <c r="K1685" s="371"/>
      <c r="L1685" s="371"/>
      <c r="M1685" s="371"/>
      <c r="N1685" s="371"/>
      <c r="O1685" s="371"/>
      <c r="P1685" s="371"/>
      <c r="Q1685" s="371"/>
      <c r="R1685" s="371"/>
      <c r="S1685" s="371"/>
      <c r="T1685" s="371"/>
      <c r="U1685" s="371"/>
      <c r="V1685" s="371"/>
      <c r="W1685" s="371"/>
      <c r="X1685" s="371"/>
      <c r="Y1685" s="371"/>
      <c r="Z1685" s="371"/>
      <c r="AA1685" s="371"/>
      <c r="AB1685" s="371"/>
      <c r="AC1685" s="371"/>
      <c r="AD1685" s="371"/>
      <c r="AE1685" s="371"/>
      <c r="AF1685" s="371"/>
      <c r="AG1685" s="371"/>
      <c r="AH1685" s="371"/>
      <c r="AI1685" s="371"/>
      <c r="AJ1685" s="371"/>
      <c r="AK1685" s="371"/>
      <c r="AL1685" s="371"/>
      <c r="AM1685" s="371"/>
      <c r="AN1685" s="371"/>
      <c r="AO1685" s="371"/>
      <c r="AP1685" s="371"/>
      <c r="AQ1685" s="371"/>
      <c r="AR1685" s="371"/>
      <c r="AS1685" s="371"/>
      <c r="AT1685" s="4"/>
      <c r="AU1685" s="4"/>
    </row>
    <row r="1686" spans="1:47" s="5" customFormat="1">
      <c r="A1686" s="100"/>
      <c r="B1686" s="100"/>
      <c r="C1686" s="100"/>
      <c r="D1686" s="100"/>
      <c r="E1686" s="100"/>
      <c r="F1686" s="100"/>
      <c r="G1686" s="371"/>
      <c r="H1686" s="371"/>
      <c r="I1686" s="371"/>
      <c r="J1686" s="371"/>
      <c r="K1686" s="371"/>
      <c r="L1686" s="371"/>
      <c r="M1686" s="371"/>
      <c r="N1686" s="371"/>
      <c r="O1686" s="371"/>
      <c r="P1686" s="371"/>
      <c r="Q1686" s="371"/>
      <c r="R1686" s="371"/>
      <c r="S1686" s="371"/>
      <c r="T1686" s="371"/>
      <c r="U1686" s="371"/>
      <c r="V1686" s="371"/>
      <c r="W1686" s="371"/>
      <c r="X1686" s="371"/>
      <c r="Y1686" s="371"/>
      <c r="Z1686" s="371"/>
      <c r="AA1686" s="371"/>
      <c r="AB1686" s="371"/>
      <c r="AC1686" s="371"/>
      <c r="AD1686" s="371"/>
      <c r="AE1686" s="371"/>
      <c r="AF1686" s="371"/>
      <c r="AG1686" s="371"/>
      <c r="AH1686" s="371"/>
      <c r="AI1686" s="371"/>
      <c r="AJ1686" s="371"/>
      <c r="AK1686" s="371"/>
      <c r="AL1686" s="371"/>
      <c r="AM1686" s="371"/>
      <c r="AN1686" s="371"/>
      <c r="AO1686" s="371"/>
      <c r="AP1686" s="371"/>
      <c r="AQ1686" s="371"/>
      <c r="AR1686" s="371"/>
      <c r="AS1686" s="371"/>
      <c r="AT1686" s="4"/>
      <c r="AU1686" s="4"/>
    </row>
    <row r="1687" spans="1:47" s="5" customFormat="1">
      <c r="A1687" s="100"/>
      <c r="B1687" s="100"/>
      <c r="C1687" s="100"/>
      <c r="D1687" s="100"/>
      <c r="E1687" s="100"/>
      <c r="F1687" s="100"/>
      <c r="G1687" s="371"/>
      <c r="H1687" s="371"/>
      <c r="I1687" s="371"/>
      <c r="J1687" s="371"/>
      <c r="K1687" s="371"/>
      <c r="L1687" s="371"/>
      <c r="M1687" s="371"/>
      <c r="N1687" s="371"/>
      <c r="O1687" s="371"/>
      <c r="P1687" s="371"/>
      <c r="Q1687" s="371"/>
      <c r="R1687" s="371"/>
      <c r="S1687" s="371"/>
      <c r="T1687" s="371"/>
      <c r="U1687" s="371"/>
      <c r="V1687" s="371"/>
      <c r="W1687" s="371"/>
      <c r="X1687" s="371"/>
      <c r="Y1687" s="371"/>
      <c r="Z1687" s="371"/>
      <c r="AA1687" s="371"/>
      <c r="AB1687" s="371"/>
      <c r="AC1687" s="371"/>
      <c r="AD1687" s="371"/>
      <c r="AE1687" s="371"/>
      <c r="AF1687" s="371"/>
      <c r="AG1687" s="371"/>
      <c r="AH1687" s="371"/>
      <c r="AI1687" s="371"/>
      <c r="AJ1687" s="371"/>
      <c r="AK1687" s="371"/>
      <c r="AL1687" s="371"/>
      <c r="AM1687" s="371"/>
      <c r="AN1687" s="371"/>
      <c r="AO1687" s="371"/>
      <c r="AP1687" s="371"/>
      <c r="AQ1687" s="371"/>
      <c r="AR1687" s="371"/>
      <c r="AS1687" s="371"/>
      <c r="AT1687" s="4"/>
      <c r="AU1687" s="4"/>
    </row>
    <row r="1688" spans="1:47" s="5" customFormat="1">
      <c r="A1688" s="100"/>
      <c r="B1688" s="100"/>
      <c r="C1688" s="100"/>
      <c r="D1688" s="100"/>
      <c r="E1688" s="100"/>
      <c r="F1688" s="100"/>
      <c r="G1688" s="371"/>
      <c r="H1688" s="371"/>
      <c r="I1688" s="371"/>
      <c r="J1688" s="371"/>
      <c r="K1688" s="371"/>
      <c r="L1688" s="371"/>
      <c r="M1688" s="371"/>
      <c r="N1688" s="371"/>
      <c r="O1688" s="371"/>
      <c r="P1688" s="371"/>
      <c r="Q1688" s="371"/>
      <c r="R1688" s="371"/>
      <c r="S1688" s="371"/>
      <c r="T1688" s="371"/>
      <c r="U1688" s="371"/>
      <c r="V1688" s="371"/>
      <c r="W1688" s="371"/>
      <c r="X1688" s="371"/>
      <c r="Y1688" s="371"/>
      <c r="Z1688" s="371"/>
      <c r="AA1688" s="371"/>
      <c r="AB1688" s="371"/>
      <c r="AC1688" s="371"/>
      <c r="AD1688" s="371"/>
      <c r="AE1688" s="371"/>
      <c r="AF1688" s="371"/>
      <c r="AG1688" s="371"/>
      <c r="AH1688" s="371"/>
      <c r="AI1688" s="371"/>
      <c r="AJ1688" s="371"/>
      <c r="AK1688" s="371"/>
      <c r="AL1688" s="371"/>
      <c r="AM1688" s="371"/>
      <c r="AN1688" s="371"/>
      <c r="AO1688" s="371"/>
      <c r="AP1688" s="371"/>
      <c r="AQ1688" s="371"/>
      <c r="AR1688" s="371"/>
      <c r="AS1688" s="371"/>
      <c r="AT1688" s="4"/>
      <c r="AU1688" s="4"/>
    </row>
    <row r="1689" spans="1:47" s="5" customFormat="1">
      <c r="A1689" s="100"/>
      <c r="B1689" s="100"/>
      <c r="C1689" s="100"/>
      <c r="D1689" s="100"/>
      <c r="E1689" s="100"/>
      <c r="F1689" s="100"/>
      <c r="G1689" s="371"/>
      <c r="H1689" s="371"/>
      <c r="I1689" s="371"/>
      <c r="J1689" s="371"/>
      <c r="K1689" s="371"/>
      <c r="L1689" s="371"/>
      <c r="M1689" s="371"/>
      <c r="N1689" s="371"/>
      <c r="O1689" s="371"/>
      <c r="P1689" s="371"/>
      <c r="Q1689" s="371"/>
      <c r="R1689" s="371"/>
      <c r="S1689" s="371"/>
      <c r="T1689" s="371"/>
      <c r="U1689" s="371"/>
      <c r="V1689" s="371"/>
      <c r="W1689" s="371"/>
      <c r="X1689" s="371"/>
      <c r="Y1689" s="371"/>
      <c r="Z1689" s="371"/>
      <c r="AA1689" s="371"/>
      <c r="AB1689" s="371"/>
      <c r="AC1689" s="371"/>
      <c r="AD1689" s="371"/>
      <c r="AE1689" s="371"/>
      <c r="AF1689" s="371"/>
      <c r="AG1689" s="371"/>
      <c r="AH1689" s="371"/>
      <c r="AI1689" s="371"/>
      <c r="AJ1689" s="371"/>
      <c r="AK1689" s="371"/>
      <c r="AL1689" s="371"/>
      <c r="AM1689" s="371"/>
      <c r="AN1689" s="371"/>
      <c r="AO1689" s="371"/>
      <c r="AP1689" s="371"/>
      <c r="AQ1689" s="371"/>
      <c r="AR1689" s="371"/>
      <c r="AS1689" s="371"/>
      <c r="AT1689" s="4"/>
      <c r="AU1689" s="4"/>
    </row>
    <row r="1690" spans="1:47" s="5" customFormat="1">
      <c r="A1690" s="100"/>
      <c r="B1690" s="100"/>
      <c r="C1690" s="100"/>
      <c r="D1690" s="100"/>
      <c r="E1690" s="100"/>
      <c r="F1690" s="100"/>
      <c r="G1690" s="371"/>
      <c r="H1690" s="371"/>
      <c r="I1690" s="371"/>
      <c r="J1690" s="371"/>
      <c r="K1690" s="371"/>
      <c r="L1690" s="371"/>
      <c r="M1690" s="371"/>
      <c r="N1690" s="371"/>
      <c r="O1690" s="371"/>
      <c r="P1690" s="371"/>
      <c r="Q1690" s="371"/>
      <c r="R1690" s="371"/>
      <c r="S1690" s="371"/>
      <c r="T1690" s="371"/>
      <c r="U1690" s="371"/>
      <c r="V1690" s="371"/>
      <c r="W1690" s="371"/>
      <c r="X1690" s="371"/>
      <c r="Y1690" s="371"/>
      <c r="Z1690" s="371"/>
      <c r="AA1690" s="371"/>
      <c r="AB1690" s="371"/>
      <c r="AC1690" s="371"/>
      <c r="AD1690" s="371"/>
      <c r="AE1690" s="371"/>
      <c r="AF1690" s="371"/>
      <c r="AG1690" s="371"/>
      <c r="AH1690" s="371"/>
      <c r="AI1690" s="371"/>
      <c r="AJ1690" s="371"/>
      <c r="AK1690" s="371"/>
      <c r="AL1690" s="371"/>
      <c r="AM1690" s="371"/>
      <c r="AN1690" s="371"/>
      <c r="AO1690" s="371"/>
      <c r="AP1690" s="371"/>
      <c r="AQ1690" s="371"/>
      <c r="AR1690" s="371"/>
      <c r="AS1690" s="371"/>
      <c r="AT1690" s="4"/>
      <c r="AU1690" s="4"/>
    </row>
    <row r="1691" spans="1:47" s="5" customFormat="1">
      <c r="A1691" s="100"/>
      <c r="B1691" s="100"/>
      <c r="C1691" s="100"/>
      <c r="D1691" s="100"/>
      <c r="E1691" s="100"/>
      <c r="F1691" s="100"/>
      <c r="G1691" s="371"/>
      <c r="H1691" s="371"/>
      <c r="I1691" s="371"/>
      <c r="J1691" s="371"/>
      <c r="K1691" s="371"/>
      <c r="L1691" s="371"/>
      <c r="M1691" s="371"/>
      <c r="N1691" s="371"/>
      <c r="O1691" s="371"/>
      <c r="P1691" s="371"/>
      <c r="Q1691" s="371"/>
      <c r="R1691" s="371"/>
      <c r="S1691" s="371"/>
      <c r="T1691" s="371"/>
      <c r="U1691" s="371"/>
      <c r="V1691" s="371"/>
      <c r="W1691" s="371"/>
      <c r="X1691" s="371"/>
      <c r="Y1691" s="371"/>
      <c r="Z1691" s="371"/>
      <c r="AA1691" s="371"/>
      <c r="AB1691" s="371"/>
      <c r="AC1691" s="371"/>
      <c r="AD1691" s="371"/>
      <c r="AE1691" s="371"/>
      <c r="AF1691" s="371"/>
      <c r="AG1691" s="371"/>
      <c r="AH1691" s="371"/>
      <c r="AI1691" s="371"/>
      <c r="AJ1691" s="371"/>
      <c r="AK1691" s="371"/>
      <c r="AL1691" s="371"/>
      <c r="AM1691" s="371"/>
      <c r="AN1691" s="371"/>
      <c r="AO1691" s="371"/>
      <c r="AP1691" s="371"/>
      <c r="AQ1691" s="371"/>
      <c r="AR1691" s="371"/>
      <c r="AS1691" s="371"/>
      <c r="AT1691" s="4"/>
      <c r="AU1691" s="4"/>
    </row>
    <row r="1692" spans="1:47" s="5" customFormat="1">
      <c r="A1692" s="100"/>
      <c r="B1692" s="100"/>
      <c r="C1692" s="100"/>
      <c r="D1692" s="100"/>
      <c r="E1692" s="100"/>
      <c r="F1692" s="100"/>
      <c r="G1692" s="371"/>
      <c r="H1692" s="371"/>
      <c r="I1692" s="371"/>
      <c r="J1692" s="371"/>
      <c r="K1692" s="371"/>
      <c r="L1692" s="371"/>
      <c r="M1692" s="371"/>
      <c r="N1692" s="371"/>
      <c r="O1692" s="371"/>
      <c r="P1692" s="371"/>
      <c r="Q1692" s="371"/>
      <c r="R1692" s="371"/>
      <c r="S1692" s="371"/>
      <c r="T1692" s="371"/>
      <c r="U1692" s="371"/>
      <c r="V1692" s="371"/>
      <c r="W1692" s="371"/>
      <c r="X1692" s="371"/>
      <c r="Y1692" s="371"/>
      <c r="Z1692" s="371"/>
      <c r="AA1692" s="371"/>
      <c r="AB1692" s="371"/>
      <c r="AC1692" s="371"/>
      <c r="AD1692" s="371"/>
      <c r="AE1692" s="371"/>
      <c r="AF1692" s="371"/>
      <c r="AG1692" s="371"/>
      <c r="AH1692" s="371"/>
      <c r="AI1692" s="371"/>
      <c r="AJ1692" s="371"/>
      <c r="AK1692" s="371"/>
      <c r="AL1692" s="371"/>
      <c r="AM1692" s="371"/>
      <c r="AN1692" s="371"/>
      <c r="AO1692" s="371"/>
      <c r="AP1692" s="371"/>
      <c r="AQ1692" s="371"/>
      <c r="AR1692" s="371"/>
      <c r="AS1692" s="371"/>
      <c r="AT1692" s="4"/>
      <c r="AU1692" s="4"/>
    </row>
    <row r="1693" spans="1:47" s="5" customFormat="1">
      <c r="A1693" s="100"/>
      <c r="B1693" s="100"/>
      <c r="C1693" s="100"/>
      <c r="D1693" s="100"/>
      <c r="E1693" s="100"/>
      <c r="F1693" s="100"/>
      <c r="G1693" s="371"/>
      <c r="H1693" s="371"/>
      <c r="I1693" s="371"/>
      <c r="J1693" s="371"/>
      <c r="K1693" s="371"/>
      <c r="L1693" s="371"/>
      <c r="M1693" s="371"/>
      <c r="N1693" s="371"/>
      <c r="O1693" s="371"/>
      <c r="P1693" s="371"/>
      <c r="Q1693" s="371"/>
      <c r="R1693" s="371"/>
      <c r="S1693" s="371"/>
      <c r="T1693" s="371"/>
      <c r="U1693" s="371"/>
      <c r="V1693" s="371"/>
      <c r="W1693" s="371"/>
      <c r="X1693" s="371"/>
      <c r="Y1693" s="371"/>
      <c r="Z1693" s="371"/>
      <c r="AA1693" s="371"/>
      <c r="AB1693" s="371"/>
      <c r="AC1693" s="371"/>
      <c r="AD1693" s="371"/>
      <c r="AE1693" s="371"/>
      <c r="AF1693" s="371"/>
      <c r="AG1693" s="371"/>
      <c r="AH1693" s="371"/>
      <c r="AI1693" s="371"/>
      <c r="AJ1693" s="371"/>
      <c r="AK1693" s="371"/>
      <c r="AL1693" s="371"/>
      <c r="AM1693" s="371"/>
      <c r="AN1693" s="371"/>
      <c r="AO1693" s="371"/>
      <c r="AP1693" s="371"/>
      <c r="AQ1693" s="371"/>
      <c r="AR1693" s="371"/>
      <c r="AS1693" s="371"/>
      <c r="AT1693" s="4"/>
      <c r="AU1693" s="4"/>
    </row>
    <row r="1694" spans="1:47" s="5" customFormat="1">
      <c r="A1694" s="100"/>
      <c r="B1694" s="100"/>
      <c r="C1694" s="100"/>
      <c r="D1694" s="100"/>
      <c r="E1694" s="100"/>
      <c r="F1694" s="100"/>
      <c r="G1694" s="371"/>
      <c r="H1694" s="371"/>
      <c r="I1694" s="371"/>
      <c r="J1694" s="371"/>
      <c r="K1694" s="371"/>
      <c r="L1694" s="371"/>
      <c r="M1694" s="371"/>
      <c r="N1694" s="371"/>
      <c r="O1694" s="371"/>
      <c r="P1694" s="371"/>
      <c r="Q1694" s="371"/>
      <c r="R1694" s="371"/>
      <c r="S1694" s="371"/>
      <c r="T1694" s="371"/>
      <c r="U1694" s="371"/>
      <c r="V1694" s="371"/>
      <c r="W1694" s="371"/>
      <c r="X1694" s="371"/>
      <c r="Y1694" s="371"/>
      <c r="Z1694" s="371"/>
      <c r="AA1694" s="371"/>
      <c r="AB1694" s="371"/>
      <c r="AC1694" s="371"/>
      <c r="AD1694" s="371"/>
      <c r="AE1694" s="371"/>
      <c r="AF1694" s="371"/>
      <c r="AG1694" s="371"/>
      <c r="AH1694" s="371"/>
      <c r="AI1694" s="371"/>
      <c r="AJ1694" s="371"/>
      <c r="AK1694" s="371"/>
      <c r="AL1694" s="371"/>
      <c r="AM1694" s="371"/>
      <c r="AN1694" s="371"/>
      <c r="AO1694" s="371"/>
      <c r="AP1694" s="371"/>
      <c r="AQ1694" s="371"/>
      <c r="AR1694" s="371"/>
      <c r="AS1694" s="371"/>
      <c r="AT1694" s="4"/>
      <c r="AU1694" s="4"/>
    </row>
    <row r="1695" spans="1:47" s="5" customFormat="1">
      <c r="A1695" s="100"/>
      <c r="B1695" s="100"/>
      <c r="C1695" s="100"/>
      <c r="D1695" s="100"/>
      <c r="E1695" s="100"/>
      <c r="F1695" s="100"/>
      <c r="G1695" s="371"/>
      <c r="H1695" s="371"/>
      <c r="I1695" s="371"/>
      <c r="J1695" s="371"/>
      <c r="K1695" s="371"/>
      <c r="L1695" s="371"/>
      <c r="M1695" s="371"/>
      <c r="N1695" s="371"/>
      <c r="O1695" s="371"/>
      <c r="P1695" s="371"/>
      <c r="Q1695" s="371"/>
      <c r="R1695" s="371"/>
      <c r="S1695" s="371"/>
      <c r="T1695" s="371"/>
      <c r="U1695" s="371"/>
      <c r="V1695" s="371"/>
      <c r="W1695" s="371"/>
      <c r="X1695" s="371"/>
      <c r="Y1695" s="371"/>
      <c r="Z1695" s="371"/>
      <c r="AA1695" s="371"/>
      <c r="AB1695" s="371"/>
      <c r="AC1695" s="371"/>
      <c r="AD1695" s="371"/>
      <c r="AE1695" s="371"/>
      <c r="AF1695" s="371"/>
      <c r="AG1695" s="371"/>
      <c r="AH1695" s="371"/>
      <c r="AI1695" s="371"/>
      <c r="AJ1695" s="371"/>
      <c r="AK1695" s="371"/>
      <c r="AL1695" s="371"/>
      <c r="AM1695" s="371"/>
      <c r="AN1695" s="371"/>
      <c r="AO1695" s="371"/>
      <c r="AP1695" s="371"/>
      <c r="AQ1695" s="371"/>
      <c r="AR1695" s="371"/>
      <c r="AS1695" s="371"/>
      <c r="AT1695" s="4"/>
      <c r="AU1695" s="4"/>
    </row>
    <row r="1696" spans="1:47" s="5" customFormat="1">
      <c r="A1696" s="100"/>
      <c r="B1696" s="100"/>
      <c r="C1696" s="100"/>
      <c r="D1696" s="100"/>
      <c r="E1696" s="100"/>
      <c r="F1696" s="100"/>
      <c r="G1696" s="371"/>
      <c r="H1696" s="371"/>
      <c r="I1696" s="371"/>
      <c r="J1696" s="371"/>
      <c r="K1696" s="371"/>
      <c r="L1696" s="371"/>
      <c r="M1696" s="371"/>
      <c r="N1696" s="371"/>
      <c r="O1696" s="371"/>
      <c r="P1696" s="371"/>
      <c r="Q1696" s="371"/>
      <c r="R1696" s="371"/>
      <c r="S1696" s="371"/>
      <c r="T1696" s="371"/>
      <c r="U1696" s="371"/>
      <c r="V1696" s="371"/>
      <c r="W1696" s="371"/>
      <c r="X1696" s="371"/>
      <c r="Y1696" s="371"/>
      <c r="Z1696" s="371"/>
      <c r="AA1696" s="371"/>
      <c r="AB1696" s="371"/>
      <c r="AC1696" s="371"/>
      <c r="AD1696" s="371"/>
      <c r="AE1696" s="371"/>
      <c r="AF1696" s="371"/>
      <c r="AG1696" s="371"/>
      <c r="AH1696" s="371"/>
      <c r="AI1696" s="371"/>
      <c r="AJ1696" s="371"/>
      <c r="AK1696" s="371"/>
      <c r="AL1696" s="371"/>
      <c r="AM1696" s="371"/>
      <c r="AN1696" s="371"/>
      <c r="AO1696" s="371"/>
      <c r="AP1696" s="371"/>
      <c r="AQ1696" s="371"/>
      <c r="AR1696" s="371"/>
      <c r="AS1696" s="371"/>
      <c r="AT1696" s="4"/>
      <c r="AU1696" s="4"/>
    </row>
    <row r="1697" spans="1:47" s="5" customFormat="1">
      <c r="A1697" s="100"/>
      <c r="B1697" s="100"/>
      <c r="C1697" s="100"/>
      <c r="D1697" s="100"/>
      <c r="E1697" s="100"/>
      <c r="F1697" s="100"/>
      <c r="G1697" s="371"/>
      <c r="H1697" s="371"/>
      <c r="I1697" s="371"/>
      <c r="J1697" s="371"/>
      <c r="K1697" s="371"/>
      <c r="L1697" s="371"/>
      <c r="M1697" s="371"/>
      <c r="N1697" s="371"/>
      <c r="O1697" s="371"/>
      <c r="P1697" s="371"/>
      <c r="Q1697" s="371"/>
      <c r="R1697" s="371"/>
      <c r="S1697" s="371"/>
      <c r="T1697" s="371"/>
      <c r="U1697" s="371"/>
      <c r="V1697" s="371"/>
      <c r="W1697" s="371"/>
      <c r="X1697" s="371"/>
      <c r="Y1697" s="371"/>
      <c r="Z1697" s="371"/>
      <c r="AA1697" s="371"/>
      <c r="AB1697" s="371"/>
      <c r="AC1697" s="371"/>
      <c r="AD1697" s="371"/>
      <c r="AE1697" s="371"/>
      <c r="AF1697" s="371"/>
      <c r="AG1697" s="371"/>
      <c r="AH1697" s="371"/>
      <c r="AI1697" s="371"/>
      <c r="AJ1697" s="371"/>
      <c r="AK1697" s="371"/>
      <c r="AL1697" s="371"/>
      <c r="AM1697" s="371"/>
      <c r="AN1697" s="371"/>
      <c r="AO1697" s="371"/>
      <c r="AP1697" s="371"/>
      <c r="AQ1697" s="371"/>
      <c r="AR1697" s="371"/>
      <c r="AS1697" s="371"/>
      <c r="AT1697" s="4"/>
      <c r="AU1697" s="4"/>
    </row>
    <row r="1698" spans="1:47" s="5" customFormat="1">
      <c r="A1698" s="100"/>
      <c r="B1698" s="100"/>
      <c r="C1698" s="100"/>
      <c r="D1698" s="100"/>
      <c r="E1698" s="100"/>
      <c r="F1698" s="100"/>
      <c r="G1698" s="371"/>
      <c r="H1698" s="371"/>
      <c r="I1698" s="371"/>
      <c r="J1698" s="371"/>
      <c r="K1698" s="371"/>
      <c r="L1698" s="371"/>
      <c r="M1698" s="371"/>
      <c r="N1698" s="371"/>
      <c r="O1698" s="371"/>
      <c r="P1698" s="371"/>
      <c r="Q1698" s="371"/>
      <c r="R1698" s="371"/>
      <c r="S1698" s="371"/>
      <c r="T1698" s="371"/>
      <c r="U1698" s="371"/>
      <c r="V1698" s="371"/>
      <c r="W1698" s="371"/>
      <c r="X1698" s="371"/>
      <c r="Y1698" s="371"/>
      <c r="Z1698" s="371"/>
      <c r="AA1698" s="371"/>
      <c r="AB1698" s="371"/>
      <c r="AC1698" s="371"/>
      <c r="AD1698" s="371"/>
      <c r="AE1698" s="371"/>
      <c r="AF1698" s="371"/>
      <c r="AG1698" s="371"/>
      <c r="AH1698" s="371"/>
      <c r="AI1698" s="371"/>
      <c r="AJ1698" s="371"/>
      <c r="AK1698" s="371"/>
      <c r="AL1698" s="371"/>
      <c r="AM1698" s="371"/>
      <c r="AN1698" s="371"/>
      <c r="AO1698" s="371"/>
      <c r="AP1698" s="371"/>
      <c r="AQ1698" s="371"/>
      <c r="AR1698" s="371"/>
      <c r="AS1698" s="371"/>
      <c r="AT1698" s="4"/>
      <c r="AU1698" s="4"/>
    </row>
    <row r="1699" spans="1:47" s="5" customFormat="1">
      <c r="A1699" s="100"/>
      <c r="B1699" s="100"/>
      <c r="C1699" s="100"/>
      <c r="D1699" s="100"/>
      <c r="E1699" s="100"/>
      <c r="F1699" s="100"/>
      <c r="G1699" s="371"/>
      <c r="H1699" s="371"/>
      <c r="I1699" s="371"/>
      <c r="J1699" s="371"/>
      <c r="K1699" s="371"/>
      <c r="L1699" s="371"/>
      <c r="M1699" s="371"/>
      <c r="N1699" s="371"/>
      <c r="O1699" s="371"/>
      <c r="P1699" s="371"/>
      <c r="Q1699" s="371"/>
      <c r="R1699" s="371"/>
      <c r="S1699" s="371"/>
      <c r="T1699" s="371"/>
      <c r="U1699" s="371"/>
      <c r="V1699" s="371"/>
      <c r="W1699" s="371"/>
      <c r="X1699" s="371"/>
      <c r="Y1699" s="371"/>
      <c r="Z1699" s="371"/>
      <c r="AA1699" s="371"/>
      <c r="AB1699" s="371"/>
      <c r="AC1699" s="371"/>
      <c r="AD1699" s="371"/>
      <c r="AE1699" s="371"/>
      <c r="AF1699" s="371"/>
      <c r="AG1699" s="371"/>
      <c r="AH1699" s="371"/>
      <c r="AI1699" s="371"/>
      <c r="AJ1699" s="371"/>
      <c r="AK1699" s="371"/>
      <c r="AL1699" s="371"/>
      <c r="AM1699" s="371"/>
      <c r="AN1699" s="371"/>
      <c r="AO1699" s="371"/>
      <c r="AP1699" s="371"/>
      <c r="AQ1699" s="371"/>
      <c r="AR1699" s="371"/>
      <c r="AS1699" s="371"/>
      <c r="AT1699" s="4"/>
      <c r="AU1699" s="4"/>
    </row>
    <row r="1700" spans="1:47" s="5" customFormat="1">
      <c r="A1700" s="100"/>
      <c r="B1700" s="100"/>
      <c r="C1700" s="100"/>
      <c r="D1700" s="100"/>
      <c r="E1700" s="100"/>
      <c r="F1700" s="100"/>
      <c r="G1700" s="371"/>
      <c r="H1700" s="371"/>
      <c r="I1700" s="371"/>
      <c r="J1700" s="371"/>
      <c r="K1700" s="371"/>
      <c r="L1700" s="371"/>
      <c r="M1700" s="371"/>
      <c r="N1700" s="371"/>
      <c r="O1700" s="371"/>
      <c r="P1700" s="371"/>
      <c r="Q1700" s="371"/>
      <c r="R1700" s="371"/>
      <c r="S1700" s="371"/>
      <c r="T1700" s="371"/>
      <c r="U1700" s="371"/>
      <c r="V1700" s="371"/>
      <c r="W1700" s="371"/>
      <c r="X1700" s="371"/>
      <c r="Y1700" s="371"/>
      <c r="Z1700" s="371"/>
      <c r="AA1700" s="371"/>
      <c r="AB1700" s="371"/>
      <c r="AC1700" s="371"/>
      <c r="AD1700" s="371"/>
      <c r="AE1700" s="371"/>
      <c r="AF1700" s="371"/>
      <c r="AG1700" s="371"/>
      <c r="AH1700" s="371"/>
      <c r="AI1700" s="371"/>
      <c r="AJ1700" s="371"/>
      <c r="AK1700" s="371"/>
      <c r="AL1700" s="371"/>
      <c r="AM1700" s="371"/>
      <c r="AN1700" s="371"/>
      <c r="AO1700" s="371"/>
      <c r="AP1700" s="371"/>
      <c r="AQ1700" s="371"/>
      <c r="AR1700" s="371"/>
      <c r="AS1700" s="371"/>
      <c r="AT1700" s="4"/>
      <c r="AU1700" s="4"/>
    </row>
    <row r="1701" spans="1:47" s="5" customFormat="1">
      <c r="A1701" s="100"/>
      <c r="B1701" s="100"/>
      <c r="C1701" s="100"/>
      <c r="D1701" s="100"/>
      <c r="E1701" s="100"/>
      <c r="F1701" s="100"/>
      <c r="G1701" s="371"/>
      <c r="H1701" s="371"/>
      <c r="I1701" s="371"/>
      <c r="J1701" s="371"/>
      <c r="K1701" s="371"/>
      <c r="L1701" s="371"/>
      <c r="M1701" s="371"/>
      <c r="N1701" s="371"/>
      <c r="O1701" s="371"/>
      <c r="P1701" s="371"/>
      <c r="Q1701" s="371"/>
      <c r="R1701" s="371"/>
      <c r="S1701" s="371"/>
      <c r="T1701" s="371"/>
      <c r="U1701" s="371"/>
      <c r="V1701" s="371"/>
      <c r="W1701" s="371"/>
      <c r="X1701" s="371"/>
      <c r="Y1701" s="371"/>
      <c r="Z1701" s="371"/>
      <c r="AA1701" s="371"/>
      <c r="AB1701" s="371"/>
      <c r="AC1701" s="371"/>
      <c r="AD1701" s="371"/>
      <c r="AE1701" s="371"/>
      <c r="AF1701" s="371"/>
      <c r="AG1701" s="371"/>
      <c r="AH1701" s="371"/>
      <c r="AI1701" s="371"/>
      <c r="AJ1701" s="371"/>
      <c r="AK1701" s="371"/>
      <c r="AL1701" s="371"/>
      <c r="AM1701" s="371"/>
      <c r="AN1701" s="371"/>
      <c r="AO1701" s="371"/>
      <c r="AP1701" s="371"/>
      <c r="AQ1701" s="371"/>
      <c r="AR1701" s="371"/>
      <c r="AS1701" s="371"/>
      <c r="AT1701" s="4"/>
      <c r="AU1701" s="4"/>
    </row>
    <row r="1702" spans="1:47" s="5" customFormat="1">
      <c r="A1702" s="100"/>
      <c r="B1702" s="100"/>
      <c r="C1702" s="100"/>
      <c r="D1702" s="100"/>
      <c r="E1702" s="100"/>
      <c r="F1702" s="100"/>
      <c r="G1702" s="371"/>
      <c r="H1702" s="371"/>
      <c r="I1702" s="371"/>
      <c r="J1702" s="371"/>
      <c r="K1702" s="371"/>
      <c r="L1702" s="371"/>
      <c r="M1702" s="371"/>
      <c r="N1702" s="371"/>
      <c r="O1702" s="371"/>
      <c r="P1702" s="371"/>
      <c r="Q1702" s="371"/>
      <c r="R1702" s="371"/>
      <c r="S1702" s="371"/>
      <c r="T1702" s="371"/>
      <c r="U1702" s="371"/>
      <c r="V1702" s="371"/>
      <c r="W1702" s="371"/>
      <c r="X1702" s="371"/>
      <c r="Y1702" s="371"/>
      <c r="Z1702" s="371"/>
      <c r="AA1702" s="371"/>
      <c r="AB1702" s="371"/>
      <c r="AC1702" s="371"/>
      <c r="AD1702" s="371"/>
      <c r="AE1702" s="371"/>
      <c r="AF1702" s="371"/>
      <c r="AG1702" s="371"/>
      <c r="AH1702" s="371"/>
      <c r="AI1702" s="371"/>
      <c r="AJ1702" s="371"/>
      <c r="AK1702" s="371"/>
      <c r="AL1702" s="371"/>
      <c r="AM1702" s="371"/>
      <c r="AN1702" s="371"/>
      <c r="AO1702" s="371"/>
      <c r="AP1702" s="371"/>
      <c r="AQ1702" s="371"/>
      <c r="AR1702" s="371"/>
      <c r="AS1702" s="371"/>
      <c r="AT1702" s="4"/>
      <c r="AU1702" s="4"/>
    </row>
    <row r="1703" spans="1:47" s="5" customFormat="1">
      <c r="A1703" s="100"/>
      <c r="B1703" s="100"/>
      <c r="C1703" s="100"/>
      <c r="D1703" s="100"/>
      <c r="E1703" s="100"/>
      <c r="F1703" s="100"/>
      <c r="G1703" s="371"/>
      <c r="H1703" s="371"/>
      <c r="I1703" s="371"/>
      <c r="J1703" s="371"/>
      <c r="K1703" s="371"/>
      <c r="L1703" s="371"/>
      <c r="M1703" s="371"/>
      <c r="N1703" s="371"/>
      <c r="O1703" s="371"/>
      <c r="P1703" s="371"/>
      <c r="Q1703" s="371"/>
      <c r="R1703" s="371"/>
      <c r="S1703" s="371"/>
      <c r="T1703" s="371"/>
      <c r="U1703" s="371"/>
      <c r="V1703" s="371"/>
      <c r="W1703" s="371"/>
      <c r="X1703" s="371"/>
      <c r="Y1703" s="371"/>
      <c r="Z1703" s="371"/>
      <c r="AA1703" s="371"/>
      <c r="AB1703" s="371"/>
      <c r="AC1703" s="371"/>
      <c r="AD1703" s="371"/>
      <c r="AE1703" s="371"/>
      <c r="AF1703" s="371"/>
      <c r="AG1703" s="371"/>
      <c r="AH1703" s="371"/>
      <c r="AI1703" s="371"/>
      <c r="AJ1703" s="371"/>
      <c r="AK1703" s="371"/>
      <c r="AL1703" s="371"/>
      <c r="AM1703" s="371"/>
      <c r="AN1703" s="371"/>
      <c r="AO1703" s="371"/>
      <c r="AP1703" s="371"/>
      <c r="AQ1703" s="371"/>
      <c r="AR1703" s="371"/>
      <c r="AS1703" s="371"/>
      <c r="AT1703" s="4"/>
      <c r="AU1703" s="4"/>
    </row>
    <row r="1704" spans="1:47" s="5" customFormat="1">
      <c r="A1704" s="100"/>
      <c r="B1704" s="100"/>
      <c r="C1704" s="100"/>
      <c r="D1704" s="100"/>
      <c r="E1704" s="100"/>
      <c r="F1704" s="100"/>
      <c r="G1704" s="371"/>
      <c r="H1704" s="371"/>
      <c r="I1704" s="371"/>
      <c r="J1704" s="371"/>
      <c r="K1704" s="371"/>
      <c r="L1704" s="371"/>
      <c r="M1704" s="371"/>
      <c r="N1704" s="371"/>
      <c r="O1704" s="371"/>
      <c r="P1704" s="371"/>
      <c r="Q1704" s="371"/>
      <c r="R1704" s="371"/>
      <c r="S1704" s="371"/>
      <c r="T1704" s="371"/>
      <c r="U1704" s="371"/>
      <c r="V1704" s="371"/>
      <c r="W1704" s="371"/>
      <c r="X1704" s="371"/>
      <c r="Y1704" s="371"/>
      <c r="Z1704" s="371"/>
      <c r="AA1704" s="371"/>
      <c r="AB1704" s="371"/>
      <c r="AC1704" s="371"/>
      <c r="AD1704" s="371"/>
      <c r="AE1704" s="371"/>
      <c r="AF1704" s="371"/>
      <c r="AG1704" s="371"/>
      <c r="AH1704" s="371"/>
      <c r="AI1704" s="371"/>
      <c r="AJ1704" s="371"/>
      <c r="AK1704" s="371"/>
      <c r="AL1704" s="371"/>
      <c r="AM1704" s="371"/>
      <c r="AN1704" s="371"/>
      <c r="AO1704" s="371"/>
      <c r="AP1704" s="371"/>
      <c r="AQ1704" s="371"/>
      <c r="AR1704" s="371"/>
      <c r="AS1704" s="371"/>
      <c r="AT1704" s="4"/>
      <c r="AU1704" s="4"/>
    </row>
    <row r="1705" spans="1:47" s="5" customFormat="1">
      <c r="A1705" s="100"/>
      <c r="B1705" s="100"/>
      <c r="C1705" s="100"/>
      <c r="D1705" s="100"/>
      <c r="E1705" s="100"/>
      <c r="F1705" s="100"/>
      <c r="G1705" s="371"/>
      <c r="H1705" s="371"/>
      <c r="I1705" s="371"/>
      <c r="J1705" s="371"/>
      <c r="K1705" s="371"/>
      <c r="L1705" s="371"/>
      <c r="M1705" s="371"/>
      <c r="N1705" s="371"/>
      <c r="O1705" s="371"/>
      <c r="P1705" s="371"/>
      <c r="Q1705" s="371"/>
      <c r="R1705" s="371"/>
      <c r="S1705" s="371"/>
      <c r="T1705" s="371"/>
      <c r="U1705" s="371"/>
      <c r="V1705" s="371"/>
      <c r="W1705" s="371"/>
      <c r="X1705" s="371"/>
      <c r="Y1705" s="371"/>
      <c r="Z1705" s="371"/>
      <c r="AA1705" s="371"/>
      <c r="AB1705" s="371"/>
      <c r="AC1705" s="371"/>
      <c r="AD1705" s="371"/>
      <c r="AE1705" s="371"/>
      <c r="AF1705" s="371"/>
      <c r="AG1705" s="371"/>
      <c r="AH1705" s="371"/>
      <c r="AI1705" s="371"/>
      <c r="AJ1705" s="371"/>
      <c r="AK1705" s="371"/>
      <c r="AL1705" s="371"/>
      <c r="AM1705" s="371"/>
      <c r="AN1705" s="371"/>
      <c r="AO1705" s="371"/>
      <c r="AP1705" s="371"/>
      <c r="AQ1705" s="371"/>
      <c r="AR1705" s="371"/>
      <c r="AS1705" s="371"/>
      <c r="AT1705" s="4"/>
      <c r="AU1705" s="4"/>
    </row>
    <row r="1706" spans="1:47" s="5" customFormat="1">
      <c r="A1706" s="100"/>
      <c r="B1706" s="100"/>
      <c r="C1706" s="100"/>
      <c r="D1706" s="100"/>
      <c r="E1706" s="100"/>
      <c r="F1706" s="100"/>
      <c r="G1706" s="371"/>
      <c r="H1706" s="371"/>
      <c r="I1706" s="371"/>
      <c r="J1706" s="371"/>
      <c r="K1706" s="371"/>
      <c r="L1706" s="371"/>
      <c r="M1706" s="371"/>
      <c r="N1706" s="371"/>
      <c r="O1706" s="371"/>
      <c r="P1706" s="371"/>
      <c r="Q1706" s="371"/>
      <c r="R1706" s="371"/>
      <c r="S1706" s="371"/>
      <c r="T1706" s="371"/>
      <c r="U1706" s="371"/>
      <c r="V1706" s="371"/>
      <c r="W1706" s="371"/>
      <c r="X1706" s="371"/>
      <c r="Y1706" s="371"/>
      <c r="Z1706" s="371"/>
      <c r="AA1706" s="371"/>
      <c r="AB1706" s="371"/>
      <c r="AC1706" s="371"/>
      <c r="AD1706" s="371"/>
      <c r="AE1706" s="371"/>
      <c r="AF1706" s="371"/>
      <c r="AG1706" s="371"/>
      <c r="AH1706" s="371"/>
      <c r="AI1706" s="371"/>
      <c r="AJ1706" s="371"/>
      <c r="AK1706" s="371"/>
      <c r="AL1706" s="371"/>
      <c r="AM1706" s="371"/>
      <c r="AN1706" s="371"/>
      <c r="AO1706" s="371"/>
      <c r="AP1706" s="371"/>
      <c r="AQ1706" s="371"/>
      <c r="AR1706" s="371"/>
      <c r="AS1706" s="371"/>
      <c r="AT1706" s="4"/>
      <c r="AU1706" s="4"/>
    </row>
    <row r="1707" spans="1:47" s="5" customFormat="1">
      <c r="A1707" s="100"/>
      <c r="B1707" s="100"/>
      <c r="C1707" s="100"/>
      <c r="D1707" s="100"/>
      <c r="E1707" s="100"/>
      <c r="F1707" s="100"/>
      <c r="G1707" s="371"/>
      <c r="H1707" s="371"/>
      <c r="I1707" s="371"/>
      <c r="J1707" s="371"/>
      <c r="K1707" s="371"/>
      <c r="L1707" s="371"/>
      <c r="M1707" s="371"/>
      <c r="N1707" s="371"/>
      <c r="O1707" s="371"/>
      <c r="P1707" s="371"/>
      <c r="Q1707" s="371"/>
      <c r="R1707" s="371"/>
      <c r="S1707" s="371"/>
      <c r="T1707" s="371"/>
      <c r="U1707" s="371"/>
      <c r="V1707" s="371"/>
      <c r="W1707" s="371"/>
      <c r="X1707" s="371"/>
      <c r="Y1707" s="371"/>
      <c r="Z1707" s="371"/>
      <c r="AA1707" s="371"/>
      <c r="AB1707" s="371"/>
      <c r="AC1707" s="371"/>
      <c r="AD1707" s="371"/>
      <c r="AE1707" s="371"/>
      <c r="AF1707" s="371"/>
      <c r="AG1707" s="371"/>
      <c r="AH1707" s="371"/>
      <c r="AI1707" s="371"/>
      <c r="AJ1707" s="371"/>
      <c r="AK1707" s="371"/>
      <c r="AL1707" s="371"/>
      <c r="AM1707" s="371"/>
      <c r="AN1707" s="371"/>
      <c r="AO1707" s="371"/>
      <c r="AP1707" s="371"/>
      <c r="AQ1707" s="371"/>
      <c r="AR1707" s="371"/>
      <c r="AS1707" s="371"/>
      <c r="AT1707" s="4"/>
      <c r="AU1707" s="4"/>
    </row>
    <row r="1708" spans="1:47" s="5" customFormat="1">
      <c r="A1708" s="100"/>
      <c r="B1708" s="100"/>
      <c r="C1708" s="100"/>
      <c r="D1708" s="100"/>
      <c r="E1708" s="100"/>
      <c r="F1708" s="100"/>
      <c r="G1708" s="371"/>
      <c r="H1708" s="371"/>
      <c r="I1708" s="371"/>
      <c r="J1708" s="371"/>
      <c r="K1708" s="371"/>
      <c r="L1708" s="371"/>
      <c r="M1708" s="371"/>
      <c r="N1708" s="371"/>
      <c r="O1708" s="371"/>
      <c r="P1708" s="371"/>
      <c r="Q1708" s="371"/>
      <c r="R1708" s="371"/>
      <c r="S1708" s="371"/>
      <c r="T1708" s="371"/>
      <c r="U1708" s="371"/>
      <c r="V1708" s="371"/>
      <c r="W1708" s="371"/>
      <c r="X1708" s="371"/>
      <c r="Y1708" s="371"/>
      <c r="Z1708" s="371"/>
      <c r="AA1708" s="371"/>
      <c r="AB1708" s="371"/>
      <c r="AC1708" s="371"/>
      <c r="AD1708" s="371"/>
      <c r="AE1708" s="371"/>
      <c r="AF1708" s="371"/>
      <c r="AG1708" s="371"/>
      <c r="AH1708" s="371"/>
      <c r="AI1708" s="371"/>
      <c r="AJ1708" s="371"/>
      <c r="AK1708" s="371"/>
      <c r="AL1708" s="371"/>
      <c r="AM1708" s="371"/>
      <c r="AN1708" s="371"/>
      <c r="AO1708" s="371"/>
      <c r="AP1708" s="371"/>
      <c r="AQ1708" s="371"/>
      <c r="AR1708" s="371"/>
      <c r="AS1708" s="371"/>
      <c r="AT1708" s="4"/>
      <c r="AU1708" s="4"/>
    </row>
    <row r="1709" spans="1:47" s="5" customFormat="1">
      <c r="A1709" s="100"/>
      <c r="B1709" s="100"/>
      <c r="C1709" s="100"/>
      <c r="D1709" s="100"/>
      <c r="E1709" s="100"/>
      <c r="F1709" s="100"/>
      <c r="G1709" s="371"/>
      <c r="H1709" s="371"/>
      <c r="I1709" s="371"/>
      <c r="J1709" s="371"/>
      <c r="K1709" s="371"/>
      <c r="L1709" s="371"/>
      <c r="M1709" s="371"/>
      <c r="N1709" s="371"/>
      <c r="O1709" s="371"/>
      <c r="P1709" s="371"/>
      <c r="Q1709" s="371"/>
      <c r="R1709" s="371"/>
      <c r="S1709" s="371"/>
      <c r="T1709" s="371"/>
      <c r="U1709" s="371"/>
      <c r="V1709" s="371"/>
      <c r="W1709" s="371"/>
      <c r="X1709" s="371"/>
      <c r="Y1709" s="371"/>
      <c r="Z1709" s="371"/>
      <c r="AA1709" s="371"/>
      <c r="AB1709" s="371"/>
      <c r="AC1709" s="371"/>
      <c r="AD1709" s="371"/>
      <c r="AE1709" s="371"/>
      <c r="AF1709" s="371"/>
      <c r="AG1709" s="371"/>
      <c r="AH1709" s="371"/>
      <c r="AI1709" s="371"/>
      <c r="AJ1709" s="371"/>
      <c r="AK1709" s="371"/>
      <c r="AL1709" s="371"/>
      <c r="AM1709" s="371"/>
      <c r="AN1709" s="371"/>
      <c r="AO1709" s="371"/>
      <c r="AP1709" s="371"/>
      <c r="AQ1709" s="371"/>
      <c r="AR1709" s="371"/>
      <c r="AS1709" s="371"/>
      <c r="AT1709" s="4"/>
      <c r="AU1709" s="4"/>
    </row>
    <row r="1710" spans="1:47" s="5" customFormat="1">
      <c r="A1710" s="100"/>
      <c r="B1710" s="100"/>
      <c r="C1710" s="100"/>
      <c r="D1710" s="100"/>
      <c r="E1710" s="100"/>
      <c r="F1710" s="100"/>
      <c r="G1710" s="371"/>
      <c r="H1710" s="371"/>
      <c r="I1710" s="371"/>
      <c r="J1710" s="371"/>
      <c r="K1710" s="371"/>
      <c r="L1710" s="371"/>
      <c r="M1710" s="371"/>
      <c r="N1710" s="371"/>
      <c r="O1710" s="371"/>
      <c r="P1710" s="371"/>
      <c r="Q1710" s="371"/>
      <c r="R1710" s="371"/>
      <c r="S1710" s="371"/>
      <c r="T1710" s="371"/>
      <c r="U1710" s="371"/>
      <c r="V1710" s="371"/>
      <c r="W1710" s="371"/>
      <c r="X1710" s="371"/>
      <c r="Y1710" s="371"/>
      <c r="Z1710" s="371"/>
      <c r="AA1710" s="371"/>
      <c r="AB1710" s="371"/>
      <c r="AC1710" s="371"/>
      <c r="AD1710" s="371"/>
      <c r="AE1710" s="371"/>
      <c r="AF1710" s="371"/>
      <c r="AG1710" s="371"/>
      <c r="AH1710" s="371"/>
      <c r="AI1710" s="371"/>
      <c r="AJ1710" s="371"/>
      <c r="AK1710" s="371"/>
      <c r="AL1710" s="371"/>
      <c r="AM1710" s="371"/>
      <c r="AN1710" s="371"/>
      <c r="AO1710" s="371"/>
      <c r="AP1710" s="371"/>
      <c r="AQ1710" s="371"/>
      <c r="AR1710" s="371"/>
      <c r="AS1710" s="371"/>
      <c r="AT1710" s="4"/>
      <c r="AU1710" s="4"/>
    </row>
    <row r="1711" spans="1:47" s="5" customFormat="1">
      <c r="A1711" s="100"/>
      <c r="B1711" s="100"/>
      <c r="C1711" s="100"/>
      <c r="D1711" s="100"/>
      <c r="E1711" s="100"/>
      <c r="F1711" s="100"/>
      <c r="G1711" s="371"/>
      <c r="H1711" s="371"/>
      <c r="I1711" s="371"/>
      <c r="J1711" s="371"/>
      <c r="K1711" s="371"/>
      <c r="L1711" s="371"/>
      <c r="M1711" s="371"/>
      <c r="N1711" s="371"/>
      <c r="O1711" s="371"/>
      <c r="P1711" s="371"/>
      <c r="Q1711" s="371"/>
      <c r="R1711" s="371"/>
      <c r="S1711" s="371"/>
      <c r="T1711" s="371"/>
      <c r="U1711" s="371"/>
      <c r="V1711" s="371"/>
      <c r="W1711" s="371"/>
      <c r="X1711" s="371"/>
      <c r="Y1711" s="371"/>
      <c r="Z1711" s="371"/>
      <c r="AA1711" s="371"/>
      <c r="AB1711" s="371"/>
      <c r="AC1711" s="371"/>
      <c r="AD1711" s="371"/>
      <c r="AE1711" s="371"/>
      <c r="AF1711" s="371"/>
      <c r="AG1711" s="371"/>
      <c r="AH1711" s="371"/>
      <c r="AI1711" s="371"/>
      <c r="AJ1711" s="371"/>
      <c r="AK1711" s="371"/>
      <c r="AL1711" s="371"/>
      <c r="AM1711" s="371"/>
      <c r="AN1711" s="371"/>
      <c r="AO1711" s="371"/>
      <c r="AP1711" s="371"/>
      <c r="AQ1711" s="371"/>
      <c r="AR1711" s="371"/>
      <c r="AS1711" s="371"/>
      <c r="AT1711" s="4"/>
      <c r="AU1711" s="4"/>
    </row>
    <row r="1712" spans="1:47" s="5" customFormat="1">
      <c r="A1712" s="100"/>
      <c r="B1712" s="100"/>
      <c r="C1712" s="100"/>
      <c r="D1712" s="100"/>
      <c r="E1712" s="100"/>
      <c r="F1712" s="100"/>
      <c r="G1712" s="371"/>
      <c r="H1712" s="371"/>
      <c r="I1712" s="371"/>
      <c r="J1712" s="371"/>
      <c r="K1712" s="371"/>
      <c r="L1712" s="371"/>
      <c r="M1712" s="371"/>
      <c r="N1712" s="371"/>
      <c r="O1712" s="371"/>
      <c r="P1712" s="371"/>
      <c r="Q1712" s="371"/>
      <c r="R1712" s="371"/>
      <c r="S1712" s="371"/>
      <c r="T1712" s="371"/>
      <c r="U1712" s="371"/>
      <c r="V1712" s="371"/>
      <c r="W1712" s="371"/>
      <c r="X1712" s="371"/>
      <c r="Y1712" s="371"/>
      <c r="Z1712" s="371"/>
      <c r="AA1712" s="371"/>
      <c r="AB1712" s="371"/>
      <c r="AC1712" s="371"/>
      <c r="AD1712" s="371"/>
      <c r="AE1712" s="371"/>
      <c r="AF1712" s="371"/>
      <c r="AG1712" s="371"/>
      <c r="AH1712" s="371"/>
      <c r="AI1712" s="371"/>
      <c r="AJ1712" s="371"/>
      <c r="AK1712" s="371"/>
      <c r="AL1712" s="371"/>
      <c r="AM1712" s="371"/>
      <c r="AN1712" s="371"/>
      <c r="AO1712" s="371"/>
      <c r="AP1712" s="371"/>
      <c r="AQ1712" s="371"/>
      <c r="AR1712" s="371"/>
      <c r="AS1712" s="371"/>
      <c r="AT1712" s="4"/>
      <c r="AU1712" s="4"/>
    </row>
    <row r="1713" spans="1:47" s="5" customFormat="1">
      <c r="A1713" s="100"/>
      <c r="B1713" s="100"/>
      <c r="C1713" s="100"/>
      <c r="D1713" s="100"/>
      <c r="E1713" s="100"/>
      <c r="F1713" s="100"/>
      <c r="G1713" s="371"/>
      <c r="H1713" s="371"/>
      <c r="I1713" s="371"/>
      <c r="J1713" s="371"/>
      <c r="K1713" s="371"/>
      <c r="L1713" s="371"/>
      <c r="M1713" s="371"/>
      <c r="N1713" s="371"/>
      <c r="O1713" s="371"/>
      <c r="P1713" s="371"/>
      <c r="Q1713" s="371"/>
      <c r="R1713" s="371"/>
      <c r="S1713" s="371"/>
      <c r="T1713" s="371"/>
      <c r="U1713" s="371"/>
      <c r="V1713" s="371"/>
      <c r="W1713" s="371"/>
      <c r="X1713" s="371"/>
      <c r="Y1713" s="371"/>
      <c r="Z1713" s="371"/>
      <c r="AA1713" s="371"/>
      <c r="AB1713" s="371"/>
      <c r="AC1713" s="371"/>
      <c r="AD1713" s="371"/>
      <c r="AE1713" s="371"/>
      <c r="AF1713" s="371"/>
      <c r="AG1713" s="371"/>
      <c r="AH1713" s="371"/>
      <c r="AI1713" s="371"/>
      <c r="AJ1713" s="371"/>
      <c r="AK1713" s="371"/>
      <c r="AL1713" s="371"/>
      <c r="AM1713" s="371"/>
      <c r="AN1713" s="371"/>
      <c r="AO1713" s="371"/>
      <c r="AP1713" s="371"/>
      <c r="AQ1713" s="371"/>
      <c r="AR1713" s="371"/>
      <c r="AS1713" s="371"/>
      <c r="AT1713" s="4"/>
      <c r="AU1713" s="4"/>
    </row>
    <row r="1714" spans="1:47" s="5" customFormat="1">
      <c r="A1714" s="100"/>
      <c r="B1714" s="100"/>
      <c r="C1714" s="100"/>
      <c r="D1714" s="100"/>
      <c r="E1714" s="100"/>
      <c r="F1714" s="100"/>
      <c r="G1714" s="371"/>
      <c r="H1714" s="371"/>
      <c r="I1714" s="371"/>
      <c r="J1714" s="371"/>
      <c r="K1714" s="371"/>
      <c r="L1714" s="371"/>
      <c r="M1714" s="371"/>
      <c r="N1714" s="371"/>
      <c r="O1714" s="371"/>
      <c r="P1714" s="371"/>
      <c r="Q1714" s="371"/>
      <c r="R1714" s="371"/>
      <c r="S1714" s="371"/>
      <c r="T1714" s="371"/>
      <c r="U1714" s="371"/>
      <c r="V1714" s="371"/>
      <c r="W1714" s="371"/>
      <c r="X1714" s="371"/>
      <c r="Y1714" s="371"/>
      <c r="Z1714" s="371"/>
      <c r="AA1714" s="371"/>
      <c r="AB1714" s="371"/>
      <c r="AC1714" s="371"/>
      <c r="AD1714" s="371"/>
      <c r="AE1714" s="371"/>
      <c r="AF1714" s="371"/>
      <c r="AG1714" s="371"/>
      <c r="AH1714" s="371"/>
      <c r="AI1714" s="371"/>
      <c r="AJ1714" s="371"/>
      <c r="AK1714" s="371"/>
      <c r="AL1714" s="371"/>
      <c r="AM1714" s="371"/>
      <c r="AN1714" s="371"/>
      <c r="AO1714" s="371"/>
      <c r="AP1714" s="371"/>
      <c r="AQ1714" s="371"/>
      <c r="AR1714" s="371"/>
      <c r="AS1714" s="371"/>
      <c r="AT1714" s="4"/>
      <c r="AU1714" s="4"/>
    </row>
    <row r="1715" spans="1:47" s="5" customFormat="1">
      <c r="A1715" s="100"/>
      <c r="B1715" s="100"/>
      <c r="C1715" s="100"/>
      <c r="D1715" s="100"/>
      <c r="E1715" s="100"/>
      <c r="F1715" s="100"/>
      <c r="G1715" s="371"/>
      <c r="H1715" s="371"/>
      <c r="I1715" s="371"/>
      <c r="J1715" s="371"/>
      <c r="K1715" s="371"/>
      <c r="L1715" s="371"/>
      <c r="M1715" s="371"/>
      <c r="N1715" s="371"/>
      <c r="O1715" s="371"/>
      <c r="P1715" s="371"/>
      <c r="Q1715" s="371"/>
      <c r="R1715" s="371"/>
      <c r="S1715" s="371"/>
      <c r="T1715" s="371"/>
      <c r="U1715" s="371"/>
      <c r="V1715" s="371"/>
      <c r="W1715" s="371"/>
      <c r="X1715" s="371"/>
      <c r="Y1715" s="371"/>
      <c r="Z1715" s="371"/>
      <c r="AA1715" s="371"/>
      <c r="AB1715" s="371"/>
      <c r="AC1715" s="371"/>
      <c r="AD1715" s="371"/>
      <c r="AE1715" s="371"/>
      <c r="AF1715" s="371"/>
      <c r="AG1715" s="371"/>
      <c r="AH1715" s="371"/>
      <c r="AI1715" s="371"/>
      <c r="AJ1715" s="371"/>
      <c r="AK1715" s="371"/>
      <c r="AL1715" s="371"/>
      <c r="AM1715" s="371"/>
      <c r="AN1715" s="371"/>
      <c r="AO1715" s="371"/>
      <c r="AP1715" s="371"/>
      <c r="AQ1715" s="371"/>
      <c r="AR1715" s="371"/>
      <c r="AS1715" s="371"/>
      <c r="AT1715" s="4"/>
      <c r="AU1715" s="4"/>
    </row>
    <row r="1716" spans="1:47" s="5" customFormat="1">
      <c r="A1716" s="100"/>
      <c r="B1716" s="100"/>
      <c r="C1716" s="100"/>
      <c r="D1716" s="100"/>
      <c r="E1716" s="100"/>
      <c r="F1716" s="100"/>
      <c r="G1716" s="371"/>
      <c r="H1716" s="371"/>
      <c r="I1716" s="371"/>
      <c r="J1716" s="371"/>
      <c r="K1716" s="371"/>
      <c r="L1716" s="371"/>
      <c r="M1716" s="371"/>
      <c r="N1716" s="371"/>
      <c r="O1716" s="371"/>
      <c r="P1716" s="371"/>
      <c r="Q1716" s="371"/>
      <c r="R1716" s="371"/>
      <c r="S1716" s="371"/>
      <c r="T1716" s="371"/>
      <c r="U1716" s="371"/>
      <c r="V1716" s="371"/>
      <c r="W1716" s="371"/>
      <c r="X1716" s="371"/>
      <c r="Y1716" s="371"/>
      <c r="Z1716" s="371"/>
      <c r="AA1716" s="371"/>
      <c r="AB1716" s="371"/>
      <c r="AC1716" s="371"/>
      <c r="AD1716" s="371"/>
      <c r="AE1716" s="371"/>
      <c r="AF1716" s="371"/>
      <c r="AG1716" s="371"/>
      <c r="AH1716" s="371"/>
      <c r="AI1716" s="371"/>
      <c r="AJ1716" s="371"/>
      <c r="AK1716" s="371"/>
      <c r="AL1716" s="371"/>
      <c r="AM1716" s="371"/>
      <c r="AN1716" s="371"/>
      <c r="AO1716" s="371"/>
      <c r="AP1716" s="371"/>
      <c r="AQ1716" s="371"/>
      <c r="AR1716" s="371"/>
      <c r="AS1716" s="371"/>
      <c r="AT1716" s="4"/>
      <c r="AU1716" s="4"/>
    </row>
    <row r="1717" spans="1:47" s="5" customFormat="1">
      <c r="A1717" s="100"/>
      <c r="B1717" s="100"/>
      <c r="C1717" s="100"/>
      <c r="D1717" s="100"/>
      <c r="E1717" s="100"/>
      <c r="F1717" s="100"/>
      <c r="G1717" s="371"/>
      <c r="H1717" s="371"/>
      <c r="I1717" s="371"/>
      <c r="J1717" s="371"/>
      <c r="K1717" s="371"/>
      <c r="L1717" s="371"/>
      <c r="M1717" s="371"/>
      <c r="N1717" s="371"/>
      <c r="O1717" s="371"/>
      <c r="P1717" s="371"/>
      <c r="Q1717" s="371"/>
      <c r="R1717" s="371"/>
      <c r="S1717" s="371"/>
      <c r="T1717" s="371"/>
      <c r="U1717" s="371"/>
      <c r="V1717" s="371"/>
      <c r="W1717" s="371"/>
      <c r="X1717" s="371"/>
      <c r="Y1717" s="371"/>
      <c r="Z1717" s="371"/>
      <c r="AA1717" s="371"/>
      <c r="AB1717" s="371"/>
      <c r="AC1717" s="371"/>
      <c r="AD1717" s="371"/>
      <c r="AE1717" s="371"/>
      <c r="AF1717" s="371"/>
      <c r="AG1717" s="371"/>
      <c r="AH1717" s="371"/>
      <c r="AI1717" s="371"/>
      <c r="AJ1717" s="371"/>
      <c r="AK1717" s="371"/>
      <c r="AL1717" s="371"/>
      <c r="AM1717" s="371"/>
      <c r="AN1717" s="371"/>
      <c r="AO1717" s="371"/>
      <c r="AP1717" s="371"/>
      <c r="AQ1717" s="371"/>
      <c r="AR1717" s="371"/>
      <c r="AS1717" s="371"/>
      <c r="AT1717" s="4"/>
      <c r="AU1717" s="4"/>
    </row>
    <row r="1718" spans="1:47" s="5" customFormat="1">
      <c r="A1718" s="100"/>
      <c r="B1718" s="100"/>
      <c r="C1718" s="100"/>
      <c r="D1718" s="100"/>
      <c r="E1718" s="100"/>
      <c r="F1718" s="100"/>
      <c r="G1718" s="371"/>
      <c r="H1718" s="371"/>
      <c r="I1718" s="371"/>
      <c r="J1718" s="371"/>
      <c r="K1718" s="371"/>
      <c r="L1718" s="371"/>
      <c r="M1718" s="371"/>
      <c r="N1718" s="371"/>
      <c r="O1718" s="371"/>
      <c r="P1718" s="371"/>
      <c r="Q1718" s="371"/>
      <c r="R1718" s="371"/>
      <c r="S1718" s="371"/>
      <c r="T1718" s="371"/>
      <c r="U1718" s="371"/>
      <c r="V1718" s="371"/>
      <c r="W1718" s="371"/>
      <c r="X1718" s="371"/>
      <c r="Y1718" s="371"/>
      <c r="Z1718" s="371"/>
      <c r="AA1718" s="371"/>
      <c r="AB1718" s="371"/>
      <c r="AC1718" s="371"/>
      <c r="AD1718" s="371"/>
      <c r="AE1718" s="371"/>
      <c r="AF1718" s="371"/>
      <c r="AG1718" s="371"/>
      <c r="AH1718" s="371"/>
      <c r="AI1718" s="371"/>
      <c r="AJ1718" s="371"/>
      <c r="AK1718" s="371"/>
      <c r="AL1718" s="371"/>
      <c r="AM1718" s="371"/>
      <c r="AN1718" s="371"/>
      <c r="AO1718" s="371"/>
      <c r="AP1718" s="371"/>
      <c r="AQ1718" s="371"/>
      <c r="AR1718" s="371"/>
      <c r="AS1718" s="371"/>
      <c r="AT1718" s="4"/>
      <c r="AU1718" s="4"/>
    </row>
    <row r="1719" spans="1:47" s="5" customFormat="1">
      <c r="A1719" s="100"/>
      <c r="B1719" s="100"/>
      <c r="C1719" s="100"/>
      <c r="D1719" s="100"/>
      <c r="E1719" s="100"/>
      <c r="F1719" s="100"/>
      <c r="G1719" s="371"/>
      <c r="H1719" s="371"/>
      <c r="I1719" s="371"/>
      <c r="J1719" s="371"/>
      <c r="K1719" s="371"/>
      <c r="L1719" s="371"/>
      <c r="M1719" s="371"/>
      <c r="N1719" s="371"/>
      <c r="O1719" s="371"/>
      <c r="P1719" s="371"/>
      <c r="Q1719" s="371"/>
      <c r="R1719" s="371"/>
      <c r="S1719" s="371"/>
      <c r="T1719" s="371"/>
      <c r="U1719" s="371"/>
      <c r="V1719" s="371"/>
      <c r="W1719" s="371"/>
      <c r="X1719" s="371"/>
      <c r="Y1719" s="371"/>
      <c r="Z1719" s="371"/>
      <c r="AA1719" s="371"/>
      <c r="AB1719" s="371"/>
      <c r="AC1719" s="371"/>
      <c r="AD1719" s="371"/>
      <c r="AE1719" s="371"/>
      <c r="AF1719" s="371"/>
      <c r="AG1719" s="371"/>
      <c r="AH1719" s="371"/>
      <c r="AI1719" s="371"/>
      <c r="AJ1719" s="371"/>
      <c r="AK1719" s="371"/>
      <c r="AL1719" s="371"/>
      <c r="AM1719" s="371"/>
      <c r="AN1719" s="371"/>
      <c r="AO1719" s="371"/>
      <c r="AP1719" s="371"/>
      <c r="AQ1719" s="371"/>
      <c r="AR1719" s="371"/>
      <c r="AS1719" s="371"/>
      <c r="AT1719" s="4"/>
      <c r="AU1719" s="4"/>
    </row>
    <row r="1720" spans="1:47" s="5" customFormat="1">
      <c r="A1720" s="100"/>
      <c r="B1720" s="100"/>
      <c r="C1720" s="100"/>
      <c r="D1720" s="100"/>
      <c r="E1720" s="100"/>
      <c r="F1720" s="100"/>
      <c r="G1720" s="371"/>
      <c r="H1720" s="371"/>
      <c r="I1720" s="371"/>
      <c r="J1720" s="371"/>
      <c r="K1720" s="371"/>
      <c r="L1720" s="371"/>
      <c r="M1720" s="371"/>
      <c r="N1720" s="371"/>
      <c r="O1720" s="371"/>
      <c r="P1720" s="371"/>
      <c r="Q1720" s="371"/>
      <c r="R1720" s="371"/>
      <c r="S1720" s="371"/>
      <c r="T1720" s="371"/>
      <c r="U1720" s="371"/>
      <c r="V1720" s="371"/>
      <c r="W1720" s="371"/>
      <c r="X1720" s="371"/>
      <c r="Y1720" s="371"/>
      <c r="Z1720" s="371"/>
      <c r="AA1720" s="371"/>
      <c r="AB1720" s="371"/>
      <c r="AC1720" s="371"/>
      <c r="AD1720" s="371"/>
      <c r="AE1720" s="371"/>
      <c r="AF1720" s="371"/>
      <c r="AG1720" s="371"/>
      <c r="AH1720" s="371"/>
      <c r="AI1720" s="371"/>
      <c r="AJ1720" s="371"/>
      <c r="AK1720" s="371"/>
      <c r="AL1720" s="371"/>
      <c r="AM1720" s="371"/>
      <c r="AN1720" s="371"/>
      <c r="AO1720" s="371"/>
      <c r="AP1720" s="371"/>
      <c r="AQ1720" s="371"/>
      <c r="AR1720" s="371"/>
      <c r="AS1720" s="371"/>
      <c r="AT1720" s="4"/>
      <c r="AU1720" s="4"/>
    </row>
    <row r="1721" spans="1:47" s="5" customFormat="1">
      <c r="A1721" s="100"/>
      <c r="B1721" s="100"/>
      <c r="C1721" s="100"/>
      <c r="D1721" s="100"/>
      <c r="E1721" s="100"/>
      <c r="F1721" s="100"/>
      <c r="G1721" s="371"/>
      <c r="H1721" s="371"/>
      <c r="I1721" s="371"/>
      <c r="J1721" s="371"/>
      <c r="K1721" s="371"/>
      <c r="L1721" s="371"/>
      <c r="M1721" s="371"/>
      <c r="N1721" s="371"/>
      <c r="O1721" s="371"/>
      <c r="P1721" s="371"/>
      <c r="Q1721" s="371"/>
      <c r="R1721" s="371"/>
      <c r="S1721" s="371"/>
      <c r="T1721" s="371"/>
      <c r="U1721" s="371"/>
      <c r="V1721" s="371"/>
      <c r="W1721" s="371"/>
      <c r="X1721" s="371"/>
      <c r="Y1721" s="371"/>
      <c r="Z1721" s="371"/>
      <c r="AA1721" s="371"/>
      <c r="AB1721" s="371"/>
      <c r="AC1721" s="371"/>
      <c r="AD1721" s="371"/>
      <c r="AE1721" s="371"/>
      <c r="AF1721" s="371"/>
      <c r="AG1721" s="371"/>
      <c r="AH1721" s="371"/>
      <c r="AI1721" s="371"/>
      <c r="AJ1721" s="371"/>
      <c r="AK1721" s="371"/>
      <c r="AL1721" s="371"/>
      <c r="AM1721" s="371"/>
      <c r="AN1721" s="371"/>
      <c r="AO1721" s="371"/>
      <c r="AP1721" s="371"/>
      <c r="AQ1721" s="371"/>
      <c r="AR1721" s="371"/>
      <c r="AS1721" s="371"/>
      <c r="AT1721" s="4"/>
      <c r="AU1721" s="4"/>
    </row>
    <row r="1722" spans="1:47" s="5" customFormat="1">
      <c r="A1722" s="100"/>
      <c r="B1722" s="100"/>
      <c r="C1722" s="100"/>
      <c r="D1722" s="100"/>
      <c r="E1722" s="100"/>
      <c r="F1722" s="100"/>
      <c r="G1722" s="371"/>
      <c r="H1722" s="371"/>
      <c r="I1722" s="371"/>
      <c r="J1722" s="371"/>
      <c r="K1722" s="371"/>
      <c r="L1722" s="371"/>
      <c r="M1722" s="371"/>
      <c r="N1722" s="371"/>
      <c r="O1722" s="371"/>
      <c r="P1722" s="371"/>
      <c r="Q1722" s="371"/>
      <c r="R1722" s="371"/>
      <c r="S1722" s="371"/>
      <c r="T1722" s="371"/>
      <c r="U1722" s="371"/>
      <c r="V1722" s="371"/>
      <c r="W1722" s="371"/>
      <c r="X1722" s="371"/>
      <c r="Y1722" s="371"/>
      <c r="Z1722" s="371"/>
      <c r="AA1722" s="371"/>
      <c r="AB1722" s="371"/>
      <c r="AC1722" s="371"/>
      <c r="AD1722" s="371"/>
      <c r="AE1722" s="371"/>
      <c r="AF1722" s="371"/>
      <c r="AG1722" s="371"/>
      <c r="AH1722" s="371"/>
      <c r="AI1722" s="371"/>
      <c r="AJ1722" s="371"/>
      <c r="AK1722" s="371"/>
      <c r="AL1722" s="371"/>
      <c r="AM1722" s="371"/>
      <c r="AN1722" s="371"/>
      <c r="AO1722" s="371"/>
      <c r="AP1722" s="371"/>
      <c r="AQ1722" s="371"/>
      <c r="AR1722" s="371"/>
      <c r="AS1722" s="371"/>
      <c r="AT1722" s="4"/>
      <c r="AU1722" s="4"/>
    </row>
    <row r="1723" spans="1:47" s="5" customFormat="1">
      <c r="A1723" s="100"/>
      <c r="B1723" s="100"/>
      <c r="C1723" s="100"/>
      <c r="D1723" s="100"/>
      <c r="E1723" s="100"/>
      <c r="F1723" s="100"/>
      <c r="G1723" s="371"/>
      <c r="H1723" s="371"/>
      <c r="I1723" s="371"/>
      <c r="J1723" s="371"/>
      <c r="K1723" s="371"/>
      <c r="L1723" s="371"/>
      <c r="M1723" s="371"/>
      <c r="N1723" s="371"/>
      <c r="O1723" s="371"/>
      <c r="P1723" s="371"/>
      <c r="Q1723" s="371"/>
      <c r="R1723" s="371"/>
      <c r="S1723" s="371"/>
      <c r="T1723" s="371"/>
      <c r="U1723" s="371"/>
      <c r="V1723" s="371"/>
      <c r="W1723" s="371"/>
      <c r="X1723" s="371"/>
      <c r="Y1723" s="371"/>
      <c r="Z1723" s="371"/>
      <c r="AA1723" s="371"/>
      <c r="AB1723" s="371"/>
      <c r="AC1723" s="371"/>
      <c r="AD1723" s="371"/>
      <c r="AE1723" s="371"/>
      <c r="AF1723" s="371"/>
      <c r="AG1723" s="371"/>
      <c r="AH1723" s="371"/>
      <c r="AI1723" s="371"/>
      <c r="AJ1723" s="371"/>
      <c r="AK1723" s="371"/>
      <c r="AL1723" s="371"/>
      <c r="AM1723" s="371"/>
      <c r="AN1723" s="371"/>
      <c r="AO1723" s="371"/>
      <c r="AP1723" s="371"/>
      <c r="AQ1723" s="371"/>
      <c r="AR1723" s="371"/>
      <c r="AS1723" s="371"/>
      <c r="AT1723" s="4"/>
      <c r="AU1723" s="4"/>
    </row>
    <row r="1724" spans="1:47" s="5" customFormat="1">
      <c r="A1724" s="100"/>
      <c r="B1724" s="100"/>
      <c r="C1724" s="100"/>
      <c r="D1724" s="100"/>
      <c r="E1724" s="100"/>
      <c r="F1724" s="100"/>
      <c r="G1724" s="371"/>
      <c r="H1724" s="371"/>
      <c r="I1724" s="371"/>
      <c r="J1724" s="371"/>
      <c r="K1724" s="371"/>
      <c r="L1724" s="371"/>
      <c r="M1724" s="371"/>
      <c r="N1724" s="371"/>
      <c r="O1724" s="371"/>
      <c r="P1724" s="371"/>
      <c r="Q1724" s="371"/>
      <c r="R1724" s="371"/>
      <c r="S1724" s="371"/>
      <c r="T1724" s="371"/>
      <c r="U1724" s="371"/>
      <c r="V1724" s="371"/>
      <c r="W1724" s="371"/>
      <c r="X1724" s="371"/>
      <c r="Y1724" s="371"/>
      <c r="Z1724" s="371"/>
      <c r="AA1724" s="371"/>
      <c r="AB1724" s="371"/>
      <c r="AC1724" s="371"/>
      <c r="AD1724" s="371"/>
      <c r="AE1724" s="371"/>
      <c r="AF1724" s="371"/>
      <c r="AG1724" s="371"/>
      <c r="AH1724" s="371"/>
      <c r="AI1724" s="371"/>
      <c r="AJ1724" s="371"/>
      <c r="AK1724" s="371"/>
      <c r="AL1724" s="371"/>
      <c r="AM1724" s="371"/>
      <c r="AN1724" s="371"/>
      <c r="AO1724" s="371"/>
      <c r="AP1724" s="371"/>
      <c r="AQ1724" s="371"/>
      <c r="AR1724" s="371"/>
      <c r="AS1724" s="371"/>
      <c r="AT1724" s="4"/>
      <c r="AU1724" s="4"/>
    </row>
    <row r="1725" spans="1:47" s="5" customFormat="1">
      <c r="A1725" s="100"/>
      <c r="B1725" s="100"/>
      <c r="C1725" s="100"/>
      <c r="D1725" s="100"/>
      <c r="E1725" s="100"/>
      <c r="F1725" s="100"/>
      <c r="G1725" s="371"/>
      <c r="H1725" s="371"/>
      <c r="I1725" s="371"/>
      <c r="J1725" s="371"/>
      <c r="K1725" s="371"/>
      <c r="L1725" s="371"/>
      <c r="M1725" s="371"/>
      <c r="N1725" s="371"/>
      <c r="O1725" s="371"/>
      <c r="P1725" s="371"/>
      <c r="Q1725" s="371"/>
      <c r="R1725" s="371"/>
      <c r="S1725" s="371"/>
      <c r="T1725" s="371"/>
      <c r="U1725" s="371"/>
      <c r="V1725" s="371"/>
      <c r="W1725" s="371"/>
      <c r="X1725" s="371"/>
      <c r="Y1725" s="371"/>
      <c r="Z1725" s="371"/>
      <c r="AA1725" s="371"/>
      <c r="AB1725" s="371"/>
      <c r="AC1725" s="371"/>
      <c r="AD1725" s="371"/>
      <c r="AE1725" s="371"/>
      <c r="AF1725" s="371"/>
      <c r="AG1725" s="371"/>
      <c r="AH1725" s="371"/>
      <c r="AI1725" s="371"/>
      <c r="AJ1725" s="371"/>
      <c r="AK1725" s="371"/>
      <c r="AL1725" s="371"/>
      <c r="AM1725" s="371"/>
      <c r="AN1725" s="371"/>
      <c r="AO1725" s="371"/>
      <c r="AP1725" s="371"/>
      <c r="AQ1725" s="371"/>
      <c r="AR1725" s="371"/>
      <c r="AS1725" s="371"/>
      <c r="AT1725" s="4"/>
      <c r="AU1725" s="4"/>
    </row>
    <row r="1726" spans="1:47" s="5" customFormat="1">
      <c r="A1726" s="100"/>
      <c r="B1726" s="100"/>
      <c r="C1726" s="100"/>
      <c r="D1726" s="100"/>
      <c r="E1726" s="100"/>
      <c r="F1726" s="100"/>
      <c r="G1726" s="371"/>
      <c r="H1726" s="371"/>
      <c r="I1726" s="371"/>
      <c r="J1726" s="371"/>
      <c r="K1726" s="371"/>
      <c r="L1726" s="371"/>
      <c r="M1726" s="371"/>
      <c r="N1726" s="371"/>
      <c r="O1726" s="371"/>
      <c r="P1726" s="371"/>
      <c r="Q1726" s="371"/>
      <c r="R1726" s="371"/>
      <c r="S1726" s="371"/>
      <c r="T1726" s="371"/>
      <c r="U1726" s="371"/>
      <c r="V1726" s="371"/>
      <c r="W1726" s="371"/>
      <c r="X1726" s="371"/>
      <c r="Y1726" s="371"/>
      <c r="Z1726" s="371"/>
      <c r="AA1726" s="371"/>
      <c r="AB1726" s="371"/>
      <c r="AC1726" s="371"/>
      <c r="AD1726" s="371"/>
      <c r="AE1726" s="371"/>
      <c r="AF1726" s="371"/>
      <c r="AG1726" s="371"/>
      <c r="AH1726" s="371"/>
      <c r="AI1726" s="371"/>
      <c r="AJ1726" s="371"/>
      <c r="AK1726" s="371"/>
      <c r="AL1726" s="371"/>
      <c r="AM1726" s="371"/>
      <c r="AN1726" s="371"/>
      <c r="AO1726" s="371"/>
      <c r="AP1726" s="371"/>
      <c r="AQ1726" s="371"/>
      <c r="AR1726" s="371"/>
      <c r="AS1726" s="371"/>
      <c r="AT1726" s="4"/>
      <c r="AU1726" s="4"/>
    </row>
    <row r="1727" spans="1:47" s="5" customFormat="1">
      <c r="A1727" s="100"/>
      <c r="B1727" s="100"/>
      <c r="C1727" s="100"/>
      <c r="D1727" s="100"/>
      <c r="E1727" s="100"/>
      <c r="F1727" s="100"/>
      <c r="G1727" s="371"/>
      <c r="H1727" s="371"/>
      <c r="I1727" s="371"/>
      <c r="J1727" s="371"/>
      <c r="K1727" s="371"/>
      <c r="L1727" s="371"/>
      <c r="M1727" s="371"/>
      <c r="N1727" s="371"/>
      <c r="O1727" s="371"/>
      <c r="P1727" s="371"/>
      <c r="Q1727" s="371"/>
      <c r="R1727" s="371"/>
      <c r="S1727" s="371"/>
      <c r="T1727" s="371"/>
      <c r="U1727" s="371"/>
      <c r="V1727" s="371"/>
      <c r="W1727" s="371"/>
      <c r="X1727" s="371"/>
      <c r="Y1727" s="371"/>
      <c r="Z1727" s="371"/>
      <c r="AA1727" s="371"/>
      <c r="AB1727" s="371"/>
      <c r="AC1727" s="371"/>
      <c r="AD1727" s="371"/>
      <c r="AE1727" s="371"/>
      <c r="AF1727" s="371"/>
      <c r="AG1727" s="371"/>
      <c r="AH1727" s="371"/>
      <c r="AI1727" s="371"/>
      <c r="AJ1727" s="371"/>
      <c r="AK1727" s="371"/>
      <c r="AL1727" s="371"/>
      <c r="AM1727" s="371"/>
      <c r="AN1727" s="371"/>
      <c r="AO1727" s="371"/>
      <c r="AP1727" s="371"/>
      <c r="AQ1727" s="371"/>
      <c r="AR1727" s="371"/>
      <c r="AS1727" s="371"/>
      <c r="AT1727" s="4"/>
      <c r="AU1727" s="4"/>
    </row>
    <row r="1728" spans="1:47" s="5" customFormat="1">
      <c r="A1728" s="100"/>
      <c r="B1728" s="100"/>
      <c r="C1728" s="100"/>
      <c r="D1728" s="100"/>
      <c r="E1728" s="100"/>
      <c r="F1728" s="100"/>
      <c r="G1728" s="371"/>
      <c r="H1728" s="371"/>
      <c r="I1728" s="371"/>
      <c r="J1728" s="371"/>
      <c r="K1728" s="371"/>
      <c r="L1728" s="371"/>
      <c r="M1728" s="371"/>
      <c r="N1728" s="371"/>
      <c r="O1728" s="371"/>
      <c r="P1728" s="371"/>
      <c r="Q1728" s="371"/>
      <c r="R1728" s="371"/>
      <c r="S1728" s="371"/>
      <c r="T1728" s="371"/>
      <c r="U1728" s="371"/>
      <c r="V1728" s="371"/>
      <c r="W1728" s="371"/>
      <c r="X1728" s="371"/>
      <c r="Y1728" s="371"/>
      <c r="Z1728" s="371"/>
      <c r="AA1728" s="371"/>
      <c r="AB1728" s="371"/>
      <c r="AC1728" s="371"/>
      <c r="AD1728" s="371"/>
      <c r="AE1728" s="371"/>
      <c r="AF1728" s="371"/>
      <c r="AG1728" s="371"/>
      <c r="AH1728" s="371"/>
      <c r="AI1728" s="371"/>
      <c r="AJ1728" s="371"/>
      <c r="AK1728" s="371"/>
      <c r="AL1728" s="371"/>
      <c r="AM1728" s="371"/>
      <c r="AN1728" s="371"/>
      <c r="AO1728" s="371"/>
      <c r="AP1728" s="371"/>
      <c r="AQ1728" s="371"/>
      <c r="AR1728" s="371"/>
      <c r="AS1728" s="371"/>
      <c r="AT1728" s="4"/>
      <c r="AU1728" s="4"/>
    </row>
    <row r="1729" spans="1:47" s="5" customFormat="1">
      <c r="A1729" s="100"/>
      <c r="B1729" s="100"/>
      <c r="C1729" s="100"/>
      <c r="D1729" s="100"/>
      <c r="E1729" s="100"/>
      <c r="F1729" s="100"/>
      <c r="G1729" s="371"/>
      <c r="H1729" s="371"/>
      <c r="I1729" s="371"/>
      <c r="J1729" s="371"/>
      <c r="K1729" s="371"/>
      <c r="L1729" s="371"/>
      <c r="M1729" s="371"/>
      <c r="N1729" s="371"/>
      <c r="O1729" s="371"/>
      <c r="P1729" s="371"/>
      <c r="Q1729" s="371"/>
      <c r="R1729" s="371"/>
      <c r="S1729" s="371"/>
      <c r="T1729" s="371"/>
      <c r="U1729" s="371"/>
      <c r="V1729" s="371"/>
      <c r="W1729" s="371"/>
      <c r="X1729" s="371"/>
      <c r="Y1729" s="371"/>
      <c r="Z1729" s="371"/>
      <c r="AA1729" s="371"/>
      <c r="AB1729" s="371"/>
      <c r="AC1729" s="371"/>
      <c r="AD1729" s="371"/>
      <c r="AE1729" s="371"/>
      <c r="AF1729" s="371"/>
      <c r="AG1729" s="371"/>
      <c r="AH1729" s="371"/>
      <c r="AI1729" s="371"/>
      <c r="AJ1729" s="371"/>
      <c r="AK1729" s="371"/>
      <c r="AL1729" s="371"/>
      <c r="AM1729" s="371"/>
      <c r="AN1729" s="371"/>
      <c r="AO1729" s="371"/>
      <c r="AP1729" s="371"/>
      <c r="AQ1729" s="371"/>
      <c r="AR1729" s="371"/>
      <c r="AS1729" s="371"/>
      <c r="AT1729" s="4"/>
      <c r="AU1729" s="4"/>
    </row>
    <row r="1730" spans="1:47" s="5" customFormat="1">
      <c r="A1730" s="100"/>
      <c r="B1730" s="100"/>
      <c r="C1730" s="100"/>
      <c r="D1730" s="100"/>
      <c r="E1730" s="100"/>
      <c r="F1730" s="100"/>
      <c r="G1730" s="371"/>
      <c r="H1730" s="371"/>
      <c r="I1730" s="371"/>
      <c r="J1730" s="371"/>
      <c r="K1730" s="371"/>
      <c r="L1730" s="371"/>
      <c r="M1730" s="371"/>
      <c r="N1730" s="371"/>
      <c r="O1730" s="371"/>
      <c r="P1730" s="371"/>
      <c r="Q1730" s="371"/>
      <c r="R1730" s="371"/>
      <c r="S1730" s="371"/>
      <c r="T1730" s="371"/>
      <c r="U1730" s="371"/>
      <c r="V1730" s="371"/>
      <c r="W1730" s="371"/>
      <c r="X1730" s="371"/>
      <c r="Y1730" s="371"/>
      <c r="Z1730" s="371"/>
      <c r="AA1730" s="371"/>
      <c r="AB1730" s="371"/>
      <c r="AC1730" s="371"/>
      <c r="AD1730" s="371"/>
      <c r="AE1730" s="371"/>
      <c r="AF1730" s="371"/>
      <c r="AG1730" s="371"/>
      <c r="AH1730" s="371"/>
      <c r="AI1730" s="371"/>
      <c r="AJ1730" s="371"/>
      <c r="AK1730" s="371"/>
      <c r="AL1730" s="371"/>
      <c r="AM1730" s="371"/>
      <c r="AN1730" s="371"/>
      <c r="AO1730" s="371"/>
      <c r="AP1730" s="371"/>
      <c r="AQ1730" s="371"/>
      <c r="AR1730" s="371"/>
      <c r="AS1730" s="371"/>
      <c r="AT1730" s="4"/>
      <c r="AU1730" s="4"/>
    </row>
    <row r="1731" spans="1:47" s="5" customFormat="1">
      <c r="A1731" s="100"/>
      <c r="B1731" s="100"/>
      <c r="C1731" s="100"/>
      <c r="D1731" s="100"/>
      <c r="E1731" s="100"/>
      <c r="F1731" s="100"/>
      <c r="G1731" s="371"/>
      <c r="H1731" s="371"/>
      <c r="I1731" s="371"/>
      <c r="J1731" s="371"/>
      <c r="K1731" s="371"/>
      <c r="L1731" s="371"/>
      <c r="M1731" s="371"/>
      <c r="N1731" s="371"/>
      <c r="O1731" s="371"/>
      <c r="P1731" s="371"/>
      <c r="Q1731" s="371"/>
      <c r="R1731" s="371"/>
      <c r="S1731" s="371"/>
      <c r="T1731" s="371"/>
      <c r="U1731" s="371"/>
      <c r="V1731" s="371"/>
      <c r="W1731" s="371"/>
      <c r="X1731" s="371"/>
      <c r="Y1731" s="371"/>
      <c r="Z1731" s="371"/>
      <c r="AA1731" s="371"/>
      <c r="AB1731" s="371"/>
      <c r="AC1731" s="371"/>
      <c r="AD1731" s="371"/>
      <c r="AE1731" s="371"/>
      <c r="AF1731" s="371"/>
      <c r="AG1731" s="371"/>
      <c r="AH1731" s="371"/>
      <c r="AI1731" s="371"/>
      <c r="AJ1731" s="371"/>
      <c r="AK1731" s="371"/>
      <c r="AL1731" s="371"/>
      <c r="AM1731" s="371"/>
      <c r="AN1731" s="371"/>
      <c r="AO1731" s="371"/>
      <c r="AP1731" s="371"/>
      <c r="AQ1731" s="371"/>
      <c r="AR1731" s="371"/>
      <c r="AS1731" s="371"/>
      <c r="AT1731" s="4"/>
      <c r="AU1731" s="4"/>
    </row>
    <row r="1732" spans="1:47" s="5" customFormat="1">
      <c r="A1732" s="100"/>
      <c r="B1732" s="100"/>
      <c r="C1732" s="100"/>
      <c r="D1732" s="100"/>
      <c r="E1732" s="100"/>
      <c r="F1732" s="100"/>
      <c r="G1732" s="371"/>
      <c r="H1732" s="371"/>
      <c r="I1732" s="371"/>
      <c r="J1732" s="371"/>
      <c r="K1732" s="371"/>
      <c r="L1732" s="371"/>
      <c r="M1732" s="371"/>
      <c r="N1732" s="371"/>
      <c r="O1732" s="371"/>
      <c r="P1732" s="371"/>
      <c r="Q1732" s="371"/>
      <c r="R1732" s="371"/>
      <c r="S1732" s="371"/>
      <c r="T1732" s="371"/>
      <c r="U1732" s="371"/>
      <c r="V1732" s="371"/>
      <c r="W1732" s="371"/>
      <c r="X1732" s="371"/>
      <c r="Y1732" s="371"/>
      <c r="Z1732" s="371"/>
      <c r="AA1732" s="371"/>
      <c r="AB1732" s="371"/>
      <c r="AC1732" s="371"/>
      <c r="AD1732" s="371"/>
      <c r="AE1732" s="371"/>
      <c r="AF1732" s="371"/>
      <c r="AG1732" s="371"/>
      <c r="AH1732" s="371"/>
      <c r="AI1732" s="371"/>
      <c r="AJ1732" s="371"/>
      <c r="AK1732" s="371"/>
      <c r="AL1732" s="371"/>
      <c r="AM1732" s="371"/>
      <c r="AN1732" s="371"/>
      <c r="AO1732" s="371"/>
      <c r="AP1732" s="371"/>
      <c r="AQ1732" s="371"/>
      <c r="AR1732" s="371"/>
      <c r="AS1732" s="371"/>
      <c r="AT1732" s="4"/>
      <c r="AU1732" s="4"/>
    </row>
    <row r="1733" spans="1:47" s="5" customFormat="1">
      <c r="A1733" s="100"/>
      <c r="B1733" s="100"/>
      <c r="C1733" s="100"/>
      <c r="D1733" s="100"/>
      <c r="E1733" s="100"/>
      <c r="F1733" s="100"/>
      <c r="G1733" s="371"/>
      <c r="H1733" s="371"/>
      <c r="I1733" s="371"/>
      <c r="J1733" s="371"/>
      <c r="K1733" s="371"/>
      <c r="L1733" s="371"/>
      <c r="M1733" s="371"/>
      <c r="N1733" s="371"/>
      <c r="O1733" s="371"/>
      <c r="P1733" s="371"/>
      <c r="Q1733" s="371"/>
      <c r="R1733" s="371"/>
      <c r="S1733" s="371"/>
      <c r="T1733" s="371"/>
      <c r="U1733" s="371"/>
      <c r="V1733" s="371"/>
      <c r="W1733" s="371"/>
      <c r="X1733" s="371"/>
      <c r="Y1733" s="371"/>
      <c r="Z1733" s="371"/>
      <c r="AA1733" s="371"/>
      <c r="AB1733" s="371"/>
      <c r="AC1733" s="371"/>
      <c r="AD1733" s="371"/>
      <c r="AE1733" s="371"/>
      <c r="AF1733" s="371"/>
      <c r="AG1733" s="371"/>
      <c r="AH1733" s="371"/>
      <c r="AI1733" s="371"/>
      <c r="AJ1733" s="371"/>
      <c r="AK1733" s="371"/>
      <c r="AL1733" s="371"/>
      <c r="AM1733" s="371"/>
      <c r="AN1733" s="371"/>
      <c r="AO1733" s="371"/>
      <c r="AP1733" s="371"/>
      <c r="AQ1733" s="371"/>
      <c r="AR1733" s="371"/>
      <c r="AS1733" s="371"/>
      <c r="AT1733" s="4"/>
      <c r="AU1733" s="4"/>
    </row>
    <row r="1734" spans="1:47" s="5" customFormat="1">
      <c r="A1734" s="100"/>
      <c r="B1734" s="100"/>
      <c r="C1734" s="100"/>
      <c r="D1734" s="100"/>
      <c r="E1734" s="100"/>
      <c r="F1734" s="100"/>
      <c r="G1734" s="371"/>
      <c r="H1734" s="371"/>
      <c r="I1734" s="371"/>
      <c r="J1734" s="371"/>
      <c r="K1734" s="371"/>
      <c r="L1734" s="371"/>
      <c r="M1734" s="371"/>
      <c r="N1734" s="371"/>
      <c r="O1734" s="371"/>
      <c r="P1734" s="371"/>
      <c r="Q1734" s="371"/>
      <c r="R1734" s="371"/>
      <c r="S1734" s="371"/>
      <c r="T1734" s="371"/>
      <c r="U1734" s="371"/>
      <c r="V1734" s="371"/>
      <c r="W1734" s="371"/>
      <c r="X1734" s="371"/>
      <c r="Y1734" s="371"/>
      <c r="Z1734" s="371"/>
      <c r="AA1734" s="371"/>
      <c r="AB1734" s="371"/>
      <c r="AC1734" s="371"/>
      <c r="AD1734" s="371"/>
      <c r="AE1734" s="371"/>
      <c r="AF1734" s="371"/>
      <c r="AG1734" s="371"/>
      <c r="AH1734" s="371"/>
      <c r="AI1734" s="371"/>
      <c r="AJ1734" s="371"/>
      <c r="AK1734" s="371"/>
      <c r="AL1734" s="371"/>
      <c r="AM1734" s="371"/>
      <c r="AN1734" s="371"/>
      <c r="AO1734" s="371"/>
      <c r="AP1734" s="371"/>
      <c r="AQ1734" s="371"/>
      <c r="AR1734" s="371"/>
      <c r="AS1734" s="371"/>
      <c r="AT1734" s="4"/>
      <c r="AU1734" s="4"/>
    </row>
    <row r="1735" spans="1:47" s="5" customFormat="1">
      <c r="A1735" s="100"/>
      <c r="B1735" s="100"/>
      <c r="C1735" s="100"/>
      <c r="D1735" s="100"/>
      <c r="E1735" s="100"/>
      <c r="F1735" s="100"/>
      <c r="G1735" s="371"/>
      <c r="H1735" s="371"/>
      <c r="I1735" s="371"/>
      <c r="J1735" s="371"/>
      <c r="K1735" s="371"/>
      <c r="L1735" s="371"/>
      <c r="M1735" s="371"/>
      <c r="N1735" s="371"/>
      <c r="O1735" s="371"/>
      <c r="P1735" s="371"/>
      <c r="Q1735" s="371"/>
      <c r="R1735" s="371"/>
      <c r="S1735" s="371"/>
      <c r="T1735" s="371"/>
      <c r="U1735" s="371"/>
      <c r="V1735" s="371"/>
      <c r="W1735" s="371"/>
      <c r="X1735" s="371"/>
      <c r="Y1735" s="371"/>
      <c r="Z1735" s="371"/>
      <c r="AA1735" s="371"/>
      <c r="AB1735" s="371"/>
      <c r="AC1735" s="371"/>
      <c r="AD1735" s="371"/>
      <c r="AE1735" s="371"/>
      <c r="AF1735" s="371"/>
      <c r="AG1735" s="371"/>
      <c r="AH1735" s="371"/>
      <c r="AI1735" s="371"/>
      <c r="AJ1735" s="371"/>
      <c r="AK1735" s="371"/>
      <c r="AL1735" s="371"/>
      <c r="AM1735" s="371"/>
      <c r="AN1735" s="371"/>
      <c r="AO1735" s="371"/>
      <c r="AP1735" s="371"/>
      <c r="AQ1735" s="371"/>
      <c r="AR1735" s="371"/>
      <c r="AS1735" s="371"/>
      <c r="AT1735" s="4"/>
      <c r="AU1735" s="4"/>
    </row>
    <row r="1736" spans="1:47" s="5" customFormat="1">
      <c r="A1736" s="100"/>
      <c r="B1736" s="100"/>
      <c r="C1736" s="100"/>
      <c r="D1736" s="100"/>
      <c r="E1736" s="100"/>
      <c r="F1736" s="100"/>
      <c r="G1736" s="371"/>
      <c r="H1736" s="371"/>
      <c r="I1736" s="371"/>
      <c r="J1736" s="371"/>
      <c r="K1736" s="371"/>
      <c r="L1736" s="371"/>
      <c r="M1736" s="371"/>
      <c r="N1736" s="371"/>
      <c r="O1736" s="371"/>
      <c r="P1736" s="371"/>
      <c r="Q1736" s="371"/>
      <c r="R1736" s="371"/>
      <c r="S1736" s="371"/>
      <c r="T1736" s="371"/>
      <c r="U1736" s="371"/>
      <c r="V1736" s="371"/>
      <c r="W1736" s="371"/>
      <c r="X1736" s="371"/>
      <c r="Y1736" s="371"/>
      <c r="Z1736" s="371"/>
      <c r="AA1736" s="371"/>
      <c r="AB1736" s="371"/>
      <c r="AC1736" s="371"/>
      <c r="AD1736" s="371"/>
      <c r="AE1736" s="371"/>
      <c r="AF1736" s="371"/>
      <c r="AG1736" s="371"/>
      <c r="AH1736" s="371"/>
      <c r="AI1736" s="371"/>
      <c r="AJ1736" s="371"/>
      <c r="AK1736" s="371"/>
      <c r="AL1736" s="371"/>
      <c r="AM1736" s="371"/>
      <c r="AN1736" s="371"/>
      <c r="AO1736" s="371"/>
      <c r="AP1736" s="371"/>
      <c r="AQ1736" s="371"/>
      <c r="AR1736" s="371"/>
      <c r="AS1736" s="371"/>
      <c r="AT1736" s="4"/>
      <c r="AU1736" s="4"/>
    </row>
    <row r="1737" spans="1:47" s="5" customFormat="1">
      <c r="A1737" s="100"/>
      <c r="B1737" s="100"/>
      <c r="C1737" s="100"/>
      <c r="D1737" s="100"/>
      <c r="E1737" s="100"/>
      <c r="F1737" s="100"/>
      <c r="G1737" s="371"/>
      <c r="H1737" s="371"/>
      <c r="I1737" s="371"/>
      <c r="J1737" s="371"/>
      <c r="K1737" s="371"/>
      <c r="L1737" s="371"/>
      <c r="M1737" s="371"/>
      <c r="N1737" s="371"/>
      <c r="O1737" s="371"/>
      <c r="P1737" s="371"/>
      <c r="Q1737" s="371"/>
      <c r="R1737" s="371"/>
      <c r="S1737" s="371"/>
      <c r="T1737" s="371"/>
      <c r="U1737" s="371"/>
      <c r="V1737" s="371"/>
      <c r="W1737" s="371"/>
      <c r="X1737" s="371"/>
      <c r="Y1737" s="371"/>
      <c r="Z1737" s="371"/>
      <c r="AA1737" s="371"/>
      <c r="AB1737" s="371"/>
      <c r="AC1737" s="371"/>
      <c r="AD1737" s="371"/>
      <c r="AE1737" s="371"/>
      <c r="AF1737" s="371"/>
      <c r="AG1737" s="371"/>
      <c r="AH1737" s="371"/>
      <c r="AI1737" s="371"/>
      <c r="AJ1737" s="371"/>
      <c r="AK1737" s="371"/>
      <c r="AL1737" s="371"/>
      <c r="AM1737" s="371"/>
      <c r="AN1737" s="371"/>
      <c r="AO1737" s="371"/>
      <c r="AP1737" s="371"/>
      <c r="AQ1737" s="371"/>
      <c r="AR1737" s="371"/>
      <c r="AS1737" s="371"/>
      <c r="AT1737" s="4"/>
      <c r="AU1737" s="4"/>
    </row>
    <row r="1738" spans="1:47" s="5" customFormat="1">
      <c r="A1738" s="100"/>
      <c r="B1738" s="100"/>
      <c r="C1738" s="100"/>
      <c r="D1738" s="100"/>
      <c r="E1738" s="100"/>
      <c r="F1738" s="100"/>
      <c r="G1738" s="371"/>
      <c r="H1738" s="371"/>
      <c r="I1738" s="371"/>
      <c r="J1738" s="371"/>
      <c r="K1738" s="371"/>
      <c r="L1738" s="371"/>
      <c r="M1738" s="371"/>
      <c r="N1738" s="371"/>
      <c r="O1738" s="371"/>
      <c r="P1738" s="371"/>
      <c r="Q1738" s="371"/>
      <c r="R1738" s="371"/>
      <c r="S1738" s="371"/>
      <c r="T1738" s="371"/>
      <c r="U1738" s="371"/>
      <c r="V1738" s="371"/>
      <c r="W1738" s="371"/>
      <c r="X1738" s="371"/>
      <c r="Y1738" s="371"/>
      <c r="Z1738" s="371"/>
      <c r="AA1738" s="371"/>
      <c r="AB1738" s="371"/>
      <c r="AC1738" s="371"/>
      <c r="AD1738" s="371"/>
      <c r="AE1738" s="371"/>
      <c r="AF1738" s="371"/>
      <c r="AG1738" s="371"/>
      <c r="AH1738" s="371"/>
      <c r="AI1738" s="371"/>
      <c r="AJ1738" s="371"/>
      <c r="AK1738" s="371"/>
      <c r="AL1738" s="371"/>
      <c r="AM1738" s="371"/>
      <c r="AN1738" s="371"/>
      <c r="AO1738" s="371"/>
      <c r="AP1738" s="371"/>
      <c r="AQ1738" s="371"/>
      <c r="AR1738" s="371"/>
      <c r="AS1738" s="371"/>
      <c r="AT1738" s="4"/>
      <c r="AU1738" s="4"/>
    </row>
    <row r="1739" spans="1:47" s="5" customFormat="1">
      <c r="A1739" s="100"/>
      <c r="B1739" s="100"/>
      <c r="C1739" s="100"/>
      <c r="D1739" s="100"/>
      <c r="E1739" s="100"/>
      <c r="F1739" s="100"/>
      <c r="G1739" s="371"/>
      <c r="H1739" s="371"/>
      <c r="I1739" s="371"/>
      <c r="J1739" s="371"/>
      <c r="K1739" s="371"/>
      <c r="L1739" s="371"/>
      <c r="M1739" s="371"/>
      <c r="N1739" s="371"/>
      <c r="O1739" s="371"/>
      <c r="P1739" s="371"/>
      <c r="Q1739" s="371"/>
      <c r="R1739" s="371"/>
      <c r="S1739" s="371"/>
      <c r="T1739" s="371"/>
      <c r="U1739" s="371"/>
      <c r="V1739" s="371"/>
      <c r="W1739" s="371"/>
      <c r="X1739" s="371"/>
      <c r="Y1739" s="371"/>
      <c r="Z1739" s="371"/>
      <c r="AA1739" s="371"/>
      <c r="AB1739" s="371"/>
      <c r="AC1739" s="371"/>
      <c r="AD1739" s="371"/>
      <c r="AE1739" s="371"/>
      <c r="AF1739" s="371"/>
      <c r="AG1739" s="371"/>
      <c r="AH1739" s="371"/>
      <c r="AI1739" s="371"/>
      <c r="AJ1739" s="371"/>
      <c r="AK1739" s="371"/>
      <c r="AL1739" s="371"/>
      <c r="AM1739" s="371"/>
      <c r="AN1739" s="371"/>
      <c r="AO1739" s="371"/>
      <c r="AP1739" s="371"/>
      <c r="AQ1739" s="371"/>
      <c r="AR1739" s="371"/>
      <c r="AS1739" s="371"/>
      <c r="AT1739" s="4"/>
      <c r="AU1739" s="4"/>
    </row>
    <row r="1740" spans="1:47" s="5" customFormat="1">
      <c r="A1740" s="100"/>
      <c r="B1740" s="100"/>
      <c r="C1740" s="100"/>
      <c r="D1740" s="100"/>
      <c r="E1740" s="100"/>
      <c r="F1740" s="100"/>
      <c r="G1740" s="371"/>
      <c r="H1740" s="371"/>
      <c r="I1740" s="371"/>
      <c r="J1740" s="371"/>
      <c r="K1740" s="371"/>
      <c r="L1740" s="371"/>
      <c r="M1740" s="371"/>
      <c r="N1740" s="371"/>
      <c r="O1740" s="371"/>
      <c r="P1740" s="371"/>
      <c r="Q1740" s="371"/>
      <c r="R1740" s="371"/>
      <c r="S1740" s="371"/>
      <c r="T1740" s="371"/>
      <c r="U1740" s="371"/>
      <c r="V1740" s="371"/>
      <c r="W1740" s="371"/>
      <c r="X1740" s="371"/>
      <c r="Y1740" s="371"/>
      <c r="Z1740" s="371"/>
      <c r="AA1740" s="371"/>
      <c r="AB1740" s="371"/>
      <c r="AC1740" s="371"/>
      <c r="AD1740" s="371"/>
      <c r="AE1740" s="371"/>
      <c r="AF1740" s="371"/>
      <c r="AG1740" s="371"/>
      <c r="AH1740" s="371"/>
      <c r="AI1740" s="371"/>
      <c r="AJ1740" s="371"/>
      <c r="AK1740" s="371"/>
      <c r="AL1740" s="371"/>
      <c r="AM1740" s="371"/>
      <c r="AN1740" s="371"/>
      <c r="AO1740" s="371"/>
      <c r="AP1740" s="371"/>
      <c r="AQ1740" s="371"/>
      <c r="AR1740" s="371"/>
      <c r="AS1740" s="371"/>
      <c r="AT1740" s="4"/>
      <c r="AU1740" s="4"/>
    </row>
    <row r="1741" spans="1:47" s="5" customFormat="1">
      <c r="A1741" s="100"/>
      <c r="B1741" s="100"/>
      <c r="C1741" s="100"/>
      <c r="D1741" s="100"/>
      <c r="E1741" s="100"/>
      <c r="F1741" s="100"/>
      <c r="G1741" s="371"/>
      <c r="H1741" s="371"/>
      <c r="I1741" s="371"/>
      <c r="J1741" s="371"/>
      <c r="K1741" s="371"/>
      <c r="L1741" s="371"/>
      <c r="M1741" s="371"/>
      <c r="N1741" s="371"/>
      <c r="O1741" s="371"/>
      <c r="P1741" s="371"/>
      <c r="Q1741" s="371"/>
      <c r="R1741" s="371"/>
      <c r="S1741" s="371"/>
      <c r="T1741" s="371"/>
      <c r="U1741" s="371"/>
      <c r="V1741" s="371"/>
      <c r="W1741" s="371"/>
      <c r="X1741" s="371"/>
      <c r="Y1741" s="371"/>
      <c r="Z1741" s="371"/>
      <c r="AA1741" s="371"/>
      <c r="AB1741" s="371"/>
      <c r="AC1741" s="371"/>
      <c r="AD1741" s="371"/>
      <c r="AE1741" s="371"/>
      <c r="AF1741" s="371"/>
      <c r="AG1741" s="371"/>
      <c r="AH1741" s="371"/>
      <c r="AI1741" s="371"/>
      <c r="AJ1741" s="371"/>
      <c r="AK1741" s="371"/>
      <c r="AL1741" s="371"/>
      <c r="AM1741" s="371"/>
      <c r="AN1741" s="371"/>
      <c r="AO1741" s="371"/>
      <c r="AP1741" s="371"/>
      <c r="AQ1741" s="371"/>
      <c r="AR1741" s="371"/>
      <c r="AS1741" s="371"/>
      <c r="AT1741" s="4"/>
      <c r="AU1741" s="4"/>
    </row>
    <row r="1742" spans="1:47" s="5" customFormat="1">
      <c r="A1742" s="100"/>
      <c r="B1742" s="100"/>
      <c r="C1742" s="100"/>
      <c r="D1742" s="100"/>
      <c r="E1742" s="100"/>
      <c r="F1742" s="100"/>
      <c r="G1742" s="371"/>
      <c r="H1742" s="371"/>
      <c r="I1742" s="371"/>
      <c r="J1742" s="371"/>
      <c r="K1742" s="371"/>
      <c r="L1742" s="371"/>
      <c r="M1742" s="371"/>
      <c r="N1742" s="371"/>
      <c r="O1742" s="371"/>
      <c r="P1742" s="371"/>
      <c r="Q1742" s="371"/>
      <c r="R1742" s="371"/>
      <c r="S1742" s="371"/>
      <c r="T1742" s="371"/>
      <c r="U1742" s="371"/>
      <c r="V1742" s="371"/>
      <c r="W1742" s="371"/>
      <c r="X1742" s="371"/>
      <c r="Y1742" s="371"/>
      <c r="Z1742" s="371"/>
      <c r="AA1742" s="371"/>
      <c r="AB1742" s="371"/>
      <c r="AC1742" s="371"/>
      <c r="AD1742" s="371"/>
      <c r="AE1742" s="371"/>
      <c r="AF1742" s="371"/>
      <c r="AG1742" s="371"/>
      <c r="AH1742" s="371"/>
      <c r="AI1742" s="371"/>
      <c r="AJ1742" s="371"/>
      <c r="AK1742" s="371"/>
      <c r="AL1742" s="371"/>
      <c r="AM1742" s="371"/>
      <c r="AN1742" s="371"/>
      <c r="AO1742" s="371"/>
      <c r="AP1742" s="371"/>
      <c r="AQ1742" s="371"/>
      <c r="AR1742" s="371"/>
      <c r="AS1742" s="371"/>
      <c r="AT1742" s="4"/>
      <c r="AU1742" s="4"/>
    </row>
    <row r="1743" spans="1:47" s="5" customFormat="1">
      <c r="A1743" s="100"/>
      <c r="B1743" s="100"/>
      <c r="C1743" s="100"/>
      <c r="D1743" s="100"/>
      <c r="E1743" s="100"/>
      <c r="F1743" s="100"/>
      <c r="G1743" s="371"/>
      <c r="H1743" s="371"/>
      <c r="I1743" s="371"/>
      <c r="J1743" s="371"/>
      <c r="K1743" s="371"/>
      <c r="L1743" s="371"/>
      <c r="M1743" s="371"/>
      <c r="N1743" s="371"/>
      <c r="O1743" s="371"/>
      <c r="P1743" s="371"/>
      <c r="Q1743" s="371"/>
      <c r="R1743" s="371"/>
      <c r="S1743" s="371"/>
      <c r="T1743" s="371"/>
      <c r="U1743" s="371"/>
      <c r="V1743" s="371"/>
      <c r="W1743" s="371"/>
      <c r="X1743" s="371"/>
      <c r="Y1743" s="371"/>
      <c r="Z1743" s="371"/>
      <c r="AA1743" s="371"/>
      <c r="AB1743" s="371"/>
      <c r="AC1743" s="371"/>
      <c r="AD1743" s="371"/>
      <c r="AE1743" s="371"/>
      <c r="AF1743" s="371"/>
      <c r="AG1743" s="371"/>
      <c r="AH1743" s="371"/>
      <c r="AI1743" s="371"/>
      <c r="AJ1743" s="371"/>
      <c r="AK1743" s="371"/>
      <c r="AL1743" s="371"/>
      <c r="AM1743" s="371"/>
      <c r="AN1743" s="371"/>
      <c r="AO1743" s="371"/>
      <c r="AP1743" s="371"/>
      <c r="AQ1743" s="371"/>
      <c r="AR1743" s="371"/>
      <c r="AS1743" s="371"/>
      <c r="AT1743" s="4"/>
      <c r="AU1743" s="4"/>
    </row>
    <row r="1744" spans="1:47" s="5" customFormat="1">
      <c r="A1744" s="100"/>
      <c r="B1744" s="100"/>
      <c r="C1744" s="100"/>
      <c r="D1744" s="100"/>
      <c r="E1744" s="100"/>
      <c r="F1744" s="100"/>
      <c r="G1744" s="371"/>
      <c r="H1744" s="371"/>
      <c r="I1744" s="371"/>
      <c r="J1744" s="371"/>
      <c r="K1744" s="371"/>
      <c r="L1744" s="371"/>
      <c r="M1744" s="371"/>
      <c r="N1744" s="371"/>
      <c r="O1744" s="371"/>
      <c r="P1744" s="371"/>
      <c r="Q1744" s="371"/>
      <c r="R1744" s="371"/>
      <c r="S1744" s="371"/>
      <c r="T1744" s="371"/>
      <c r="U1744" s="371"/>
      <c r="V1744" s="371"/>
      <c r="W1744" s="371"/>
      <c r="X1744" s="371"/>
      <c r="Y1744" s="371"/>
      <c r="Z1744" s="371"/>
      <c r="AA1744" s="371"/>
      <c r="AB1744" s="371"/>
      <c r="AC1744" s="371"/>
      <c r="AD1744" s="371"/>
      <c r="AE1744" s="371"/>
      <c r="AF1744" s="371"/>
      <c r="AG1744" s="371"/>
      <c r="AH1744" s="371"/>
      <c r="AI1744" s="371"/>
      <c r="AJ1744" s="371"/>
      <c r="AK1744" s="371"/>
      <c r="AL1744" s="371"/>
      <c r="AM1744" s="371"/>
      <c r="AN1744" s="371"/>
      <c r="AO1744" s="371"/>
      <c r="AP1744" s="371"/>
      <c r="AQ1744" s="371"/>
      <c r="AR1744" s="371"/>
      <c r="AS1744" s="371"/>
      <c r="AT1744" s="4"/>
      <c r="AU1744" s="4"/>
    </row>
    <row r="1745" spans="1:47" s="5" customFormat="1">
      <c r="A1745" s="100"/>
      <c r="B1745" s="100"/>
      <c r="C1745" s="100"/>
      <c r="D1745" s="100"/>
      <c r="E1745" s="100"/>
      <c r="F1745" s="100"/>
      <c r="G1745" s="371"/>
      <c r="H1745" s="371"/>
      <c r="I1745" s="371"/>
      <c r="J1745" s="371"/>
      <c r="K1745" s="371"/>
      <c r="L1745" s="371"/>
      <c r="M1745" s="371"/>
      <c r="N1745" s="371"/>
      <c r="O1745" s="371"/>
      <c r="P1745" s="371"/>
      <c r="Q1745" s="371"/>
      <c r="R1745" s="371"/>
      <c r="S1745" s="371"/>
      <c r="T1745" s="371"/>
      <c r="U1745" s="371"/>
      <c r="V1745" s="371"/>
      <c r="W1745" s="371"/>
      <c r="X1745" s="371"/>
      <c r="Y1745" s="371"/>
      <c r="Z1745" s="371"/>
      <c r="AA1745" s="371"/>
      <c r="AB1745" s="371"/>
      <c r="AC1745" s="371"/>
      <c r="AD1745" s="371"/>
      <c r="AE1745" s="371"/>
      <c r="AF1745" s="371"/>
      <c r="AG1745" s="371"/>
      <c r="AH1745" s="371"/>
      <c r="AI1745" s="371"/>
      <c r="AJ1745" s="371"/>
      <c r="AK1745" s="371"/>
      <c r="AL1745" s="371"/>
      <c r="AM1745" s="371"/>
      <c r="AN1745" s="371"/>
      <c r="AO1745" s="371"/>
      <c r="AP1745" s="371"/>
      <c r="AQ1745" s="371"/>
      <c r="AR1745" s="371"/>
      <c r="AS1745" s="371"/>
      <c r="AT1745" s="4"/>
      <c r="AU1745" s="4"/>
    </row>
    <row r="1746" spans="1:47" s="5" customFormat="1">
      <c r="A1746" s="100"/>
      <c r="B1746" s="100"/>
      <c r="C1746" s="100"/>
      <c r="D1746" s="100"/>
      <c r="E1746" s="100"/>
      <c r="F1746" s="100"/>
      <c r="G1746" s="371"/>
      <c r="H1746" s="371"/>
      <c r="I1746" s="371"/>
      <c r="J1746" s="371"/>
      <c r="K1746" s="371"/>
      <c r="L1746" s="371"/>
      <c r="M1746" s="371"/>
      <c r="N1746" s="371"/>
      <c r="O1746" s="371"/>
      <c r="P1746" s="371"/>
      <c r="Q1746" s="371"/>
      <c r="R1746" s="371"/>
      <c r="S1746" s="371"/>
      <c r="T1746" s="371"/>
      <c r="U1746" s="371"/>
      <c r="V1746" s="371"/>
      <c r="W1746" s="371"/>
      <c r="X1746" s="371"/>
      <c r="Y1746" s="371"/>
      <c r="Z1746" s="371"/>
      <c r="AA1746" s="371"/>
      <c r="AB1746" s="371"/>
      <c r="AC1746" s="371"/>
      <c r="AD1746" s="371"/>
      <c r="AE1746" s="371"/>
      <c r="AF1746" s="371"/>
      <c r="AG1746" s="371"/>
      <c r="AH1746" s="371"/>
      <c r="AI1746" s="371"/>
      <c r="AJ1746" s="371"/>
      <c r="AK1746" s="371"/>
      <c r="AL1746" s="371"/>
      <c r="AM1746" s="371"/>
      <c r="AN1746" s="371"/>
      <c r="AO1746" s="371"/>
      <c r="AP1746" s="371"/>
      <c r="AQ1746" s="371"/>
      <c r="AR1746" s="371"/>
      <c r="AS1746" s="371"/>
      <c r="AT1746" s="4"/>
      <c r="AU1746" s="4"/>
    </row>
    <row r="1747" spans="1:47" s="5" customFormat="1">
      <c r="A1747" s="100"/>
      <c r="B1747" s="100"/>
      <c r="C1747" s="100"/>
      <c r="D1747" s="100"/>
      <c r="E1747" s="100"/>
      <c r="F1747" s="100"/>
      <c r="G1747" s="371"/>
      <c r="H1747" s="371"/>
      <c r="I1747" s="371"/>
      <c r="J1747" s="371"/>
      <c r="K1747" s="371"/>
      <c r="L1747" s="371"/>
      <c r="M1747" s="371"/>
      <c r="N1747" s="371"/>
      <c r="O1747" s="371"/>
      <c r="P1747" s="371"/>
      <c r="Q1747" s="371"/>
      <c r="R1747" s="371"/>
      <c r="S1747" s="371"/>
      <c r="T1747" s="371"/>
      <c r="U1747" s="371"/>
      <c r="V1747" s="371"/>
      <c r="W1747" s="371"/>
      <c r="X1747" s="371"/>
      <c r="Y1747" s="371"/>
      <c r="Z1747" s="371"/>
      <c r="AA1747" s="371"/>
      <c r="AB1747" s="371"/>
      <c r="AC1747" s="371"/>
      <c r="AD1747" s="371"/>
      <c r="AE1747" s="371"/>
      <c r="AF1747" s="371"/>
      <c r="AG1747" s="371"/>
      <c r="AH1747" s="371"/>
      <c r="AI1747" s="371"/>
      <c r="AJ1747" s="371"/>
      <c r="AK1747" s="371"/>
      <c r="AL1747" s="371"/>
      <c r="AM1747" s="371"/>
      <c r="AN1747" s="371"/>
      <c r="AO1747" s="371"/>
      <c r="AP1747" s="371"/>
      <c r="AQ1747" s="371"/>
      <c r="AR1747" s="371"/>
      <c r="AS1747" s="371"/>
      <c r="AT1747" s="4"/>
      <c r="AU1747" s="4"/>
    </row>
    <row r="1748" spans="1:47" s="5" customFormat="1">
      <c r="A1748" s="100"/>
      <c r="B1748" s="100"/>
      <c r="C1748" s="100"/>
      <c r="D1748" s="100"/>
      <c r="E1748" s="100"/>
      <c r="F1748" s="100"/>
      <c r="G1748" s="371"/>
      <c r="H1748" s="371"/>
      <c r="I1748" s="371"/>
      <c r="J1748" s="371"/>
      <c r="K1748" s="371"/>
      <c r="L1748" s="371"/>
      <c r="M1748" s="371"/>
      <c r="N1748" s="371"/>
      <c r="O1748" s="371"/>
      <c r="P1748" s="371"/>
      <c r="Q1748" s="371"/>
      <c r="R1748" s="371"/>
      <c r="S1748" s="371"/>
      <c r="T1748" s="371"/>
      <c r="U1748" s="371"/>
      <c r="V1748" s="371"/>
      <c r="W1748" s="371"/>
      <c r="X1748" s="371"/>
      <c r="Y1748" s="371"/>
      <c r="Z1748" s="371"/>
      <c r="AA1748" s="371"/>
      <c r="AB1748" s="371"/>
      <c r="AC1748" s="371"/>
      <c r="AD1748" s="371"/>
      <c r="AE1748" s="371"/>
      <c r="AF1748" s="371"/>
      <c r="AG1748" s="371"/>
      <c r="AH1748" s="371"/>
      <c r="AI1748" s="371"/>
      <c r="AJ1748" s="371"/>
      <c r="AK1748" s="371"/>
      <c r="AL1748" s="371"/>
      <c r="AM1748" s="371"/>
      <c r="AN1748" s="371"/>
      <c r="AO1748" s="371"/>
      <c r="AP1748" s="371"/>
      <c r="AQ1748" s="371"/>
      <c r="AR1748" s="371"/>
      <c r="AS1748" s="371"/>
      <c r="AT1748" s="4"/>
      <c r="AU1748" s="4"/>
    </row>
    <row r="1749" spans="1:47" s="5" customFormat="1">
      <c r="A1749" s="100"/>
      <c r="B1749" s="100"/>
      <c r="C1749" s="100"/>
      <c r="D1749" s="100"/>
      <c r="E1749" s="100"/>
      <c r="F1749" s="100"/>
      <c r="G1749" s="371"/>
      <c r="H1749" s="371"/>
      <c r="I1749" s="371"/>
      <c r="J1749" s="371"/>
      <c r="K1749" s="371"/>
      <c r="L1749" s="371"/>
      <c r="M1749" s="371"/>
      <c r="N1749" s="371"/>
      <c r="O1749" s="371"/>
      <c r="P1749" s="371"/>
      <c r="Q1749" s="371"/>
      <c r="R1749" s="371"/>
      <c r="S1749" s="371"/>
      <c r="T1749" s="371"/>
      <c r="U1749" s="371"/>
      <c r="V1749" s="371"/>
      <c r="W1749" s="371"/>
      <c r="X1749" s="371"/>
      <c r="Y1749" s="371"/>
      <c r="Z1749" s="371"/>
      <c r="AA1749" s="371"/>
      <c r="AB1749" s="371"/>
      <c r="AC1749" s="371"/>
      <c r="AD1749" s="371"/>
      <c r="AE1749" s="371"/>
      <c r="AF1749" s="371"/>
      <c r="AG1749" s="371"/>
      <c r="AH1749" s="371"/>
      <c r="AI1749" s="371"/>
      <c r="AJ1749" s="371"/>
      <c r="AK1749" s="371"/>
      <c r="AL1749" s="371"/>
      <c r="AM1749" s="371"/>
      <c r="AN1749" s="371"/>
      <c r="AO1749" s="371"/>
      <c r="AP1749" s="371"/>
      <c r="AQ1749" s="371"/>
      <c r="AR1749" s="371"/>
      <c r="AS1749" s="371"/>
      <c r="AT1749" s="4"/>
      <c r="AU1749" s="4"/>
    </row>
    <row r="1750" spans="1:47" s="5" customFormat="1">
      <c r="A1750" s="100"/>
      <c r="B1750" s="100"/>
      <c r="C1750" s="100"/>
      <c r="D1750" s="100"/>
      <c r="E1750" s="100"/>
      <c r="F1750" s="100"/>
      <c r="G1750" s="371"/>
      <c r="H1750" s="371"/>
      <c r="I1750" s="371"/>
      <c r="J1750" s="371"/>
      <c r="K1750" s="371"/>
      <c r="L1750" s="371"/>
      <c r="M1750" s="371"/>
      <c r="N1750" s="371"/>
      <c r="O1750" s="371"/>
      <c r="P1750" s="371"/>
      <c r="Q1750" s="371"/>
      <c r="R1750" s="371"/>
      <c r="S1750" s="371"/>
      <c r="T1750" s="371"/>
      <c r="U1750" s="371"/>
      <c r="V1750" s="371"/>
      <c r="W1750" s="371"/>
      <c r="X1750" s="371"/>
      <c r="Y1750" s="371"/>
      <c r="Z1750" s="371"/>
      <c r="AA1750" s="371"/>
      <c r="AB1750" s="371"/>
      <c r="AC1750" s="371"/>
      <c r="AD1750" s="371"/>
      <c r="AE1750" s="371"/>
      <c r="AF1750" s="371"/>
      <c r="AG1750" s="371"/>
      <c r="AH1750" s="371"/>
      <c r="AI1750" s="371"/>
      <c r="AJ1750" s="371"/>
      <c r="AK1750" s="371"/>
      <c r="AL1750" s="371"/>
      <c r="AM1750" s="371"/>
      <c r="AN1750" s="371"/>
      <c r="AO1750" s="371"/>
      <c r="AP1750" s="371"/>
      <c r="AQ1750" s="371"/>
      <c r="AR1750" s="371"/>
      <c r="AS1750" s="371"/>
      <c r="AT1750" s="4"/>
      <c r="AU1750" s="4"/>
    </row>
    <row r="1751" spans="1:47" s="5" customFormat="1">
      <c r="A1751" s="100"/>
      <c r="B1751" s="100"/>
      <c r="C1751" s="100"/>
      <c r="D1751" s="100"/>
      <c r="E1751" s="100"/>
      <c r="F1751" s="100"/>
      <c r="G1751" s="371"/>
      <c r="H1751" s="371"/>
      <c r="I1751" s="371"/>
      <c r="J1751" s="371"/>
      <c r="K1751" s="371"/>
      <c r="L1751" s="371"/>
      <c r="M1751" s="371"/>
      <c r="N1751" s="371"/>
      <c r="O1751" s="371"/>
      <c r="P1751" s="371"/>
      <c r="Q1751" s="371"/>
      <c r="R1751" s="371"/>
      <c r="S1751" s="371"/>
      <c r="T1751" s="371"/>
      <c r="U1751" s="371"/>
      <c r="V1751" s="371"/>
      <c r="W1751" s="371"/>
      <c r="X1751" s="371"/>
      <c r="Y1751" s="371"/>
      <c r="Z1751" s="371"/>
      <c r="AA1751" s="371"/>
      <c r="AB1751" s="371"/>
      <c r="AC1751" s="371"/>
      <c r="AD1751" s="371"/>
      <c r="AE1751" s="371"/>
      <c r="AF1751" s="371"/>
      <c r="AG1751" s="371"/>
      <c r="AH1751" s="371"/>
      <c r="AI1751" s="371"/>
      <c r="AJ1751" s="371"/>
      <c r="AK1751" s="371"/>
      <c r="AL1751" s="371"/>
      <c r="AM1751" s="371"/>
      <c r="AN1751" s="371"/>
      <c r="AO1751" s="371"/>
      <c r="AP1751" s="371"/>
      <c r="AQ1751" s="371"/>
      <c r="AR1751" s="371"/>
      <c r="AS1751" s="371"/>
      <c r="AT1751" s="4"/>
      <c r="AU1751" s="4"/>
    </row>
    <row r="1752" spans="1:47" s="5" customFormat="1">
      <c r="A1752" s="100"/>
      <c r="B1752" s="100"/>
      <c r="C1752" s="100"/>
      <c r="D1752" s="100"/>
      <c r="E1752" s="100"/>
      <c r="F1752" s="100"/>
      <c r="G1752" s="371"/>
      <c r="H1752" s="371"/>
      <c r="I1752" s="371"/>
      <c r="J1752" s="371"/>
      <c r="K1752" s="371"/>
      <c r="L1752" s="371"/>
      <c r="M1752" s="371"/>
      <c r="N1752" s="371"/>
      <c r="O1752" s="371"/>
      <c r="P1752" s="371"/>
      <c r="Q1752" s="371"/>
      <c r="R1752" s="371"/>
      <c r="S1752" s="371"/>
      <c r="T1752" s="371"/>
      <c r="U1752" s="371"/>
      <c r="V1752" s="371"/>
      <c r="W1752" s="371"/>
      <c r="X1752" s="371"/>
      <c r="Y1752" s="371"/>
      <c r="Z1752" s="371"/>
      <c r="AA1752" s="371"/>
      <c r="AB1752" s="371"/>
      <c r="AC1752" s="371"/>
      <c r="AD1752" s="371"/>
      <c r="AE1752" s="371"/>
      <c r="AF1752" s="371"/>
      <c r="AG1752" s="371"/>
      <c r="AH1752" s="371"/>
      <c r="AI1752" s="371"/>
      <c r="AJ1752" s="371"/>
      <c r="AK1752" s="371"/>
      <c r="AL1752" s="371"/>
      <c r="AM1752" s="371"/>
      <c r="AN1752" s="371"/>
      <c r="AO1752" s="371"/>
      <c r="AP1752" s="371"/>
      <c r="AQ1752" s="371"/>
      <c r="AR1752" s="371"/>
      <c r="AS1752" s="371"/>
      <c r="AT1752" s="4"/>
      <c r="AU1752" s="4"/>
    </row>
    <row r="1753" spans="1:47" s="5" customFormat="1">
      <c r="A1753" s="100"/>
      <c r="B1753" s="100"/>
      <c r="C1753" s="100"/>
      <c r="D1753" s="100"/>
      <c r="E1753" s="100"/>
      <c r="F1753" s="100"/>
      <c r="G1753" s="371"/>
      <c r="H1753" s="371"/>
      <c r="I1753" s="371"/>
      <c r="J1753" s="371"/>
      <c r="K1753" s="371"/>
      <c r="L1753" s="371"/>
      <c r="M1753" s="371"/>
      <c r="N1753" s="371"/>
      <c r="O1753" s="371"/>
      <c r="P1753" s="371"/>
      <c r="Q1753" s="371"/>
      <c r="R1753" s="371"/>
      <c r="S1753" s="371"/>
      <c r="T1753" s="371"/>
      <c r="U1753" s="371"/>
      <c r="V1753" s="371"/>
      <c r="W1753" s="371"/>
      <c r="X1753" s="371"/>
      <c r="Y1753" s="371"/>
      <c r="Z1753" s="371"/>
      <c r="AA1753" s="371"/>
      <c r="AB1753" s="371"/>
      <c r="AC1753" s="371"/>
      <c r="AD1753" s="371"/>
      <c r="AE1753" s="371"/>
      <c r="AF1753" s="371"/>
      <c r="AG1753" s="371"/>
      <c r="AH1753" s="371"/>
      <c r="AI1753" s="371"/>
      <c r="AJ1753" s="371"/>
      <c r="AK1753" s="371"/>
      <c r="AL1753" s="371"/>
      <c r="AM1753" s="371"/>
      <c r="AN1753" s="371"/>
      <c r="AO1753" s="371"/>
      <c r="AP1753" s="371"/>
      <c r="AQ1753" s="371"/>
      <c r="AR1753" s="371"/>
      <c r="AS1753" s="371"/>
      <c r="AT1753" s="4"/>
      <c r="AU1753" s="4"/>
    </row>
    <row r="1754" spans="1:47" s="5" customFormat="1">
      <c r="A1754" s="100"/>
      <c r="B1754" s="100"/>
      <c r="C1754" s="100"/>
      <c r="D1754" s="100"/>
      <c r="E1754" s="100"/>
      <c r="F1754" s="100"/>
      <c r="G1754" s="371"/>
      <c r="H1754" s="371"/>
      <c r="I1754" s="371"/>
      <c r="J1754" s="371"/>
      <c r="K1754" s="371"/>
      <c r="L1754" s="371"/>
      <c r="M1754" s="371"/>
      <c r="N1754" s="371"/>
      <c r="O1754" s="371"/>
      <c r="P1754" s="371"/>
      <c r="Q1754" s="371"/>
      <c r="R1754" s="371"/>
      <c r="S1754" s="371"/>
      <c r="T1754" s="371"/>
      <c r="U1754" s="371"/>
      <c r="V1754" s="371"/>
      <c r="W1754" s="371"/>
      <c r="X1754" s="371"/>
      <c r="Y1754" s="371"/>
      <c r="Z1754" s="371"/>
      <c r="AA1754" s="371"/>
      <c r="AB1754" s="371"/>
      <c r="AC1754" s="371"/>
      <c r="AD1754" s="371"/>
      <c r="AE1754" s="371"/>
      <c r="AF1754" s="371"/>
      <c r="AG1754" s="371"/>
      <c r="AH1754" s="371"/>
      <c r="AI1754" s="371"/>
      <c r="AJ1754" s="371"/>
      <c r="AK1754" s="371"/>
      <c r="AL1754" s="371"/>
      <c r="AM1754" s="371"/>
      <c r="AN1754" s="371"/>
      <c r="AO1754" s="371"/>
      <c r="AP1754" s="371"/>
      <c r="AQ1754" s="371"/>
      <c r="AR1754" s="371"/>
      <c r="AS1754" s="371"/>
      <c r="AT1754" s="4"/>
      <c r="AU1754" s="4"/>
    </row>
    <row r="1755" spans="1:47" s="5" customFormat="1">
      <c r="A1755" s="100"/>
      <c r="B1755" s="100"/>
      <c r="C1755" s="100"/>
      <c r="D1755" s="100"/>
      <c r="E1755" s="100"/>
      <c r="F1755" s="100"/>
      <c r="G1755" s="371"/>
      <c r="H1755" s="371"/>
      <c r="I1755" s="371"/>
      <c r="J1755" s="371"/>
      <c r="K1755" s="371"/>
      <c r="L1755" s="371"/>
      <c r="M1755" s="371"/>
      <c r="N1755" s="371"/>
      <c r="O1755" s="371"/>
      <c r="P1755" s="371"/>
      <c r="Q1755" s="371"/>
      <c r="R1755" s="371"/>
      <c r="S1755" s="371"/>
      <c r="T1755" s="371"/>
      <c r="U1755" s="371"/>
      <c r="V1755" s="371"/>
      <c r="W1755" s="371"/>
      <c r="X1755" s="371"/>
      <c r="Y1755" s="371"/>
      <c r="Z1755" s="371"/>
      <c r="AA1755" s="371"/>
      <c r="AB1755" s="371"/>
      <c r="AC1755" s="371"/>
      <c r="AD1755" s="371"/>
      <c r="AE1755" s="371"/>
      <c r="AF1755" s="371"/>
      <c r="AG1755" s="371"/>
      <c r="AH1755" s="371"/>
      <c r="AI1755" s="371"/>
      <c r="AJ1755" s="371"/>
      <c r="AK1755" s="371"/>
      <c r="AL1755" s="371"/>
      <c r="AM1755" s="371"/>
      <c r="AN1755" s="371"/>
      <c r="AO1755" s="371"/>
      <c r="AP1755" s="371"/>
      <c r="AQ1755" s="371"/>
      <c r="AR1755" s="371"/>
      <c r="AS1755" s="371"/>
      <c r="AT1755" s="4"/>
      <c r="AU1755" s="4"/>
    </row>
    <row r="1756" spans="1:47" s="5" customFormat="1">
      <c r="A1756" s="100"/>
      <c r="B1756" s="100"/>
      <c r="C1756" s="100"/>
      <c r="D1756" s="100"/>
      <c r="E1756" s="100"/>
      <c r="F1756" s="100"/>
      <c r="G1756" s="371"/>
      <c r="H1756" s="371"/>
      <c r="I1756" s="371"/>
      <c r="J1756" s="371"/>
      <c r="K1756" s="371"/>
      <c r="L1756" s="371"/>
      <c r="M1756" s="371"/>
      <c r="N1756" s="371"/>
      <c r="O1756" s="371"/>
      <c r="P1756" s="371"/>
      <c r="Q1756" s="371"/>
      <c r="R1756" s="371"/>
      <c r="S1756" s="371"/>
      <c r="T1756" s="371"/>
      <c r="U1756" s="371"/>
      <c r="V1756" s="371"/>
      <c r="W1756" s="371"/>
      <c r="X1756" s="371"/>
      <c r="Y1756" s="371"/>
      <c r="Z1756" s="371"/>
      <c r="AA1756" s="371"/>
      <c r="AB1756" s="371"/>
      <c r="AC1756" s="371"/>
      <c r="AD1756" s="371"/>
      <c r="AE1756" s="371"/>
      <c r="AF1756" s="371"/>
      <c r="AG1756" s="371"/>
      <c r="AH1756" s="371"/>
      <c r="AI1756" s="371"/>
      <c r="AJ1756" s="371"/>
      <c r="AK1756" s="371"/>
      <c r="AL1756" s="371"/>
      <c r="AM1756" s="371"/>
      <c r="AN1756" s="371"/>
      <c r="AO1756" s="371"/>
      <c r="AP1756" s="371"/>
      <c r="AQ1756" s="371"/>
      <c r="AR1756" s="371"/>
      <c r="AS1756" s="371"/>
      <c r="AT1756" s="4"/>
      <c r="AU1756" s="4"/>
    </row>
    <row r="1757" spans="1:47" s="5" customFormat="1">
      <c r="A1757" s="100"/>
      <c r="B1757" s="100"/>
      <c r="C1757" s="100"/>
      <c r="D1757" s="100"/>
      <c r="E1757" s="100"/>
      <c r="F1757" s="100"/>
      <c r="G1757" s="371"/>
      <c r="H1757" s="371"/>
      <c r="I1757" s="371"/>
      <c r="J1757" s="371"/>
      <c r="K1757" s="371"/>
      <c r="L1757" s="371"/>
      <c r="M1757" s="371"/>
      <c r="N1757" s="371"/>
      <c r="O1757" s="371"/>
      <c r="P1757" s="371"/>
      <c r="Q1757" s="371"/>
      <c r="R1757" s="371"/>
      <c r="S1757" s="371"/>
      <c r="T1757" s="371"/>
      <c r="U1757" s="371"/>
      <c r="V1757" s="371"/>
      <c r="W1757" s="371"/>
      <c r="X1757" s="371"/>
      <c r="Y1757" s="371"/>
      <c r="Z1757" s="371"/>
      <c r="AA1757" s="371"/>
      <c r="AB1757" s="371"/>
      <c r="AC1757" s="371"/>
      <c r="AD1757" s="371"/>
      <c r="AE1757" s="371"/>
      <c r="AF1757" s="371"/>
      <c r="AG1757" s="371"/>
      <c r="AH1757" s="371"/>
      <c r="AI1757" s="371"/>
      <c r="AJ1757" s="371"/>
      <c r="AK1757" s="371"/>
      <c r="AL1757" s="371"/>
      <c r="AM1757" s="371"/>
      <c r="AN1757" s="371"/>
      <c r="AO1757" s="371"/>
      <c r="AP1757" s="371"/>
      <c r="AQ1757" s="371"/>
      <c r="AR1757" s="371"/>
      <c r="AS1757" s="371"/>
      <c r="AT1757" s="4"/>
      <c r="AU1757" s="4"/>
    </row>
    <row r="1758" spans="1:47" s="5" customFormat="1">
      <c r="A1758" s="100"/>
      <c r="B1758" s="100"/>
      <c r="C1758" s="100"/>
      <c r="D1758" s="100"/>
      <c r="E1758" s="100"/>
      <c r="F1758" s="100"/>
      <c r="G1758" s="371"/>
      <c r="H1758" s="371"/>
      <c r="I1758" s="371"/>
      <c r="J1758" s="371"/>
      <c r="K1758" s="371"/>
      <c r="L1758" s="371"/>
      <c r="M1758" s="371"/>
      <c r="N1758" s="371"/>
      <c r="O1758" s="371"/>
      <c r="P1758" s="371"/>
      <c r="Q1758" s="371"/>
      <c r="R1758" s="371"/>
      <c r="S1758" s="371"/>
      <c r="T1758" s="371"/>
      <c r="U1758" s="371"/>
      <c r="V1758" s="371"/>
      <c r="W1758" s="371"/>
      <c r="X1758" s="371"/>
      <c r="Y1758" s="371"/>
      <c r="Z1758" s="371"/>
      <c r="AA1758" s="371"/>
      <c r="AB1758" s="371"/>
      <c r="AC1758" s="371"/>
      <c r="AD1758" s="371"/>
      <c r="AE1758" s="371"/>
      <c r="AF1758" s="371"/>
      <c r="AG1758" s="371"/>
      <c r="AH1758" s="371"/>
      <c r="AI1758" s="371"/>
      <c r="AJ1758" s="371"/>
      <c r="AK1758" s="371"/>
      <c r="AL1758" s="371"/>
      <c r="AM1758" s="371"/>
      <c r="AN1758" s="371"/>
      <c r="AO1758" s="371"/>
      <c r="AP1758" s="371"/>
      <c r="AQ1758" s="371"/>
      <c r="AR1758" s="371"/>
      <c r="AS1758" s="371"/>
      <c r="AT1758" s="4"/>
      <c r="AU1758" s="4"/>
    </row>
    <row r="1759" spans="1:47" s="5" customFormat="1">
      <c r="A1759" s="100"/>
      <c r="B1759" s="100"/>
      <c r="C1759" s="100"/>
      <c r="D1759" s="100"/>
      <c r="E1759" s="100"/>
      <c r="F1759" s="100"/>
      <c r="G1759" s="371"/>
      <c r="H1759" s="371"/>
      <c r="I1759" s="371"/>
      <c r="J1759" s="371"/>
      <c r="K1759" s="371"/>
      <c r="L1759" s="371"/>
      <c r="M1759" s="371"/>
      <c r="N1759" s="371"/>
      <c r="O1759" s="371"/>
      <c r="P1759" s="371"/>
      <c r="Q1759" s="371"/>
      <c r="R1759" s="371"/>
      <c r="S1759" s="371"/>
      <c r="T1759" s="371"/>
      <c r="U1759" s="371"/>
      <c r="V1759" s="371"/>
      <c r="W1759" s="371"/>
      <c r="X1759" s="371"/>
      <c r="Y1759" s="371"/>
      <c r="Z1759" s="371"/>
      <c r="AA1759" s="371"/>
      <c r="AB1759" s="371"/>
      <c r="AC1759" s="371"/>
      <c r="AD1759" s="371"/>
      <c r="AE1759" s="371"/>
      <c r="AF1759" s="371"/>
      <c r="AG1759" s="371"/>
      <c r="AH1759" s="371"/>
      <c r="AI1759" s="371"/>
      <c r="AJ1759" s="371"/>
      <c r="AK1759" s="371"/>
      <c r="AL1759" s="371"/>
      <c r="AM1759" s="371"/>
      <c r="AN1759" s="371"/>
      <c r="AO1759" s="371"/>
      <c r="AP1759" s="371"/>
      <c r="AQ1759" s="371"/>
      <c r="AR1759" s="371"/>
      <c r="AS1759" s="371"/>
      <c r="AT1759" s="4"/>
      <c r="AU1759" s="4"/>
    </row>
    <row r="1760" spans="1:47" s="5" customFormat="1">
      <c r="A1760" s="100"/>
      <c r="B1760" s="100"/>
      <c r="C1760" s="100"/>
      <c r="D1760" s="100"/>
      <c r="E1760" s="100"/>
      <c r="F1760" s="100"/>
      <c r="G1760" s="371"/>
      <c r="H1760" s="371"/>
      <c r="I1760" s="371"/>
      <c r="J1760" s="371"/>
      <c r="K1760" s="371"/>
      <c r="L1760" s="371"/>
      <c r="M1760" s="371"/>
      <c r="N1760" s="371"/>
      <c r="O1760" s="371"/>
      <c r="P1760" s="371"/>
      <c r="Q1760" s="371"/>
      <c r="R1760" s="371"/>
      <c r="S1760" s="371"/>
      <c r="T1760" s="371"/>
      <c r="U1760" s="371"/>
      <c r="V1760" s="371"/>
      <c r="W1760" s="371"/>
      <c r="X1760" s="371"/>
      <c r="Y1760" s="371"/>
      <c r="Z1760" s="371"/>
      <c r="AA1760" s="371"/>
      <c r="AB1760" s="371"/>
      <c r="AC1760" s="371"/>
      <c r="AD1760" s="371"/>
      <c r="AE1760" s="371"/>
      <c r="AF1760" s="371"/>
      <c r="AG1760" s="371"/>
      <c r="AH1760" s="371"/>
      <c r="AI1760" s="371"/>
      <c r="AJ1760" s="371"/>
      <c r="AK1760" s="371"/>
      <c r="AL1760" s="371"/>
      <c r="AM1760" s="371"/>
      <c r="AN1760" s="371"/>
      <c r="AO1760" s="371"/>
      <c r="AP1760" s="371"/>
      <c r="AQ1760" s="371"/>
      <c r="AR1760" s="371"/>
      <c r="AS1760" s="371"/>
      <c r="AT1760" s="4"/>
      <c r="AU1760" s="4"/>
    </row>
    <row r="1761" spans="1:47" s="5" customFormat="1">
      <c r="A1761" s="100"/>
      <c r="B1761" s="100"/>
      <c r="C1761" s="100"/>
      <c r="D1761" s="100"/>
      <c r="E1761" s="100"/>
      <c r="F1761" s="100"/>
      <c r="G1761" s="371"/>
      <c r="H1761" s="371"/>
      <c r="I1761" s="371"/>
      <c r="J1761" s="371"/>
      <c r="K1761" s="371"/>
      <c r="L1761" s="371"/>
      <c r="M1761" s="371"/>
      <c r="N1761" s="371"/>
      <c r="O1761" s="371"/>
      <c r="P1761" s="371"/>
      <c r="Q1761" s="371"/>
      <c r="R1761" s="371"/>
      <c r="S1761" s="371"/>
      <c r="T1761" s="371"/>
      <c r="U1761" s="371"/>
      <c r="V1761" s="371"/>
      <c r="W1761" s="371"/>
      <c r="X1761" s="371"/>
      <c r="Y1761" s="371"/>
      <c r="Z1761" s="371"/>
      <c r="AA1761" s="371"/>
      <c r="AB1761" s="371"/>
      <c r="AC1761" s="371"/>
      <c r="AD1761" s="371"/>
      <c r="AE1761" s="371"/>
      <c r="AF1761" s="371"/>
      <c r="AG1761" s="371"/>
      <c r="AH1761" s="371"/>
      <c r="AI1761" s="371"/>
      <c r="AJ1761" s="371"/>
      <c r="AK1761" s="371"/>
      <c r="AL1761" s="371"/>
      <c r="AM1761" s="371"/>
      <c r="AN1761" s="371"/>
      <c r="AO1761" s="371"/>
      <c r="AP1761" s="371"/>
      <c r="AQ1761" s="371"/>
      <c r="AR1761" s="371"/>
      <c r="AS1761" s="371"/>
      <c r="AT1761" s="4"/>
      <c r="AU1761" s="4"/>
    </row>
    <row r="1762" spans="1:47" s="5" customFormat="1">
      <c r="A1762" s="100"/>
      <c r="B1762" s="100"/>
      <c r="C1762" s="100"/>
      <c r="D1762" s="100"/>
      <c r="E1762" s="100"/>
      <c r="F1762" s="100"/>
      <c r="G1762" s="371"/>
      <c r="H1762" s="371"/>
      <c r="I1762" s="371"/>
      <c r="J1762" s="371"/>
      <c r="K1762" s="371"/>
      <c r="L1762" s="371"/>
      <c r="M1762" s="371"/>
      <c r="N1762" s="371"/>
      <c r="O1762" s="371"/>
      <c r="P1762" s="371"/>
      <c r="Q1762" s="371"/>
      <c r="R1762" s="371"/>
      <c r="S1762" s="371"/>
      <c r="T1762" s="371"/>
      <c r="U1762" s="371"/>
      <c r="V1762" s="371"/>
      <c r="W1762" s="371"/>
      <c r="X1762" s="371"/>
      <c r="Y1762" s="371"/>
      <c r="Z1762" s="371"/>
      <c r="AA1762" s="371"/>
      <c r="AB1762" s="371"/>
      <c r="AC1762" s="371"/>
      <c r="AD1762" s="371"/>
      <c r="AE1762" s="371"/>
      <c r="AF1762" s="371"/>
      <c r="AG1762" s="371"/>
      <c r="AH1762" s="371"/>
      <c r="AI1762" s="371"/>
      <c r="AJ1762" s="371"/>
      <c r="AK1762" s="371"/>
      <c r="AL1762" s="371"/>
      <c r="AM1762" s="371"/>
      <c r="AN1762" s="371"/>
      <c r="AO1762" s="371"/>
      <c r="AP1762" s="371"/>
      <c r="AQ1762" s="371"/>
      <c r="AR1762" s="371"/>
      <c r="AS1762" s="371"/>
      <c r="AT1762" s="4"/>
      <c r="AU1762" s="4"/>
    </row>
    <row r="1763" spans="1:47" s="5" customFormat="1">
      <c r="A1763" s="100"/>
      <c r="B1763" s="100"/>
      <c r="C1763" s="100"/>
      <c r="D1763" s="100"/>
      <c r="E1763" s="100"/>
      <c r="F1763" s="100"/>
      <c r="G1763" s="371"/>
      <c r="H1763" s="371"/>
      <c r="I1763" s="371"/>
      <c r="J1763" s="371"/>
      <c r="K1763" s="371"/>
      <c r="L1763" s="371"/>
      <c r="M1763" s="371"/>
      <c r="N1763" s="371"/>
      <c r="O1763" s="371"/>
      <c r="P1763" s="371"/>
      <c r="Q1763" s="371"/>
      <c r="R1763" s="371"/>
      <c r="S1763" s="371"/>
      <c r="T1763" s="371"/>
      <c r="U1763" s="371"/>
      <c r="V1763" s="371"/>
      <c r="W1763" s="371"/>
      <c r="X1763" s="371"/>
      <c r="Y1763" s="371"/>
      <c r="Z1763" s="371"/>
      <c r="AA1763" s="371"/>
      <c r="AB1763" s="371"/>
      <c r="AC1763" s="371"/>
      <c r="AD1763" s="371"/>
      <c r="AE1763" s="371"/>
      <c r="AF1763" s="371"/>
      <c r="AG1763" s="371"/>
      <c r="AH1763" s="371"/>
      <c r="AI1763" s="371"/>
      <c r="AJ1763" s="371"/>
      <c r="AK1763" s="371"/>
      <c r="AL1763" s="371"/>
      <c r="AM1763" s="371"/>
      <c r="AN1763" s="371"/>
      <c r="AO1763" s="371"/>
      <c r="AP1763" s="371"/>
      <c r="AQ1763" s="371"/>
      <c r="AR1763" s="371"/>
      <c r="AS1763" s="371"/>
      <c r="AT1763" s="4"/>
      <c r="AU1763" s="4"/>
    </row>
    <row r="1764" spans="1:47" s="5" customFormat="1">
      <c r="A1764" s="100"/>
      <c r="B1764" s="100"/>
      <c r="C1764" s="100"/>
      <c r="D1764" s="100"/>
      <c r="E1764" s="100"/>
      <c r="F1764" s="100"/>
      <c r="G1764" s="371"/>
      <c r="H1764" s="371"/>
      <c r="I1764" s="371"/>
      <c r="J1764" s="371"/>
      <c r="K1764" s="371"/>
      <c r="L1764" s="371"/>
      <c r="M1764" s="371"/>
      <c r="N1764" s="371"/>
      <c r="O1764" s="371"/>
      <c r="P1764" s="371"/>
      <c r="Q1764" s="371"/>
      <c r="R1764" s="371"/>
      <c r="S1764" s="371"/>
      <c r="T1764" s="371"/>
      <c r="U1764" s="371"/>
      <c r="V1764" s="371"/>
      <c r="W1764" s="371"/>
      <c r="X1764" s="371"/>
      <c r="Y1764" s="371"/>
      <c r="Z1764" s="371"/>
      <c r="AA1764" s="371"/>
      <c r="AB1764" s="371"/>
      <c r="AC1764" s="371"/>
      <c r="AD1764" s="371"/>
      <c r="AE1764" s="371"/>
      <c r="AF1764" s="371"/>
      <c r="AG1764" s="371"/>
      <c r="AH1764" s="371"/>
      <c r="AI1764" s="371"/>
      <c r="AJ1764" s="371"/>
      <c r="AK1764" s="371"/>
      <c r="AL1764" s="371"/>
      <c r="AM1764" s="371"/>
      <c r="AN1764" s="371"/>
      <c r="AO1764" s="371"/>
      <c r="AP1764" s="371"/>
      <c r="AQ1764" s="371"/>
      <c r="AR1764" s="371"/>
      <c r="AS1764" s="371"/>
      <c r="AT1764" s="4"/>
      <c r="AU1764" s="4"/>
    </row>
    <row r="1765" spans="1:47" s="5" customFormat="1">
      <c r="A1765" s="100"/>
      <c r="B1765" s="100"/>
      <c r="C1765" s="100"/>
      <c r="D1765" s="100"/>
      <c r="E1765" s="100"/>
      <c r="F1765" s="100"/>
      <c r="G1765" s="371"/>
      <c r="H1765" s="371"/>
      <c r="I1765" s="371"/>
      <c r="J1765" s="371"/>
      <c r="K1765" s="371"/>
      <c r="L1765" s="371"/>
      <c r="M1765" s="371"/>
      <c r="N1765" s="371"/>
      <c r="O1765" s="371"/>
      <c r="P1765" s="371"/>
      <c r="Q1765" s="371"/>
      <c r="R1765" s="371"/>
      <c r="S1765" s="371"/>
      <c r="T1765" s="371"/>
      <c r="U1765" s="371"/>
      <c r="V1765" s="371"/>
      <c r="W1765" s="371"/>
      <c r="X1765" s="371"/>
      <c r="Y1765" s="371"/>
      <c r="Z1765" s="371"/>
      <c r="AA1765" s="371"/>
      <c r="AB1765" s="371"/>
      <c r="AC1765" s="371"/>
      <c r="AD1765" s="371"/>
      <c r="AE1765" s="371"/>
      <c r="AF1765" s="371"/>
      <c r="AG1765" s="371"/>
      <c r="AH1765" s="371"/>
      <c r="AI1765" s="371"/>
      <c r="AJ1765" s="371"/>
      <c r="AK1765" s="371"/>
      <c r="AL1765" s="371"/>
      <c r="AM1765" s="371"/>
      <c r="AN1765" s="371"/>
      <c r="AO1765" s="371"/>
      <c r="AP1765" s="371"/>
      <c r="AQ1765" s="371"/>
      <c r="AR1765" s="371"/>
      <c r="AS1765" s="371"/>
      <c r="AT1765" s="4"/>
      <c r="AU1765" s="4"/>
    </row>
    <row r="1766" spans="1:47" s="5" customFormat="1">
      <c r="A1766" s="100"/>
      <c r="B1766" s="100"/>
      <c r="C1766" s="100"/>
      <c r="D1766" s="100"/>
      <c r="E1766" s="100"/>
      <c r="F1766" s="100"/>
      <c r="G1766" s="371"/>
      <c r="H1766" s="371"/>
      <c r="I1766" s="371"/>
      <c r="J1766" s="371"/>
      <c r="K1766" s="371"/>
      <c r="L1766" s="371"/>
      <c r="M1766" s="371"/>
      <c r="N1766" s="371"/>
      <c r="O1766" s="371"/>
      <c r="P1766" s="371"/>
      <c r="Q1766" s="371"/>
      <c r="R1766" s="371"/>
      <c r="S1766" s="371"/>
      <c r="T1766" s="371"/>
      <c r="U1766" s="371"/>
      <c r="V1766" s="371"/>
      <c r="W1766" s="371"/>
      <c r="X1766" s="371"/>
      <c r="Y1766" s="371"/>
      <c r="Z1766" s="371"/>
      <c r="AA1766" s="371"/>
      <c r="AB1766" s="371"/>
      <c r="AC1766" s="371"/>
      <c r="AD1766" s="371"/>
      <c r="AE1766" s="371"/>
      <c r="AF1766" s="371"/>
      <c r="AG1766" s="371"/>
      <c r="AH1766" s="371"/>
      <c r="AI1766" s="371"/>
      <c r="AJ1766" s="371"/>
      <c r="AK1766" s="371"/>
      <c r="AL1766" s="371"/>
      <c r="AM1766" s="371"/>
      <c r="AN1766" s="371"/>
      <c r="AO1766" s="371"/>
      <c r="AP1766" s="371"/>
      <c r="AQ1766" s="371"/>
      <c r="AR1766" s="371"/>
      <c r="AS1766" s="371"/>
      <c r="AT1766" s="4"/>
      <c r="AU1766" s="4"/>
    </row>
    <row r="1767" spans="1:47" s="5" customFormat="1">
      <c r="A1767" s="100"/>
      <c r="B1767" s="100"/>
      <c r="C1767" s="100"/>
      <c r="D1767" s="100"/>
      <c r="E1767" s="100"/>
      <c r="F1767" s="100"/>
      <c r="G1767" s="371"/>
      <c r="H1767" s="371"/>
      <c r="I1767" s="371"/>
      <c r="J1767" s="371"/>
      <c r="K1767" s="371"/>
      <c r="L1767" s="371"/>
      <c r="M1767" s="371"/>
      <c r="N1767" s="371"/>
      <c r="O1767" s="371"/>
      <c r="P1767" s="371"/>
      <c r="Q1767" s="371"/>
      <c r="R1767" s="371"/>
      <c r="S1767" s="371"/>
      <c r="T1767" s="371"/>
      <c r="U1767" s="371"/>
      <c r="V1767" s="371"/>
      <c r="W1767" s="371"/>
      <c r="X1767" s="371"/>
      <c r="Y1767" s="371"/>
      <c r="Z1767" s="371"/>
      <c r="AA1767" s="371"/>
      <c r="AB1767" s="371"/>
      <c r="AC1767" s="371"/>
      <c r="AD1767" s="371"/>
      <c r="AE1767" s="371"/>
      <c r="AF1767" s="371"/>
      <c r="AG1767" s="371"/>
      <c r="AH1767" s="371"/>
      <c r="AI1767" s="371"/>
      <c r="AJ1767" s="371"/>
      <c r="AK1767" s="371"/>
      <c r="AL1767" s="371"/>
      <c r="AM1767" s="371"/>
      <c r="AN1767" s="371"/>
      <c r="AO1767" s="371"/>
      <c r="AP1767" s="371"/>
      <c r="AQ1767" s="371"/>
      <c r="AR1767" s="371"/>
      <c r="AS1767" s="371"/>
      <c r="AT1767" s="4"/>
      <c r="AU1767" s="4"/>
    </row>
    <row r="1768" spans="1:47" s="5" customFormat="1">
      <c r="A1768" s="100"/>
      <c r="B1768" s="100"/>
      <c r="C1768" s="100"/>
      <c r="D1768" s="100"/>
      <c r="E1768" s="100"/>
      <c r="F1768" s="100"/>
      <c r="G1768" s="371"/>
      <c r="H1768" s="371"/>
      <c r="I1768" s="371"/>
      <c r="J1768" s="371"/>
      <c r="K1768" s="371"/>
      <c r="L1768" s="371"/>
      <c r="M1768" s="371"/>
      <c r="N1768" s="371"/>
      <c r="O1768" s="371"/>
      <c r="P1768" s="371"/>
      <c r="Q1768" s="371"/>
      <c r="R1768" s="371"/>
      <c r="S1768" s="371"/>
      <c r="T1768" s="371"/>
      <c r="U1768" s="371"/>
      <c r="V1768" s="371"/>
      <c r="W1768" s="371"/>
      <c r="X1768" s="371"/>
      <c r="Y1768" s="371"/>
      <c r="Z1768" s="371"/>
      <c r="AA1768" s="371"/>
      <c r="AB1768" s="371"/>
      <c r="AC1768" s="371"/>
      <c r="AD1768" s="371"/>
      <c r="AE1768" s="371"/>
      <c r="AF1768" s="371"/>
      <c r="AG1768" s="371"/>
      <c r="AH1768" s="371"/>
      <c r="AI1768" s="371"/>
      <c r="AJ1768" s="371"/>
      <c r="AK1768" s="371"/>
      <c r="AL1768" s="371"/>
      <c r="AM1768" s="371"/>
      <c r="AN1768" s="371"/>
      <c r="AO1768" s="371"/>
      <c r="AP1768" s="371"/>
      <c r="AQ1768" s="371"/>
      <c r="AR1768" s="371"/>
      <c r="AS1768" s="371"/>
      <c r="AT1768" s="4"/>
      <c r="AU1768" s="4"/>
    </row>
    <row r="1769" spans="1:47" s="5" customFormat="1">
      <c r="A1769" s="100"/>
      <c r="B1769" s="100"/>
      <c r="C1769" s="100"/>
      <c r="D1769" s="100"/>
      <c r="E1769" s="100"/>
      <c r="F1769" s="100"/>
      <c r="G1769" s="371"/>
      <c r="H1769" s="371"/>
      <c r="I1769" s="371"/>
      <c r="J1769" s="371"/>
      <c r="K1769" s="371"/>
      <c r="L1769" s="371"/>
      <c r="M1769" s="371"/>
      <c r="N1769" s="371"/>
      <c r="O1769" s="371"/>
      <c r="P1769" s="371"/>
      <c r="Q1769" s="371"/>
      <c r="R1769" s="371"/>
      <c r="S1769" s="371"/>
      <c r="T1769" s="371"/>
      <c r="U1769" s="371"/>
      <c r="V1769" s="371"/>
      <c r="W1769" s="371"/>
      <c r="X1769" s="371"/>
      <c r="Y1769" s="371"/>
      <c r="Z1769" s="371"/>
      <c r="AA1769" s="371"/>
      <c r="AB1769" s="371"/>
      <c r="AC1769" s="371"/>
      <c r="AD1769" s="371"/>
      <c r="AE1769" s="371"/>
      <c r="AF1769" s="371"/>
      <c r="AG1769" s="371"/>
      <c r="AH1769" s="371"/>
      <c r="AI1769" s="371"/>
      <c r="AJ1769" s="371"/>
      <c r="AK1769" s="371"/>
      <c r="AL1769" s="371"/>
      <c r="AM1769" s="371"/>
      <c r="AN1769" s="371"/>
      <c r="AO1769" s="371"/>
      <c r="AP1769" s="371"/>
      <c r="AQ1769" s="371"/>
      <c r="AR1769" s="371"/>
      <c r="AS1769" s="371"/>
      <c r="AT1769" s="4"/>
      <c r="AU1769" s="4"/>
    </row>
    <row r="1770" spans="1:47" s="5" customFormat="1">
      <c r="A1770" s="100"/>
      <c r="B1770" s="100"/>
      <c r="C1770" s="100"/>
      <c r="D1770" s="100"/>
      <c r="E1770" s="100"/>
      <c r="F1770" s="100"/>
      <c r="G1770" s="371"/>
      <c r="H1770" s="371"/>
      <c r="I1770" s="371"/>
      <c r="J1770" s="371"/>
      <c r="K1770" s="371"/>
      <c r="L1770" s="371"/>
      <c r="M1770" s="371"/>
      <c r="N1770" s="371"/>
      <c r="O1770" s="371"/>
      <c r="P1770" s="371"/>
      <c r="Q1770" s="371"/>
      <c r="R1770" s="371"/>
      <c r="S1770" s="371"/>
      <c r="T1770" s="371"/>
      <c r="U1770" s="371"/>
      <c r="V1770" s="371"/>
      <c r="W1770" s="371"/>
      <c r="X1770" s="371"/>
      <c r="Y1770" s="371"/>
      <c r="Z1770" s="371"/>
      <c r="AA1770" s="371"/>
      <c r="AB1770" s="371"/>
      <c r="AC1770" s="371"/>
      <c r="AD1770" s="371"/>
      <c r="AE1770" s="371"/>
      <c r="AF1770" s="371"/>
      <c r="AG1770" s="371"/>
      <c r="AH1770" s="371"/>
      <c r="AI1770" s="371"/>
      <c r="AJ1770" s="371"/>
      <c r="AK1770" s="371"/>
      <c r="AL1770" s="371"/>
      <c r="AM1770" s="371"/>
      <c r="AN1770" s="371"/>
      <c r="AO1770" s="371"/>
      <c r="AP1770" s="371"/>
      <c r="AQ1770" s="371"/>
      <c r="AR1770" s="371"/>
      <c r="AS1770" s="371"/>
      <c r="AT1770" s="4"/>
      <c r="AU1770" s="4"/>
    </row>
    <row r="1771" spans="1:47" s="5" customFormat="1">
      <c r="A1771" s="100"/>
      <c r="B1771" s="100"/>
      <c r="C1771" s="100"/>
      <c r="D1771" s="100"/>
      <c r="E1771" s="100"/>
      <c r="F1771" s="100"/>
      <c r="G1771" s="371"/>
      <c r="H1771" s="371"/>
      <c r="I1771" s="371"/>
      <c r="J1771" s="371"/>
      <c r="K1771" s="371"/>
      <c r="L1771" s="371"/>
      <c r="M1771" s="371"/>
      <c r="N1771" s="371"/>
      <c r="O1771" s="371"/>
      <c r="P1771" s="371"/>
      <c r="Q1771" s="371"/>
      <c r="R1771" s="371"/>
      <c r="S1771" s="371"/>
      <c r="T1771" s="371"/>
      <c r="U1771" s="371"/>
      <c r="V1771" s="371"/>
      <c r="W1771" s="371"/>
      <c r="X1771" s="371"/>
      <c r="Y1771" s="371"/>
      <c r="Z1771" s="371"/>
      <c r="AA1771" s="371"/>
      <c r="AB1771" s="371"/>
      <c r="AC1771" s="371"/>
      <c r="AD1771" s="371"/>
      <c r="AE1771" s="371"/>
      <c r="AF1771" s="371"/>
      <c r="AG1771" s="371"/>
      <c r="AH1771" s="371"/>
      <c r="AI1771" s="371"/>
      <c r="AJ1771" s="371"/>
      <c r="AK1771" s="371"/>
      <c r="AL1771" s="371"/>
      <c r="AM1771" s="371"/>
      <c r="AN1771" s="371"/>
      <c r="AO1771" s="371"/>
      <c r="AP1771" s="371"/>
      <c r="AQ1771" s="371"/>
      <c r="AR1771" s="371"/>
      <c r="AS1771" s="371"/>
      <c r="AT1771" s="4"/>
      <c r="AU1771" s="4"/>
    </row>
    <row r="1772" spans="1:47" s="5" customFormat="1">
      <c r="A1772" s="100"/>
      <c r="B1772" s="100"/>
      <c r="C1772" s="100"/>
      <c r="D1772" s="100"/>
      <c r="E1772" s="100"/>
      <c r="F1772" s="100"/>
      <c r="G1772" s="371"/>
      <c r="H1772" s="371"/>
      <c r="I1772" s="371"/>
      <c r="J1772" s="371"/>
      <c r="K1772" s="371"/>
      <c r="L1772" s="371"/>
      <c r="M1772" s="371"/>
      <c r="N1772" s="371"/>
      <c r="O1772" s="371"/>
      <c r="P1772" s="371"/>
      <c r="Q1772" s="371"/>
      <c r="R1772" s="371"/>
      <c r="S1772" s="371"/>
      <c r="T1772" s="371"/>
      <c r="U1772" s="371"/>
      <c r="V1772" s="371"/>
      <c r="W1772" s="371"/>
      <c r="X1772" s="371"/>
      <c r="Y1772" s="371"/>
      <c r="Z1772" s="371"/>
      <c r="AA1772" s="371"/>
      <c r="AB1772" s="371"/>
      <c r="AC1772" s="371"/>
      <c r="AD1772" s="371"/>
      <c r="AE1772" s="371"/>
      <c r="AF1772" s="371"/>
      <c r="AG1772" s="371"/>
      <c r="AH1772" s="371"/>
      <c r="AI1772" s="371"/>
      <c r="AJ1772" s="371"/>
      <c r="AK1772" s="371"/>
      <c r="AL1772" s="371"/>
      <c r="AM1772" s="371"/>
      <c r="AN1772" s="371"/>
      <c r="AO1772" s="371"/>
      <c r="AP1772" s="371"/>
      <c r="AQ1772" s="371"/>
      <c r="AR1772" s="371"/>
      <c r="AS1772" s="371"/>
      <c r="AT1772" s="4"/>
      <c r="AU1772" s="4"/>
    </row>
    <row r="1773" spans="1:47" s="5" customFormat="1">
      <c r="A1773" s="100"/>
      <c r="B1773" s="100"/>
      <c r="C1773" s="100"/>
      <c r="D1773" s="100"/>
      <c r="E1773" s="100"/>
      <c r="F1773" s="100"/>
      <c r="G1773" s="371"/>
      <c r="H1773" s="371"/>
      <c r="I1773" s="371"/>
      <c r="J1773" s="371"/>
      <c r="K1773" s="371"/>
      <c r="L1773" s="371"/>
      <c r="M1773" s="371"/>
      <c r="N1773" s="371"/>
      <c r="O1773" s="371"/>
      <c r="P1773" s="371"/>
      <c r="Q1773" s="371"/>
      <c r="R1773" s="371"/>
      <c r="S1773" s="371"/>
      <c r="T1773" s="371"/>
      <c r="U1773" s="371"/>
      <c r="V1773" s="371"/>
      <c r="W1773" s="371"/>
      <c r="X1773" s="371"/>
      <c r="Y1773" s="371"/>
      <c r="Z1773" s="371"/>
      <c r="AA1773" s="371"/>
      <c r="AB1773" s="371"/>
      <c r="AC1773" s="371"/>
      <c r="AD1773" s="371"/>
      <c r="AE1773" s="371"/>
      <c r="AF1773" s="371"/>
      <c r="AG1773" s="371"/>
      <c r="AH1773" s="371"/>
      <c r="AI1773" s="371"/>
      <c r="AJ1773" s="371"/>
      <c r="AK1773" s="371"/>
      <c r="AL1773" s="371"/>
      <c r="AM1773" s="371"/>
      <c r="AN1773" s="371"/>
      <c r="AO1773" s="371"/>
      <c r="AP1773" s="371"/>
      <c r="AQ1773" s="371"/>
      <c r="AR1773" s="371"/>
      <c r="AS1773" s="371"/>
      <c r="AT1773" s="4"/>
      <c r="AU1773" s="4"/>
    </row>
    <row r="1774" spans="1:47" s="5" customFormat="1">
      <c r="A1774" s="100"/>
      <c r="B1774" s="100"/>
      <c r="C1774" s="100"/>
      <c r="D1774" s="100"/>
      <c r="E1774" s="100"/>
      <c r="F1774" s="100"/>
      <c r="G1774" s="371"/>
      <c r="H1774" s="371"/>
      <c r="I1774" s="371"/>
      <c r="J1774" s="371"/>
      <c r="K1774" s="371"/>
      <c r="L1774" s="371"/>
      <c r="M1774" s="371"/>
      <c r="N1774" s="371"/>
      <c r="O1774" s="371"/>
      <c r="P1774" s="371"/>
      <c r="Q1774" s="371"/>
      <c r="R1774" s="371"/>
      <c r="S1774" s="371"/>
      <c r="T1774" s="371"/>
      <c r="U1774" s="371"/>
      <c r="V1774" s="371"/>
      <c r="W1774" s="371"/>
      <c r="X1774" s="371"/>
      <c r="Y1774" s="371"/>
      <c r="Z1774" s="371"/>
      <c r="AA1774" s="371"/>
      <c r="AB1774" s="371"/>
      <c r="AC1774" s="371"/>
      <c r="AD1774" s="371"/>
      <c r="AE1774" s="371"/>
      <c r="AF1774" s="371"/>
      <c r="AG1774" s="371"/>
      <c r="AH1774" s="371"/>
      <c r="AI1774" s="371"/>
      <c r="AJ1774" s="371"/>
      <c r="AK1774" s="371"/>
      <c r="AL1774" s="371"/>
      <c r="AM1774" s="371"/>
      <c r="AN1774" s="371"/>
      <c r="AO1774" s="371"/>
      <c r="AP1774" s="371"/>
      <c r="AQ1774" s="371"/>
      <c r="AR1774" s="371"/>
      <c r="AS1774" s="371"/>
      <c r="AT1774" s="4"/>
      <c r="AU1774" s="4"/>
    </row>
    <row r="1775" spans="1:47" s="5" customFormat="1">
      <c r="A1775" s="100"/>
      <c r="B1775" s="100"/>
      <c r="C1775" s="100"/>
      <c r="D1775" s="100"/>
      <c r="E1775" s="100"/>
      <c r="F1775" s="100"/>
      <c r="G1775" s="371"/>
      <c r="H1775" s="371"/>
      <c r="I1775" s="371"/>
      <c r="J1775" s="371"/>
      <c r="K1775" s="371"/>
      <c r="L1775" s="371"/>
      <c r="M1775" s="371"/>
      <c r="N1775" s="371"/>
      <c r="O1775" s="371"/>
      <c r="P1775" s="371"/>
      <c r="Q1775" s="371"/>
      <c r="R1775" s="371"/>
      <c r="S1775" s="371"/>
      <c r="T1775" s="371"/>
      <c r="U1775" s="371"/>
      <c r="V1775" s="371"/>
      <c r="W1775" s="371"/>
      <c r="X1775" s="371"/>
      <c r="Y1775" s="371"/>
      <c r="Z1775" s="371"/>
      <c r="AA1775" s="371"/>
      <c r="AB1775" s="371"/>
      <c r="AC1775" s="371"/>
      <c r="AD1775" s="371"/>
      <c r="AE1775" s="371"/>
      <c r="AF1775" s="371"/>
      <c r="AG1775" s="371"/>
      <c r="AH1775" s="371"/>
      <c r="AI1775" s="371"/>
      <c r="AJ1775" s="371"/>
      <c r="AK1775" s="371"/>
      <c r="AL1775" s="371"/>
      <c r="AM1775" s="371"/>
      <c r="AN1775" s="371"/>
      <c r="AO1775" s="371"/>
      <c r="AP1775" s="371"/>
      <c r="AQ1775" s="371"/>
      <c r="AR1775" s="371"/>
      <c r="AS1775" s="371"/>
      <c r="AT1775" s="4"/>
      <c r="AU1775" s="4"/>
    </row>
    <row r="1776" spans="1:47" s="5" customFormat="1">
      <c r="A1776" s="100"/>
      <c r="B1776" s="100"/>
      <c r="C1776" s="100"/>
      <c r="D1776" s="100"/>
      <c r="E1776" s="100"/>
      <c r="F1776" s="100"/>
      <c r="G1776" s="371"/>
      <c r="H1776" s="371"/>
      <c r="I1776" s="371"/>
      <c r="J1776" s="371"/>
      <c r="K1776" s="371"/>
      <c r="L1776" s="371"/>
      <c r="M1776" s="371"/>
      <c r="N1776" s="371"/>
      <c r="O1776" s="371"/>
      <c r="P1776" s="371"/>
      <c r="Q1776" s="371"/>
      <c r="R1776" s="371"/>
      <c r="S1776" s="371"/>
      <c r="T1776" s="371"/>
      <c r="U1776" s="371"/>
      <c r="V1776" s="371"/>
      <c r="W1776" s="371"/>
      <c r="X1776" s="371"/>
      <c r="Y1776" s="371"/>
      <c r="Z1776" s="371"/>
      <c r="AA1776" s="371"/>
      <c r="AB1776" s="371"/>
      <c r="AC1776" s="371"/>
      <c r="AD1776" s="371"/>
      <c r="AE1776" s="371"/>
      <c r="AF1776" s="371"/>
      <c r="AG1776" s="371"/>
      <c r="AH1776" s="371"/>
      <c r="AI1776" s="371"/>
      <c r="AJ1776" s="371"/>
      <c r="AK1776" s="371"/>
      <c r="AL1776" s="371"/>
      <c r="AM1776" s="371"/>
      <c r="AN1776" s="371"/>
      <c r="AO1776" s="371"/>
      <c r="AP1776" s="371"/>
      <c r="AQ1776" s="371"/>
      <c r="AR1776" s="371"/>
      <c r="AS1776" s="371"/>
      <c r="AT1776" s="4"/>
      <c r="AU1776" s="4"/>
    </row>
    <row r="1777" spans="1:47" s="5" customFormat="1">
      <c r="A1777" s="100"/>
      <c r="B1777" s="100"/>
      <c r="C1777" s="100"/>
      <c r="D1777" s="100"/>
      <c r="E1777" s="100"/>
      <c r="F1777" s="100"/>
      <c r="G1777" s="371"/>
      <c r="H1777" s="371"/>
      <c r="I1777" s="371"/>
      <c r="J1777" s="371"/>
      <c r="K1777" s="371"/>
      <c r="L1777" s="371"/>
      <c r="M1777" s="371"/>
      <c r="N1777" s="371"/>
      <c r="O1777" s="371"/>
      <c r="P1777" s="371"/>
      <c r="Q1777" s="371"/>
      <c r="R1777" s="371"/>
      <c r="S1777" s="371"/>
      <c r="T1777" s="371"/>
      <c r="U1777" s="371"/>
      <c r="V1777" s="371"/>
      <c r="W1777" s="371"/>
      <c r="X1777" s="371"/>
      <c r="Y1777" s="371"/>
      <c r="Z1777" s="371"/>
      <c r="AA1777" s="371"/>
      <c r="AB1777" s="371"/>
      <c r="AC1777" s="371"/>
      <c r="AD1777" s="371"/>
      <c r="AE1777" s="371"/>
      <c r="AF1777" s="371"/>
      <c r="AG1777" s="371"/>
      <c r="AH1777" s="371"/>
      <c r="AI1777" s="371"/>
      <c r="AJ1777" s="371"/>
      <c r="AK1777" s="371"/>
      <c r="AL1777" s="371"/>
      <c r="AM1777" s="371"/>
      <c r="AN1777" s="371"/>
      <c r="AO1777" s="371"/>
      <c r="AP1777" s="371"/>
      <c r="AQ1777" s="371"/>
      <c r="AR1777" s="371"/>
      <c r="AS1777" s="371"/>
      <c r="AT1777" s="4"/>
      <c r="AU1777" s="4"/>
    </row>
    <row r="1778" spans="1:47" s="5" customFormat="1">
      <c r="A1778" s="100"/>
      <c r="B1778" s="100"/>
      <c r="C1778" s="100"/>
      <c r="D1778" s="100"/>
      <c r="E1778" s="100"/>
      <c r="F1778" s="100"/>
      <c r="G1778" s="371"/>
      <c r="H1778" s="371"/>
      <c r="I1778" s="371"/>
      <c r="J1778" s="371"/>
      <c r="K1778" s="371"/>
      <c r="L1778" s="371"/>
      <c r="M1778" s="371"/>
      <c r="N1778" s="371"/>
      <c r="O1778" s="371"/>
      <c r="P1778" s="371"/>
      <c r="Q1778" s="371"/>
      <c r="R1778" s="371"/>
      <c r="S1778" s="371"/>
      <c r="T1778" s="371"/>
      <c r="U1778" s="371"/>
      <c r="V1778" s="371"/>
      <c r="W1778" s="371"/>
      <c r="X1778" s="371"/>
      <c r="Y1778" s="371"/>
      <c r="Z1778" s="371"/>
      <c r="AA1778" s="371"/>
      <c r="AB1778" s="371"/>
      <c r="AC1778" s="371"/>
      <c r="AD1778" s="371"/>
      <c r="AE1778" s="371"/>
      <c r="AF1778" s="371"/>
      <c r="AG1778" s="371"/>
      <c r="AH1778" s="371"/>
      <c r="AI1778" s="371"/>
      <c r="AJ1778" s="371"/>
      <c r="AK1778" s="371"/>
      <c r="AL1778" s="371"/>
      <c r="AM1778" s="371"/>
      <c r="AN1778" s="371"/>
      <c r="AO1778" s="371"/>
      <c r="AP1778" s="371"/>
      <c r="AQ1778" s="371"/>
      <c r="AR1778" s="371"/>
      <c r="AS1778" s="371"/>
      <c r="AT1778" s="4"/>
      <c r="AU1778" s="4"/>
    </row>
    <row r="1779" spans="1:47" s="5" customFormat="1">
      <c r="A1779" s="100"/>
      <c r="B1779" s="100"/>
      <c r="C1779" s="100"/>
      <c r="D1779" s="100"/>
      <c r="E1779" s="100"/>
      <c r="F1779" s="100"/>
      <c r="G1779" s="371"/>
      <c r="H1779" s="371"/>
      <c r="I1779" s="371"/>
      <c r="J1779" s="371"/>
      <c r="K1779" s="371"/>
      <c r="L1779" s="371"/>
      <c r="M1779" s="371"/>
      <c r="N1779" s="371"/>
      <c r="O1779" s="371"/>
      <c r="P1779" s="371"/>
      <c r="Q1779" s="371"/>
      <c r="R1779" s="371"/>
      <c r="S1779" s="371"/>
      <c r="T1779" s="371"/>
      <c r="U1779" s="371"/>
      <c r="V1779" s="371"/>
      <c r="W1779" s="371"/>
      <c r="X1779" s="371"/>
      <c r="Y1779" s="371"/>
      <c r="Z1779" s="371"/>
      <c r="AA1779" s="371"/>
      <c r="AB1779" s="371"/>
      <c r="AC1779" s="371"/>
      <c r="AD1779" s="371"/>
      <c r="AE1779" s="371"/>
      <c r="AF1779" s="371"/>
      <c r="AG1779" s="371"/>
      <c r="AH1779" s="371"/>
      <c r="AI1779" s="371"/>
      <c r="AJ1779" s="371"/>
      <c r="AK1779" s="371"/>
      <c r="AL1779" s="371"/>
      <c r="AM1779" s="371"/>
      <c r="AN1779" s="371"/>
      <c r="AO1779" s="371"/>
      <c r="AP1779" s="371"/>
      <c r="AQ1779" s="371"/>
      <c r="AR1779" s="371"/>
      <c r="AS1779" s="371"/>
      <c r="AT1779" s="4"/>
      <c r="AU1779" s="4"/>
    </row>
    <row r="1780" spans="1:47" s="5" customFormat="1">
      <c r="A1780" s="100"/>
      <c r="B1780" s="100"/>
      <c r="C1780" s="100"/>
      <c r="D1780" s="100"/>
      <c r="E1780" s="100"/>
      <c r="F1780" s="100"/>
      <c r="G1780" s="371"/>
      <c r="H1780" s="371"/>
      <c r="I1780" s="371"/>
      <c r="J1780" s="371"/>
      <c r="K1780" s="371"/>
      <c r="L1780" s="371"/>
      <c r="M1780" s="371"/>
      <c r="N1780" s="371"/>
      <c r="O1780" s="371"/>
      <c r="P1780" s="371"/>
      <c r="Q1780" s="371"/>
      <c r="R1780" s="371"/>
      <c r="S1780" s="371"/>
      <c r="T1780" s="371"/>
      <c r="U1780" s="371"/>
      <c r="V1780" s="371"/>
      <c r="W1780" s="371"/>
      <c r="X1780" s="371"/>
      <c r="Y1780" s="371"/>
      <c r="Z1780" s="371"/>
      <c r="AA1780" s="371"/>
      <c r="AB1780" s="371"/>
      <c r="AC1780" s="371"/>
      <c r="AD1780" s="371"/>
      <c r="AE1780" s="371"/>
      <c r="AF1780" s="371"/>
      <c r="AG1780" s="371"/>
      <c r="AH1780" s="371"/>
      <c r="AI1780" s="371"/>
      <c r="AJ1780" s="371"/>
      <c r="AK1780" s="371"/>
      <c r="AL1780" s="371"/>
      <c r="AM1780" s="371"/>
      <c r="AN1780" s="371"/>
      <c r="AO1780" s="371"/>
      <c r="AP1780" s="371"/>
      <c r="AQ1780" s="371"/>
      <c r="AR1780" s="371"/>
      <c r="AS1780" s="371"/>
      <c r="AT1780" s="4"/>
      <c r="AU1780" s="4"/>
    </row>
    <row r="1781" spans="1:47" s="5" customFormat="1">
      <c r="A1781" s="100"/>
      <c r="B1781" s="100"/>
      <c r="C1781" s="100"/>
      <c r="D1781" s="100"/>
      <c r="E1781" s="100"/>
      <c r="F1781" s="100"/>
      <c r="G1781" s="371"/>
      <c r="H1781" s="371"/>
      <c r="I1781" s="371"/>
      <c r="J1781" s="371"/>
      <c r="K1781" s="371"/>
      <c r="L1781" s="371"/>
      <c r="M1781" s="371"/>
      <c r="N1781" s="371"/>
      <c r="O1781" s="371"/>
      <c r="P1781" s="371"/>
      <c r="Q1781" s="371"/>
      <c r="R1781" s="371"/>
      <c r="S1781" s="371"/>
      <c r="T1781" s="371"/>
      <c r="U1781" s="371"/>
      <c r="V1781" s="371"/>
      <c r="W1781" s="371"/>
      <c r="X1781" s="371"/>
      <c r="Y1781" s="371"/>
      <c r="Z1781" s="371"/>
      <c r="AA1781" s="371"/>
      <c r="AB1781" s="371"/>
      <c r="AC1781" s="371"/>
      <c r="AD1781" s="371"/>
      <c r="AE1781" s="371"/>
      <c r="AF1781" s="371"/>
      <c r="AG1781" s="371"/>
      <c r="AH1781" s="371"/>
      <c r="AI1781" s="371"/>
      <c r="AJ1781" s="371"/>
      <c r="AK1781" s="371"/>
      <c r="AL1781" s="371"/>
      <c r="AM1781" s="371"/>
      <c r="AN1781" s="371"/>
      <c r="AO1781" s="371"/>
      <c r="AP1781" s="371"/>
      <c r="AQ1781" s="371"/>
      <c r="AR1781" s="371"/>
      <c r="AS1781" s="371"/>
      <c r="AT1781" s="4"/>
      <c r="AU1781" s="4"/>
    </row>
    <row r="1782" spans="1:47" s="5" customFormat="1">
      <c r="A1782" s="100"/>
      <c r="B1782" s="100"/>
      <c r="C1782" s="100"/>
      <c r="D1782" s="100"/>
      <c r="E1782" s="100"/>
      <c r="F1782" s="100"/>
      <c r="G1782" s="371"/>
      <c r="H1782" s="371"/>
      <c r="I1782" s="371"/>
      <c r="J1782" s="371"/>
      <c r="K1782" s="371"/>
      <c r="L1782" s="371"/>
      <c r="M1782" s="371"/>
      <c r="N1782" s="371"/>
      <c r="O1782" s="371"/>
      <c r="P1782" s="371"/>
      <c r="Q1782" s="371"/>
      <c r="R1782" s="371"/>
      <c r="S1782" s="371"/>
      <c r="T1782" s="371"/>
      <c r="U1782" s="371"/>
      <c r="V1782" s="371"/>
      <c r="W1782" s="371"/>
      <c r="X1782" s="371"/>
      <c r="Y1782" s="371"/>
      <c r="Z1782" s="371"/>
      <c r="AA1782" s="371"/>
      <c r="AB1782" s="371"/>
      <c r="AC1782" s="371"/>
      <c r="AD1782" s="371"/>
      <c r="AE1782" s="371"/>
      <c r="AF1782" s="371"/>
      <c r="AG1782" s="371"/>
      <c r="AH1782" s="371"/>
      <c r="AI1782" s="371"/>
      <c r="AJ1782" s="371"/>
      <c r="AK1782" s="371"/>
      <c r="AL1782" s="371"/>
      <c r="AM1782" s="371"/>
      <c r="AN1782" s="371"/>
      <c r="AO1782" s="371"/>
      <c r="AP1782" s="371"/>
      <c r="AQ1782" s="371"/>
      <c r="AR1782" s="371"/>
      <c r="AS1782" s="371"/>
      <c r="AT1782" s="4"/>
      <c r="AU1782" s="4"/>
    </row>
    <row r="1783" spans="1:47" s="5" customFormat="1">
      <c r="A1783" s="100"/>
      <c r="B1783" s="100"/>
      <c r="C1783" s="100"/>
      <c r="D1783" s="100"/>
      <c r="E1783" s="100"/>
      <c r="F1783" s="100"/>
      <c r="G1783" s="371"/>
      <c r="H1783" s="371"/>
      <c r="I1783" s="371"/>
      <c r="J1783" s="371"/>
      <c r="K1783" s="371"/>
      <c r="L1783" s="371"/>
      <c r="M1783" s="371"/>
      <c r="N1783" s="371"/>
      <c r="O1783" s="371"/>
      <c r="P1783" s="371"/>
      <c r="Q1783" s="371"/>
      <c r="R1783" s="371"/>
      <c r="S1783" s="371"/>
      <c r="T1783" s="371"/>
      <c r="U1783" s="371"/>
      <c r="V1783" s="371"/>
      <c r="W1783" s="371"/>
      <c r="X1783" s="371"/>
      <c r="Y1783" s="371"/>
      <c r="Z1783" s="371"/>
      <c r="AA1783" s="371"/>
      <c r="AB1783" s="371"/>
      <c r="AC1783" s="371"/>
      <c r="AD1783" s="371"/>
      <c r="AE1783" s="371"/>
      <c r="AF1783" s="371"/>
      <c r="AG1783" s="371"/>
      <c r="AH1783" s="371"/>
      <c r="AI1783" s="371"/>
      <c r="AJ1783" s="371"/>
      <c r="AK1783" s="371"/>
      <c r="AL1783" s="371"/>
      <c r="AM1783" s="371"/>
      <c r="AN1783" s="371"/>
      <c r="AO1783" s="371"/>
      <c r="AP1783" s="371"/>
      <c r="AQ1783" s="371"/>
      <c r="AR1783" s="371"/>
      <c r="AS1783" s="371"/>
      <c r="AT1783" s="4"/>
      <c r="AU1783" s="4"/>
    </row>
    <row r="1784" spans="1:47" s="5" customFormat="1">
      <c r="A1784" s="100"/>
      <c r="B1784" s="100"/>
      <c r="C1784" s="100"/>
      <c r="D1784" s="100"/>
      <c r="E1784" s="100"/>
      <c r="F1784" s="100"/>
      <c r="G1784" s="371"/>
      <c r="H1784" s="371"/>
      <c r="I1784" s="371"/>
      <c r="J1784" s="371"/>
      <c r="K1784" s="371"/>
      <c r="L1784" s="371"/>
      <c r="M1784" s="371"/>
      <c r="N1784" s="371"/>
      <c r="O1784" s="371"/>
      <c r="P1784" s="371"/>
      <c r="Q1784" s="371"/>
      <c r="R1784" s="371"/>
      <c r="S1784" s="371"/>
      <c r="T1784" s="371"/>
      <c r="U1784" s="371"/>
      <c r="V1784" s="371"/>
      <c r="W1784" s="371"/>
      <c r="X1784" s="371"/>
      <c r="Y1784" s="371"/>
      <c r="Z1784" s="371"/>
      <c r="AA1784" s="371"/>
      <c r="AB1784" s="371"/>
      <c r="AC1784" s="371"/>
      <c r="AD1784" s="371"/>
      <c r="AE1784" s="371"/>
      <c r="AF1784" s="371"/>
      <c r="AG1784" s="371"/>
      <c r="AH1784" s="371"/>
      <c r="AI1784" s="371"/>
      <c r="AJ1784" s="371"/>
      <c r="AK1784" s="371"/>
      <c r="AL1784" s="371"/>
      <c r="AM1784" s="371"/>
      <c r="AN1784" s="371"/>
      <c r="AO1784" s="371"/>
      <c r="AP1784" s="371"/>
      <c r="AQ1784" s="371"/>
      <c r="AR1784" s="371"/>
      <c r="AS1784" s="371"/>
      <c r="AT1784" s="4"/>
      <c r="AU1784" s="4"/>
    </row>
    <row r="1785" spans="1:47" s="5" customFormat="1">
      <c r="A1785" s="100"/>
      <c r="B1785" s="100"/>
      <c r="C1785" s="100"/>
      <c r="D1785" s="100"/>
      <c r="E1785" s="100"/>
      <c r="F1785" s="100"/>
      <c r="G1785" s="371"/>
      <c r="H1785" s="371"/>
      <c r="I1785" s="371"/>
      <c r="J1785" s="371"/>
      <c r="K1785" s="371"/>
      <c r="L1785" s="371"/>
      <c r="M1785" s="371"/>
      <c r="N1785" s="371"/>
      <c r="O1785" s="371"/>
      <c r="P1785" s="371"/>
      <c r="Q1785" s="371"/>
      <c r="R1785" s="371"/>
      <c r="S1785" s="371"/>
      <c r="T1785" s="371"/>
      <c r="U1785" s="371"/>
      <c r="V1785" s="371"/>
      <c r="W1785" s="371"/>
      <c r="X1785" s="371"/>
      <c r="Y1785" s="371"/>
      <c r="Z1785" s="371"/>
      <c r="AA1785" s="371"/>
      <c r="AB1785" s="371"/>
      <c r="AC1785" s="371"/>
      <c r="AD1785" s="371"/>
      <c r="AE1785" s="371"/>
      <c r="AF1785" s="371"/>
      <c r="AG1785" s="371"/>
      <c r="AH1785" s="371"/>
      <c r="AI1785" s="371"/>
      <c r="AJ1785" s="371"/>
      <c r="AK1785" s="371"/>
      <c r="AL1785" s="371"/>
      <c r="AM1785" s="371"/>
      <c r="AN1785" s="371"/>
      <c r="AO1785" s="371"/>
      <c r="AP1785" s="371"/>
      <c r="AQ1785" s="371"/>
      <c r="AR1785" s="371"/>
      <c r="AS1785" s="371"/>
      <c r="AT1785" s="4"/>
      <c r="AU1785" s="4"/>
    </row>
    <row r="1786" spans="1:47" s="5" customFormat="1">
      <c r="A1786" s="100"/>
      <c r="B1786" s="100"/>
      <c r="C1786" s="100"/>
      <c r="D1786" s="100"/>
      <c r="E1786" s="100"/>
      <c r="F1786" s="100"/>
      <c r="G1786" s="371"/>
      <c r="H1786" s="371"/>
      <c r="I1786" s="371"/>
      <c r="J1786" s="371"/>
      <c r="K1786" s="371"/>
      <c r="L1786" s="371"/>
      <c r="M1786" s="371"/>
      <c r="N1786" s="371"/>
      <c r="O1786" s="371"/>
      <c r="P1786" s="371"/>
      <c r="Q1786" s="371"/>
      <c r="R1786" s="371"/>
      <c r="S1786" s="371"/>
      <c r="T1786" s="371"/>
      <c r="U1786" s="371"/>
      <c r="V1786" s="371"/>
      <c r="W1786" s="371"/>
      <c r="X1786" s="371"/>
      <c r="Y1786" s="371"/>
      <c r="Z1786" s="371"/>
      <c r="AA1786" s="371"/>
      <c r="AB1786" s="371"/>
      <c r="AC1786" s="371"/>
      <c r="AD1786" s="371"/>
      <c r="AE1786" s="371"/>
      <c r="AF1786" s="371"/>
      <c r="AG1786" s="371"/>
      <c r="AH1786" s="371"/>
      <c r="AI1786" s="371"/>
      <c r="AJ1786" s="371"/>
      <c r="AK1786" s="371"/>
      <c r="AL1786" s="371"/>
      <c r="AM1786" s="371"/>
      <c r="AN1786" s="371"/>
      <c r="AO1786" s="371"/>
      <c r="AP1786" s="371"/>
      <c r="AQ1786" s="371"/>
      <c r="AR1786" s="371"/>
      <c r="AS1786" s="371"/>
      <c r="AT1786" s="4"/>
      <c r="AU1786" s="4"/>
    </row>
    <row r="1787" spans="1:47" s="5" customFormat="1">
      <c r="A1787" s="100"/>
      <c r="B1787" s="100"/>
      <c r="C1787" s="100"/>
      <c r="D1787" s="100"/>
      <c r="E1787" s="100"/>
      <c r="F1787" s="100"/>
      <c r="G1787" s="371"/>
      <c r="H1787" s="371"/>
      <c r="I1787" s="371"/>
      <c r="J1787" s="371"/>
      <c r="K1787" s="371"/>
      <c r="L1787" s="371"/>
      <c r="M1787" s="371"/>
      <c r="N1787" s="371"/>
      <c r="O1787" s="371"/>
      <c r="P1787" s="371"/>
      <c r="Q1787" s="371"/>
      <c r="R1787" s="371"/>
      <c r="S1787" s="371"/>
      <c r="T1787" s="371"/>
      <c r="U1787" s="371"/>
      <c r="V1787" s="371"/>
      <c r="W1787" s="371"/>
      <c r="X1787" s="371"/>
      <c r="Y1787" s="371"/>
      <c r="Z1787" s="371"/>
      <c r="AA1787" s="371"/>
      <c r="AB1787" s="371"/>
      <c r="AC1787" s="371"/>
      <c r="AD1787" s="371"/>
      <c r="AE1787" s="371"/>
      <c r="AF1787" s="371"/>
      <c r="AG1787" s="371"/>
      <c r="AH1787" s="371"/>
      <c r="AI1787" s="371"/>
      <c r="AJ1787" s="371"/>
      <c r="AK1787" s="371"/>
      <c r="AL1787" s="371"/>
      <c r="AM1787" s="371"/>
      <c r="AN1787" s="371"/>
      <c r="AO1787" s="371"/>
      <c r="AP1787" s="371"/>
      <c r="AQ1787" s="371"/>
      <c r="AR1787" s="371"/>
      <c r="AS1787" s="371"/>
      <c r="AT1787" s="4"/>
      <c r="AU1787" s="4"/>
    </row>
    <row r="1788" spans="1:47" s="5" customFormat="1">
      <c r="A1788" s="100"/>
      <c r="B1788" s="100"/>
      <c r="C1788" s="100"/>
      <c r="D1788" s="100"/>
      <c r="E1788" s="100"/>
      <c r="F1788" s="100"/>
      <c r="G1788" s="371"/>
      <c r="H1788" s="371"/>
      <c r="I1788" s="371"/>
      <c r="J1788" s="371"/>
      <c r="K1788" s="371"/>
      <c r="L1788" s="371"/>
      <c r="M1788" s="371"/>
      <c r="N1788" s="371"/>
      <c r="O1788" s="371"/>
      <c r="P1788" s="371"/>
      <c r="Q1788" s="371"/>
      <c r="R1788" s="371"/>
      <c r="S1788" s="371"/>
      <c r="T1788" s="371"/>
      <c r="U1788" s="371"/>
      <c r="V1788" s="371"/>
      <c r="W1788" s="371"/>
      <c r="X1788" s="371"/>
      <c r="Y1788" s="371"/>
      <c r="Z1788" s="371"/>
      <c r="AA1788" s="371"/>
      <c r="AB1788" s="371"/>
      <c r="AC1788" s="371"/>
      <c r="AD1788" s="371"/>
      <c r="AE1788" s="371"/>
      <c r="AF1788" s="371"/>
      <c r="AG1788" s="371"/>
      <c r="AH1788" s="371"/>
      <c r="AI1788" s="371"/>
      <c r="AJ1788" s="371"/>
      <c r="AK1788" s="371"/>
      <c r="AL1788" s="371"/>
      <c r="AM1788" s="371"/>
      <c r="AN1788" s="371"/>
      <c r="AO1788" s="371"/>
      <c r="AP1788" s="371"/>
      <c r="AQ1788" s="371"/>
      <c r="AR1788" s="371"/>
      <c r="AS1788" s="371"/>
      <c r="AT1788" s="4"/>
      <c r="AU1788" s="4"/>
    </row>
    <row r="1789" spans="1:47" s="5" customFormat="1">
      <c r="A1789" s="100"/>
      <c r="B1789" s="100"/>
      <c r="C1789" s="100"/>
      <c r="D1789" s="100"/>
      <c r="E1789" s="100"/>
      <c r="F1789" s="100"/>
      <c r="G1789" s="371"/>
      <c r="H1789" s="371"/>
      <c r="I1789" s="371"/>
      <c r="J1789" s="371"/>
      <c r="K1789" s="371"/>
      <c r="L1789" s="371"/>
      <c r="M1789" s="371"/>
      <c r="N1789" s="371"/>
      <c r="O1789" s="371"/>
      <c r="P1789" s="371"/>
      <c r="Q1789" s="371"/>
      <c r="R1789" s="371"/>
      <c r="S1789" s="371"/>
      <c r="T1789" s="371"/>
      <c r="U1789" s="371"/>
      <c r="V1789" s="371"/>
      <c r="W1789" s="371"/>
      <c r="X1789" s="371"/>
      <c r="Y1789" s="371"/>
      <c r="Z1789" s="371"/>
      <c r="AA1789" s="371"/>
      <c r="AB1789" s="371"/>
      <c r="AC1789" s="371"/>
      <c r="AD1789" s="371"/>
      <c r="AE1789" s="371"/>
      <c r="AF1789" s="371"/>
      <c r="AG1789" s="371"/>
      <c r="AH1789" s="371"/>
      <c r="AI1789" s="371"/>
      <c r="AJ1789" s="371"/>
      <c r="AK1789" s="371"/>
      <c r="AL1789" s="371"/>
      <c r="AM1789" s="371"/>
      <c r="AN1789" s="371"/>
      <c r="AO1789" s="371"/>
      <c r="AP1789" s="371"/>
      <c r="AQ1789" s="371"/>
      <c r="AR1789" s="371"/>
      <c r="AS1789" s="371"/>
      <c r="AT1789" s="4"/>
      <c r="AU1789" s="4"/>
    </row>
    <row r="1790" spans="1:47" s="5" customFormat="1">
      <c r="A1790" s="100"/>
      <c r="B1790" s="100"/>
      <c r="C1790" s="100"/>
      <c r="D1790" s="100"/>
      <c r="E1790" s="100"/>
      <c r="F1790" s="100"/>
      <c r="G1790" s="371"/>
      <c r="H1790" s="371"/>
      <c r="I1790" s="371"/>
      <c r="J1790" s="371"/>
      <c r="K1790" s="371"/>
      <c r="L1790" s="371"/>
      <c r="M1790" s="371"/>
      <c r="N1790" s="371"/>
      <c r="O1790" s="371"/>
      <c r="P1790" s="371"/>
      <c r="Q1790" s="371"/>
      <c r="R1790" s="371"/>
      <c r="S1790" s="371"/>
      <c r="T1790" s="371"/>
      <c r="U1790" s="371"/>
      <c r="V1790" s="371"/>
      <c r="W1790" s="371"/>
      <c r="X1790" s="371"/>
      <c r="Y1790" s="371"/>
      <c r="Z1790" s="371"/>
      <c r="AA1790" s="371"/>
      <c r="AB1790" s="371"/>
      <c r="AC1790" s="371"/>
      <c r="AD1790" s="371"/>
      <c r="AE1790" s="371"/>
      <c r="AF1790" s="371"/>
      <c r="AG1790" s="371"/>
      <c r="AH1790" s="371"/>
      <c r="AI1790" s="371"/>
      <c r="AJ1790" s="371"/>
      <c r="AK1790" s="371"/>
      <c r="AL1790" s="371"/>
      <c r="AM1790" s="371"/>
      <c r="AN1790" s="371"/>
      <c r="AO1790" s="371"/>
      <c r="AP1790" s="371"/>
      <c r="AQ1790" s="371"/>
      <c r="AR1790" s="371"/>
      <c r="AS1790" s="371"/>
      <c r="AT1790" s="4"/>
      <c r="AU1790" s="4"/>
    </row>
    <row r="1791" spans="1:47" s="5" customFormat="1">
      <c r="A1791" s="100"/>
      <c r="B1791" s="100"/>
      <c r="C1791" s="100"/>
      <c r="D1791" s="100"/>
      <c r="E1791" s="100"/>
      <c r="F1791" s="100"/>
      <c r="G1791" s="371"/>
      <c r="H1791" s="371"/>
      <c r="I1791" s="371"/>
      <c r="J1791" s="371"/>
      <c r="K1791" s="371"/>
      <c r="L1791" s="371"/>
      <c r="M1791" s="371"/>
      <c r="N1791" s="371"/>
      <c r="O1791" s="371"/>
      <c r="P1791" s="371"/>
      <c r="Q1791" s="371"/>
      <c r="R1791" s="371"/>
      <c r="S1791" s="371"/>
      <c r="T1791" s="371"/>
      <c r="U1791" s="371"/>
      <c r="V1791" s="371"/>
      <c r="W1791" s="371"/>
      <c r="X1791" s="371"/>
      <c r="Y1791" s="371"/>
      <c r="Z1791" s="371"/>
      <c r="AA1791" s="371"/>
      <c r="AB1791" s="371"/>
      <c r="AC1791" s="371"/>
      <c r="AD1791" s="371"/>
      <c r="AE1791" s="371"/>
      <c r="AF1791" s="371"/>
      <c r="AG1791" s="371"/>
      <c r="AH1791" s="371"/>
      <c r="AI1791" s="371"/>
      <c r="AJ1791" s="371"/>
      <c r="AK1791" s="371"/>
      <c r="AL1791" s="371"/>
      <c r="AM1791" s="371"/>
      <c r="AN1791" s="371"/>
      <c r="AO1791" s="371"/>
      <c r="AP1791" s="371"/>
      <c r="AQ1791" s="371"/>
      <c r="AR1791" s="371"/>
      <c r="AS1791" s="371"/>
      <c r="AT1791" s="4"/>
      <c r="AU1791" s="4"/>
    </row>
    <row r="1792" spans="1:47" s="5" customFormat="1">
      <c r="A1792" s="100"/>
      <c r="B1792" s="100"/>
      <c r="C1792" s="100"/>
      <c r="D1792" s="100"/>
      <c r="E1792" s="100"/>
      <c r="F1792" s="100"/>
      <c r="G1792" s="371"/>
      <c r="H1792" s="371"/>
      <c r="I1792" s="371"/>
      <c r="J1792" s="371"/>
      <c r="K1792" s="371"/>
      <c r="L1792" s="371"/>
      <c r="M1792" s="371"/>
      <c r="N1792" s="371"/>
      <c r="O1792" s="371"/>
      <c r="P1792" s="371"/>
      <c r="Q1792" s="371"/>
      <c r="R1792" s="371"/>
      <c r="S1792" s="371"/>
      <c r="T1792" s="371"/>
      <c r="U1792" s="371"/>
      <c r="V1792" s="371"/>
      <c r="W1792" s="371"/>
      <c r="X1792" s="371"/>
      <c r="Y1792" s="371"/>
      <c r="Z1792" s="371"/>
      <c r="AA1792" s="371"/>
      <c r="AB1792" s="371"/>
      <c r="AC1792" s="371"/>
      <c r="AD1792" s="371"/>
      <c r="AE1792" s="371"/>
      <c r="AF1792" s="371"/>
      <c r="AG1792" s="371"/>
      <c r="AH1792" s="371"/>
      <c r="AI1792" s="371"/>
      <c r="AJ1792" s="371"/>
      <c r="AK1792" s="371"/>
      <c r="AL1792" s="371"/>
      <c r="AM1792" s="371"/>
      <c r="AN1792" s="371"/>
      <c r="AO1792" s="371"/>
      <c r="AP1792" s="371"/>
      <c r="AQ1792" s="371"/>
      <c r="AR1792" s="371"/>
      <c r="AS1792" s="371"/>
      <c r="AT1792" s="4"/>
      <c r="AU1792" s="4"/>
    </row>
    <row r="1793" spans="1:47" s="5" customFormat="1">
      <c r="A1793" s="100"/>
      <c r="B1793" s="100"/>
      <c r="C1793" s="100"/>
      <c r="D1793" s="100"/>
      <c r="E1793" s="100"/>
      <c r="F1793" s="100"/>
      <c r="G1793" s="371"/>
      <c r="H1793" s="371"/>
      <c r="I1793" s="371"/>
      <c r="J1793" s="371"/>
      <c r="K1793" s="371"/>
      <c r="L1793" s="371"/>
      <c r="M1793" s="371"/>
      <c r="N1793" s="371"/>
      <c r="O1793" s="371"/>
      <c r="P1793" s="371"/>
      <c r="Q1793" s="371"/>
      <c r="R1793" s="371"/>
      <c r="S1793" s="371"/>
      <c r="T1793" s="371"/>
      <c r="U1793" s="371"/>
      <c r="V1793" s="371"/>
      <c r="W1793" s="371"/>
      <c r="X1793" s="371"/>
      <c r="Y1793" s="371"/>
      <c r="Z1793" s="371"/>
      <c r="AA1793" s="371"/>
      <c r="AB1793" s="371"/>
      <c r="AC1793" s="371"/>
      <c r="AD1793" s="371"/>
      <c r="AE1793" s="371"/>
      <c r="AF1793" s="371"/>
      <c r="AG1793" s="371"/>
      <c r="AH1793" s="371"/>
      <c r="AI1793" s="371"/>
      <c r="AJ1793" s="371"/>
      <c r="AK1793" s="371"/>
      <c r="AL1793" s="371"/>
      <c r="AM1793" s="371"/>
      <c r="AN1793" s="371"/>
      <c r="AO1793" s="371"/>
      <c r="AP1793" s="371"/>
      <c r="AQ1793" s="371"/>
      <c r="AR1793" s="371"/>
      <c r="AS1793" s="371"/>
      <c r="AT1793" s="4"/>
      <c r="AU1793" s="4"/>
    </row>
    <row r="1794" spans="1:47" s="5" customFormat="1">
      <c r="A1794" s="100"/>
      <c r="B1794" s="100"/>
      <c r="C1794" s="100"/>
      <c r="D1794" s="100"/>
      <c r="E1794" s="100"/>
      <c r="F1794" s="100"/>
      <c r="G1794" s="371"/>
      <c r="H1794" s="371"/>
      <c r="I1794" s="371"/>
      <c r="J1794" s="371"/>
      <c r="K1794" s="371"/>
      <c r="L1794" s="371"/>
      <c r="M1794" s="371"/>
      <c r="N1794" s="371"/>
      <c r="O1794" s="371"/>
      <c r="P1794" s="371"/>
      <c r="Q1794" s="371"/>
      <c r="R1794" s="371"/>
      <c r="S1794" s="371"/>
      <c r="T1794" s="371"/>
      <c r="U1794" s="371"/>
      <c r="V1794" s="371"/>
      <c r="W1794" s="371"/>
      <c r="X1794" s="371"/>
      <c r="Y1794" s="371"/>
      <c r="Z1794" s="371"/>
      <c r="AA1794" s="371"/>
      <c r="AB1794" s="371"/>
      <c r="AC1794" s="371"/>
      <c r="AD1794" s="371"/>
      <c r="AE1794" s="371"/>
      <c r="AF1794" s="371"/>
      <c r="AG1794" s="371"/>
      <c r="AH1794" s="371"/>
      <c r="AI1794" s="371"/>
      <c r="AJ1794" s="371"/>
      <c r="AK1794" s="371"/>
      <c r="AL1794" s="371"/>
      <c r="AM1794" s="371"/>
      <c r="AN1794" s="371"/>
      <c r="AO1794" s="371"/>
      <c r="AP1794" s="371"/>
      <c r="AQ1794" s="371"/>
      <c r="AR1794" s="371"/>
      <c r="AS1794" s="371"/>
      <c r="AT1794" s="4"/>
      <c r="AU1794" s="4"/>
    </row>
    <row r="1795" spans="1:47" s="5" customFormat="1">
      <c r="A1795" s="100"/>
      <c r="B1795" s="100"/>
      <c r="C1795" s="100"/>
      <c r="D1795" s="100"/>
      <c r="E1795" s="100"/>
      <c r="F1795" s="100"/>
      <c r="G1795" s="371"/>
      <c r="H1795" s="371"/>
      <c r="I1795" s="371"/>
      <c r="J1795" s="371"/>
      <c r="K1795" s="371"/>
      <c r="L1795" s="371"/>
      <c r="M1795" s="371"/>
      <c r="N1795" s="371"/>
      <c r="O1795" s="371"/>
      <c r="P1795" s="371"/>
      <c r="Q1795" s="371"/>
      <c r="R1795" s="371"/>
      <c r="S1795" s="371"/>
      <c r="T1795" s="371"/>
      <c r="U1795" s="371"/>
      <c r="V1795" s="371"/>
      <c r="W1795" s="371"/>
      <c r="X1795" s="371"/>
      <c r="Y1795" s="371"/>
      <c r="Z1795" s="371"/>
      <c r="AA1795" s="371"/>
      <c r="AB1795" s="371"/>
      <c r="AC1795" s="371"/>
      <c r="AD1795" s="371"/>
      <c r="AE1795" s="371"/>
      <c r="AF1795" s="371"/>
      <c r="AG1795" s="371"/>
      <c r="AH1795" s="371"/>
      <c r="AI1795" s="371"/>
      <c r="AJ1795" s="371"/>
      <c r="AK1795" s="371"/>
      <c r="AL1795" s="371"/>
      <c r="AM1795" s="371"/>
      <c r="AN1795" s="371"/>
      <c r="AO1795" s="371"/>
      <c r="AP1795" s="371"/>
      <c r="AQ1795" s="371"/>
      <c r="AR1795" s="371"/>
      <c r="AS1795" s="371"/>
      <c r="AT1795" s="4"/>
      <c r="AU1795" s="4"/>
    </row>
    <row r="1796" spans="1:47" s="5" customFormat="1">
      <c r="A1796" s="100"/>
      <c r="B1796" s="100"/>
      <c r="C1796" s="100"/>
      <c r="D1796" s="100"/>
      <c r="E1796" s="100"/>
      <c r="F1796" s="100"/>
      <c r="G1796" s="371"/>
      <c r="H1796" s="371"/>
      <c r="I1796" s="371"/>
      <c r="J1796" s="371"/>
      <c r="K1796" s="371"/>
      <c r="L1796" s="371"/>
      <c r="M1796" s="371"/>
      <c r="N1796" s="371"/>
      <c r="O1796" s="371"/>
      <c r="P1796" s="371"/>
      <c r="Q1796" s="371"/>
      <c r="R1796" s="371"/>
      <c r="S1796" s="371"/>
      <c r="T1796" s="371"/>
      <c r="U1796" s="371"/>
      <c r="V1796" s="371"/>
      <c r="W1796" s="371"/>
      <c r="X1796" s="371"/>
      <c r="Y1796" s="371"/>
      <c r="Z1796" s="371"/>
      <c r="AA1796" s="371"/>
      <c r="AB1796" s="371"/>
      <c r="AC1796" s="371"/>
      <c r="AD1796" s="371"/>
      <c r="AE1796" s="371"/>
      <c r="AF1796" s="371"/>
      <c r="AG1796" s="371"/>
      <c r="AH1796" s="371"/>
      <c r="AI1796" s="371"/>
      <c r="AJ1796" s="371"/>
      <c r="AK1796" s="371"/>
      <c r="AL1796" s="371"/>
      <c r="AM1796" s="371"/>
      <c r="AN1796" s="371"/>
      <c r="AO1796" s="371"/>
      <c r="AP1796" s="371"/>
      <c r="AQ1796" s="371"/>
      <c r="AR1796" s="371"/>
      <c r="AS1796" s="371"/>
      <c r="AT1796" s="4"/>
      <c r="AU1796" s="4"/>
    </row>
    <row r="1797" spans="1:47" s="5" customFormat="1">
      <c r="A1797" s="100"/>
      <c r="B1797" s="100"/>
      <c r="C1797" s="100"/>
      <c r="D1797" s="100"/>
      <c r="E1797" s="100"/>
      <c r="F1797" s="100"/>
      <c r="G1797" s="371"/>
      <c r="H1797" s="371"/>
      <c r="I1797" s="371"/>
      <c r="J1797" s="371"/>
      <c r="K1797" s="371"/>
      <c r="L1797" s="371"/>
      <c r="M1797" s="371"/>
      <c r="N1797" s="371"/>
      <c r="O1797" s="371"/>
      <c r="P1797" s="371"/>
      <c r="Q1797" s="371"/>
      <c r="R1797" s="371"/>
      <c r="S1797" s="371"/>
      <c r="T1797" s="371"/>
      <c r="U1797" s="371"/>
      <c r="V1797" s="371"/>
      <c r="W1797" s="371"/>
      <c r="X1797" s="371"/>
      <c r="Y1797" s="371"/>
      <c r="Z1797" s="371"/>
      <c r="AA1797" s="371"/>
      <c r="AB1797" s="371"/>
      <c r="AC1797" s="371"/>
      <c r="AD1797" s="371"/>
      <c r="AE1797" s="371"/>
      <c r="AF1797" s="371"/>
      <c r="AG1797" s="371"/>
      <c r="AH1797" s="371"/>
      <c r="AI1797" s="371"/>
      <c r="AJ1797" s="371"/>
      <c r="AK1797" s="371"/>
      <c r="AL1797" s="371"/>
      <c r="AM1797" s="371"/>
      <c r="AN1797" s="371"/>
      <c r="AO1797" s="371"/>
      <c r="AP1797" s="371"/>
      <c r="AQ1797" s="371"/>
      <c r="AR1797" s="371"/>
      <c r="AS1797" s="371"/>
      <c r="AT1797" s="4"/>
      <c r="AU1797" s="4"/>
    </row>
    <row r="1798" spans="1:47" s="5" customFormat="1">
      <c r="A1798" s="100"/>
      <c r="B1798" s="100"/>
      <c r="C1798" s="100"/>
      <c r="D1798" s="100"/>
      <c r="E1798" s="100"/>
      <c r="F1798" s="100"/>
      <c r="G1798" s="371"/>
      <c r="H1798" s="371"/>
      <c r="I1798" s="371"/>
      <c r="J1798" s="371"/>
      <c r="K1798" s="371"/>
      <c r="L1798" s="371"/>
      <c r="M1798" s="371"/>
      <c r="N1798" s="371"/>
      <c r="O1798" s="371"/>
      <c r="P1798" s="371"/>
      <c r="Q1798" s="371"/>
      <c r="R1798" s="371"/>
      <c r="S1798" s="371"/>
      <c r="T1798" s="371"/>
      <c r="U1798" s="371"/>
      <c r="V1798" s="371"/>
      <c r="W1798" s="371"/>
      <c r="X1798" s="371"/>
      <c r="Y1798" s="371"/>
      <c r="Z1798" s="371"/>
      <c r="AA1798" s="371"/>
      <c r="AB1798" s="371"/>
      <c r="AC1798" s="371"/>
      <c r="AD1798" s="371"/>
      <c r="AE1798" s="371"/>
      <c r="AF1798" s="371"/>
      <c r="AG1798" s="371"/>
      <c r="AH1798" s="371"/>
      <c r="AI1798" s="371"/>
      <c r="AJ1798" s="371"/>
      <c r="AK1798" s="371"/>
      <c r="AL1798" s="371"/>
      <c r="AM1798" s="371"/>
      <c r="AN1798" s="371"/>
      <c r="AO1798" s="371"/>
      <c r="AP1798" s="371"/>
      <c r="AQ1798" s="371"/>
      <c r="AR1798" s="371"/>
      <c r="AS1798" s="371"/>
      <c r="AT1798" s="4"/>
      <c r="AU1798" s="4"/>
    </row>
    <row r="1799" spans="1:47" s="5" customFormat="1">
      <c r="A1799" s="100"/>
      <c r="B1799" s="100"/>
      <c r="C1799" s="100"/>
      <c r="D1799" s="100"/>
      <c r="E1799" s="100"/>
      <c r="F1799" s="100"/>
      <c r="G1799" s="371"/>
      <c r="H1799" s="371"/>
      <c r="I1799" s="371"/>
      <c r="J1799" s="371"/>
      <c r="K1799" s="371"/>
      <c r="L1799" s="371"/>
      <c r="M1799" s="371"/>
      <c r="N1799" s="371"/>
      <c r="O1799" s="371"/>
      <c r="P1799" s="371"/>
      <c r="Q1799" s="371"/>
      <c r="R1799" s="371"/>
      <c r="S1799" s="371"/>
      <c r="T1799" s="371"/>
      <c r="U1799" s="371"/>
      <c r="V1799" s="371"/>
      <c r="W1799" s="371"/>
      <c r="X1799" s="371"/>
      <c r="Y1799" s="371"/>
      <c r="Z1799" s="371"/>
      <c r="AA1799" s="371"/>
      <c r="AB1799" s="371"/>
      <c r="AC1799" s="371"/>
      <c r="AD1799" s="371"/>
      <c r="AE1799" s="371"/>
      <c r="AF1799" s="371"/>
      <c r="AG1799" s="371"/>
      <c r="AH1799" s="371"/>
      <c r="AI1799" s="371"/>
      <c r="AJ1799" s="371"/>
      <c r="AK1799" s="371"/>
      <c r="AL1799" s="371"/>
      <c r="AM1799" s="371"/>
      <c r="AN1799" s="371"/>
      <c r="AO1799" s="371"/>
      <c r="AP1799" s="371"/>
      <c r="AQ1799" s="371"/>
      <c r="AR1799" s="371"/>
      <c r="AS1799" s="371"/>
      <c r="AT1799" s="4"/>
      <c r="AU1799" s="4"/>
    </row>
    <row r="1800" spans="1:47" s="5" customFormat="1">
      <c r="A1800" s="100"/>
      <c r="B1800" s="100"/>
      <c r="C1800" s="100"/>
      <c r="D1800" s="100"/>
      <c r="E1800" s="100"/>
      <c r="F1800" s="100"/>
      <c r="G1800" s="371"/>
      <c r="H1800" s="371"/>
      <c r="I1800" s="371"/>
      <c r="J1800" s="371"/>
      <c r="K1800" s="371"/>
      <c r="L1800" s="371"/>
      <c r="M1800" s="371"/>
      <c r="N1800" s="371"/>
      <c r="O1800" s="371"/>
      <c r="P1800" s="371"/>
      <c r="Q1800" s="371"/>
      <c r="R1800" s="371"/>
      <c r="S1800" s="371"/>
      <c r="T1800" s="371"/>
      <c r="U1800" s="371"/>
      <c r="V1800" s="371"/>
      <c r="W1800" s="371"/>
      <c r="X1800" s="371"/>
      <c r="Y1800" s="371"/>
      <c r="Z1800" s="371"/>
      <c r="AA1800" s="371"/>
      <c r="AB1800" s="371"/>
      <c r="AC1800" s="371"/>
      <c r="AD1800" s="371"/>
      <c r="AE1800" s="371"/>
      <c r="AF1800" s="371"/>
      <c r="AG1800" s="371"/>
      <c r="AH1800" s="371"/>
      <c r="AI1800" s="371"/>
      <c r="AJ1800" s="371"/>
      <c r="AK1800" s="371"/>
      <c r="AL1800" s="371"/>
      <c r="AM1800" s="371"/>
      <c r="AN1800" s="371"/>
      <c r="AO1800" s="371"/>
      <c r="AP1800" s="371"/>
      <c r="AQ1800" s="371"/>
      <c r="AR1800" s="371"/>
      <c r="AS1800" s="371"/>
      <c r="AT1800" s="4"/>
      <c r="AU1800" s="4"/>
    </row>
    <row r="1801" spans="1:47" s="5" customFormat="1">
      <c r="A1801" s="100"/>
      <c r="B1801" s="100"/>
      <c r="C1801" s="100"/>
      <c r="D1801" s="100"/>
      <c r="E1801" s="100"/>
      <c r="F1801" s="100"/>
      <c r="G1801" s="371"/>
      <c r="H1801" s="371"/>
      <c r="I1801" s="371"/>
      <c r="J1801" s="371"/>
      <c r="K1801" s="371"/>
      <c r="L1801" s="371"/>
      <c r="M1801" s="371"/>
      <c r="N1801" s="371"/>
      <c r="O1801" s="371"/>
      <c r="P1801" s="371"/>
      <c r="Q1801" s="371"/>
      <c r="R1801" s="371"/>
      <c r="S1801" s="371"/>
      <c r="T1801" s="371"/>
      <c r="U1801" s="371"/>
      <c r="V1801" s="371"/>
      <c r="W1801" s="371"/>
      <c r="X1801" s="371"/>
      <c r="Y1801" s="371"/>
      <c r="Z1801" s="371"/>
      <c r="AA1801" s="371"/>
      <c r="AB1801" s="371"/>
      <c r="AC1801" s="371"/>
      <c r="AD1801" s="371"/>
      <c r="AE1801" s="371"/>
      <c r="AF1801" s="371"/>
      <c r="AG1801" s="371"/>
      <c r="AH1801" s="371"/>
      <c r="AI1801" s="371"/>
      <c r="AJ1801" s="371"/>
      <c r="AK1801" s="371"/>
      <c r="AL1801" s="371"/>
      <c r="AM1801" s="371"/>
      <c r="AN1801" s="371"/>
      <c r="AO1801" s="371"/>
      <c r="AP1801" s="371"/>
      <c r="AQ1801" s="371"/>
      <c r="AR1801" s="371"/>
      <c r="AS1801" s="371"/>
      <c r="AT1801" s="4"/>
      <c r="AU1801" s="4"/>
    </row>
    <row r="1802" spans="1:47" s="5" customFormat="1">
      <c r="A1802" s="100"/>
      <c r="B1802" s="100"/>
      <c r="C1802" s="100"/>
      <c r="D1802" s="100"/>
      <c r="E1802" s="100"/>
      <c r="F1802" s="100"/>
      <c r="G1802" s="371"/>
      <c r="H1802" s="371"/>
      <c r="I1802" s="371"/>
      <c r="J1802" s="371"/>
      <c r="K1802" s="371"/>
      <c r="L1802" s="371"/>
      <c r="M1802" s="371"/>
      <c r="N1802" s="371"/>
      <c r="O1802" s="371"/>
      <c r="P1802" s="371"/>
      <c r="Q1802" s="371"/>
      <c r="R1802" s="371"/>
      <c r="S1802" s="371"/>
      <c r="T1802" s="371"/>
      <c r="U1802" s="371"/>
      <c r="V1802" s="371"/>
      <c r="W1802" s="371"/>
      <c r="X1802" s="371"/>
      <c r="Y1802" s="371"/>
      <c r="Z1802" s="371"/>
      <c r="AA1802" s="371"/>
      <c r="AB1802" s="371"/>
      <c r="AC1802" s="371"/>
      <c r="AD1802" s="371"/>
      <c r="AE1802" s="371"/>
      <c r="AF1802" s="371"/>
      <c r="AG1802" s="371"/>
      <c r="AH1802" s="371"/>
      <c r="AI1802" s="371"/>
      <c r="AJ1802" s="371"/>
      <c r="AK1802" s="371"/>
      <c r="AL1802" s="371"/>
      <c r="AM1802" s="371"/>
      <c r="AN1802" s="371"/>
      <c r="AO1802" s="371"/>
      <c r="AP1802" s="371"/>
      <c r="AQ1802" s="371"/>
      <c r="AR1802" s="371"/>
      <c r="AS1802" s="371"/>
      <c r="AT1802" s="4"/>
      <c r="AU1802" s="4"/>
    </row>
    <row r="1803" spans="1:47" s="5" customFormat="1">
      <c r="A1803" s="100"/>
      <c r="B1803" s="100"/>
      <c r="C1803" s="100"/>
      <c r="D1803" s="100"/>
      <c r="E1803" s="100"/>
      <c r="F1803" s="100"/>
      <c r="G1803" s="371"/>
      <c r="H1803" s="371"/>
      <c r="I1803" s="371"/>
      <c r="J1803" s="371"/>
      <c r="K1803" s="371"/>
      <c r="L1803" s="371"/>
      <c r="M1803" s="371"/>
      <c r="N1803" s="371"/>
      <c r="O1803" s="371"/>
      <c r="P1803" s="371"/>
      <c r="Q1803" s="371"/>
      <c r="R1803" s="371"/>
      <c r="S1803" s="371"/>
      <c r="T1803" s="371"/>
      <c r="U1803" s="371"/>
      <c r="V1803" s="371"/>
      <c r="W1803" s="371"/>
      <c r="X1803" s="371"/>
      <c r="Y1803" s="371"/>
      <c r="Z1803" s="371"/>
      <c r="AA1803" s="371"/>
      <c r="AB1803" s="371"/>
      <c r="AC1803" s="371"/>
      <c r="AD1803" s="371"/>
      <c r="AE1803" s="371"/>
      <c r="AF1803" s="371"/>
      <c r="AG1803" s="371"/>
      <c r="AH1803" s="371"/>
      <c r="AI1803" s="371"/>
      <c r="AJ1803" s="371"/>
      <c r="AK1803" s="371"/>
      <c r="AL1803" s="371"/>
      <c r="AM1803" s="371"/>
      <c r="AN1803" s="371"/>
      <c r="AO1803" s="371"/>
      <c r="AP1803" s="371"/>
      <c r="AQ1803" s="371"/>
      <c r="AR1803" s="371"/>
      <c r="AS1803" s="371"/>
      <c r="AT1803" s="4"/>
      <c r="AU1803" s="4"/>
    </row>
    <row r="1804" spans="1:47" s="5" customFormat="1">
      <c r="A1804" s="100"/>
      <c r="B1804" s="100"/>
      <c r="C1804" s="100"/>
      <c r="D1804" s="100"/>
      <c r="E1804" s="100"/>
      <c r="F1804" s="100"/>
      <c r="G1804" s="371"/>
      <c r="H1804" s="371"/>
      <c r="I1804" s="371"/>
      <c r="J1804" s="371"/>
      <c r="K1804" s="371"/>
      <c r="L1804" s="371"/>
      <c r="M1804" s="371"/>
      <c r="N1804" s="371"/>
      <c r="O1804" s="371"/>
      <c r="P1804" s="371"/>
      <c r="Q1804" s="371"/>
      <c r="R1804" s="371"/>
      <c r="S1804" s="371"/>
      <c r="T1804" s="371"/>
      <c r="U1804" s="371"/>
      <c r="V1804" s="371"/>
      <c r="W1804" s="371"/>
      <c r="X1804" s="371"/>
      <c r="Y1804" s="371"/>
      <c r="Z1804" s="371"/>
      <c r="AA1804" s="371"/>
      <c r="AB1804" s="371"/>
      <c r="AC1804" s="371"/>
      <c r="AD1804" s="371"/>
      <c r="AE1804" s="371"/>
      <c r="AF1804" s="371"/>
      <c r="AG1804" s="371"/>
      <c r="AH1804" s="371"/>
      <c r="AI1804" s="371"/>
      <c r="AJ1804" s="371"/>
      <c r="AK1804" s="371"/>
      <c r="AL1804" s="371"/>
      <c r="AM1804" s="371"/>
      <c r="AN1804" s="371"/>
      <c r="AO1804" s="371"/>
      <c r="AP1804" s="371"/>
      <c r="AQ1804" s="371"/>
      <c r="AR1804" s="371"/>
      <c r="AS1804" s="371"/>
      <c r="AT1804" s="4"/>
      <c r="AU1804" s="4"/>
    </row>
    <row r="1805" spans="1:47" s="5" customFormat="1">
      <c r="A1805" s="100"/>
      <c r="B1805" s="100"/>
      <c r="C1805" s="100"/>
      <c r="D1805" s="100"/>
      <c r="E1805" s="100"/>
      <c r="F1805" s="100"/>
      <c r="G1805" s="371"/>
      <c r="H1805" s="371"/>
      <c r="I1805" s="371"/>
      <c r="J1805" s="371"/>
      <c r="K1805" s="371"/>
      <c r="L1805" s="371"/>
      <c r="M1805" s="371"/>
      <c r="N1805" s="371"/>
      <c r="O1805" s="371"/>
      <c r="P1805" s="371"/>
      <c r="Q1805" s="371"/>
      <c r="R1805" s="371"/>
      <c r="S1805" s="371"/>
      <c r="T1805" s="371"/>
      <c r="U1805" s="371"/>
      <c r="V1805" s="371"/>
      <c r="W1805" s="371"/>
      <c r="X1805" s="371"/>
      <c r="Y1805" s="371"/>
      <c r="Z1805" s="371"/>
      <c r="AA1805" s="371"/>
      <c r="AB1805" s="371"/>
      <c r="AC1805" s="371"/>
      <c r="AD1805" s="371"/>
      <c r="AE1805" s="371"/>
      <c r="AF1805" s="371"/>
      <c r="AG1805" s="371"/>
      <c r="AH1805" s="371"/>
      <c r="AI1805" s="371"/>
      <c r="AJ1805" s="371"/>
      <c r="AK1805" s="371"/>
      <c r="AL1805" s="371"/>
      <c r="AM1805" s="371"/>
      <c r="AN1805" s="371"/>
      <c r="AO1805" s="371"/>
      <c r="AP1805" s="371"/>
      <c r="AQ1805" s="371"/>
      <c r="AR1805" s="371"/>
      <c r="AS1805" s="371"/>
      <c r="AT1805" s="4"/>
      <c r="AU1805" s="4"/>
    </row>
    <row r="1806" spans="1:47" s="5" customFormat="1">
      <c r="A1806" s="100"/>
      <c r="B1806" s="100"/>
      <c r="C1806" s="100"/>
      <c r="D1806" s="100"/>
      <c r="E1806" s="100"/>
      <c r="F1806" s="100"/>
      <c r="G1806" s="371"/>
      <c r="H1806" s="371"/>
      <c r="I1806" s="371"/>
      <c r="J1806" s="371"/>
      <c r="K1806" s="371"/>
      <c r="L1806" s="371"/>
      <c r="M1806" s="371"/>
      <c r="N1806" s="371"/>
      <c r="O1806" s="371"/>
      <c r="P1806" s="371"/>
      <c r="Q1806" s="371"/>
      <c r="R1806" s="371"/>
      <c r="S1806" s="371"/>
      <c r="T1806" s="371"/>
      <c r="U1806" s="371"/>
      <c r="V1806" s="371"/>
      <c r="W1806" s="371"/>
      <c r="X1806" s="371"/>
      <c r="Y1806" s="371"/>
      <c r="Z1806" s="371"/>
      <c r="AA1806" s="371"/>
      <c r="AB1806" s="371"/>
      <c r="AC1806" s="371"/>
      <c r="AD1806" s="371"/>
      <c r="AE1806" s="371"/>
      <c r="AF1806" s="371"/>
      <c r="AG1806" s="371"/>
      <c r="AH1806" s="371"/>
      <c r="AI1806" s="371"/>
      <c r="AJ1806" s="371"/>
      <c r="AK1806" s="371"/>
      <c r="AL1806" s="371"/>
      <c r="AM1806" s="371"/>
      <c r="AN1806" s="371"/>
      <c r="AO1806" s="371"/>
      <c r="AP1806" s="371"/>
      <c r="AQ1806" s="371"/>
      <c r="AR1806" s="371"/>
      <c r="AS1806" s="371"/>
      <c r="AT1806" s="4"/>
      <c r="AU1806" s="4"/>
    </row>
    <row r="1807" spans="1:47" s="5" customFormat="1">
      <c r="A1807" s="100"/>
      <c r="B1807" s="100"/>
      <c r="C1807" s="100"/>
      <c r="D1807" s="100"/>
      <c r="E1807" s="100"/>
      <c r="F1807" s="100"/>
      <c r="G1807" s="371"/>
      <c r="H1807" s="371"/>
      <c r="I1807" s="371"/>
      <c r="J1807" s="371"/>
      <c r="K1807" s="371"/>
      <c r="L1807" s="371"/>
      <c r="M1807" s="371"/>
      <c r="N1807" s="371"/>
      <c r="O1807" s="371"/>
      <c r="P1807" s="371"/>
      <c r="Q1807" s="371"/>
      <c r="R1807" s="371"/>
      <c r="S1807" s="371"/>
      <c r="T1807" s="371"/>
      <c r="U1807" s="371"/>
      <c r="V1807" s="371"/>
      <c r="W1807" s="371"/>
      <c r="X1807" s="371"/>
      <c r="Y1807" s="371"/>
      <c r="Z1807" s="371"/>
      <c r="AA1807" s="371"/>
      <c r="AB1807" s="371"/>
      <c r="AC1807" s="371"/>
      <c r="AD1807" s="371"/>
      <c r="AE1807" s="371"/>
      <c r="AF1807" s="371"/>
      <c r="AG1807" s="371"/>
      <c r="AH1807" s="371"/>
      <c r="AI1807" s="371"/>
      <c r="AJ1807" s="371"/>
      <c r="AK1807" s="371"/>
      <c r="AL1807" s="371"/>
      <c r="AM1807" s="371"/>
      <c r="AN1807" s="371"/>
      <c r="AO1807" s="371"/>
      <c r="AP1807" s="371"/>
      <c r="AQ1807" s="371"/>
      <c r="AR1807" s="371"/>
      <c r="AS1807" s="371"/>
      <c r="AT1807" s="4"/>
      <c r="AU1807" s="4"/>
    </row>
    <row r="1808" spans="1:47" s="5" customFormat="1">
      <c r="A1808" s="100"/>
      <c r="B1808" s="100"/>
      <c r="C1808" s="100"/>
      <c r="D1808" s="100"/>
      <c r="E1808" s="100"/>
      <c r="F1808" s="100"/>
      <c r="G1808" s="371"/>
      <c r="H1808" s="371"/>
      <c r="I1808" s="371"/>
      <c r="J1808" s="371"/>
      <c r="K1808" s="371"/>
      <c r="L1808" s="371"/>
      <c r="M1808" s="371"/>
      <c r="N1808" s="371"/>
      <c r="O1808" s="371"/>
      <c r="P1808" s="371"/>
      <c r="Q1808" s="371"/>
      <c r="R1808" s="371"/>
      <c r="S1808" s="371"/>
      <c r="T1808" s="371"/>
      <c r="U1808" s="371"/>
      <c r="V1808" s="371"/>
      <c r="W1808" s="371"/>
      <c r="X1808" s="371"/>
      <c r="Y1808" s="371"/>
      <c r="Z1808" s="371"/>
      <c r="AA1808" s="371"/>
      <c r="AB1808" s="371"/>
      <c r="AC1808" s="371"/>
      <c r="AD1808" s="371"/>
      <c r="AE1808" s="371"/>
      <c r="AF1808" s="371"/>
      <c r="AG1808" s="371"/>
      <c r="AH1808" s="371"/>
      <c r="AI1808" s="371"/>
      <c r="AJ1808" s="371"/>
      <c r="AK1808" s="371"/>
      <c r="AL1808" s="371"/>
      <c r="AM1808" s="371"/>
      <c r="AN1808" s="371"/>
      <c r="AO1808" s="371"/>
      <c r="AP1808" s="371"/>
      <c r="AQ1808" s="371"/>
      <c r="AR1808" s="371"/>
      <c r="AS1808" s="371"/>
      <c r="AT1808" s="4"/>
      <c r="AU1808" s="4"/>
    </row>
    <row r="1809" spans="1:47" s="5" customFormat="1">
      <c r="A1809" s="100"/>
      <c r="B1809" s="100"/>
      <c r="C1809" s="100"/>
      <c r="D1809" s="100"/>
      <c r="E1809" s="100"/>
      <c r="F1809" s="100"/>
      <c r="G1809" s="371"/>
      <c r="H1809" s="371"/>
      <c r="I1809" s="371"/>
      <c r="J1809" s="371"/>
      <c r="K1809" s="371"/>
      <c r="L1809" s="371"/>
      <c r="M1809" s="371"/>
      <c r="N1809" s="371"/>
      <c r="O1809" s="371"/>
      <c r="P1809" s="371"/>
      <c r="Q1809" s="371"/>
      <c r="R1809" s="371"/>
      <c r="S1809" s="371"/>
      <c r="T1809" s="371"/>
      <c r="U1809" s="371"/>
      <c r="V1809" s="371"/>
      <c r="W1809" s="371"/>
      <c r="X1809" s="371"/>
      <c r="Y1809" s="371"/>
      <c r="Z1809" s="371"/>
      <c r="AA1809" s="371"/>
      <c r="AB1809" s="371"/>
      <c r="AC1809" s="371"/>
      <c r="AD1809" s="371"/>
      <c r="AE1809" s="371"/>
      <c r="AF1809" s="371"/>
      <c r="AG1809" s="371"/>
      <c r="AH1809" s="371"/>
      <c r="AI1809" s="371"/>
      <c r="AJ1809" s="371"/>
      <c r="AK1809" s="371"/>
      <c r="AL1809" s="371"/>
      <c r="AM1809" s="371"/>
      <c r="AN1809" s="371"/>
      <c r="AO1809" s="371"/>
      <c r="AP1809" s="371"/>
      <c r="AQ1809" s="371"/>
      <c r="AR1809" s="371"/>
      <c r="AS1809" s="371"/>
      <c r="AT1809" s="4"/>
      <c r="AU1809" s="4"/>
    </row>
    <row r="1810" spans="1:47" s="5" customFormat="1">
      <c r="A1810" s="100"/>
      <c r="B1810" s="100"/>
      <c r="C1810" s="100"/>
      <c r="D1810" s="100"/>
      <c r="E1810" s="100"/>
      <c r="F1810" s="100"/>
      <c r="G1810" s="371"/>
      <c r="H1810" s="371"/>
      <c r="I1810" s="371"/>
      <c r="J1810" s="371"/>
      <c r="K1810" s="371"/>
      <c r="L1810" s="371"/>
      <c r="M1810" s="371"/>
      <c r="N1810" s="371"/>
      <c r="O1810" s="371"/>
      <c r="P1810" s="371"/>
      <c r="Q1810" s="371"/>
      <c r="R1810" s="371"/>
      <c r="S1810" s="371"/>
      <c r="T1810" s="371"/>
      <c r="U1810" s="371"/>
      <c r="V1810" s="371"/>
      <c r="W1810" s="371"/>
      <c r="X1810" s="371"/>
      <c r="Y1810" s="371"/>
      <c r="Z1810" s="371"/>
      <c r="AA1810" s="371"/>
      <c r="AB1810" s="371"/>
      <c r="AC1810" s="371"/>
      <c r="AD1810" s="371"/>
      <c r="AE1810" s="371"/>
      <c r="AF1810" s="371"/>
      <c r="AG1810" s="371"/>
      <c r="AH1810" s="371"/>
      <c r="AI1810" s="371"/>
      <c r="AJ1810" s="371"/>
      <c r="AK1810" s="371"/>
      <c r="AL1810" s="371"/>
      <c r="AM1810" s="371"/>
      <c r="AN1810" s="371"/>
      <c r="AO1810" s="371"/>
      <c r="AP1810" s="371"/>
      <c r="AQ1810" s="371"/>
      <c r="AR1810" s="371"/>
      <c r="AS1810" s="371"/>
      <c r="AT1810" s="4"/>
      <c r="AU1810" s="4"/>
    </row>
    <row r="1811" spans="1:47" s="5" customFormat="1">
      <c r="A1811" s="100"/>
      <c r="B1811" s="100"/>
      <c r="C1811" s="100"/>
      <c r="D1811" s="100"/>
      <c r="E1811" s="100"/>
      <c r="F1811" s="100"/>
      <c r="G1811" s="371"/>
      <c r="H1811" s="371"/>
      <c r="I1811" s="371"/>
      <c r="J1811" s="371"/>
      <c r="K1811" s="371"/>
      <c r="L1811" s="371"/>
      <c r="M1811" s="371"/>
      <c r="N1811" s="371"/>
      <c r="O1811" s="371"/>
      <c r="P1811" s="371"/>
      <c r="Q1811" s="371"/>
      <c r="R1811" s="371"/>
      <c r="S1811" s="371"/>
      <c r="T1811" s="371"/>
      <c r="U1811" s="371"/>
      <c r="V1811" s="371"/>
      <c r="W1811" s="371"/>
      <c r="X1811" s="371"/>
      <c r="Y1811" s="371"/>
      <c r="Z1811" s="371"/>
      <c r="AA1811" s="371"/>
      <c r="AB1811" s="371"/>
      <c r="AC1811" s="371"/>
      <c r="AD1811" s="371"/>
      <c r="AE1811" s="371"/>
      <c r="AF1811" s="371"/>
      <c r="AG1811" s="371"/>
      <c r="AH1811" s="371"/>
      <c r="AI1811" s="371"/>
      <c r="AJ1811" s="371"/>
      <c r="AK1811" s="371"/>
      <c r="AL1811" s="371"/>
      <c r="AM1811" s="371"/>
      <c r="AN1811" s="371"/>
      <c r="AO1811" s="371"/>
      <c r="AP1811" s="371"/>
      <c r="AQ1811" s="371"/>
      <c r="AR1811" s="371"/>
      <c r="AS1811" s="371"/>
      <c r="AT1811" s="4"/>
      <c r="AU1811" s="4"/>
    </row>
    <row r="1812" spans="1:47" s="5" customFormat="1">
      <c r="A1812" s="100"/>
      <c r="B1812" s="100"/>
      <c r="C1812" s="100"/>
      <c r="D1812" s="100"/>
      <c r="E1812" s="100"/>
      <c r="F1812" s="100"/>
      <c r="G1812" s="371"/>
      <c r="H1812" s="371"/>
      <c r="I1812" s="371"/>
      <c r="J1812" s="371"/>
      <c r="K1812" s="371"/>
      <c r="L1812" s="371"/>
      <c r="M1812" s="371"/>
      <c r="N1812" s="371"/>
      <c r="O1812" s="371"/>
      <c r="P1812" s="371"/>
      <c r="Q1812" s="371"/>
      <c r="R1812" s="371"/>
      <c r="S1812" s="371"/>
      <c r="T1812" s="371"/>
      <c r="U1812" s="371"/>
      <c r="V1812" s="371"/>
      <c r="W1812" s="371"/>
      <c r="X1812" s="371"/>
      <c r="Y1812" s="371"/>
      <c r="Z1812" s="371"/>
      <c r="AA1812" s="371"/>
      <c r="AB1812" s="371"/>
      <c r="AC1812" s="371"/>
      <c r="AD1812" s="371"/>
      <c r="AE1812" s="371"/>
      <c r="AF1812" s="371"/>
      <c r="AG1812" s="371"/>
      <c r="AH1812" s="371"/>
      <c r="AI1812" s="371"/>
      <c r="AJ1812" s="371"/>
      <c r="AK1812" s="371"/>
      <c r="AL1812" s="371"/>
      <c r="AM1812" s="371"/>
      <c r="AN1812" s="371"/>
      <c r="AO1812" s="371"/>
      <c r="AP1812" s="371"/>
      <c r="AQ1812" s="371"/>
      <c r="AR1812" s="371"/>
      <c r="AS1812" s="371"/>
      <c r="AT1812" s="4"/>
      <c r="AU1812" s="4"/>
    </row>
    <row r="1813" spans="1:47" s="5" customFormat="1">
      <c r="A1813" s="100"/>
      <c r="B1813" s="100"/>
      <c r="C1813" s="100"/>
      <c r="D1813" s="100"/>
      <c r="E1813" s="100"/>
      <c r="F1813" s="100"/>
      <c r="G1813" s="371"/>
      <c r="H1813" s="371"/>
      <c r="I1813" s="371"/>
      <c r="J1813" s="371"/>
      <c r="K1813" s="371"/>
      <c r="L1813" s="371"/>
      <c r="M1813" s="371"/>
      <c r="N1813" s="371"/>
      <c r="O1813" s="371"/>
      <c r="P1813" s="371"/>
      <c r="Q1813" s="371"/>
      <c r="R1813" s="371"/>
      <c r="S1813" s="371"/>
      <c r="T1813" s="371"/>
      <c r="U1813" s="371"/>
      <c r="V1813" s="371"/>
      <c r="W1813" s="371"/>
      <c r="X1813" s="371"/>
      <c r="Y1813" s="371"/>
      <c r="Z1813" s="371"/>
      <c r="AA1813" s="371"/>
      <c r="AB1813" s="371"/>
      <c r="AC1813" s="371"/>
      <c r="AD1813" s="371"/>
      <c r="AE1813" s="371"/>
      <c r="AF1813" s="371"/>
      <c r="AG1813" s="371"/>
      <c r="AH1813" s="371"/>
      <c r="AI1813" s="371"/>
      <c r="AJ1813" s="371"/>
      <c r="AK1813" s="371"/>
      <c r="AL1813" s="371"/>
      <c r="AM1813" s="371"/>
      <c r="AN1813" s="371"/>
      <c r="AO1813" s="371"/>
      <c r="AP1813" s="371"/>
      <c r="AQ1813" s="371"/>
      <c r="AR1813" s="371"/>
      <c r="AS1813" s="371"/>
      <c r="AT1813" s="4"/>
      <c r="AU1813" s="4"/>
    </row>
    <row r="1814" spans="1:47" s="5" customFormat="1">
      <c r="A1814" s="100"/>
      <c r="B1814" s="100"/>
      <c r="C1814" s="100"/>
      <c r="D1814" s="100"/>
      <c r="E1814" s="100"/>
      <c r="F1814" s="100"/>
      <c r="G1814" s="371"/>
      <c r="H1814" s="371"/>
      <c r="I1814" s="371"/>
      <c r="J1814" s="371"/>
      <c r="K1814" s="371"/>
      <c r="L1814" s="371"/>
      <c r="M1814" s="371"/>
      <c r="N1814" s="371"/>
      <c r="O1814" s="371"/>
      <c r="P1814" s="371"/>
      <c r="Q1814" s="371"/>
      <c r="R1814" s="371"/>
      <c r="S1814" s="371"/>
      <c r="T1814" s="371"/>
      <c r="U1814" s="371"/>
      <c r="V1814" s="371"/>
      <c r="W1814" s="371"/>
      <c r="X1814" s="371"/>
      <c r="Y1814" s="371"/>
      <c r="Z1814" s="371"/>
      <c r="AA1814" s="371"/>
      <c r="AB1814" s="371"/>
      <c r="AC1814" s="371"/>
      <c r="AD1814" s="371"/>
      <c r="AE1814" s="371"/>
      <c r="AF1814" s="371"/>
      <c r="AG1814" s="371"/>
      <c r="AH1814" s="371"/>
      <c r="AI1814" s="371"/>
      <c r="AJ1814" s="371"/>
      <c r="AK1814" s="371"/>
      <c r="AL1814" s="371"/>
      <c r="AM1814" s="371"/>
      <c r="AN1814" s="371"/>
      <c r="AO1814" s="371"/>
      <c r="AP1814" s="371"/>
      <c r="AQ1814" s="371"/>
      <c r="AR1814" s="371"/>
      <c r="AS1814" s="371"/>
      <c r="AT1814" s="4"/>
      <c r="AU1814" s="4"/>
    </row>
    <row r="1815" spans="1:47" s="5" customFormat="1">
      <c r="A1815" s="100"/>
      <c r="B1815" s="100"/>
      <c r="C1815" s="100"/>
      <c r="D1815" s="100"/>
      <c r="E1815" s="100"/>
      <c r="F1815" s="100"/>
      <c r="G1815" s="371"/>
      <c r="H1815" s="371"/>
      <c r="I1815" s="371"/>
      <c r="J1815" s="371"/>
      <c r="K1815" s="371"/>
      <c r="L1815" s="371"/>
      <c r="M1815" s="371"/>
      <c r="N1815" s="371"/>
      <c r="O1815" s="371"/>
      <c r="P1815" s="371"/>
      <c r="Q1815" s="371"/>
      <c r="R1815" s="371"/>
      <c r="S1815" s="371"/>
      <c r="T1815" s="371"/>
      <c r="U1815" s="371"/>
      <c r="V1815" s="371"/>
      <c r="W1815" s="371"/>
      <c r="X1815" s="371"/>
      <c r="Y1815" s="371"/>
      <c r="Z1815" s="371"/>
      <c r="AA1815" s="371"/>
      <c r="AB1815" s="371"/>
      <c r="AC1815" s="371"/>
      <c r="AD1815" s="371"/>
      <c r="AE1815" s="371"/>
      <c r="AF1815" s="371"/>
      <c r="AG1815" s="371"/>
      <c r="AH1815" s="371"/>
      <c r="AI1815" s="371"/>
      <c r="AJ1815" s="371"/>
      <c r="AK1815" s="371"/>
      <c r="AL1815" s="371"/>
      <c r="AM1815" s="371"/>
      <c r="AN1815" s="371"/>
      <c r="AO1815" s="371"/>
      <c r="AP1815" s="371"/>
      <c r="AQ1815" s="371"/>
      <c r="AR1815" s="371"/>
      <c r="AS1815" s="371"/>
      <c r="AT1815" s="4"/>
      <c r="AU1815" s="4"/>
    </row>
    <row r="1816" spans="1:47" s="5" customFormat="1">
      <c r="A1816" s="100"/>
      <c r="B1816" s="100"/>
      <c r="C1816" s="100"/>
      <c r="D1816" s="100"/>
      <c r="E1816" s="100"/>
      <c r="F1816" s="100"/>
      <c r="G1816" s="371"/>
      <c r="H1816" s="371"/>
      <c r="I1816" s="371"/>
      <c r="J1816" s="371"/>
      <c r="K1816" s="371"/>
      <c r="L1816" s="371"/>
      <c r="M1816" s="371"/>
      <c r="N1816" s="371"/>
      <c r="O1816" s="371"/>
      <c r="P1816" s="371"/>
      <c r="Q1816" s="371"/>
      <c r="R1816" s="371"/>
      <c r="S1816" s="371"/>
      <c r="T1816" s="371"/>
      <c r="U1816" s="371"/>
      <c r="V1816" s="371"/>
      <c r="W1816" s="371"/>
      <c r="X1816" s="371"/>
      <c r="Y1816" s="371"/>
      <c r="Z1816" s="371"/>
      <c r="AA1816" s="371"/>
      <c r="AB1816" s="371"/>
      <c r="AC1816" s="371"/>
      <c r="AD1816" s="371"/>
      <c r="AE1816" s="371"/>
      <c r="AF1816" s="371"/>
      <c r="AG1816" s="371"/>
      <c r="AH1816" s="371"/>
      <c r="AI1816" s="371"/>
      <c r="AJ1816" s="371"/>
      <c r="AK1816" s="371"/>
      <c r="AL1816" s="371"/>
      <c r="AM1816" s="371"/>
      <c r="AN1816" s="371"/>
      <c r="AO1816" s="371"/>
      <c r="AP1816" s="371"/>
      <c r="AQ1816" s="371"/>
      <c r="AR1816" s="371"/>
      <c r="AS1816" s="371"/>
      <c r="AT1816" s="4"/>
      <c r="AU1816" s="4"/>
    </row>
    <row r="1817" spans="1:47" s="5" customFormat="1">
      <c r="A1817" s="100"/>
      <c r="B1817" s="100"/>
      <c r="C1817" s="100"/>
      <c r="D1817" s="100"/>
      <c r="E1817" s="100"/>
      <c r="F1817" s="100"/>
      <c r="G1817" s="371"/>
      <c r="H1817" s="371"/>
      <c r="I1817" s="371"/>
      <c r="J1817" s="371"/>
      <c r="K1817" s="371"/>
      <c r="L1817" s="371"/>
      <c r="M1817" s="371"/>
      <c r="N1817" s="371"/>
      <c r="O1817" s="371"/>
      <c r="P1817" s="371"/>
      <c r="Q1817" s="371"/>
      <c r="R1817" s="371"/>
      <c r="S1817" s="371"/>
      <c r="T1817" s="371"/>
      <c r="U1817" s="371"/>
      <c r="V1817" s="371"/>
      <c r="W1817" s="371"/>
      <c r="X1817" s="371"/>
      <c r="Y1817" s="371"/>
      <c r="Z1817" s="371"/>
      <c r="AA1817" s="371"/>
      <c r="AB1817" s="371"/>
      <c r="AC1817" s="371"/>
      <c r="AD1817" s="371"/>
      <c r="AE1817" s="371"/>
      <c r="AF1817" s="371"/>
      <c r="AG1817" s="371"/>
      <c r="AH1817" s="371"/>
      <c r="AI1817" s="371"/>
      <c r="AJ1817" s="371"/>
      <c r="AK1817" s="371"/>
      <c r="AL1817" s="371"/>
      <c r="AM1817" s="371"/>
      <c r="AN1817" s="371"/>
      <c r="AO1817" s="371"/>
      <c r="AP1817" s="371"/>
      <c r="AQ1817" s="371"/>
      <c r="AR1817" s="371"/>
      <c r="AS1817" s="371"/>
      <c r="AT1817" s="4"/>
      <c r="AU1817" s="4"/>
    </row>
    <row r="1818" spans="1:47" s="5" customFormat="1">
      <c r="A1818" s="100"/>
      <c r="B1818" s="100"/>
      <c r="C1818" s="100"/>
      <c r="D1818" s="100"/>
      <c r="E1818" s="100"/>
      <c r="F1818" s="100"/>
      <c r="G1818" s="371"/>
      <c r="H1818" s="371"/>
      <c r="I1818" s="371"/>
      <c r="J1818" s="371"/>
      <c r="K1818" s="371"/>
      <c r="L1818" s="371"/>
      <c r="M1818" s="371"/>
      <c r="N1818" s="371"/>
      <c r="O1818" s="371"/>
      <c r="P1818" s="371"/>
      <c r="Q1818" s="371"/>
      <c r="R1818" s="371"/>
      <c r="S1818" s="371"/>
      <c r="T1818" s="371"/>
      <c r="U1818" s="371"/>
      <c r="V1818" s="371"/>
      <c r="W1818" s="371"/>
      <c r="X1818" s="371"/>
      <c r="Y1818" s="371"/>
      <c r="Z1818" s="371"/>
      <c r="AA1818" s="371"/>
      <c r="AB1818" s="371"/>
      <c r="AC1818" s="371"/>
      <c r="AD1818" s="371"/>
      <c r="AE1818" s="371"/>
      <c r="AF1818" s="371"/>
      <c r="AG1818" s="371"/>
      <c r="AH1818" s="371"/>
      <c r="AI1818" s="371"/>
      <c r="AJ1818" s="371"/>
      <c r="AK1818" s="371"/>
      <c r="AL1818" s="371"/>
      <c r="AM1818" s="371"/>
      <c r="AN1818" s="371"/>
      <c r="AO1818" s="371"/>
      <c r="AP1818" s="371"/>
      <c r="AQ1818" s="371"/>
      <c r="AR1818" s="371"/>
      <c r="AS1818" s="371"/>
      <c r="AT1818" s="4"/>
      <c r="AU1818" s="4"/>
    </row>
    <row r="1819" spans="1:47" s="5" customFormat="1">
      <c r="A1819" s="100"/>
      <c r="B1819" s="100"/>
      <c r="C1819" s="100"/>
      <c r="D1819" s="100"/>
      <c r="E1819" s="100"/>
      <c r="F1819" s="100"/>
      <c r="G1819" s="371"/>
      <c r="H1819" s="371"/>
      <c r="I1819" s="371"/>
      <c r="J1819" s="371"/>
      <c r="K1819" s="371"/>
      <c r="L1819" s="371"/>
      <c r="M1819" s="371"/>
      <c r="N1819" s="371"/>
      <c r="O1819" s="371"/>
      <c r="P1819" s="371"/>
      <c r="Q1819" s="371"/>
      <c r="R1819" s="371"/>
      <c r="S1819" s="371"/>
      <c r="T1819" s="371"/>
      <c r="U1819" s="371"/>
      <c r="V1819" s="371"/>
      <c r="W1819" s="371"/>
      <c r="X1819" s="371"/>
      <c r="Y1819" s="371"/>
      <c r="Z1819" s="371"/>
      <c r="AA1819" s="371"/>
      <c r="AB1819" s="371"/>
      <c r="AC1819" s="371"/>
      <c r="AD1819" s="371"/>
      <c r="AE1819" s="371"/>
      <c r="AF1819" s="371"/>
      <c r="AG1819" s="371"/>
      <c r="AH1819" s="371"/>
      <c r="AI1819" s="371"/>
      <c r="AJ1819" s="371"/>
      <c r="AK1819" s="371"/>
      <c r="AL1819" s="371"/>
      <c r="AM1819" s="371"/>
      <c r="AN1819" s="371"/>
      <c r="AO1819" s="371"/>
      <c r="AP1819" s="371"/>
      <c r="AQ1819" s="371"/>
      <c r="AR1819" s="371"/>
      <c r="AS1819" s="371"/>
      <c r="AT1819" s="4"/>
      <c r="AU1819" s="4"/>
    </row>
    <row r="1820" spans="1:47" s="5" customFormat="1">
      <c r="A1820" s="100"/>
      <c r="B1820" s="100"/>
      <c r="C1820" s="100"/>
      <c r="D1820" s="100"/>
      <c r="E1820" s="100"/>
      <c r="F1820" s="100"/>
      <c r="G1820" s="371"/>
      <c r="H1820" s="371"/>
      <c r="I1820" s="371"/>
      <c r="J1820" s="371"/>
      <c r="K1820" s="371"/>
      <c r="L1820" s="371"/>
      <c r="M1820" s="371"/>
      <c r="N1820" s="371"/>
      <c r="O1820" s="371"/>
      <c r="P1820" s="371"/>
      <c r="Q1820" s="371"/>
      <c r="R1820" s="371"/>
      <c r="S1820" s="371"/>
      <c r="T1820" s="371"/>
      <c r="U1820" s="371"/>
      <c r="V1820" s="371"/>
      <c r="W1820" s="371"/>
      <c r="X1820" s="371"/>
      <c r="Y1820" s="371"/>
      <c r="Z1820" s="371"/>
      <c r="AA1820" s="371"/>
      <c r="AB1820" s="371"/>
      <c r="AC1820" s="371"/>
      <c r="AD1820" s="371"/>
      <c r="AE1820" s="371"/>
      <c r="AF1820" s="371"/>
      <c r="AG1820" s="371"/>
      <c r="AH1820" s="371"/>
      <c r="AI1820" s="371"/>
      <c r="AJ1820" s="371"/>
      <c r="AK1820" s="371"/>
      <c r="AL1820" s="371"/>
      <c r="AM1820" s="371"/>
      <c r="AN1820" s="371"/>
      <c r="AO1820" s="371"/>
      <c r="AP1820" s="371"/>
      <c r="AQ1820" s="371"/>
      <c r="AR1820" s="371"/>
      <c r="AS1820" s="371"/>
      <c r="AT1820" s="4"/>
      <c r="AU1820" s="4"/>
    </row>
    <row r="1821" spans="1:47" s="5" customFormat="1">
      <c r="A1821" s="100"/>
      <c r="B1821" s="100"/>
      <c r="C1821" s="100"/>
      <c r="D1821" s="100"/>
      <c r="E1821" s="100"/>
      <c r="F1821" s="100"/>
      <c r="G1821" s="371"/>
      <c r="H1821" s="371"/>
      <c r="I1821" s="371"/>
      <c r="J1821" s="371"/>
      <c r="K1821" s="371"/>
      <c r="L1821" s="371"/>
      <c r="M1821" s="371"/>
      <c r="N1821" s="371"/>
      <c r="O1821" s="371"/>
      <c r="P1821" s="371"/>
      <c r="Q1821" s="371"/>
      <c r="R1821" s="371"/>
      <c r="S1821" s="371"/>
      <c r="T1821" s="371"/>
      <c r="U1821" s="371"/>
      <c r="V1821" s="371"/>
      <c r="W1821" s="371"/>
      <c r="X1821" s="371"/>
      <c r="Y1821" s="371"/>
      <c r="Z1821" s="371"/>
      <c r="AA1821" s="371"/>
      <c r="AB1821" s="371"/>
      <c r="AC1821" s="371"/>
      <c r="AD1821" s="371"/>
      <c r="AE1821" s="371"/>
      <c r="AF1821" s="371"/>
      <c r="AG1821" s="371"/>
      <c r="AH1821" s="371"/>
      <c r="AI1821" s="371"/>
      <c r="AJ1821" s="371"/>
      <c r="AK1821" s="371"/>
      <c r="AL1821" s="371"/>
      <c r="AM1821" s="371"/>
      <c r="AN1821" s="371"/>
      <c r="AO1821" s="371"/>
      <c r="AP1821" s="371"/>
      <c r="AQ1821" s="371"/>
      <c r="AR1821" s="371"/>
      <c r="AS1821" s="371"/>
      <c r="AT1821" s="4"/>
      <c r="AU1821" s="4"/>
    </row>
    <row r="1822" spans="1:47" s="5" customFormat="1">
      <c r="A1822" s="100"/>
      <c r="B1822" s="100"/>
      <c r="C1822" s="100"/>
      <c r="D1822" s="100"/>
      <c r="E1822" s="100"/>
      <c r="F1822" s="100"/>
      <c r="G1822" s="371"/>
      <c r="H1822" s="371"/>
      <c r="I1822" s="371"/>
      <c r="J1822" s="371"/>
      <c r="K1822" s="371"/>
      <c r="L1822" s="371"/>
      <c r="M1822" s="371"/>
      <c r="N1822" s="371"/>
      <c r="O1822" s="371"/>
      <c r="P1822" s="371"/>
      <c r="Q1822" s="371"/>
      <c r="R1822" s="371"/>
      <c r="S1822" s="371"/>
      <c r="T1822" s="371"/>
      <c r="U1822" s="371"/>
      <c r="V1822" s="371"/>
      <c r="W1822" s="371"/>
      <c r="X1822" s="371"/>
      <c r="Y1822" s="371"/>
      <c r="Z1822" s="371"/>
      <c r="AA1822" s="371"/>
      <c r="AB1822" s="371"/>
      <c r="AC1822" s="371"/>
      <c r="AD1822" s="371"/>
      <c r="AE1822" s="371"/>
      <c r="AF1822" s="371"/>
      <c r="AG1822" s="371"/>
      <c r="AH1822" s="371"/>
      <c r="AI1822" s="371"/>
      <c r="AJ1822" s="371"/>
      <c r="AK1822" s="371"/>
      <c r="AL1822" s="371"/>
      <c r="AM1822" s="371"/>
      <c r="AN1822" s="371"/>
      <c r="AO1822" s="371"/>
      <c r="AP1822" s="371"/>
      <c r="AQ1822" s="371"/>
      <c r="AR1822" s="371"/>
      <c r="AS1822" s="371"/>
      <c r="AT1822" s="4"/>
      <c r="AU1822" s="4"/>
    </row>
    <row r="1823" spans="1:47" s="5" customFormat="1">
      <c r="A1823" s="100"/>
      <c r="B1823" s="100"/>
      <c r="C1823" s="100"/>
      <c r="D1823" s="100"/>
      <c r="E1823" s="100"/>
      <c r="F1823" s="100"/>
      <c r="G1823" s="371"/>
      <c r="H1823" s="371"/>
      <c r="I1823" s="371"/>
      <c r="J1823" s="371"/>
      <c r="K1823" s="371"/>
      <c r="L1823" s="371"/>
      <c r="M1823" s="371"/>
      <c r="N1823" s="371"/>
      <c r="O1823" s="371"/>
      <c r="P1823" s="371"/>
      <c r="Q1823" s="371"/>
      <c r="R1823" s="371"/>
      <c r="S1823" s="371"/>
      <c r="T1823" s="371"/>
      <c r="U1823" s="371"/>
      <c r="V1823" s="371"/>
      <c r="W1823" s="371"/>
      <c r="X1823" s="371"/>
      <c r="Y1823" s="371"/>
      <c r="Z1823" s="371"/>
      <c r="AA1823" s="371"/>
      <c r="AB1823" s="371"/>
      <c r="AC1823" s="371"/>
      <c r="AD1823" s="371"/>
      <c r="AE1823" s="371"/>
      <c r="AF1823" s="371"/>
      <c r="AG1823" s="371"/>
      <c r="AH1823" s="371"/>
      <c r="AI1823" s="371"/>
      <c r="AJ1823" s="371"/>
      <c r="AK1823" s="371"/>
      <c r="AL1823" s="371"/>
      <c r="AM1823" s="371"/>
      <c r="AN1823" s="371"/>
      <c r="AO1823" s="371"/>
      <c r="AP1823" s="371"/>
      <c r="AQ1823" s="371"/>
      <c r="AR1823" s="371"/>
      <c r="AS1823" s="371"/>
      <c r="AT1823" s="4"/>
      <c r="AU1823" s="4"/>
    </row>
    <row r="1824" spans="1:47" s="5" customFormat="1">
      <c r="A1824" s="100"/>
      <c r="B1824" s="100"/>
      <c r="C1824" s="100"/>
      <c r="D1824" s="100"/>
      <c r="E1824" s="100"/>
      <c r="F1824" s="100"/>
      <c r="G1824" s="371"/>
      <c r="H1824" s="371"/>
      <c r="I1824" s="371"/>
      <c r="J1824" s="371"/>
      <c r="K1824" s="371"/>
      <c r="L1824" s="371"/>
      <c r="M1824" s="371"/>
      <c r="N1824" s="371"/>
      <c r="O1824" s="371"/>
      <c r="P1824" s="371"/>
      <c r="Q1824" s="371"/>
      <c r="R1824" s="371"/>
      <c r="S1824" s="371"/>
      <c r="T1824" s="371"/>
      <c r="U1824" s="371"/>
      <c r="V1824" s="371"/>
      <c r="W1824" s="371"/>
      <c r="X1824" s="371"/>
      <c r="Y1824" s="371"/>
      <c r="Z1824" s="371"/>
      <c r="AA1824" s="371"/>
      <c r="AB1824" s="371"/>
      <c r="AC1824" s="371"/>
      <c r="AD1824" s="371"/>
      <c r="AE1824" s="371"/>
      <c r="AF1824" s="371"/>
      <c r="AG1824" s="371"/>
      <c r="AH1824" s="371"/>
      <c r="AI1824" s="371"/>
      <c r="AJ1824" s="371"/>
      <c r="AK1824" s="371"/>
      <c r="AL1824" s="371"/>
      <c r="AM1824" s="371"/>
      <c r="AN1824" s="371"/>
      <c r="AO1824" s="371"/>
      <c r="AP1824" s="371"/>
      <c r="AQ1824" s="371"/>
      <c r="AR1824" s="371"/>
      <c r="AS1824" s="371"/>
      <c r="AT1824" s="4"/>
      <c r="AU1824" s="4"/>
    </row>
    <row r="1825" spans="1:47" s="5" customFormat="1">
      <c r="A1825" s="100"/>
      <c r="B1825" s="100"/>
      <c r="C1825" s="100"/>
      <c r="D1825" s="100"/>
      <c r="E1825" s="100"/>
      <c r="F1825" s="100"/>
      <c r="G1825" s="371"/>
      <c r="H1825" s="371"/>
      <c r="I1825" s="371"/>
      <c r="J1825" s="371"/>
      <c r="K1825" s="371"/>
      <c r="L1825" s="371"/>
      <c r="M1825" s="371"/>
      <c r="N1825" s="371"/>
      <c r="O1825" s="371"/>
      <c r="P1825" s="371"/>
      <c r="Q1825" s="371"/>
      <c r="R1825" s="371"/>
      <c r="S1825" s="371"/>
      <c r="T1825" s="371"/>
      <c r="U1825" s="371"/>
      <c r="V1825" s="371"/>
      <c r="W1825" s="371"/>
      <c r="X1825" s="371"/>
      <c r="Y1825" s="371"/>
      <c r="Z1825" s="371"/>
      <c r="AA1825" s="371"/>
      <c r="AB1825" s="371"/>
      <c r="AC1825" s="371"/>
      <c r="AD1825" s="371"/>
      <c r="AE1825" s="371"/>
      <c r="AF1825" s="371"/>
      <c r="AG1825" s="371"/>
      <c r="AH1825" s="371"/>
      <c r="AI1825" s="371"/>
      <c r="AJ1825" s="371"/>
      <c r="AK1825" s="371"/>
      <c r="AL1825" s="371"/>
      <c r="AM1825" s="371"/>
      <c r="AN1825" s="371"/>
      <c r="AO1825" s="371"/>
      <c r="AP1825" s="371"/>
      <c r="AQ1825" s="371"/>
      <c r="AR1825" s="371"/>
      <c r="AS1825" s="371"/>
      <c r="AT1825" s="4"/>
      <c r="AU1825" s="4"/>
    </row>
    <row r="1826" spans="1:47" s="5" customFormat="1">
      <c r="A1826" s="100"/>
      <c r="B1826" s="100"/>
      <c r="C1826" s="100"/>
      <c r="D1826" s="100"/>
      <c r="E1826" s="100"/>
      <c r="F1826" s="100"/>
      <c r="G1826" s="371"/>
      <c r="H1826" s="371"/>
      <c r="I1826" s="371"/>
      <c r="J1826" s="371"/>
      <c r="K1826" s="371"/>
      <c r="L1826" s="371"/>
      <c r="M1826" s="371"/>
      <c r="N1826" s="371"/>
      <c r="O1826" s="371"/>
      <c r="P1826" s="371"/>
      <c r="Q1826" s="371"/>
      <c r="R1826" s="371"/>
      <c r="S1826" s="371"/>
      <c r="T1826" s="371"/>
      <c r="U1826" s="371"/>
      <c r="V1826" s="371"/>
      <c r="W1826" s="371"/>
      <c r="X1826" s="371"/>
      <c r="Y1826" s="371"/>
      <c r="Z1826" s="371"/>
      <c r="AA1826" s="371"/>
      <c r="AB1826" s="371"/>
      <c r="AC1826" s="371"/>
      <c r="AD1826" s="371"/>
      <c r="AE1826" s="371"/>
      <c r="AF1826" s="371"/>
      <c r="AG1826" s="371"/>
      <c r="AH1826" s="371"/>
      <c r="AI1826" s="371"/>
      <c r="AJ1826" s="371"/>
      <c r="AK1826" s="371"/>
      <c r="AL1826" s="371"/>
      <c r="AM1826" s="371"/>
      <c r="AN1826" s="371"/>
      <c r="AO1826" s="371"/>
      <c r="AP1826" s="371"/>
      <c r="AQ1826" s="371"/>
      <c r="AR1826" s="371"/>
      <c r="AS1826" s="371"/>
      <c r="AT1826" s="4"/>
      <c r="AU1826" s="4"/>
    </row>
    <row r="1827" spans="1:47" s="5" customFormat="1">
      <c r="A1827" s="100"/>
      <c r="B1827" s="100"/>
      <c r="C1827" s="100"/>
      <c r="D1827" s="100"/>
      <c r="E1827" s="100"/>
      <c r="F1827" s="100"/>
      <c r="G1827" s="371"/>
      <c r="H1827" s="371"/>
      <c r="I1827" s="371"/>
      <c r="J1827" s="371"/>
      <c r="K1827" s="371"/>
      <c r="L1827" s="371"/>
      <c r="M1827" s="371"/>
      <c r="N1827" s="371"/>
      <c r="O1827" s="371"/>
      <c r="P1827" s="371"/>
      <c r="Q1827" s="371"/>
      <c r="R1827" s="371"/>
      <c r="S1827" s="371"/>
      <c r="T1827" s="371"/>
      <c r="U1827" s="371"/>
      <c r="V1827" s="371"/>
      <c r="W1827" s="371"/>
      <c r="X1827" s="371"/>
      <c r="Y1827" s="371"/>
      <c r="Z1827" s="371"/>
      <c r="AA1827" s="371"/>
      <c r="AB1827" s="371"/>
      <c r="AC1827" s="371"/>
      <c r="AD1827" s="371"/>
      <c r="AE1827" s="371"/>
      <c r="AF1827" s="371"/>
      <c r="AG1827" s="371"/>
      <c r="AH1827" s="371"/>
      <c r="AI1827" s="371"/>
      <c r="AJ1827" s="371"/>
      <c r="AK1827" s="371"/>
      <c r="AL1827" s="371"/>
      <c r="AM1827" s="371"/>
      <c r="AN1827" s="371"/>
      <c r="AO1827" s="371"/>
      <c r="AP1827" s="371"/>
      <c r="AQ1827" s="371"/>
      <c r="AR1827" s="371"/>
      <c r="AS1827" s="371"/>
      <c r="AT1827" s="4"/>
      <c r="AU1827" s="4"/>
    </row>
    <row r="1828" spans="1:47" s="5" customFormat="1">
      <c r="A1828" s="100"/>
      <c r="B1828" s="100"/>
      <c r="C1828" s="100"/>
      <c r="D1828" s="100"/>
      <c r="E1828" s="100"/>
      <c r="F1828" s="100"/>
      <c r="G1828" s="371"/>
      <c r="H1828" s="371"/>
      <c r="I1828" s="371"/>
      <c r="J1828" s="371"/>
      <c r="K1828" s="371"/>
      <c r="L1828" s="371"/>
      <c r="M1828" s="371"/>
      <c r="N1828" s="371"/>
      <c r="O1828" s="371"/>
      <c r="P1828" s="371"/>
      <c r="Q1828" s="371"/>
      <c r="R1828" s="371"/>
      <c r="S1828" s="371"/>
      <c r="T1828" s="371"/>
      <c r="U1828" s="371"/>
      <c r="V1828" s="371"/>
      <c r="W1828" s="371"/>
      <c r="X1828" s="371"/>
      <c r="Y1828" s="371"/>
      <c r="Z1828" s="371"/>
      <c r="AA1828" s="371"/>
      <c r="AB1828" s="371"/>
      <c r="AC1828" s="371"/>
      <c r="AD1828" s="371"/>
      <c r="AE1828" s="371"/>
      <c r="AF1828" s="371"/>
      <c r="AG1828" s="371"/>
      <c r="AH1828" s="371"/>
      <c r="AI1828" s="371"/>
      <c r="AJ1828" s="371"/>
      <c r="AK1828" s="371"/>
      <c r="AL1828" s="371"/>
      <c r="AM1828" s="371"/>
      <c r="AN1828" s="371"/>
      <c r="AO1828" s="371"/>
      <c r="AP1828" s="371"/>
      <c r="AQ1828" s="371"/>
      <c r="AR1828" s="371"/>
      <c r="AS1828" s="371"/>
      <c r="AT1828" s="4"/>
      <c r="AU1828" s="4"/>
    </row>
    <row r="1829" spans="1:47" s="5" customFormat="1">
      <c r="A1829" s="100"/>
      <c r="B1829" s="100"/>
      <c r="C1829" s="100"/>
      <c r="D1829" s="100"/>
      <c r="E1829" s="100"/>
      <c r="F1829" s="100"/>
      <c r="G1829" s="371"/>
      <c r="H1829" s="371"/>
      <c r="I1829" s="371"/>
      <c r="J1829" s="371"/>
      <c r="K1829" s="371"/>
      <c r="L1829" s="371"/>
      <c r="M1829" s="371"/>
      <c r="N1829" s="371"/>
      <c r="O1829" s="371"/>
      <c r="P1829" s="371"/>
      <c r="Q1829" s="371"/>
      <c r="R1829" s="371"/>
      <c r="S1829" s="371"/>
      <c r="T1829" s="371"/>
      <c r="U1829" s="371"/>
      <c r="V1829" s="371"/>
      <c r="W1829" s="371"/>
      <c r="X1829" s="371"/>
      <c r="Y1829" s="371"/>
      <c r="Z1829" s="371"/>
      <c r="AA1829" s="371"/>
      <c r="AB1829" s="371"/>
      <c r="AC1829" s="371"/>
      <c r="AD1829" s="371"/>
      <c r="AE1829" s="371"/>
      <c r="AF1829" s="371"/>
      <c r="AG1829" s="371"/>
      <c r="AH1829" s="371"/>
      <c r="AI1829" s="371"/>
      <c r="AJ1829" s="371"/>
      <c r="AK1829" s="371"/>
      <c r="AL1829" s="371"/>
      <c r="AM1829" s="371"/>
      <c r="AN1829" s="371"/>
      <c r="AO1829" s="371"/>
      <c r="AP1829" s="371"/>
      <c r="AQ1829" s="371"/>
      <c r="AR1829" s="371"/>
      <c r="AS1829" s="371"/>
      <c r="AT1829" s="4"/>
      <c r="AU1829" s="4"/>
    </row>
    <row r="1830" spans="1:47" s="5" customFormat="1">
      <c r="A1830" s="100"/>
      <c r="B1830" s="100"/>
      <c r="C1830" s="100"/>
      <c r="D1830" s="100"/>
      <c r="E1830" s="100"/>
      <c r="F1830" s="100"/>
      <c r="G1830" s="371"/>
      <c r="H1830" s="371"/>
      <c r="I1830" s="371"/>
      <c r="J1830" s="371"/>
      <c r="K1830" s="371"/>
      <c r="L1830" s="371"/>
      <c r="M1830" s="371"/>
      <c r="N1830" s="371"/>
      <c r="O1830" s="371"/>
      <c r="P1830" s="371"/>
      <c r="Q1830" s="371"/>
      <c r="R1830" s="371"/>
      <c r="S1830" s="371"/>
      <c r="T1830" s="371"/>
      <c r="U1830" s="371"/>
      <c r="V1830" s="371"/>
      <c r="W1830" s="371"/>
      <c r="X1830" s="371"/>
      <c r="Y1830" s="371"/>
      <c r="Z1830" s="371"/>
      <c r="AA1830" s="371"/>
      <c r="AB1830" s="371"/>
      <c r="AC1830" s="371"/>
      <c r="AD1830" s="371"/>
      <c r="AE1830" s="371"/>
      <c r="AF1830" s="371"/>
      <c r="AG1830" s="371"/>
      <c r="AH1830" s="371"/>
      <c r="AI1830" s="371"/>
      <c r="AJ1830" s="371"/>
      <c r="AK1830" s="371"/>
      <c r="AL1830" s="371"/>
      <c r="AM1830" s="371"/>
      <c r="AN1830" s="371"/>
      <c r="AO1830" s="371"/>
      <c r="AP1830" s="371"/>
      <c r="AQ1830" s="371"/>
      <c r="AR1830" s="371"/>
      <c r="AS1830" s="371"/>
      <c r="AT1830" s="4"/>
      <c r="AU1830" s="4"/>
    </row>
    <row r="1831" spans="1:47" s="5" customFormat="1">
      <c r="A1831" s="100"/>
      <c r="B1831" s="100"/>
      <c r="C1831" s="100"/>
      <c r="D1831" s="100"/>
      <c r="E1831" s="100"/>
      <c r="F1831" s="100"/>
      <c r="G1831" s="371"/>
      <c r="H1831" s="371"/>
      <c r="I1831" s="371"/>
      <c r="J1831" s="371"/>
      <c r="K1831" s="371"/>
      <c r="L1831" s="371"/>
      <c r="M1831" s="371"/>
      <c r="N1831" s="371"/>
      <c r="O1831" s="371"/>
      <c r="P1831" s="371"/>
      <c r="Q1831" s="371"/>
      <c r="R1831" s="371"/>
      <c r="S1831" s="371"/>
      <c r="T1831" s="371"/>
      <c r="U1831" s="371"/>
      <c r="V1831" s="371"/>
      <c r="W1831" s="371"/>
      <c r="X1831" s="371"/>
      <c r="Y1831" s="371"/>
      <c r="Z1831" s="371"/>
      <c r="AA1831" s="371"/>
      <c r="AB1831" s="371"/>
      <c r="AC1831" s="371"/>
      <c r="AD1831" s="371"/>
      <c r="AE1831" s="371"/>
      <c r="AF1831" s="371"/>
      <c r="AG1831" s="371"/>
      <c r="AH1831" s="371"/>
      <c r="AI1831" s="371"/>
      <c r="AJ1831" s="371"/>
      <c r="AK1831" s="371"/>
      <c r="AL1831" s="371"/>
      <c r="AM1831" s="371"/>
      <c r="AN1831" s="371"/>
      <c r="AO1831" s="371"/>
      <c r="AP1831" s="371"/>
      <c r="AQ1831" s="371"/>
      <c r="AR1831" s="371"/>
      <c r="AS1831" s="371"/>
      <c r="AT1831" s="4"/>
      <c r="AU1831" s="4"/>
    </row>
    <row r="1832" spans="1:47" s="5" customFormat="1">
      <c r="A1832" s="100"/>
      <c r="B1832" s="100"/>
      <c r="C1832" s="100"/>
      <c r="D1832" s="100"/>
      <c r="E1832" s="100"/>
      <c r="F1832" s="100"/>
      <c r="G1832" s="371"/>
      <c r="H1832" s="371"/>
      <c r="I1832" s="371"/>
      <c r="J1832" s="371"/>
      <c r="K1832" s="371"/>
      <c r="L1832" s="371"/>
      <c r="M1832" s="371"/>
      <c r="N1832" s="371"/>
      <c r="O1832" s="371"/>
      <c r="P1832" s="371"/>
      <c r="Q1832" s="371"/>
      <c r="R1832" s="371"/>
      <c r="S1832" s="371"/>
      <c r="T1832" s="371"/>
      <c r="U1832" s="371"/>
      <c r="V1832" s="371"/>
      <c r="W1832" s="371"/>
      <c r="X1832" s="371"/>
      <c r="Y1832" s="371"/>
      <c r="Z1832" s="371"/>
      <c r="AA1832" s="371"/>
      <c r="AB1832" s="371"/>
      <c r="AC1832" s="371"/>
      <c r="AD1832" s="371"/>
      <c r="AE1832" s="371"/>
      <c r="AF1832" s="371"/>
      <c r="AG1832" s="371"/>
      <c r="AH1832" s="371"/>
      <c r="AI1832" s="371"/>
      <c r="AJ1832" s="371"/>
      <c r="AK1832" s="371"/>
      <c r="AL1832" s="371"/>
      <c r="AM1832" s="371"/>
      <c r="AN1832" s="371"/>
      <c r="AO1832" s="371"/>
      <c r="AP1832" s="371"/>
      <c r="AQ1832" s="371"/>
      <c r="AR1832" s="371"/>
      <c r="AS1832" s="371"/>
      <c r="AT1832" s="4"/>
      <c r="AU1832" s="4"/>
    </row>
    <row r="1833" spans="1:47" s="5" customFormat="1">
      <c r="A1833" s="100"/>
      <c r="B1833" s="100"/>
      <c r="C1833" s="100"/>
      <c r="D1833" s="100"/>
      <c r="E1833" s="100"/>
      <c r="F1833" s="100"/>
      <c r="G1833" s="371"/>
      <c r="H1833" s="371"/>
      <c r="I1833" s="371"/>
      <c r="J1833" s="371"/>
      <c r="K1833" s="371"/>
      <c r="L1833" s="371"/>
      <c r="M1833" s="371"/>
      <c r="N1833" s="371"/>
      <c r="O1833" s="371"/>
      <c r="P1833" s="371"/>
      <c r="Q1833" s="371"/>
      <c r="R1833" s="371"/>
      <c r="S1833" s="371"/>
      <c r="T1833" s="371"/>
      <c r="U1833" s="371"/>
      <c r="V1833" s="371"/>
      <c r="W1833" s="371"/>
      <c r="X1833" s="371"/>
      <c r="Y1833" s="371"/>
      <c r="Z1833" s="371"/>
      <c r="AA1833" s="371"/>
      <c r="AB1833" s="371"/>
      <c r="AC1833" s="371"/>
      <c r="AD1833" s="371"/>
      <c r="AE1833" s="371"/>
      <c r="AF1833" s="371"/>
      <c r="AG1833" s="371"/>
      <c r="AH1833" s="371"/>
      <c r="AI1833" s="371"/>
      <c r="AJ1833" s="371"/>
      <c r="AK1833" s="371"/>
      <c r="AL1833" s="371"/>
      <c r="AM1833" s="371"/>
      <c r="AN1833" s="371"/>
      <c r="AO1833" s="371"/>
      <c r="AP1833" s="371"/>
      <c r="AQ1833" s="371"/>
      <c r="AR1833" s="371"/>
      <c r="AS1833" s="371"/>
      <c r="AT1833" s="4"/>
      <c r="AU1833" s="4"/>
    </row>
    <row r="1834" spans="1:47" s="5" customFormat="1">
      <c r="A1834" s="100"/>
      <c r="B1834" s="100"/>
      <c r="C1834" s="100"/>
      <c r="D1834" s="100"/>
      <c r="E1834" s="100"/>
      <c r="F1834" s="100"/>
      <c r="G1834" s="371"/>
      <c r="H1834" s="371"/>
      <c r="I1834" s="371"/>
      <c r="J1834" s="371"/>
      <c r="K1834" s="371"/>
      <c r="L1834" s="371"/>
      <c r="M1834" s="371"/>
      <c r="N1834" s="371"/>
      <c r="O1834" s="371"/>
      <c r="P1834" s="371"/>
      <c r="Q1834" s="371"/>
      <c r="R1834" s="371"/>
      <c r="S1834" s="371"/>
      <c r="T1834" s="371"/>
      <c r="U1834" s="371"/>
      <c r="V1834" s="371"/>
      <c r="W1834" s="371"/>
      <c r="X1834" s="371"/>
      <c r="Y1834" s="371"/>
      <c r="Z1834" s="371"/>
      <c r="AA1834" s="371"/>
      <c r="AB1834" s="371"/>
      <c r="AC1834" s="371"/>
      <c r="AD1834" s="371"/>
      <c r="AE1834" s="371"/>
      <c r="AF1834" s="371"/>
      <c r="AG1834" s="371"/>
      <c r="AH1834" s="371"/>
      <c r="AI1834" s="371"/>
      <c r="AJ1834" s="371"/>
      <c r="AK1834" s="371"/>
      <c r="AL1834" s="371"/>
      <c r="AM1834" s="371"/>
      <c r="AN1834" s="371"/>
      <c r="AO1834" s="371"/>
      <c r="AP1834" s="371"/>
      <c r="AQ1834" s="371"/>
      <c r="AR1834" s="371"/>
      <c r="AS1834" s="371"/>
      <c r="AT1834" s="4"/>
      <c r="AU1834" s="4"/>
    </row>
    <row r="1835" spans="1:47" s="5" customFormat="1">
      <c r="A1835" s="100"/>
      <c r="B1835" s="100"/>
      <c r="C1835" s="100"/>
      <c r="D1835" s="100"/>
      <c r="E1835" s="100"/>
      <c r="F1835" s="100"/>
      <c r="G1835" s="371"/>
      <c r="H1835" s="371"/>
      <c r="I1835" s="371"/>
      <c r="J1835" s="371"/>
      <c r="K1835" s="371"/>
      <c r="L1835" s="371"/>
      <c r="M1835" s="371"/>
      <c r="N1835" s="371"/>
      <c r="O1835" s="371"/>
      <c r="P1835" s="371"/>
      <c r="Q1835" s="371"/>
      <c r="R1835" s="371"/>
      <c r="S1835" s="371"/>
      <c r="T1835" s="371"/>
      <c r="U1835" s="371"/>
      <c r="V1835" s="371"/>
      <c r="W1835" s="371"/>
      <c r="X1835" s="371"/>
      <c r="Y1835" s="371"/>
      <c r="Z1835" s="371"/>
      <c r="AA1835" s="371"/>
      <c r="AB1835" s="371"/>
      <c r="AC1835" s="371"/>
      <c r="AD1835" s="371"/>
      <c r="AE1835" s="371"/>
      <c r="AF1835" s="371"/>
      <c r="AG1835" s="371"/>
      <c r="AH1835" s="371"/>
      <c r="AI1835" s="371"/>
      <c r="AJ1835" s="371"/>
      <c r="AK1835" s="371"/>
      <c r="AL1835" s="371"/>
      <c r="AM1835" s="371"/>
      <c r="AN1835" s="371"/>
      <c r="AO1835" s="371"/>
      <c r="AP1835" s="371"/>
      <c r="AQ1835" s="371"/>
      <c r="AR1835" s="371"/>
      <c r="AS1835" s="371"/>
      <c r="AT1835" s="4"/>
      <c r="AU1835" s="4"/>
    </row>
    <row r="1836" spans="1:47" s="5" customFormat="1">
      <c r="A1836" s="100"/>
      <c r="B1836" s="100"/>
      <c r="C1836" s="100"/>
      <c r="D1836" s="100"/>
      <c r="E1836" s="100"/>
      <c r="F1836" s="100"/>
      <c r="G1836" s="371"/>
      <c r="H1836" s="371"/>
      <c r="I1836" s="371"/>
      <c r="J1836" s="371"/>
      <c r="K1836" s="371"/>
      <c r="L1836" s="371"/>
      <c r="M1836" s="371"/>
      <c r="N1836" s="371"/>
      <c r="O1836" s="371"/>
      <c r="P1836" s="371"/>
      <c r="Q1836" s="371"/>
      <c r="R1836" s="371"/>
      <c r="S1836" s="371"/>
      <c r="T1836" s="371"/>
      <c r="U1836" s="371"/>
      <c r="V1836" s="371"/>
      <c r="W1836" s="371"/>
      <c r="X1836" s="371"/>
      <c r="Y1836" s="371"/>
      <c r="Z1836" s="371"/>
      <c r="AA1836" s="371"/>
      <c r="AB1836" s="371"/>
      <c r="AC1836" s="371"/>
      <c r="AD1836" s="371"/>
      <c r="AE1836" s="371"/>
      <c r="AF1836" s="371"/>
      <c r="AG1836" s="371"/>
      <c r="AH1836" s="371"/>
      <c r="AI1836" s="371"/>
      <c r="AJ1836" s="371"/>
      <c r="AK1836" s="371"/>
      <c r="AL1836" s="371"/>
      <c r="AM1836" s="371"/>
      <c r="AN1836" s="371"/>
      <c r="AO1836" s="371"/>
      <c r="AP1836" s="371"/>
      <c r="AQ1836" s="371"/>
      <c r="AR1836" s="371"/>
      <c r="AS1836" s="371"/>
      <c r="AT1836" s="4"/>
      <c r="AU1836" s="4"/>
    </row>
    <row r="1837" spans="1:47" s="5" customFormat="1">
      <c r="A1837" s="100"/>
      <c r="B1837" s="100"/>
      <c r="C1837" s="100"/>
      <c r="D1837" s="100"/>
      <c r="E1837" s="100"/>
      <c r="F1837" s="100"/>
      <c r="G1837" s="371"/>
      <c r="H1837" s="371"/>
      <c r="I1837" s="371"/>
      <c r="J1837" s="371"/>
      <c r="K1837" s="371"/>
      <c r="L1837" s="371"/>
      <c r="M1837" s="371"/>
      <c r="N1837" s="371"/>
      <c r="O1837" s="371"/>
      <c r="P1837" s="371"/>
      <c r="Q1837" s="371"/>
      <c r="R1837" s="371"/>
      <c r="S1837" s="371"/>
      <c r="T1837" s="371"/>
      <c r="U1837" s="371"/>
      <c r="V1837" s="371"/>
      <c r="W1837" s="371"/>
      <c r="X1837" s="371"/>
      <c r="Y1837" s="371"/>
      <c r="Z1837" s="371"/>
      <c r="AA1837" s="371"/>
      <c r="AB1837" s="371"/>
      <c r="AC1837" s="371"/>
      <c r="AD1837" s="371"/>
      <c r="AE1837" s="371"/>
      <c r="AF1837" s="371"/>
      <c r="AG1837" s="371"/>
      <c r="AH1837" s="371"/>
      <c r="AI1837" s="371"/>
      <c r="AJ1837" s="371"/>
      <c r="AK1837" s="371"/>
      <c r="AL1837" s="371"/>
      <c r="AM1837" s="371"/>
      <c r="AN1837" s="371"/>
      <c r="AO1837" s="371"/>
      <c r="AP1837" s="371"/>
      <c r="AQ1837" s="371"/>
      <c r="AR1837" s="371"/>
      <c r="AS1837" s="371"/>
      <c r="AT1837" s="4"/>
      <c r="AU1837" s="4"/>
    </row>
    <row r="1838" spans="1:47" s="5" customFormat="1">
      <c r="A1838" s="100"/>
      <c r="B1838" s="100"/>
      <c r="C1838" s="100"/>
      <c r="D1838" s="100"/>
      <c r="E1838" s="100"/>
      <c r="F1838" s="100"/>
      <c r="G1838" s="371"/>
      <c r="H1838" s="371"/>
      <c r="I1838" s="371"/>
      <c r="J1838" s="371"/>
      <c r="K1838" s="371"/>
      <c r="L1838" s="371"/>
      <c r="M1838" s="371"/>
      <c r="N1838" s="371"/>
      <c r="O1838" s="371"/>
      <c r="P1838" s="371"/>
      <c r="Q1838" s="371"/>
      <c r="R1838" s="371"/>
      <c r="S1838" s="371"/>
      <c r="T1838" s="371"/>
      <c r="U1838" s="371"/>
      <c r="V1838" s="371"/>
      <c r="W1838" s="371"/>
      <c r="X1838" s="371"/>
      <c r="Y1838" s="371"/>
      <c r="Z1838" s="371"/>
      <c r="AA1838" s="371"/>
      <c r="AB1838" s="371"/>
      <c r="AC1838" s="371"/>
      <c r="AD1838" s="371"/>
      <c r="AE1838" s="371"/>
      <c r="AF1838" s="371"/>
      <c r="AG1838" s="371"/>
      <c r="AH1838" s="371"/>
      <c r="AI1838" s="371"/>
      <c r="AJ1838" s="371"/>
      <c r="AK1838" s="371"/>
      <c r="AL1838" s="371"/>
      <c r="AM1838" s="371"/>
      <c r="AN1838" s="371"/>
      <c r="AO1838" s="371"/>
      <c r="AP1838" s="371"/>
      <c r="AQ1838" s="371"/>
      <c r="AR1838" s="371"/>
      <c r="AS1838" s="371"/>
      <c r="AT1838" s="4"/>
      <c r="AU1838" s="4"/>
    </row>
    <row r="1839" spans="1:47" s="5" customFormat="1">
      <c r="A1839" s="100"/>
      <c r="B1839" s="100"/>
      <c r="C1839" s="100"/>
      <c r="D1839" s="100"/>
      <c r="E1839" s="100"/>
      <c r="F1839" s="100"/>
      <c r="G1839" s="371"/>
      <c r="H1839" s="371"/>
      <c r="I1839" s="371"/>
      <c r="J1839" s="371"/>
      <c r="K1839" s="371"/>
      <c r="L1839" s="371"/>
      <c r="M1839" s="371"/>
      <c r="N1839" s="371"/>
      <c r="O1839" s="371"/>
      <c r="P1839" s="371"/>
      <c r="Q1839" s="371"/>
      <c r="R1839" s="371"/>
      <c r="S1839" s="371"/>
      <c r="T1839" s="371"/>
      <c r="U1839" s="371"/>
      <c r="V1839" s="371"/>
      <c r="W1839" s="371"/>
      <c r="X1839" s="371"/>
      <c r="Y1839" s="371"/>
      <c r="Z1839" s="371"/>
      <c r="AA1839" s="371"/>
      <c r="AB1839" s="371"/>
      <c r="AC1839" s="371"/>
      <c r="AD1839" s="371"/>
      <c r="AE1839" s="371"/>
      <c r="AF1839" s="371"/>
      <c r="AG1839" s="371"/>
      <c r="AH1839" s="371"/>
      <c r="AI1839" s="371"/>
      <c r="AJ1839" s="371"/>
      <c r="AK1839" s="371"/>
      <c r="AL1839" s="371"/>
      <c r="AM1839" s="371"/>
      <c r="AN1839" s="371"/>
      <c r="AO1839" s="371"/>
      <c r="AP1839" s="371"/>
      <c r="AQ1839" s="371"/>
      <c r="AR1839" s="371"/>
      <c r="AS1839" s="371"/>
      <c r="AT1839" s="4"/>
      <c r="AU1839" s="4"/>
    </row>
    <row r="1840" spans="1:47" s="5" customFormat="1">
      <c r="A1840" s="100"/>
      <c r="B1840" s="100"/>
      <c r="C1840" s="100"/>
      <c r="D1840" s="100"/>
      <c r="E1840" s="100"/>
      <c r="F1840" s="100"/>
      <c r="G1840" s="371"/>
      <c r="H1840" s="371"/>
      <c r="I1840" s="371"/>
      <c r="J1840" s="371"/>
      <c r="K1840" s="371"/>
      <c r="L1840" s="371"/>
      <c r="M1840" s="371"/>
      <c r="N1840" s="371"/>
      <c r="O1840" s="371"/>
      <c r="P1840" s="371"/>
      <c r="Q1840" s="371"/>
      <c r="R1840" s="371"/>
      <c r="S1840" s="371"/>
      <c r="T1840" s="371"/>
      <c r="U1840" s="371"/>
      <c r="V1840" s="371"/>
      <c r="W1840" s="371"/>
      <c r="X1840" s="371"/>
      <c r="Y1840" s="371"/>
      <c r="Z1840" s="371"/>
      <c r="AA1840" s="371"/>
      <c r="AB1840" s="371"/>
      <c r="AC1840" s="371"/>
      <c r="AD1840" s="371"/>
      <c r="AE1840" s="371"/>
      <c r="AF1840" s="371"/>
      <c r="AG1840" s="371"/>
      <c r="AH1840" s="371"/>
      <c r="AI1840" s="371"/>
      <c r="AJ1840" s="371"/>
      <c r="AK1840" s="371"/>
      <c r="AL1840" s="371"/>
      <c r="AM1840" s="371"/>
      <c r="AN1840" s="371"/>
      <c r="AO1840" s="371"/>
      <c r="AP1840" s="371"/>
      <c r="AQ1840" s="371"/>
      <c r="AR1840" s="371"/>
      <c r="AS1840" s="371"/>
      <c r="AT1840" s="4"/>
      <c r="AU1840" s="4"/>
    </row>
    <row r="1841" spans="1:47" s="5" customFormat="1">
      <c r="A1841" s="100"/>
      <c r="B1841" s="100"/>
      <c r="C1841" s="100"/>
      <c r="D1841" s="100"/>
      <c r="E1841" s="100"/>
      <c r="F1841" s="100"/>
      <c r="G1841" s="371"/>
      <c r="H1841" s="371"/>
      <c r="I1841" s="371"/>
      <c r="J1841" s="371"/>
      <c r="K1841" s="371"/>
      <c r="L1841" s="371"/>
      <c r="M1841" s="371"/>
      <c r="N1841" s="371"/>
      <c r="O1841" s="371"/>
      <c r="P1841" s="371"/>
      <c r="Q1841" s="371"/>
      <c r="R1841" s="371"/>
      <c r="S1841" s="371"/>
      <c r="T1841" s="371"/>
      <c r="U1841" s="371"/>
      <c r="V1841" s="371"/>
      <c r="W1841" s="371"/>
      <c r="X1841" s="371"/>
      <c r="Y1841" s="371"/>
      <c r="Z1841" s="371"/>
      <c r="AA1841" s="371"/>
      <c r="AB1841" s="371"/>
      <c r="AC1841" s="371"/>
      <c r="AD1841" s="371"/>
      <c r="AE1841" s="371"/>
      <c r="AF1841" s="371"/>
      <c r="AG1841" s="371"/>
      <c r="AH1841" s="371"/>
      <c r="AI1841" s="371"/>
      <c r="AJ1841" s="371"/>
      <c r="AK1841" s="371"/>
      <c r="AL1841" s="371"/>
      <c r="AM1841" s="371"/>
      <c r="AN1841" s="371"/>
      <c r="AO1841" s="371"/>
      <c r="AP1841" s="371"/>
      <c r="AQ1841" s="371"/>
      <c r="AR1841" s="371"/>
      <c r="AS1841" s="371"/>
      <c r="AT1841" s="4"/>
      <c r="AU1841" s="4"/>
    </row>
    <row r="1842" spans="1:47" s="5" customFormat="1">
      <c r="A1842" s="100"/>
      <c r="B1842" s="100"/>
      <c r="C1842" s="100"/>
      <c r="D1842" s="100"/>
      <c r="E1842" s="100"/>
      <c r="F1842" s="100"/>
      <c r="G1842" s="371"/>
      <c r="H1842" s="371"/>
      <c r="I1842" s="371"/>
      <c r="J1842" s="371"/>
      <c r="K1842" s="371"/>
      <c r="L1842" s="371"/>
      <c r="M1842" s="371"/>
      <c r="N1842" s="371"/>
      <c r="O1842" s="371"/>
      <c r="P1842" s="371"/>
      <c r="Q1842" s="371"/>
      <c r="R1842" s="371"/>
      <c r="S1842" s="371"/>
      <c r="T1842" s="371"/>
      <c r="U1842" s="371"/>
      <c r="V1842" s="371"/>
      <c r="W1842" s="371"/>
      <c r="X1842" s="371"/>
      <c r="Y1842" s="371"/>
      <c r="Z1842" s="371"/>
      <c r="AA1842" s="371"/>
      <c r="AB1842" s="371"/>
      <c r="AC1842" s="371"/>
      <c r="AD1842" s="371"/>
      <c r="AE1842" s="371"/>
      <c r="AF1842" s="371"/>
      <c r="AG1842" s="371"/>
      <c r="AH1842" s="371"/>
      <c r="AI1842" s="371"/>
      <c r="AJ1842" s="371"/>
      <c r="AK1842" s="371"/>
      <c r="AL1842" s="371"/>
      <c r="AM1842" s="371"/>
      <c r="AN1842" s="371"/>
      <c r="AO1842" s="371"/>
      <c r="AP1842" s="371"/>
      <c r="AQ1842" s="371"/>
      <c r="AR1842" s="371"/>
      <c r="AS1842" s="371"/>
      <c r="AT1842" s="4"/>
      <c r="AU1842" s="4"/>
    </row>
    <row r="1843" spans="1:47" s="5" customFormat="1">
      <c r="A1843" s="100"/>
      <c r="B1843" s="100"/>
      <c r="C1843" s="100"/>
      <c r="D1843" s="100"/>
      <c r="E1843" s="100"/>
      <c r="F1843" s="100"/>
      <c r="G1843" s="371"/>
      <c r="H1843" s="371"/>
      <c r="I1843" s="371"/>
      <c r="J1843" s="371"/>
      <c r="K1843" s="371"/>
      <c r="L1843" s="371"/>
      <c r="M1843" s="371"/>
      <c r="N1843" s="371"/>
      <c r="O1843" s="371"/>
      <c r="P1843" s="371"/>
      <c r="Q1843" s="371"/>
      <c r="R1843" s="371"/>
      <c r="S1843" s="371"/>
      <c r="T1843" s="371"/>
      <c r="U1843" s="371"/>
      <c r="V1843" s="371"/>
      <c r="W1843" s="371"/>
      <c r="X1843" s="371"/>
      <c r="Y1843" s="371"/>
      <c r="Z1843" s="371"/>
      <c r="AA1843" s="371"/>
      <c r="AB1843" s="371"/>
      <c r="AC1843" s="371"/>
      <c r="AD1843" s="371"/>
      <c r="AE1843" s="371"/>
      <c r="AF1843" s="371"/>
      <c r="AG1843" s="371"/>
      <c r="AH1843" s="371"/>
      <c r="AI1843" s="371"/>
      <c r="AJ1843" s="371"/>
      <c r="AK1843" s="371"/>
      <c r="AL1843" s="371"/>
      <c r="AM1843" s="371"/>
      <c r="AN1843" s="371"/>
      <c r="AO1843" s="371"/>
      <c r="AP1843" s="371"/>
      <c r="AQ1843" s="371"/>
      <c r="AR1843" s="371"/>
      <c r="AS1843" s="371"/>
      <c r="AT1843" s="4"/>
      <c r="AU1843" s="4"/>
    </row>
    <row r="1844" spans="1:47" s="5" customFormat="1">
      <c r="A1844" s="100"/>
      <c r="B1844" s="100"/>
      <c r="C1844" s="100"/>
      <c r="D1844" s="100"/>
      <c r="E1844" s="100"/>
      <c r="F1844" s="100"/>
      <c r="G1844" s="371"/>
      <c r="H1844" s="371"/>
      <c r="I1844" s="371"/>
      <c r="J1844" s="371"/>
      <c r="K1844" s="371"/>
      <c r="L1844" s="371"/>
      <c r="M1844" s="371"/>
      <c r="N1844" s="371"/>
      <c r="O1844" s="371"/>
      <c r="P1844" s="371"/>
      <c r="Q1844" s="371"/>
      <c r="R1844" s="371"/>
      <c r="S1844" s="371"/>
      <c r="T1844" s="371"/>
      <c r="U1844" s="371"/>
      <c r="V1844" s="371"/>
      <c r="W1844" s="371"/>
      <c r="X1844" s="371"/>
      <c r="Y1844" s="371"/>
      <c r="Z1844" s="371"/>
      <c r="AA1844" s="371"/>
      <c r="AB1844" s="371"/>
      <c r="AC1844" s="371"/>
      <c r="AD1844" s="371"/>
      <c r="AE1844" s="371"/>
      <c r="AF1844" s="371"/>
      <c r="AG1844" s="371"/>
      <c r="AH1844" s="371"/>
      <c r="AI1844" s="371"/>
      <c r="AJ1844" s="371"/>
      <c r="AK1844" s="371"/>
      <c r="AL1844" s="371"/>
      <c r="AM1844" s="371"/>
      <c r="AN1844" s="371"/>
      <c r="AO1844" s="371"/>
      <c r="AP1844" s="371"/>
      <c r="AQ1844" s="371"/>
      <c r="AR1844" s="371"/>
      <c r="AS1844" s="371"/>
      <c r="AT1844" s="4"/>
      <c r="AU1844" s="4"/>
    </row>
    <row r="1845" spans="1:47" s="5" customFormat="1">
      <c r="A1845" s="100"/>
      <c r="B1845" s="100"/>
      <c r="C1845" s="100"/>
      <c r="D1845" s="100"/>
      <c r="E1845" s="100"/>
      <c r="F1845" s="100"/>
      <c r="G1845" s="371"/>
      <c r="H1845" s="371"/>
      <c r="I1845" s="371"/>
      <c r="J1845" s="371"/>
      <c r="K1845" s="371"/>
      <c r="L1845" s="371"/>
      <c r="M1845" s="371"/>
      <c r="N1845" s="371"/>
      <c r="O1845" s="371"/>
      <c r="P1845" s="371"/>
      <c r="Q1845" s="371"/>
      <c r="R1845" s="371"/>
      <c r="S1845" s="371"/>
      <c r="T1845" s="371"/>
      <c r="U1845" s="371"/>
      <c r="V1845" s="371"/>
      <c r="W1845" s="371"/>
      <c r="X1845" s="371"/>
      <c r="Y1845" s="371"/>
      <c r="Z1845" s="371"/>
      <c r="AA1845" s="371"/>
      <c r="AB1845" s="371"/>
      <c r="AC1845" s="371"/>
      <c r="AD1845" s="371"/>
      <c r="AE1845" s="371"/>
      <c r="AF1845" s="371"/>
      <c r="AG1845" s="371"/>
      <c r="AH1845" s="371"/>
      <c r="AI1845" s="371"/>
      <c r="AJ1845" s="371"/>
      <c r="AK1845" s="371"/>
      <c r="AL1845" s="371"/>
      <c r="AM1845" s="371"/>
      <c r="AN1845" s="371"/>
      <c r="AO1845" s="371"/>
      <c r="AP1845" s="371"/>
      <c r="AQ1845" s="371"/>
      <c r="AR1845" s="371"/>
      <c r="AS1845" s="371"/>
      <c r="AT1845" s="4"/>
      <c r="AU1845" s="4"/>
    </row>
    <row r="1846" spans="1:47" s="5" customFormat="1">
      <c r="A1846" s="100"/>
      <c r="B1846" s="100"/>
      <c r="C1846" s="100"/>
      <c r="D1846" s="100"/>
      <c r="E1846" s="100"/>
      <c r="F1846" s="100"/>
      <c r="G1846" s="371"/>
      <c r="H1846" s="371"/>
      <c r="I1846" s="371"/>
      <c r="J1846" s="371"/>
      <c r="K1846" s="371"/>
      <c r="L1846" s="371"/>
      <c r="M1846" s="371"/>
      <c r="N1846" s="371"/>
      <c r="O1846" s="371"/>
      <c r="P1846" s="371"/>
      <c r="Q1846" s="371"/>
      <c r="R1846" s="371"/>
      <c r="S1846" s="371"/>
      <c r="T1846" s="371"/>
      <c r="U1846" s="371"/>
      <c r="V1846" s="371"/>
      <c r="W1846" s="371"/>
      <c r="X1846" s="371"/>
      <c r="Y1846" s="371"/>
      <c r="Z1846" s="371"/>
      <c r="AA1846" s="371"/>
      <c r="AB1846" s="371"/>
      <c r="AC1846" s="371"/>
      <c r="AD1846" s="371"/>
      <c r="AE1846" s="371"/>
      <c r="AF1846" s="371"/>
      <c r="AG1846" s="371"/>
      <c r="AH1846" s="371"/>
      <c r="AI1846" s="371"/>
      <c r="AJ1846" s="371"/>
      <c r="AK1846" s="371"/>
      <c r="AL1846" s="371"/>
      <c r="AM1846" s="371"/>
      <c r="AN1846" s="371"/>
      <c r="AO1846" s="371"/>
      <c r="AP1846" s="371"/>
      <c r="AQ1846" s="371"/>
      <c r="AR1846" s="371"/>
      <c r="AS1846" s="371"/>
      <c r="AT1846" s="4"/>
      <c r="AU1846" s="4"/>
    </row>
    <row r="1847" spans="1:47" s="5" customFormat="1">
      <c r="A1847" s="100"/>
      <c r="B1847" s="100"/>
      <c r="C1847" s="100"/>
      <c r="D1847" s="100"/>
      <c r="E1847" s="100"/>
      <c r="F1847" s="100"/>
      <c r="G1847" s="371"/>
      <c r="H1847" s="371"/>
      <c r="I1847" s="371"/>
      <c r="J1847" s="371"/>
      <c r="K1847" s="371"/>
      <c r="L1847" s="371"/>
      <c r="M1847" s="371"/>
      <c r="N1847" s="371"/>
      <c r="O1847" s="371"/>
      <c r="P1847" s="371"/>
      <c r="Q1847" s="371"/>
      <c r="R1847" s="371"/>
      <c r="S1847" s="371"/>
      <c r="T1847" s="371"/>
      <c r="U1847" s="371"/>
      <c r="V1847" s="371"/>
      <c r="W1847" s="371"/>
      <c r="X1847" s="371"/>
      <c r="Y1847" s="371"/>
      <c r="Z1847" s="371"/>
      <c r="AA1847" s="371"/>
      <c r="AB1847" s="371"/>
      <c r="AC1847" s="371"/>
      <c r="AD1847" s="371"/>
      <c r="AE1847" s="371"/>
      <c r="AF1847" s="371"/>
      <c r="AG1847" s="371"/>
      <c r="AH1847" s="371"/>
      <c r="AI1847" s="371"/>
      <c r="AJ1847" s="371"/>
      <c r="AK1847" s="371"/>
      <c r="AL1847" s="371"/>
      <c r="AM1847" s="371"/>
      <c r="AN1847" s="371"/>
      <c r="AO1847" s="371"/>
      <c r="AP1847" s="371"/>
      <c r="AQ1847" s="371"/>
      <c r="AR1847" s="371"/>
      <c r="AS1847" s="371"/>
      <c r="AT1847" s="4"/>
      <c r="AU1847" s="4"/>
    </row>
    <row r="1848" spans="1:47" s="5" customFormat="1">
      <c r="A1848" s="100"/>
      <c r="B1848" s="100"/>
      <c r="C1848" s="100"/>
      <c r="D1848" s="100"/>
      <c r="E1848" s="100"/>
      <c r="F1848" s="100"/>
      <c r="G1848" s="371"/>
      <c r="H1848" s="371"/>
      <c r="I1848" s="371"/>
      <c r="J1848" s="371"/>
      <c r="K1848" s="371"/>
      <c r="L1848" s="371"/>
      <c r="M1848" s="371"/>
      <c r="N1848" s="371"/>
      <c r="O1848" s="371"/>
      <c r="P1848" s="371"/>
      <c r="Q1848" s="371"/>
      <c r="R1848" s="371"/>
      <c r="S1848" s="371"/>
      <c r="T1848" s="371"/>
      <c r="U1848" s="371"/>
      <c r="V1848" s="371"/>
      <c r="W1848" s="371"/>
      <c r="X1848" s="371"/>
      <c r="Y1848" s="371"/>
      <c r="Z1848" s="371"/>
      <c r="AA1848" s="371"/>
      <c r="AB1848" s="371"/>
      <c r="AC1848" s="371"/>
      <c r="AD1848" s="371"/>
      <c r="AE1848" s="371"/>
      <c r="AF1848" s="371"/>
      <c r="AG1848" s="371"/>
      <c r="AH1848" s="371"/>
      <c r="AI1848" s="371"/>
      <c r="AJ1848" s="371"/>
      <c r="AK1848" s="371"/>
      <c r="AL1848" s="371"/>
      <c r="AM1848" s="371"/>
      <c r="AN1848" s="371"/>
      <c r="AO1848" s="371"/>
      <c r="AP1848" s="371"/>
      <c r="AQ1848" s="371"/>
      <c r="AR1848" s="371"/>
      <c r="AS1848" s="371"/>
      <c r="AT1848" s="4"/>
      <c r="AU1848" s="4"/>
    </row>
    <row r="1849" spans="1:47" s="5" customFormat="1">
      <c r="A1849" s="100"/>
      <c r="B1849" s="100"/>
      <c r="C1849" s="100"/>
      <c r="D1849" s="100"/>
      <c r="E1849" s="100"/>
      <c r="F1849" s="100"/>
      <c r="G1849" s="371"/>
      <c r="H1849" s="371"/>
      <c r="I1849" s="371"/>
      <c r="J1849" s="371"/>
      <c r="K1849" s="371"/>
      <c r="L1849" s="371"/>
      <c r="M1849" s="371"/>
      <c r="N1849" s="371"/>
      <c r="O1849" s="371"/>
      <c r="P1849" s="371"/>
      <c r="Q1849" s="371"/>
      <c r="R1849" s="371"/>
      <c r="S1849" s="371"/>
      <c r="T1849" s="371"/>
      <c r="U1849" s="371"/>
      <c r="V1849" s="371"/>
      <c r="W1849" s="371"/>
      <c r="X1849" s="371"/>
      <c r="Y1849" s="371"/>
      <c r="Z1849" s="371"/>
      <c r="AA1849" s="371"/>
      <c r="AB1849" s="371"/>
      <c r="AC1849" s="371"/>
      <c r="AD1849" s="371"/>
      <c r="AE1849" s="371"/>
      <c r="AF1849" s="371"/>
      <c r="AG1849" s="371"/>
      <c r="AH1849" s="371"/>
      <c r="AI1849" s="371"/>
      <c r="AJ1849" s="371"/>
      <c r="AK1849" s="371"/>
      <c r="AL1849" s="371"/>
      <c r="AM1849" s="371"/>
      <c r="AN1849" s="371"/>
      <c r="AO1849" s="371"/>
      <c r="AP1849" s="371"/>
      <c r="AQ1849" s="371"/>
      <c r="AR1849" s="371"/>
      <c r="AS1849" s="371"/>
      <c r="AT1849" s="4"/>
      <c r="AU1849" s="4"/>
    </row>
    <row r="1850" spans="1:47" s="5" customFormat="1">
      <c r="A1850" s="100"/>
      <c r="B1850" s="100"/>
      <c r="C1850" s="100"/>
      <c r="D1850" s="100"/>
      <c r="E1850" s="100"/>
      <c r="F1850" s="100"/>
      <c r="G1850" s="371"/>
      <c r="H1850" s="371"/>
      <c r="I1850" s="371"/>
      <c r="J1850" s="371"/>
      <c r="K1850" s="371"/>
      <c r="L1850" s="371"/>
      <c r="M1850" s="371"/>
      <c r="N1850" s="371"/>
      <c r="O1850" s="371"/>
      <c r="P1850" s="371"/>
      <c r="Q1850" s="371"/>
      <c r="R1850" s="371"/>
      <c r="S1850" s="371"/>
      <c r="T1850" s="371"/>
      <c r="U1850" s="371"/>
      <c r="V1850" s="371"/>
      <c r="W1850" s="371"/>
      <c r="X1850" s="371"/>
      <c r="Y1850" s="371"/>
      <c r="Z1850" s="371"/>
      <c r="AA1850" s="371"/>
      <c r="AB1850" s="371"/>
      <c r="AC1850" s="371"/>
      <c r="AD1850" s="371"/>
      <c r="AE1850" s="371"/>
      <c r="AF1850" s="371"/>
      <c r="AG1850" s="371"/>
      <c r="AH1850" s="371"/>
      <c r="AI1850" s="371"/>
      <c r="AJ1850" s="371"/>
      <c r="AK1850" s="371"/>
      <c r="AL1850" s="371"/>
      <c r="AM1850" s="371"/>
      <c r="AN1850" s="371"/>
      <c r="AO1850" s="371"/>
      <c r="AP1850" s="371"/>
      <c r="AQ1850" s="371"/>
      <c r="AR1850" s="371"/>
      <c r="AS1850" s="371"/>
      <c r="AT1850" s="4"/>
      <c r="AU1850" s="4"/>
    </row>
    <row r="1851" spans="1:47" s="5" customFormat="1">
      <c r="A1851" s="100"/>
      <c r="B1851" s="100"/>
      <c r="C1851" s="100"/>
      <c r="D1851" s="100"/>
      <c r="E1851" s="100"/>
      <c r="F1851" s="100"/>
      <c r="G1851" s="371"/>
      <c r="H1851" s="371"/>
      <c r="I1851" s="371"/>
      <c r="J1851" s="371"/>
      <c r="K1851" s="371"/>
      <c r="L1851" s="371"/>
      <c r="M1851" s="371"/>
      <c r="N1851" s="371"/>
      <c r="O1851" s="371"/>
      <c r="P1851" s="371"/>
      <c r="Q1851" s="371"/>
      <c r="R1851" s="371"/>
      <c r="S1851" s="371"/>
      <c r="T1851" s="371"/>
      <c r="U1851" s="371"/>
      <c r="V1851" s="371"/>
      <c r="W1851" s="371"/>
      <c r="X1851" s="371"/>
      <c r="Y1851" s="371"/>
      <c r="Z1851" s="371"/>
      <c r="AA1851" s="371"/>
      <c r="AB1851" s="371"/>
      <c r="AC1851" s="371"/>
      <c r="AD1851" s="371"/>
      <c r="AE1851" s="371"/>
      <c r="AF1851" s="371"/>
      <c r="AG1851" s="371"/>
      <c r="AH1851" s="371"/>
      <c r="AI1851" s="371"/>
      <c r="AJ1851" s="371"/>
      <c r="AK1851" s="371"/>
      <c r="AL1851" s="371"/>
      <c r="AM1851" s="371"/>
      <c r="AN1851" s="371"/>
      <c r="AO1851" s="371"/>
      <c r="AP1851" s="371"/>
      <c r="AQ1851" s="371"/>
      <c r="AR1851" s="371"/>
      <c r="AS1851" s="371"/>
      <c r="AT1851" s="4"/>
      <c r="AU1851" s="4"/>
    </row>
    <row r="1852" spans="1:47" s="5" customFormat="1">
      <c r="A1852" s="100"/>
      <c r="B1852" s="100"/>
      <c r="C1852" s="100"/>
      <c r="D1852" s="100"/>
      <c r="E1852" s="100"/>
      <c r="F1852" s="100"/>
      <c r="G1852" s="371"/>
      <c r="H1852" s="371"/>
      <c r="I1852" s="371"/>
      <c r="J1852" s="371"/>
      <c r="K1852" s="371"/>
      <c r="L1852" s="371"/>
      <c r="M1852" s="371"/>
      <c r="N1852" s="371"/>
      <c r="O1852" s="371"/>
      <c r="P1852" s="371"/>
      <c r="Q1852" s="371"/>
      <c r="R1852" s="371"/>
      <c r="S1852" s="371"/>
      <c r="T1852" s="371"/>
      <c r="U1852" s="371"/>
      <c r="V1852" s="371"/>
      <c r="W1852" s="371"/>
      <c r="X1852" s="371"/>
      <c r="Y1852" s="371"/>
      <c r="Z1852" s="371"/>
      <c r="AA1852" s="371"/>
      <c r="AB1852" s="371"/>
      <c r="AC1852" s="371"/>
      <c r="AD1852" s="371"/>
      <c r="AE1852" s="371"/>
      <c r="AF1852" s="371"/>
      <c r="AG1852" s="371"/>
      <c r="AH1852" s="371"/>
      <c r="AI1852" s="371"/>
      <c r="AJ1852" s="371"/>
      <c r="AK1852" s="371"/>
      <c r="AL1852" s="371"/>
      <c r="AM1852" s="371"/>
      <c r="AN1852" s="371"/>
      <c r="AO1852" s="371"/>
      <c r="AP1852" s="371"/>
      <c r="AQ1852" s="371"/>
      <c r="AR1852" s="371"/>
      <c r="AS1852" s="371"/>
      <c r="AT1852" s="4"/>
      <c r="AU1852" s="4"/>
    </row>
    <row r="1853" spans="1:47" s="5" customFormat="1">
      <c r="A1853" s="100"/>
      <c r="B1853" s="100"/>
      <c r="C1853" s="100"/>
      <c r="D1853" s="100"/>
      <c r="E1853" s="100"/>
      <c r="F1853" s="100"/>
      <c r="G1853" s="371"/>
      <c r="H1853" s="371"/>
      <c r="I1853" s="371"/>
      <c r="J1853" s="371"/>
      <c r="K1853" s="371"/>
      <c r="L1853" s="371"/>
      <c r="M1853" s="371"/>
      <c r="N1853" s="371"/>
      <c r="O1853" s="371"/>
      <c r="P1853" s="371"/>
      <c r="Q1853" s="371"/>
      <c r="R1853" s="371"/>
      <c r="S1853" s="371"/>
      <c r="T1853" s="371"/>
      <c r="U1853" s="371"/>
      <c r="V1853" s="371"/>
      <c r="W1853" s="371"/>
      <c r="X1853" s="371"/>
      <c r="Y1853" s="371"/>
      <c r="Z1853" s="371"/>
      <c r="AA1853" s="371"/>
      <c r="AB1853" s="371"/>
      <c r="AC1853" s="371"/>
      <c r="AD1853" s="371"/>
      <c r="AE1853" s="371"/>
      <c r="AF1853" s="371"/>
      <c r="AG1853" s="371"/>
      <c r="AH1853" s="371"/>
      <c r="AI1853" s="371"/>
      <c r="AJ1853" s="371"/>
      <c r="AK1853" s="371"/>
      <c r="AL1853" s="371"/>
      <c r="AM1853" s="371"/>
      <c r="AN1853" s="371"/>
      <c r="AO1853" s="371"/>
      <c r="AP1853" s="371"/>
      <c r="AQ1853" s="371"/>
      <c r="AR1853" s="371"/>
      <c r="AS1853" s="371"/>
      <c r="AT1853" s="4"/>
      <c r="AU1853" s="4"/>
    </row>
    <row r="1854" spans="1:47" s="5" customFormat="1">
      <c r="A1854" s="100"/>
      <c r="B1854" s="100"/>
      <c r="C1854" s="100"/>
      <c r="D1854" s="100"/>
      <c r="E1854" s="100"/>
      <c r="F1854" s="100"/>
      <c r="G1854" s="371"/>
      <c r="H1854" s="371"/>
      <c r="I1854" s="371"/>
      <c r="J1854" s="371"/>
      <c r="K1854" s="371"/>
      <c r="L1854" s="371"/>
      <c r="M1854" s="371"/>
      <c r="N1854" s="371"/>
      <c r="O1854" s="371"/>
      <c r="P1854" s="371"/>
      <c r="Q1854" s="371"/>
      <c r="R1854" s="371"/>
      <c r="S1854" s="371"/>
      <c r="T1854" s="371"/>
      <c r="U1854" s="371"/>
      <c r="V1854" s="371"/>
      <c r="W1854" s="371"/>
      <c r="X1854" s="371"/>
      <c r="Y1854" s="371"/>
      <c r="Z1854" s="371"/>
      <c r="AA1854" s="371"/>
      <c r="AB1854" s="371"/>
      <c r="AC1854" s="371"/>
      <c r="AD1854" s="371"/>
      <c r="AE1854" s="371"/>
      <c r="AF1854" s="371"/>
      <c r="AG1854" s="371"/>
      <c r="AH1854" s="371"/>
      <c r="AI1854" s="371"/>
      <c r="AJ1854" s="371"/>
      <c r="AK1854" s="371"/>
      <c r="AL1854" s="371"/>
      <c r="AM1854" s="371"/>
      <c r="AN1854" s="371"/>
      <c r="AO1854" s="371"/>
      <c r="AP1854" s="371"/>
      <c r="AQ1854" s="371"/>
      <c r="AR1854" s="371"/>
      <c r="AS1854" s="371"/>
      <c r="AT1854" s="4"/>
      <c r="AU1854" s="4"/>
    </row>
    <row r="1855" spans="1:47" s="5" customFormat="1">
      <c r="A1855" s="100"/>
      <c r="B1855" s="100"/>
      <c r="C1855" s="100"/>
      <c r="D1855" s="100"/>
      <c r="E1855" s="100"/>
      <c r="F1855" s="100"/>
      <c r="G1855" s="371"/>
      <c r="H1855" s="371"/>
      <c r="I1855" s="371"/>
      <c r="J1855" s="371"/>
      <c r="K1855" s="371"/>
      <c r="L1855" s="371"/>
      <c r="M1855" s="371"/>
      <c r="N1855" s="371"/>
      <c r="O1855" s="371"/>
      <c r="P1855" s="371"/>
      <c r="Q1855" s="371"/>
      <c r="R1855" s="371"/>
      <c r="S1855" s="371"/>
      <c r="T1855" s="371"/>
      <c r="U1855" s="371"/>
      <c r="V1855" s="371"/>
      <c r="W1855" s="371"/>
      <c r="X1855" s="371"/>
      <c r="Y1855" s="371"/>
      <c r="Z1855" s="371"/>
      <c r="AA1855" s="371"/>
      <c r="AB1855" s="371"/>
      <c r="AC1855" s="371"/>
      <c r="AD1855" s="371"/>
      <c r="AE1855" s="371"/>
      <c r="AF1855" s="371"/>
      <c r="AG1855" s="371"/>
      <c r="AH1855" s="371"/>
      <c r="AI1855" s="371"/>
      <c r="AJ1855" s="371"/>
      <c r="AK1855" s="371"/>
      <c r="AL1855" s="371"/>
      <c r="AM1855" s="371"/>
      <c r="AN1855" s="371"/>
      <c r="AO1855" s="371"/>
      <c r="AP1855" s="371"/>
      <c r="AQ1855" s="371"/>
      <c r="AR1855" s="371"/>
      <c r="AS1855" s="371"/>
      <c r="AT1855" s="4"/>
      <c r="AU1855" s="4"/>
    </row>
    <row r="1856" spans="1:47" s="5" customFormat="1">
      <c r="A1856" s="100"/>
      <c r="B1856" s="100"/>
      <c r="C1856" s="100"/>
      <c r="D1856" s="100"/>
      <c r="E1856" s="100"/>
      <c r="F1856" s="100"/>
      <c r="G1856" s="371"/>
      <c r="H1856" s="371"/>
      <c r="I1856" s="371"/>
      <c r="J1856" s="371"/>
      <c r="K1856" s="371"/>
      <c r="L1856" s="371"/>
      <c r="M1856" s="371"/>
      <c r="N1856" s="371"/>
      <c r="O1856" s="371"/>
      <c r="P1856" s="371"/>
      <c r="Q1856" s="371"/>
      <c r="R1856" s="371"/>
      <c r="S1856" s="371"/>
      <c r="T1856" s="371"/>
      <c r="U1856" s="371"/>
      <c r="V1856" s="371"/>
      <c r="W1856" s="371"/>
      <c r="X1856" s="371"/>
      <c r="Y1856" s="371"/>
      <c r="Z1856" s="371"/>
      <c r="AA1856" s="371"/>
      <c r="AB1856" s="371"/>
      <c r="AC1856" s="371"/>
      <c r="AD1856" s="371"/>
      <c r="AE1856" s="371"/>
      <c r="AF1856" s="371"/>
      <c r="AG1856" s="371"/>
      <c r="AH1856" s="371"/>
      <c r="AI1856" s="371"/>
      <c r="AJ1856" s="371"/>
      <c r="AK1856" s="371"/>
      <c r="AL1856" s="371"/>
      <c r="AM1856" s="371"/>
      <c r="AN1856" s="371"/>
      <c r="AO1856" s="371"/>
      <c r="AP1856" s="371"/>
      <c r="AQ1856" s="371"/>
      <c r="AR1856" s="371"/>
      <c r="AS1856" s="371"/>
      <c r="AT1856" s="4"/>
      <c r="AU1856" s="4"/>
    </row>
    <row r="1857" spans="1:47" s="5" customFormat="1">
      <c r="A1857" s="100"/>
      <c r="B1857" s="100"/>
      <c r="C1857" s="100"/>
      <c r="D1857" s="100"/>
      <c r="E1857" s="100"/>
      <c r="F1857" s="100"/>
      <c r="G1857" s="371"/>
      <c r="H1857" s="371"/>
      <c r="I1857" s="371"/>
      <c r="J1857" s="371"/>
      <c r="K1857" s="371"/>
      <c r="L1857" s="371"/>
      <c r="M1857" s="371"/>
      <c r="N1857" s="371"/>
      <c r="O1857" s="371"/>
      <c r="P1857" s="371"/>
      <c r="Q1857" s="371"/>
      <c r="R1857" s="371"/>
      <c r="S1857" s="371"/>
      <c r="T1857" s="371"/>
      <c r="U1857" s="371"/>
      <c r="V1857" s="371"/>
      <c r="W1857" s="371"/>
      <c r="X1857" s="371"/>
      <c r="Y1857" s="371"/>
      <c r="Z1857" s="371"/>
      <c r="AA1857" s="371"/>
      <c r="AB1857" s="371"/>
      <c r="AC1857" s="371"/>
      <c r="AD1857" s="371"/>
      <c r="AE1857" s="371"/>
      <c r="AF1857" s="371"/>
      <c r="AG1857" s="371"/>
      <c r="AH1857" s="371"/>
      <c r="AI1857" s="371"/>
      <c r="AJ1857" s="371"/>
      <c r="AK1857" s="371"/>
      <c r="AL1857" s="371"/>
      <c r="AM1857" s="371"/>
      <c r="AN1857" s="371"/>
      <c r="AO1857" s="371"/>
      <c r="AP1857" s="371"/>
      <c r="AQ1857" s="371"/>
      <c r="AR1857" s="371"/>
      <c r="AS1857" s="371"/>
      <c r="AT1857" s="4"/>
      <c r="AU1857" s="4"/>
    </row>
    <row r="1858" spans="1:47" s="5" customFormat="1">
      <c r="A1858" s="100"/>
      <c r="B1858" s="100"/>
      <c r="C1858" s="100"/>
      <c r="D1858" s="100"/>
      <c r="E1858" s="100"/>
      <c r="F1858" s="100"/>
      <c r="G1858" s="371"/>
      <c r="H1858" s="371"/>
      <c r="I1858" s="371"/>
      <c r="J1858" s="371"/>
      <c r="K1858" s="371"/>
      <c r="L1858" s="371"/>
      <c r="M1858" s="371"/>
      <c r="N1858" s="371"/>
      <c r="O1858" s="371"/>
      <c r="P1858" s="371"/>
      <c r="Q1858" s="371"/>
      <c r="R1858" s="371"/>
      <c r="S1858" s="371"/>
      <c r="T1858" s="371"/>
      <c r="U1858" s="371"/>
      <c r="V1858" s="371"/>
      <c r="W1858" s="371"/>
      <c r="X1858" s="371"/>
      <c r="Y1858" s="371"/>
      <c r="Z1858" s="371"/>
      <c r="AA1858" s="371"/>
      <c r="AB1858" s="371"/>
      <c r="AC1858" s="371"/>
      <c r="AD1858" s="371"/>
      <c r="AE1858" s="371"/>
      <c r="AF1858" s="371"/>
      <c r="AG1858" s="371"/>
      <c r="AH1858" s="371"/>
      <c r="AI1858" s="371"/>
      <c r="AJ1858" s="371"/>
      <c r="AK1858" s="371"/>
      <c r="AL1858" s="371"/>
      <c r="AM1858" s="371"/>
      <c r="AN1858" s="371"/>
      <c r="AO1858" s="371"/>
      <c r="AP1858" s="371"/>
      <c r="AQ1858" s="371"/>
      <c r="AR1858" s="371"/>
      <c r="AS1858" s="371"/>
      <c r="AT1858" s="4"/>
      <c r="AU1858" s="4"/>
    </row>
    <row r="1859" spans="1:47" s="5" customFormat="1">
      <c r="A1859" s="100"/>
      <c r="B1859" s="100"/>
      <c r="C1859" s="100"/>
      <c r="D1859" s="100"/>
      <c r="E1859" s="100"/>
      <c r="F1859" s="100"/>
      <c r="G1859" s="371"/>
      <c r="H1859" s="371"/>
      <c r="I1859" s="371"/>
      <c r="J1859" s="371"/>
      <c r="K1859" s="371"/>
      <c r="L1859" s="371"/>
      <c r="M1859" s="371"/>
      <c r="N1859" s="371"/>
      <c r="O1859" s="371"/>
      <c r="P1859" s="371"/>
      <c r="Q1859" s="371"/>
      <c r="R1859" s="371"/>
      <c r="S1859" s="371"/>
      <c r="T1859" s="371"/>
      <c r="U1859" s="371"/>
      <c r="V1859" s="371"/>
      <c r="W1859" s="371"/>
      <c r="X1859" s="371"/>
      <c r="Y1859" s="371"/>
      <c r="Z1859" s="371"/>
      <c r="AA1859" s="371"/>
      <c r="AB1859" s="371"/>
      <c r="AC1859" s="371"/>
      <c r="AD1859" s="371"/>
      <c r="AE1859" s="371"/>
      <c r="AF1859" s="371"/>
      <c r="AG1859" s="371"/>
      <c r="AH1859" s="371"/>
      <c r="AI1859" s="371"/>
      <c r="AJ1859" s="371"/>
      <c r="AK1859" s="371"/>
      <c r="AL1859" s="371"/>
      <c r="AM1859" s="371"/>
      <c r="AN1859" s="371"/>
      <c r="AO1859" s="371"/>
      <c r="AP1859" s="371"/>
      <c r="AQ1859" s="371"/>
      <c r="AR1859" s="371"/>
      <c r="AS1859" s="371"/>
      <c r="AT1859" s="4"/>
      <c r="AU1859" s="4"/>
    </row>
    <row r="1860" spans="1:47" s="5" customFormat="1">
      <c r="A1860" s="100"/>
      <c r="B1860" s="100"/>
      <c r="C1860" s="100"/>
      <c r="D1860" s="100"/>
      <c r="E1860" s="100"/>
      <c r="F1860" s="100"/>
      <c r="G1860" s="371"/>
      <c r="H1860" s="371"/>
      <c r="I1860" s="371"/>
      <c r="J1860" s="371"/>
      <c r="K1860" s="371"/>
      <c r="L1860" s="371"/>
      <c r="M1860" s="371"/>
      <c r="N1860" s="371"/>
      <c r="O1860" s="371"/>
      <c r="P1860" s="371"/>
      <c r="Q1860" s="371"/>
      <c r="R1860" s="371"/>
      <c r="S1860" s="371"/>
      <c r="T1860" s="371"/>
      <c r="U1860" s="371"/>
      <c r="V1860" s="371"/>
      <c r="W1860" s="371"/>
      <c r="X1860" s="371"/>
      <c r="Y1860" s="371"/>
      <c r="Z1860" s="371"/>
      <c r="AA1860" s="371"/>
      <c r="AB1860" s="371"/>
      <c r="AC1860" s="371"/>
      <c r="AD1860" s="371"/>
      <c r="AE1860" s="371"/>
      <c r="AF1860" s="371"/>
      <c r="AG1860" s="371"/>
      <c r="AH1860" s="371"/>
      <c r="AI1860" s="371"/>
      <c r="AJ1860" s="371"/>
      <c r="AK1860" s="371"/>
      <c r="AL1860" s="371"/>
      <c r="AM1860" s="371"/>
      <c r="AN1860" s="371"/>
      <c r="AO1860" s="371"/>
      <c r="AP1860" s="371"/>
      <c r="AQ1860" s="371"/>
      <c r="AR1860" s="371"/>
      <c r="AS1860" s="371"/>
      <c r="AT1860" s="4"/>
      <c r="AU1860" s="4"/>
    </row>
    <row r="1861" spans="1:47" s="5" customFormat="1">
      <c r="A1861" s="100"/>
      <c r="B1861" s="100"/>
      <c r="C1861" s="100"/>
      <c r="D1861" s="100"/>
      <c r="E1861" s="100"/>
      <c r="F1861" s="100"/>
      <c r="G1861" s="371"/>
      <c r="H1861" s="371"/>
      <c r="I1861" s="371"/>
      <c r="J1861" s="371"/>
      <c r="K1861" s="371"/>
      <c r="L1861" s="371"/>
      <c r="M1861" s="371"/>
      <c r="N1861" s="371"/>
      <c r="O1861" s="371"/>
      <c r="P1861" s="371"/>
      <c r="Q1861" s="371"/>
      <c r="R1861" s="371"/>
      <c r="S1861" s="371"/>
      <c r="T1861" s="371"/>
      <c r="U1861" s="371"/>
      <c r="V1861" s="371"/>
      <c r="W1861" s="371"/>
      <c r="X1861" s="371"/>
      <c r="Y1861" s="371"/>
      <c r="Z1861" s="371"/>
      <c r="AA1861" s="371"/>
      <c r="AB1861" s="371"/>
      <c r="AC1861" s="371"/>
      <c r="AD1861" s="371"/>
      <c r="AE1861" s="371"/>
      <c r="AF1861" s="371"/>
      <c r="AG1861" s="371"/>
      <c r="AH1861" s="371"/>
      <c r="AI1861" s="371"/>
      <c r="AJ1861" s="371"/>
      <c r="AK1861" s="371"/>
      <c r="AL1861" s="371"/>
      <c r="AM1861" s="371"/>
      <c r="AN1861" s="371"/>
      <c r="AO1861" s="371"/>
      <c r="AP1861" s="371"/>
      <c r="AQ1861" s="371"/>
      <c r="AR1861" s="371"/>
      <c r="AS1861" s="371"/>
      <c r="AT1861" s="4"/>
      <c r="AU1861" s="4"/>
    </row>
    <row r="1862" spans="1:47" s="5" customFormat="1">
      <c r="A1862" s="100"/>
      <c r="B1862" s="100"/>
      <c r="C1862" s="100"/>
      <c r="D1862" s="100"/>
      <c r="E1862" s="100"/>
      <c r="F1862" s="100"/>
      <c r="G1862" s="371"/>
      <c r="H1862" s="371"/>
      <c r="I1862" s="371"/>
      <c r="J1862" s="371"/>
      <c r="K1862" s="371"/>
      <c r="L1862" s="371"/>
      <c r="M1862" s="371"/>
      <c r="N1862" s="371"/>
      <c r="O1862" s="371"/>
      <c r="P1862" s="371"/>
      <c r="Q1862" s="371"/>
      <c r="R1862" s="371"/>
      <c r="S1862" s="371"/>
      <c r="T1862" s="371"/>
      <c r="U1862" s="371"/>
      <c r="V1862" s="371"/>
      <c r="W1862" s="371"/>
      <c r="X1862" s="371"/>
      <c r="Y1862" s="371"/>
      <c r="Z1862" s="371"/>
      <c r="AA1862" s="371"/>
      <c r="AB1862" s="371"/>
      <c r="AC1862" s="371"/>
      <c r="AD1862" s="371"/>
      <c r="AE1862" s="371"/>
      <c r="AF1862" s="371"/>
      <c r="AG1862" s="371"/>
      <c r="AH1862" s="371"/>
      <c r="AI1862" s="371"/>
      <c r="AJ1862" s="371"/>
      <c r="AK1862" s="371"/>
      <c r="AL1862" s="371"/>
      <c r="AM1862" s="371"/>
      <c r="AN1862" s="371"/>
      <c r="AO1862" s="371"/>
      <c r="AP1862" s="371"/>
      <c r="AQ1862" s="371"/>
      <c r="AR1862" s="371"/>
      <c r="AS1862" s="371"/>
      <c r="AT1862" s="4"/>
      <c r="AU1862" s="4"/>
    </row>
    <row r="1863" spans="1:47" s="5" customFormat="1">
      <c r="A1863" s="100"/>
      <c r="B1863" s="100"/>
      <c r="C1863" s="100"/>
      <c r="D1863" s="100"/>
      <c r="E1863" s="100"/>
      <c r="F1863" s="100"/>
      <c r="G1863" s="371"/>
      <c r="H1863" s="371"/>
      <c r="I1863" s="371"/>
      <c r="J1863" s="371"/>
      <c r="K1863" s="371"/>
      <c r="L1863" s="371"/>
      <c r="M1863" s="371"/>
      <c r="N1863" s="371"/>
      <c r="O1863" s="371"/>
      <c r="P1863" s="371"/>
      <c r="Q1863" s="371"/>
      <c r="R1863" s="371"/>
      <c r="S1863" s="371"/>
      <c r="T1863" s="371"/>
      <c r="U1863" s="371"/>
      <c r="V1863" s="371"/>
      <c r="W1863" s="371"/>
      <c r="X1863" s="371"/>
      <c r="Y1863" s="371"/>
      <c r="Z1863" s="371"/>
      <c r="AA1863" s="371"/>
      <c r="AB1863" s="371"/>
      <c r="AC1863" s="371"/>
      <c r="AD1863" s="371"/>
      <c r="AE1863" s="371"/>
      <c r="AF1863" s="371"/>
      <c r="AG1863" s="371"/>
      <c r="AH1863" s="371"/>
      <c r="AI1863" s="371"/>
      <c r="AJ1863" s="371"/>
      <c r="AK1863" s="371"/>
      <c r="AL1863" s="371"/>
      <c r="AM1863" s="371"/>
      <c r="AN1863" s="371"/>
      <c r="AO1863" s="371"/>
      <c r="AP1863" s="371"/>
      <c r="AQ1863" s="371"/>
      <c r="AR1863" s="371"/>
      <c r="AS1863" s="371"/>
      <c r="AT1863" s="4"/>
      <c r="AU1863" s="4"/>
    </row>
    <row r="1864" spans="1:47" s="5" customFormat="1">
      <c r="A1864" s="100"/>
      <c r="B1864" s="100"/>
      <c r="C1864" s="100"/>
      <c r="D1864" s="100"/>
      <c r="E1864" s="100"/>
      <c r="F1864" s="100"/>
      <c r="G1864" s="371"/>
      <c r="H1864" s="371"/>
      <c r="I1864" s="371"/>
      <c r="J1864" s="371"/>
      <c r="K1864" s="371"/>
      <c r="L1864" s="371"/>
      <c r="M1864" s="371"/>
      <c r="N1864" s="371"/>
      <c r="O1864" s="371"/>
      <c r="P1864" s="371"/>
      <c r="Q1864" s="371"/>
      <c r="R1864" s="371"/>
      <c r="S1864" s="371"/>
      <c r="T1864" s="371"/>
      <c r="U1864" s="371"/>
      <c r="V1864" s="371"/>
      <c r="W1864" s="371"/>
      <c r="X1864" s="371"/>
      <c r="Y1864" s="371"/>
      <c r="Z1864" s="371"/>
      <c r="AA1864" s="371"/>
      <c r="AB1864" s="371"/>
      <c r="AC1864" s="371"/>
      <c r="AD1864" s="371"/>
      <c r="AE1864" s="371"/>
      <c r="AF1864" s="371"/>
      <c r="AG1864" s="371"/>
      <c r="AH1864" s="371"/>
      <c r="AI1864" s="371"/>
      <c r="AJ1864" s="371"/>
      <c r="AK1864" s="371"/>
      <c r="AL1864" s="371"/>
      <c r="AM1864" s="371"/>
      <c r="AN1864" s="371"/>
      <c r="AO1864" s="371"/>
      <c r="AP1864" s="371"/>
      <c r="AQ1864" s="371"/>
      <c r="AR1864" s="371"/>
      <c r="AS1864" s="371"/>
      <c r="AT1864" s="4"/>
      <c r="AU1864" s="4"/>
    </row>
    <row r="1865" spans="1:47" s="5" customFormat="1">
      <c r="A1865" s="100"/>
      <c r="B1865" s="100"/>
      <c r="C1865" s="100"/>
      <c r="D1865" s="100"/>
      <c r="E1865" s="100"/>
      <c r="F1865" s="100"/>
      <c r="G1865" s="371"/>
      <c r="H1865" s="371"/>
      <c r="I1865" s="371"/>
      <c r="J1865" s="371"/>
      <c r="K1865" s="371"/>
      <c r="L1865" s="371"/>
      <c r="M1865" s="371"/>
      <c r="N1865" s="371"/>
      <c r="O1865" s="371"/>
      <c r="P1865" s="371"/>
      <c r="Q1865" s="371"/>
      <c r="R1865" s="371"/>
      <c r="S1865" s="371"/>
      <c r="T1865" s="371"/>
      <c r="U1865" s="371"/>
      <c r="V1865" s="371"/>
      <c r="W1865" s="371"/>
      <c r="X1865" s="371"/>
      <c r="Y1865" s="371"/>
      <c r="Z1865" s="371"/>
      <c r="AA1865" s="371"/>
      <c r="AB1865" s="371"/>
      <c r="AC1865" s="371"/>
      <c r="AD1865" s="371"/>
      <c r="AE1865" s="371"/>
      <c r="AF1865" s="371"/>
      <c r="AG1865" s="371"/>
      <c r="AH1865" s="371"/>
      <c r="AI1865" s="371"/>
      <c r="AJ1865" s="371"/>
      <c r="AK1865" s="371"/>
      <c r="AL1865" s="371"/>
      <c r="AM1865" s="371"/>
      <c r="AN1865" s="371"/>
      <c r="AO1865" s="371"/>
      <c r="AP1865" s="371"/>
      <c r="AQ1865" s="371"/>
      <c r="AR1865" s="371"/>
      <c r="AS1865" s="371"/>
      <c r="AT1865" s="4"/>
      <c r="AU1865" s="4"/>
    </row>
    <row r="1866" spans="1:47" s="5" customFormat="1">
      <c r="A1866" s="100"/>
      <c r="B1866" s="100"/>
      <c r="C1866" s="100"/>
      <c r="D1866" s="100"/>
      <c r="E1866" s="100"/>
      <c r="F1866" s="100"/>
      <c r="G1866" s="371"/>
      <c r="H1866" s="371"/>
      <c r="I1866" s="371"/>
      <c r="J1866" s="371"/>
      <c r="K1866" s="371"/>
      <c r="L1866" s="371"/>
      <c r="M1866" s="371"/>
      <c r="N1866" s="371"/>
      <c r="O1866" s="371"/>
      <c r="P1866" s="371"/>
      <c r="Q1866" s="371"/>
      <c r="R1866" s="371"/>
      <c r="S1866" s="371"/>
      <c r="T1866" s="371"/>
      <c r="U1866" s="371"/>
      <c r="V1866" s="371"/>
      <c r="W1866" s="371"/>
      <c r="X1866" s="371"/>
      <c r="Y1866" s="371"/>
      <c r="Z1866" s="371"/>
      <c r="AA1866" s="371"/>
      <c r="AB1866" s="371"/>
      <c r="AC1866" s="371"/>
      <c r="AD1866" s="371"/>
      <c r="AE1866" s="371"/>
      <c r="AF1866" s="371"/>
      <c r="AG1866" s="371"/>
      <c r="AH1866" s="371"/>
      <c r="AI1866" s="371"/>
      <c r="AJ1866" s="371"/>
      <c r="AK1866" s="371"/>
      <c r="AL1866" s="371"/>
      <c r="AM1866" s="371"/>
      <c r="AN1866" s="371"/>
      <c r="AO1866" s="371"/>
      <c r="AP1866" s="371"/>
      <c r="AQ1866" s="371"/>
      <c r="AR1866" s="371"/>
      <c r="AS1866" s="371"/>
      <c r="AT1866" s="4"/>
      <c r="AU1866" s="4"/>
    </row>
    <row r="1867" spans="1:47" s="5" customFormat="1">
      <c r="A1867" s="100"/>
      <c r="B1867" s="100"/>
      <c r="C1867" s="100"/>
      <c r="D1867" s="100"/>
      <c r="E1867" s="100"/>
      <c r="F1867" s="100"/>
      <c r="G1867" s="371"/>
      <c r="H1867" s="371"/>
      <c r="I1867" s="371"/>
      <c r="J1867" s="371"/>
      <c r="K1867" s="371"/>
      <c r="L1867" s="371"/>
      <c r="M1867" s="371"/>
      <c r="N1867" s="371"/>
      <c r="O1867" s="371"/>
      <c r="P1867" s="371"/>
      <c r="Q1867" s="371"/>
      <c r="R1867" s="371"/>
      <c r="S1867" s="371"/>
      <c r="T1867" s="371"/>
      <c r="U1867" s="371"/>
      <c r="V1867" s="371"/>
      <c r="W1867" s="371"/>
      <c r="X1867" s="371"/>
      <c r="Y1867" s="371"/>
      <c r="Z1867" s="371"/>
      <c r="AA1867" s="371"/>
      <c r="AB1867" s="371"/>
      <c r="AC1867" s="371"/>
      <c r="AD1867" s="371"/>
      <c r="AE1867" s="371"/>
      <c r="AF1867" s="371"/>
      <c r="AG1867" s="371"/>
      <c r="AH1867" s="371"/>
      <c r="AI1867" s="371"/>
      <c r="AJ1867" s="371"/>
      <c r="AK1867" s="371"/>
      <c r="AL1867" s="371"/>
      <c r="AM1867" s="371"/>
      <c r="AN1867" s="371"/>
      <c r="AO1867" s="371"/>
      <c r="AP1867" s="371"/>
      <c r="AQ1867" s="371"/>
      <c r="AR1867" s="371"/>
      <c r="AS1867" s="371"/>
      <c r="AT1867" s="4"/>
      <c r="AU1867" s="4"/>
    </row>
    <row r="1868" spans="1:47" s="5" customFormat="1">
      <c r="A1868" s="100"/>
      <c r="B1868" s="100"/>
      <c r="C1868" s="100"/>
      <c r="D1868" s="100"/>
      <c r="E1868" s="100"/>
      <c r="F1868" s="100"/>
      <c r="G1868" s="371"/>
      <c r="H1868" s="371"/>
      <c r="I1868" s="371"/>
      <c r="J1868" s="371"/>
      <c r="K1868" s="371"/>
      <c r="L1868" s="371"/>
      <c r="M1868" s="371"/>
      <c r="N1868" s="371"/>
      <c r="O1868" s="371"/>
      <c r="P1868" s="371"/>
      <c r="Q1868" s="371"/>
      <c r="R1868" s="371"/>
      <c r="S1868" s="371"/>
      <c r="T1868" s="371"/>
      <c r="U1868" s="371"/>
      <c r="V1868" s="371"/>
      <c r="W1868" s="371"/>
      <c r="X1868" s="371"/>
      <c r="Y1868" s="371"/>
      <c r="Z1868" s="371"/>
      <c r="AA1868" s="371"/>
      <c r="AB1868" s="371"/>
      <c r="AC1868" s="371"/>
      <c r="AD1868" s="371"/>
      <c r="AE1868" s="371"/>
      <c r="AF1868" s="371"/>
      <c r="AG1868" s="371"/>
      <c r="AH1868" s="371"/>
      <c r="AI1868" s="371"/>
      <c r="AJ1868" s="371"/>
      <c r="AK1868" s="371"/>
      <c r="AL1868" s="371"/>
      <c r="AM1868" s="371"/>
      <c r="AN1868" s="371"/>
      <c r="AO1868" s="371"/>
      <c r="AP1868" s="371"/>
      <c r="AQ1868" s="371"/>
      <c r="AR1868" s="371"/>
      <c r="AS1868" s="371"/>
      <c r="AT1868" s="4"/>
      <c r="AU1868" s="4"/>
    </row>
    <row r="1869" spans="1:47" s="5" customFormat="1">
      <c r="A1869" s="100"/>
      <c r="B1869" s="100"/>
      <c r="C1869" s="100"/>
      <c r="D1869" s="100"/>
      <c r="E1869" s="100"/>
      <c r="F1869" s="100"/>
      <c r="G1869" s="371"/>
      <c r="H1869" s="371"/>
      <c r="I1869" s="371"/>
      <c r="J1869" s="371"/>
      <c r="K1869" s="371"/>
      <c r="L1869" s="371"/>
      <c r="M1869" s="371"/>
      <c r="N1869" s="371"/>
      <c r="O1869" s="371"/>
      <c r="P1869" s="371"/>
      <c r="Q1869" s="371"/>
      <c r="R1869" s="371"/>
      <c r="S1869" s="371"/>
      <c r="T1869" s="371"/>
      <c r="U1869" s="371"/>
      <c r="V1869" s="371"/>
      <c r="W1869" s="371"/>
      <c r="X1869" s="371"/>
      <c r="Y1869" s="371"/>
      <c r="Z1869" s="371"/>
      <c r="AA1869" s="371"/>
      <c r="AB1869" s="371"/>
      <c r="AC1869" s="371"/>
      <c r="AD1869" s="371"/>
      <c r="AE1869" s="371"/>
      <c r="AF1869" s="371"/>
      <c r="AG1869" s="371"/>
      <c r="AH1869" s="371"/>
      <c r="AI1869" s="371"/>
      <c r="AJ1869" s="371"/>
      <c r="AK1869" s="371"/>
      <c r="AL1869" s="371"/>
      <c r="AM1869" s="371"/>
      <c r="AN1869" s="371"/>
      <c r="AO1869" s="371"/>
      <c r="AP1869" s="371"/>
      <c r="AQ1869" s="371"/>
      <c r="AR1869" s="371"/>
      <c r="AS1869" s="371"/>
      <c r="AT1869" s="4"/>
      <c r="AU1869" s="4"/>
    </row>
    <row r="1870" spans="1:47" s="5" customFormat="1">
      <c r="A1870" s="100"/>
      <c r="B1870" s="100"/>
      <c r="C1870" s="100"/>
      <c r="D1870" s="100"/>
      <c r="E1870" s="100"/>
      <c r="F1870" s="100"/>
      <c r="G1870" s="371"/>
      <c r="H1870" s="371"/>
      <c r="I1870" s="371"/>
      <c r="J1870" s="371"/>
      <c r="K1870" s="371"/>
      <c r="L1870" s="371"/>
      <c r="M1870" s="371"/>
      <c r="N1870" s="371"/>
      <c r="O1870" s="371"/>
      <c r="P1870" s="371"/>
      <c r="Q1870" s="371"/>
      <c r="R1870" s="371"/>
      <c r="S1870" s="371"/>
      <c r="T1870" s="371"/>
      <c r="U1870" s="371"/>
      <c r="V1870" s="371"/>
      <c r="W1870" s="371"/>
      <c r="X1870" s="371"/>
      <c r="Y1870" s="371"/>
      <c r="Z1870" s="371"/>
      <c r="AA1870" s="371"/>
      <c r="AB1870" s="371"/>
      <c r="AC1870" s="371"/>
      <c r="AD1870" s="371"/>
      <c r="AE1870" s="371"/>
      <c r="AF1870" s="371"/>
      <c r="AG1870" s="371"/>
      <c r="AH1870" s="371"/>
      <c r="AI1870" s="371"/>
      <c r="AJ1870" s="371"/>
      <c r="AK1870" s="371"/>
      <c r="AL1870" s="371"/>
      <c r="AM1870" s="371"/>
      <c r="AN1870" s="371"/>
      <c r="AO1870" s="371"/>
      <c r="AP1870" s="371"/>
      <c r="AQ1870" s="371"/>
      <c r="AR1870" s="371"/>
      <c r="AS1870" s="371"/>
      <c r="AT1870" s="4"/>
      <c r="AU1870" s="4"/>
    </row>
    <row r="1871" spans="1:47" s="5" customFormat="1">
      <c r="A1871" s="100"/>
      <c r="B1871" s="100"/>
      <c r="C1871" s="100"/>
      <c r="D1871" s="100"/>
      <c r="E1871" s="100"/>
      <c r="F1871" s="100"/>
      <c r="G1871" s="371"/>
      <c r="H1871" s="371"/>
      <c r="I1871" s="371"/>
      <c r="J1871" s="371"/>
      <c r="K1871" s="371"/>
      <c r="L1871" s="371"/>
      <c r="M1871" s="371"/>
      <c r="N1871" s="371"/>
      <c r="O1871" s="371"/>
      <c r="P1871" s="371"/>
      <c r="Q1871" s="371"/>
      <c r="R1871" s="371"/>
      <c r="S1871" s="371"/>
      <c r="T1871" s="371"/>
      <c r="U1871" s="371"/>
      <c r="V1871" s="371"/>
      <c r="W1871" s="371"/>
      <c r="X1871" s="371"/>
      <c r="Y1871" s="371"/>
      <c r="Z1871" s="371"/>
      <c r="AA1871" s="371"/>
      <c r="AB1871" s="371"/>
      <c r="AC1871" s="371"/>
      <c r="AD1871" s="371"/>
      <c r="AE1871" s="371"/>
      <c r="AF1871" s="371"/>
      <c r="AG1871" s="371"/>
      <c r="AH1871" s="371"/>
      <c r="AI1871" s="371"/>
      <c r="AJ1871" s="371"/>
      <c r="AK1871" s="371"/>
      <c r="AL1871" s="371"/>
      <c r="AM1871" s="371"/>
      <c r="AN1871" s="371"/>
      <c r="AO1871" s="371"/>
      <c r="AP1871" s="371"/>
      <c r="AQ1871" s="371"/>
      <c r="AR1871" s="371"/>
      <c r="AS1871" s="371"/>
      <c r="AT1871" s="4"/>
      <c r="AU1871" s="4"/>
    </row>
    <row r="1872" spans="1:47" s="5" customFormat="1">
      <c r="A1872" s="100"/>
      <c r="B1872" s="100"/>
      <c r="C1872" s="100"/>
      <c r="D1872" s="100"/>
      <c r="E1872" s="100"/>
      <c r="F1872" s="100"/>
      <c r="G1872" s="371"/>
      <c r="H1872" s="371"/>
      <c r="I1872" s="371"/>
      <c r="J1872" s="371"/>
      <c r="K1872" s="371"/>
      <c r="L1872" s="371"/>
      <c r="M1872" s="371"/>
      <c r="N1872" s="371"/>
      <c r="O1872" s="371"/>
      <c r="P1872" s="371"/>
      <c r="Q1872" s="371"/>
      <c r="R1872" s="371"/>
      <c r="S1872" s="371"/>
      <c r="T1872" s="371"/>
      <c r="U1872" s="371"/>
      <c r="V1872" s="371"/>
      <c r="W1872" s="371"/>
      <c r="X1872" s="371"/>
      <c r="Y1872" s="371"/>
      <c r="Z1872" s="371"/>
      <c r="AA1872" s="371"/>
      <c r="AB1872" s="371"/>
      <c r="AC1872" s="371"/>
      <c r="AD1872" s="371"/>
      <c r="AE1872" s="371"/>
      <c r="AF1872" s="371"/>
      <c r="AG1872" s="371"/>
      <c r="AH1872" s="371"/>
      <c r="AI1872" s="371"/>
      <c r="AJ1872" s="371"/>
      <c r="AK1872" s="371"/>
      <c r="AL1872" s="371"/>
      <c r="AM1872" s="371"/>
      <c r="AN1872" s="371"/>
      <c r="AO1872" s="371"/>
      <c r="AP1872" s="371"/>
      <c r="AQ1872" s="371"/>
      <c r="AR1872" s="371"/>
      <c r="AS1872" s="371"/>
      <c r="AT1872" s="4"/>
      <c r="AU1872" s="4"/>
    </row>
    <row r="1873" spans="1:47" s="5" customFormat="1">
      <c r="A1873" s="100"/>
      <c r="B1873" s="100"/>
      <c r="C1873" s="100"/>
      <c r="D1873" s="100"/>
      <c r="E1873" s="100"/>
      <c r="F1873" s="100"/>
      <c r="G1873" s="371"/>
      <c r="H1873" s="371"/>
      <c r="I1873" s="371"/>
      <c r="J1873" s="371"/>
      <c r="K1873" s="371"/>
      <c r="L1873" s="371"/>
      <c r="M1873" s="371"/>
      <c r="N1873" s="371"/>
      <c r="O1873" s="371"/>
      <c r="P1873" s="371"/>
      <c r="Q1873" s="371"/>
      <c r="R1873" s="371"/>
      <c r="S1873" s="371"/>
      <c r="T1873" s="371"/>
      <c r="U1873" s="371"/>
      <c r="V1873" s="371"/>
      <c r="W1873" s="371"/>
      <c r="X1873" s="371"/>
      <c r="Y1873" s="371"/>
      <c r="Z1873" s="371"/>
      <c r="AA1873" s="371"/>
      <c r="AB1873" s="371"/>
      <c r="AC1873" s="371"/>
      <c r="AD1873" s="371"/>
      <c r="AE1873" s="371"/>
      <c r="AF1873" s="371"/>
      <c r="AG1873" s="371"/>
      <c r="AH1873" s="371"/>
      <c r="AI1873" s="371"/>
      <c r="AJ1873" s="371"/>
      <c r="AK1873" s="371"/>
      <c r="AL1873" s="371"/>
      <c r="AM1873" s="371"/>
      <c r="AN1873" s="371"/>
      <c r="AO1873" s="371"/>
      <c r="AP1873" s="371"/>
      <c r="AQ1873" s="371"/>
      <c r="AR1873" s="371"/>
      <c r="AS1873" s="371"/>
      <c r="AT1873" s="4"/>
      <c r="AU1873" s="4"/>
    </row>
    <row r="1874" spans="1:47" s="5" customFormat="1">
      <c r="A1874" s="100"/>
      <c r="B1874" s="100"/>
      <c r="C1874" s="100"/>
      <c r="D1874" s="100"/>
      <c r="E1874" s="100"/>
      <c r="F1874" s="100"/>
      <c r="G1874" s="371"/>
      <c r="H1874" s="371"/>
      <c r="I1874" s="371"/>
      <c r="J1874" s="371"/>
      <c r="K1874" s="371"/>
      <c r="L1874" s="371"/>
      <c r="M1874" s="371"/>
      <c r="N1874" s="371"/>
      <c r="O1874" s="371"/>
      <c r="P1874" s="371"/>
      <c r="Q1874" s="371"/>
      <c r="R1874" s="371"/>
      <c r="S1874" s="371"/>
      <c r="T1874" s="371"/>
      <c r="U1874" s="371"/>
      <c r="V1874" s="371"/>
      <c r="W1874" s="371"/>
      <c r="X1874" s="371"/>
      <c r="Y1874" s="371"/>
      <c r="Z1874" s="371"/>
      <c r="AA1874" s="371"/>
      <c r="AB1874" s="371"/>
      <c r="AC1874" s="371"/>
      <c r="AD1874" s="371"/>
      <c r="AE1874" s="371"/>
      <c r="AF1874" s="371"/>
      <c r="AG1874" s="371"/>
      <c r="AH1874" s="371"/>
      <c r="AI1874" s="371"/>
      <c r="AJ1874" s="371"/>
      <c r="AK1874" s="371"/>
      <c r="AL1874" s="371"/>
      <c r="AM1874" s="371"/>
      <c r="AN1874" s="371"/>
      <c r="AO1874" s="371"/>
      <c r="AP1874" s="371"/>
      <c r="AQ1874" s="371"/>
      <c r="AR1874" s="371"/>
      <c r="AS1874" s="371"/>
      <c r="AT1874" s="4"/>
      <c r="AU1874" s="4"/>
    </row>
    <row r="1875" spans="1:47" s="5" customFormat="1">
      <c r="A1875" s="100"/>
      <c r="B1875" s="100"/>
      <c r="C1875" s="100"/>
      <c r="D1875" s="100"/>
      <c r="E1875" s="100"/>
      <c r="F1875" s="100"/>
      <c r="G1875" s="371"/>
      <c r="H1875" s="371"/>
      <c r="I1875" s="371"/>
      <c r="J1875" s="371"/>
      <c r="K1875" s="371"/>
      <c r="L1875" s="371"/>
      <c r="M1875" s="371"/>
      <c r="N1875" s="371"/>
      <c r="O1875" s="371"/>
      <c r="P1875" s="371"/>
      <c r="Q1875" s="371"/>
      <c r="R1875" s="371"/>
      <c r="S1875" s="371"/>
      <c r="T1875" s="371"/>
      <c r="U1875" s="371"/>
      <c r="V1875" s="371"/>
      <c r="W1875" s="371"/>
      <c r="X1875" s="371"/>
      <c r="Y1875" s="371"/>
      <c r="Z1875" s="371"/>
      <c r="AA1875" s="371"/>
      <c r="AB1875" s="371"/>
      <c r="AC1875" s="371"/>
      <c r="AD1875" s="371"/>
      <c r="AE1875" s="371"/>
      <c r="AF1875" s="371"/>
      <c r="AG1875" s="371"/>
      <c r="AH1875" s="371"/>
      <c r="AI1875" s="371"/>
      <c r="AJ1875" s="371"/>
      <c r="AK1875" s="371"/>
      <c r="AL1875" s="371"/>
      <c r="AM1875" s="371"/>
      <c r="AN1875" s="371"/>
      <c r="AO1875" s="371"/>
      <c r="AP1875" s="371"/>
      <c r="AQ1875" s="371"/>
      <c r="AR1875" s="371"/>
      <c r="AS1875" s="371"/>
      <c r="AT1875" s="4"/>
      <c r="AU1875" s="4"/>
    </row>
    <row r="1876" spans="1:47" s="5" customFormat="1">
      <c r="A1876" s="100"/>
      <c r="B1876" s="100"/>
      <c r="C1876" s="100"/>
      <c r="D1876" s="100"/>
      <c r="E1876" s="100"/>
      <c r="F1876" s="100"/>
      <c r="G1876" s="371"/>
      <c r="H1876" s="371"/>
      <c r="I1876" s="371"/>
      <c r="J1876" s="371"/>
      <c r="K1876" s="371"/>
      <c r="L1876" s="371"/>
      <c r="M1876" s="371"/>
      <c r="N1876" s="371"/>
      <c r="O1876" s="371"/>
      <c r="P1876" s="371"/>
      <c r="Q1876" s="371"/>
      <c r="R1876" s="371"/>
      <c r="S1876" s="371"/>
      <c r="T1876" s="371"/>
      <c r="U1876" s="371"/>
      <c r="V1876" s="371"/>
      <c r="W1876" s="371"/>
      <c r="X1876" s="371"/>
      <c r="Y1876" s="371"/>
      <c r="Z1876" s="371"/>
      <c r="AA1876" s="371"/>
      <c r="AB1876" s="371"/>
      <c r="AC1876" s="371"/>
      <c r="AD1876" s="371"/>
      <c r="AE1876" s="371"/>
      <c r="AF1876" s="371"/>
      <c r="AG1876" s="371"/>
      <c r="AH1876" s="371"/>
      <c r="AI1876" s="371"/>
      <c r="AJ1876" s="371"/>
      <c r="AK1876" s="371"/>
      <c r="AL1876" s="371"/>
      <c r="AM1876" s="371"/>
      <c r="AN1876" s="371"/>
      <c r="AO1876" s="371"/>
      <c r="AP1876" s="371"/>
      <c r="AQ1876" s="371"/>
      <c r="AR1876" s="371"/>
      <c r="AS1876" s="371"/>
      <c r="AT1876" s="4"/>
      <c r="AU1876" s="4"/>
    </row>
    <row r="1877" spans="1:47" s="5" customFormat="1">
      <c r="A1877" s="100"/>
      <c r="B1877" s="100"/>
      <c r="C1877" s="100"/>
      <c r="D1877" s="100"/>
      <c r="E1877" s="100"/>
      <c r="F1877" s="100"/>
      <c r="G1877" s="371"/>
      <c r="H1877" s="371"/>
      <c r="I1877" s="371"/>
      <c r="J1877" s="371"/>
      <c r="K1877" s="371"/>
      <c r="L1877" s="371"/>
      <c r="M1877" s="371"/>
      <c r="N1877" s="371"/>
      <c r="O1877" s="371"/>
      <c r="P1877" s="371"/>
      <c r="Q1877" s="371"/>
      <c r="R1877" s="371"/>
      <c r="S1877" s="371"/>
      <c r="T1877" s="371"/>
      <c r="U1877" s="371"/>
      <c r="V1877" s="371"/>
      <c r="W1877" s="371"/>
      <c r="X1877" s="371"/>
      <c r="Y1877" s="371"/>
      <c r="Z1877" s="371"/>
      <c r="AA1877" s="371"/>
      <c r="AB1877" s="371"/>
      <c r="AC1877" s="371"/>
      <c r="AD1877" s="371"/>
      <c r="AE1877" s="371"/>
      <c r="AF1877" s="371"/>
      <c r="AG1877" s="371"/>
      <c r="AH1877" s="371"/>
      <c r="AI1877" s="371"/>
      <c r="AJ1877" s="371"/>
      <c r="AK1877" s="371"/>
      <c r="AL1877" s="371"/>
      <c r="AM1877" s="371"/>
      <c r="AN1877" s="371"/>
      <c r="AO1877" s="371"/>
      <c r="AP1877" s="371"/>
      <c r="AQ1877" s="371"/>
      <c r="AR1877" s="371"/>
      <c r="AS1877" s="371"/>
      <c r="AT1877" s="4"/>
      <c r="AU1877" s="4"/>
    </row>
    <row r="1878" spans="1:47" s="5" customFormat="1">
      <c r="A1878" s="100"/>
      <c r="B1878" s="100"/>
      <c r="C1878" s="100"/>
      <c r="D1878" s="100"/>
      <c r="E1878" s="100"/>
      <c r="F1878" s="100"/>
      <c r="G1878" s="371"/>
      <c r="H1878" s="371"/>
      <c r="I1878" s="371"/>
      <c r="J1878" s="371"/>
      <c r="K1878" s="371"/>
      <c r="L1878" s="371"/>
      <c r="M1878" s="371"/>
      <c r="N1878" s="371"/>
      <c r="O1878" s="371"/>
      <c r="P1878" s="371"/>
      <c r="Q1878" s="371"/>
      <c r="R1878" s="371"/>
      <c r="S1878" s="371"/>
      <c r="T1878" s="371"/>
      <c r="U1878" s="371"/>
      <c r="V1878" s="371"/>
      <c r="W1878" s="371"/>
      <c r="X1878" s="371"/>
      <c r="Y1878" s="371"/>
      <c r="Z1878" s="371"/>
      <c r="AA1878" s="371"/>
      <c r="AB1878" s="371"/>
      <c r="AC1878" s="371"/>
      <c r="AD1878" s="371"/>
      <c r="AE1878" s="371"/>
      <c r="AF1878" s="371"/>
      <c r="AG1878" s="371"/>
      <c r="AH1878" s="371"/>
      <c r="AI1878" s="371"/>
      <c r="AJ1878" s="371"/>
      <c r="AK1878" s="371"/>
      <c r="AL1878" s="371"/>
      <c r="AM1878" s="371"/>
      <c r="AN1878" s="371"/>
      <c r="AO1878" s="371"/>
      <c r="AP1878" s="371"/>
      <c r="AQ1878" s="371"/>
      <c r="AR1878" s="371"/>
      <c r="AS1878" s="371"/>
      <c r="AT1878" s="4"/>
      <c r="AU1878" s="4"/>
    </row>
    <row r="1879" spans="1:47" s="5" customFormat="1">
      <c r="A1879" s="100"/>
      <c r="B1879" s="100"/>
      <c r="C1879" s="100"/>
      <c r="D1879" s="100"/>
      <c r="E1879" s="100"/>
      <c r="F1879" s="100"/>
      <c r="G1879" s="371"/>
      <c r="H1879" s="371"/>
      <c r="I1879" s="371"/>
      <c r="J1879" s="371"/>
      <c r="K1879" s="371"/>
      <c r="L1879" s="371"/>
      <c r="M1879" s="371"/>
      <c r="N1879" s="371"/>
      <c r="O1879" s="371"/>
      <c r="P1879" s="371"/>
      <c r="Q1879" s="371"/>
      <c r="R1879" s="371"/>
      <c r="S1879" s="371"/>
      <c r="T1879" s="371"/>
      <c r="U1879" s="371"/>
      <c r="V1879" s="371"/>
      <c r="W1879" s="371"/>
      <c r="X1879" s="371"/>
      <c r="Y1879" s="371"/>
      <c r="Z1879" s="371"/>
      <c r="AA1879" s="371"/>
      <c r="AB1879" s="371"/>
      <c r="AC1879" s="371"/>
      <c r="AD1879" s="371"/>
      <c r="AE1879" s="371"/>
      <c r="AF1879" s="371"/>
      <c r="AG1879" s="371"/>
      <c r="AH1879" s="371"/>
      <c r="AI1879" s="371"/>
      <c r="AJ1879" s="371"/>
      <c r="AK1879" s="371"/>
      <c r="AL1879" s="371"/>
      <c r="AM1879" s="371"/>
      <c r="AN1879" s="371"/>
      <c r="AO1879" s="371"/>
      <c r="AP1879" s="371"/>
      <c r="AQ1879" s="371"/>
      <c r="AR1879" s="371"/>
      <c r="AS1879" s="371"/>
      <c r="AT1879" s="4"/>
      <c r="AU1879" s="4"/>
    </row>
    <row r="1880" spans="1:47" s="5" customFormat="1">
      <c r="A1880" s="100"/>
      <c r="B1880" s="100"/>
      <c r="C1880" s="100"/>
      <c r="D1880" s="100"/>
      <c r="E1880" s="100"/>
      <c r="F1880" s="100"/>
      <c r="G1880" s="371"/>
      <c r="H1880" s="371"/>
      <c r="I1880" s="371"/>
      <c r="J1880" s="371"/>
      <c r="K1880" s="371"/>
      <c r="L1880" s="371"/>
      <c r="M1880" s="371"/>
      <c r="N1880" s="371"/>
      <c r="O1880" s="371"/>
      <c r="P1880" s="371"/>
      <c r="Q1880" s="371"/>
      <c r="R1880" s="371"/>
      <c r="S1880" s="371"/>
      <c r="T1880" s="371"/>
      <c r="U1880" s="371"/>
      <c r="V1880" s="371"/>
      <c r="W1880" s="371"/>
      <c r="X1880" s="371"/>
      <c r="Y1880" s="371"/>
      <c r="Z1880" s="371"/>
      <c r="AA1880" s="371"/>
      <c r="AB1880" s="371"/>
      <c r="AC1880" s="371"/>
      <c r="AD1880" s="371"/>
      <c r="AE1880" s="371"/>
      <c r="AF1880" s="371"/>
      <c r="AG1880" s="371"/>
      <c r="AH1880" s="371"/>
      <c r="AI1880" s="371"/>
      <c r="AJ1880" s="371"/>
      <c r="AK1880" s="371"/>
      <c r="AL1880" s="371"/>
      <c r="AM1880" s="371"/>
      <c r="AN1880" s="371"/>
      <c r="AO1880" s="371"/>
      <c r="AP1880" s="371"/>
      <c r="AQ1880" s="371"/>
      <c r="AR1880" s="371"/>
      <c r="AS1880" s="371"/>
      <c r="AT1880" s="4"/>
      <c r="AU1880" s="4"/>
    </row>
    <row r="1881" spans="1:47" s="5" customFormat="1">
      <c r="A1881" s="100"/>
      <c r="B1881" s="100"/>
      <c r="C1881" s="100"/>
      <c r="D1881" s="100"/>
      <c r="E1881" s="100"/>
      <c r="F1881" s="100"/>
      <c r="G1881" s="371"/>
      <c r="H1881" s="371"/>
      <c r="I1881" s="371"/>
      <c r="J1881" s="371"/>
      <c r="K1881" s="371"/>
      <c r="L1881" s="371"/>
      <c r="M1881" s="371"/>
      <c r="N1881" s="371"/>
      <c r="O1881" s="371"/>
      <c r="P1881" s="371"/>
      <c r="Q1881" s="371"/>
      <c r="R1881" s="371"/>
      <c r="S1881" s="371"/>
      <c r="T1881" s="371"/>
      <c r="U1881" s="371"/>
      <c r="V1881" s="371"/>
      <c r="W1881" s="371"/>
      <c r="X1881" s="371"/>
      <c r="Y1881" s="371"/>
      <c r="Z1881" s="371"/>
      <c r="AA1881" s="371"/>
      <c r="AB1881" s="371"/>
      <c r="AC1881" s="371"/>
      <c r="AD1881" s="371"/>
      <c r="AE1881" s="371"/>
      <c r="AF1881" s="371"/>
      <c r="AG1881" s="371"/>
      <c r="AH1881" s="371"/>
      <c r="AI1881" s="371"/>
      <c r="AJ1881" s="371"/>
      <c r="AK1881" s="371"/>
      <c r="AL1881" s="371"/>
      <c r="AM1881" s="371"/>
      <c r="AN1881" s="371"/>
      <c r="AO1881" s="371"/>
      <c r="AP1881" s="371"/>
      <c r="AQ1881" s="371"/>
      <c r="AR1881" s="371"/>
      <c r="AS1881" s="371"/>
      <c r="AT1881" s="4"/>
      <c r="AU1881" s="4"/>
    </row>
    <row r="1882" spans="1:47" s="5" customFormat="1">
      <c r="A1882" s="100"/>
      <c r="B1882" s="100"/>
      <c r="C1882" s="100"/>
      <c r="D1882" s="100"/>
      <c r="E1882" s="100"/>
      <c r="F1882" s="100"/>
      <c r="G1882" s="371"/>
      <c r="H1882" s="371"/>
      <c r="I1882" s="371"/>
      <c r="J1882" s="371"/>
      <c r="K1882" s="371"/>
      <c r="L1882" s="371"/>
      <c r="M1882" s="371"/>
      <c r="N1882" s="371"/>
      <c r="O1882" s="371"/>
      <c r="P1882" s="371"/>
      <c r="Q1882" s="371"/>
      <c r="R1882" s="371"/>
      <c r="S1882" s="371"/>
      <c r="T1882" s="371"/>
      <c r="U1882" s="371"/>
      <c r="V1882" s="371"/>
      <c r="W1882" s="371"/>
      <c r="X1882" s="371"/>
      <c r="Y1882" s="371"/>
      <c r="Z1882" s="371"/>
      <c r="AA1882" s="371"/>
      <c r="AB1882" s="371"/>
      <c r="AC1882" s="371"/>
      <c r="AD1882" s="371"/>
      <c r="AE1882" s="371"/>
      <c r="AF1882" s="371"/>
      <c r="AG1882" s="371"/>
      <c r="AH1882" s="371"/>
      <c r="AI1882" s="371"/>
      <c r="AJ1882" s="371"/>
      <c r="AK1882" s="371"/>
      <c r="AL1882" s="371"/>
      <c r="AM1882" s="371"/>
      <c r="AN1882" s="371"/>
      <c r="AO1882" s="371"/>
      <c r="AP1882" s="371"/>
      <c r="AQ1882" s="371"/>
      <c r="AR1882" s="371"/>
      <c r="AS1882" s="371"/>
      <c r="AT1882" s="4"/>
      <c r="AU1882" s="4"/>
    </row>
    <row r="1883" spans="1:47" s="5" customFormat="1">
      <c r="A1883" s="100"/>
      <c r="B1883" s="100"/>
      <c r="C1883" s="100"/>
      <c r="D1883" s="100"/>
      <c r="E1883" s="100"/>
      <c r="F1883" s="100"/>
      <c r="G1883" s="371"/>
      <c r="H1883" s="371"/>
      <c r="I1883" s="371"/>
      <c r="J1883" s="371"/>
      <c r="K1883" s="371"/>
      <c r="L1883" s="371"/>
      <c r="M1883" s="371"/>
      <c r="N1883" s="371"/>
      <c r="O1883" s="371"/>
      <c r="P1883" s="371"/>
      <c r="Q1883" s="371"/>
      <c r="R1883" s="371"/>
      <c r="S1883" s="371"/>
      <c r="T1883" s="371"/>
      <c r="U1883" s="371"/>
      <c r="V1883" s="371"/>
      <c r="W1883" s="371"/>
      <c r="X1883" s="371"/>
      <c r="Y1883" s="371"/>
      <c r="Z1883" s="371"/>
      <c r="AA1883" s="371"/>
      <c r="AB1883" s="371"/>
      <c r="AC1883" s="371"/>
      <c r="AD1883" s="371"/>
      <c r="AE1883" s="371"/>
      <c r="AF1883" s="371"/>
      <c r="AG1883" s="371"/>
      <c r="AH1883" s="371"/>
      <c r="AI1883" s="371"/>
      <c r="AJ1883" s="371"/>
      <c r="AK1883" s="371"/>
      <c r="AL1883" s="371"/>
      <c r="AM1883" s="371"/>
      <c r="AN1883" s="371"/>
      <c r="AO1883" s="371"/>
      <c r="AP1883" s="371"/>
      <c r="AQ1883" s="371"/>
      <c r="AR1883" s="371"/>
      <c r="AS1883" s="371"/>
      <c r="AT1883" s="4"/>
      <c r="AU1883" s="4"/>
    </row>
    <row r="1884" spans="1:47" s="5" customFormat="1">
      <c r="A1884" s="100"/>
      <c r="B1884" s="100"/>
      <c r="C1884" s="100"/>
      <c r="D1884" s="100"/>
      <c r="E1884" s="100"/>
      <c r="F1884" s="100"/>
      <c r="G1884" s="371"/>
      <c r="H1884" s="371"/>
      <c r="I1884" s="371"/>
      <c r="J1884" s="371"/>
      <c r="K1884" s="371"/>
      <c r="L1884" s="371"/>
      <c r="M1884" s="371"/>
      <c r="N1884" s="371"/>
      <c r="O1884" s="371"/>
      <c r="P1884" s="371"/>
      <c r="Q1884" s="371"/>
      <c r="R1884" s="371"/>
      <c r="S1884" s="371"/>
      <c r="T1884" s="371"/>
      <c r="U1884" s="371"/>
      <c r="V1884" s="371"/>
      <c r="W1884" s="371"/>
      <c r="X1884" s="371"/>
      <c r="Y1884" s="371"/>
      <c r="Z1884" s="371"/>
      <c r="AA1884" s="371"/>
      <c r="AB1884" s="371"/>
      <c r="AC1884" s="371"/>
      <c r="AD1884" s="371"/>
      <c r="AE1884" s="371"/>
      <c r="AF1884" s="371"/>
      <c r="AG1884" s="371"/>
      <c r="AH1884" s="371"/>
      <c r="AI1884" s="371"/>
      <c r="AJ1884" s="371"/>
      <c r="AK1884" s="371"/>
      <c r="AL1884" s="371"/>
      <c r="AM1884" s="371"/>
      <c r="AN1884" s="371"/>
      <c r="AO1884" s="371"/>
      <c r="AP1884" s="371"/>
      <c r="AQ1884" s="371"/>
      <c r="AR1884" s="371"/>
      <c r="AS1884" s="371"/>
      <c r="AT1884" s="4"/>
      <c r="AU1884" s="4"/>
    </row>
    <row r="1885" spans="1:47" s="5" customFormat="1">
      <c r="A1885" s="100"/>
      <c r="B1885" s="100"/>
      <c r="C1885" s="100"/>
      <c r="D1885" s="100"/>
      <c r="E1885" s="100"/>
      <c r="F1885" s="100"/>
      <c r="G1885" s="371"/>
      <c r="H1885" s="371"/>
      <c r="I1885" s="371"/>
      <c r="J1885" s="371"/>
      <c r="K1885" s="371"/>
      <c r="L1885" s="371"/>
      <c r="M1885" s="371"/>
      <c r="N1885" s="371"/>
      <c r="O1885" s="371"/>
      <c r="P1885" s="371"/>
      <c r="Q1885" s="371"/>
      <c r="R1885" s="371"/>
      <c r="S1885" s="371"/>
      <c r="T1885" s="371"/>
      <c r="U1885" s="371"/>
      <c r="V1885" s="371"/>
      <c r="W1885" s="371"/>
      <c r="X1885" s="371"/>
      <c r="Y1885" s="371"/>
      <c r="Z1885" s="371"/>
      <c r="AA1885" s="371"/>
      <c r="AB1885" s="371"/>
      <c r="AC1885" s="371"/>
      <c r="AD1885" s="371"/>
      <c r="AE1885" s="371"/>
      <c r="AF1885" s="371"/>
      <c r="AG1885" s="371"/>
      <c r="AH1885" s="371"/>
      <c r="AI1885" s="371"/>
      <c r="AJ1885" s="371"/>
      <c r="AK1885" s="371"/>
      <c r="AL1885" s="371"/>
      <c r="AM1885" s="371"/>
      <c r="AN1885" s="371"/>
      <c r="AO1885" s="371"/>
      <c r="AP1885" s="371"/>
      <c r="AQ1885" s="371"/>
      <c r="AR1885" s="371"/>
      <c r="AS1885" s="371"/>
      <c r="AT1885" s="4"/>
      <c r="AU1885" s="4"/>
    </row>
    <row r="1886" spans="1:47" s="5" customFormat="1">
      <c r="A1886" s="100"/>
      <c r="B1886" s="100"/>
      <c r="C1886" s="100"/>
      <c r="D1886" s="100"/>
      <c r="E1886" s="100"/>
      <c r="F1886" s="100"/>
      <c r="G1886" s="371"/>
      <c r="H1886" s="371"/>
      <c r="I1886" s="371"/>
      <c r="J1886" s="371"/>
      <c r="K1886" s="371"/>
      <c r="L1886" s="371"/>
      <c r="M1886" s="371"/>
      <c r="N1886" s="371"/>
      <c r="O1886" s="371"/>
      <c r="P1886" s="371"/>
      <c r="Q1886" s="371"/>
      <c r="R1886" s="371"/>
      <c r="S1886" s="371"/>
      <c r="T1886" s="371"/>
      <c r="U1886" s="371"/>
      <c r="V1886" s="371"/>
      <c r="W1886" s="371"/>
      <c r="X1886" s="371"/>
      <c r="Y1886" s="371"/>
      <c r="Z1886" s="371"/>
      <c r="AA1886" s="371"/>
      <c r="AB1886" s="371"/>
      <c r="AC1886" s="371"/>
      <c r="AD1886" s="371"/>
      <c r="AE1886" s="371"/>
      <c r="AF1886" s="371"/>
      <c r="AG1886" s="371"/>
      <c r="AH1886" s="371"/>
      <c r="AI1886" s="371"/>
      <c r="AJ1886" s="371"/>
      <c r="AK1886" s="371"/>
      <c r="AL1886" s="371"/>
      <c r="AM1886" s="371"/>
      <c r="AN1886" s="371"/>
      <c r="AO1886" s="371"/>
      <c r="AP1886" s="371"/>
      <c r="AQ1886" s="371"/>
      <c r="AR1886" s="371"/>
      <c r="AS1886" s="371"/>
      <c r="AT1886" s="4"/>
      <c r="AU1886" s="4"/>
    </row>
    <row r="1887" spans="1:47" s="5" customFormat="1">
      <c r="A1887" s="100"/>
      <c r="B1887" s="100"/>
      <c r="C1887" s="100"/>
      <c r="D1887" s="100"/>
      <c r="E1887" s="100"/>
      <c r="F1887" s="100"/>
      <c r="G1887" s="371"/>
      <c r="H1887" s="371"/>
      <c r="I1887" s="371"/>
      <c r="J1887" s="371"/>
      <c r="K1887" s="371"/>
      <c r="L1887" s="371"/>
      <c r="M1887" s="371"/>
      <c r="N1887" s="371"/>
      <c r="O1887" s="371"/>
      <c r="P1887" s="371"/>
      <c r="Q1887" s="371"/>
      <c r="R1887" s="371"/>
      <c r="S1887" s="371"/>
      <c r="T1887" s="371"/>
      <c r="U1887" s="371"/>
      <c r="V1887" s="371"/>
      <c r="W1887" s="371"/>
      <c r="X1887" s="371"/>
      <c r="Y1887" s="371"/>
      <c r="Z1887" s="371"/>
      <c r="AA1887" s="371"/>
      <c r="AB1887" s="371"/>
      <c r="AC1887" s="371"/>
      <c r="AD1887" s="371"/>
      <c r="AE1887" s="371"/>
      <c r="AF1887" s="371"/>
      <c r="AG1887" s="371"/>
      <c r="AH1887" s="371"/>
      <c r="AI1887" s="371"/>
      <c r="AJ1887" s="371"/>
      <c r="AK1887" s="371"/>
      <c r="AL1887" s="371"/>
      <c r="AM1887" s="371"/>
      <c r="AN1887" s="371"/>
      <c r="AO1887" s="371"/>
      <c r="AP1887" s="371"/>
      <c r="AQ1887" s="371"/>
      <c r="AR1887" s="371"/>
      <c r="AS1887" s="371"/>
      <c r="AT1887" s="4"/>
      <c r="AU1887" s="4"/>
    </row>
    <row r="1888" spans="1:47" s="5" customFormat="1">
      <c r="A1888" s="100"/>
      <c r="B1888" s="100"/>
      <c r="C1888" s="100"/>
      <c r="D1888" s="100"/>
      <c r="E1888" s="100"/>
      <c r="F1888" s="100"/>
      <c r="G1888" s="371"/>
      <c r="H1888" s="371"/>
      <c r="I1888" s="371"/>
      <c r="J1888" s="371"/>
      <c r="K1888" s="371"/>
      <c r="L1888" s="371"/>
      <c r="M1888" s="371"/>
      <c r="N1888" s="371"/>
      <c r="O1888" s="371"/>
      <c r="P1888" s="371"/>
      <c r="Q1888" s="371"/>
      <c r="R1888" s="371"/>
      <c r="S1888" s="371"/>
      <c r="T1888" s="371"/>
      <c r="U1888" s="371"/>
      <c r="V1888" s="371"/>
      <c r="W1888" s="371"/>
      <c r="X1888" s="371"/>
      <c r="Y1888" s="371"/>
      <c r="Z1888" s="371"/>
      <c r="AA1888" s="371"/>
      <c r="AB1888" s="371"/>
      <c r="AC1888" s="371"/>
      <c r="AD1888" s="371"/>
      <c r="AE1888" s="371"/>
      <c r="AF1888" s="371"/>
      <c r="AG1888" s="371"/>
      <c r="AH1888" s="371"/>
      <c r="AI1888" s="371"/>
      <c r="AJ1888" s="371"/>
      <c r="AK1888" s="371"/>
      <c r="AL1888" s="371"/>
      <c r="AM1888" s="371"/>
      <c r="AN1888" s="371"/>
      <c r="AO1888" s="371"/>
      <c r="AP1888" s="371"/>
      <c r="AQ1888" s="371"/>
      <c r="AR1888" s="371"/>
      <c r="AS1888" s="371"/>
      <c r="AT1888" s="4"/>
      <c r="AU1888" s="4"/>
    </row>
    <row r="1889" spans="1:47" s="5" customFormat="1">
      <c r="A1889" s="100"/>
      <c r="B1889" s="100"/>
      <c r="C1889" s="100"/>
      <c r="D1889" s="100"/>
      <c r="E1889" s="100"/>
      <c r="F1889" s="100"/>
      <c r="G1889" s="371"/>
      <c r="H1889" s="371"/>
      <c r="I1889" s="371"/>
      <c r="J1889" s="371"/>
      <c r="K1889" s="371"/>
      <c r="L1889" s="371"/>
      <c r="M1889" s="371"/>
      <c r="N1889" s="371"/>
      <c r="O1889" s="371"/>
      <c r="P1889" s="371"/>
      <c r="Q1889" s="371"/>
      <c r="R1889" s="371"/>
      <c r="S1889" s="371"/>
      <c r="T1889" s="371"/>
      <c r="U1889" s="371"/>
      <c r="V1889" s="371"/>
      <c r="W1889" s="371"/>
      <c r="X1889" s="371"/>
      <c r="Y1889" s="371"/>
      <c r="Z1889" s="371"/>
      <c r="AA1889" s="371"/>
      <c r="AB1889" s="371"/>
      <c r="AC1889" s="371"/>
      <c r="AD1889" s="371"/>
      <c r="AE1889" s="371"/>
      <c r="AF1889" s="371"/>
      <c r="AG1889" s="371"/>
      <c r="AH1889" s="371"/>
      <c r="AI1889" s="371"/>
      <c r="AJ1889" s="371"/>
      <c r="AK1889" s="371"/>
      <c r="AL1889" s="371"/>
      <c r="AM1889" s="371"/>
      <c r="AN1889" s="371"/>
      <c r="AO1889" s="371"/>
      <c r="AP1889" s="371"/>
      <c r="AQ1889" s="371"/>
      <c r="AR1889" s="371"/>
      <c r="AS1889" s="371"/>
      <c r="AT1889" s="4"/>
      <c r="AU1889" s="4"/>
    </row>
    <row r="1890" spans="1:47" s="5" customFormat="1">
      <c r="A1890" s="100"/>
      <c r="B1890" s="100"/>
      <c r="C1890" s="100"/>
      <c r="D1890" s="100"/>
      <c r="E1890" s="100"/>
      <c r="F1890" s="100"/>
      <c r="G1890" s="371"/>
      <c r="H1890" s="371"/>
      <c r="I1890" s="371"/>
      <c r="J1890" s="371"/>
      <c r="K1890" s="371"/>
      <c r="L1890" s="371"/>
      <c r="M1890" s="371"/>
      <c r="N1890" s="371"/>
      <c r="O1890" s="371"/>
      <c r="P1890" s="371"/>
      <c r="Q1890" s="371"/>
      <c r="R1890" s="371"/>
      <c r="S1890" s="371"/>
      <c r="T1890" s="371"/>
      <c r="U1890" s="371"/>
      <c r="V1890" s="371"/>
      <c r="W1890" s="371"/>
      <c r="X1890" s="371"/>
      <c r="Y1890" s="371"/>
      <c r="Z1890" s="371"/>
      <c r="AA1890" s="371"/>
      <c r="AB1890" s="371"/>
      <c r="AC1890" s="371"/>
      <c r="AD1890" s="371"/>
      <c r="AE1890" s="371"/>
      <c r="AF1890" s="371"/>
      <c r="AG1890" s="371"/>
      <c r="AH1890" s="371"/>
      <c r="AI1890" s="371"/>
      <c r="AJ1890" s="371"/>
      <c r="AK1890" s="371"/>
      <c r="AL1890" s="371"/>
      <c r="AM1890" s="371"/>
      <c r="AN1890" s="371"/>
      <c r="AO1890" s="371"/>
      <c r="AP1890" s="371"/>
      <c r="AQ1890" s="371"/>
      <c r="AR1890" s="371"/>
      <c r="AS1890" s="371"/>
      <c r="AT1890" s="4"/>
      <c r="AU1890" s="4"/>
    </row>
    <row r="1891" spans="1:47" s="5" customFormat="1">
      <c r="A1891" s="100"/>
      <c r="B1891" s="100"/>
      <c r="C1891" s="100"/>
      <c r="D1891" s="100"/>
      <c r="E1891" s="100"/>
      <c r="F1891" s="100"/>
      <c r="G1891" s="371"/>
      <c r="H1891" s="371"/>
      <c r="I1891" s="371"/>
      <c r="J1891" s="371"/>
      <c r="K1891" s="371"/>
      <c r="L1891" s="371"/>
      <c r="M1891" s="371"/>
      <c r="N1891" s="371"/>
      <c r="O1891" s="371"/>
      <c r="P1891" s="371"/>
      <c r="Q1891" s="371"/>
      <c r="R1891" s="371"/>
      <c r="S1891" s="371"/>
      <c r="T1891" s="371"/>
      <c r="U1891" s="371"/>
      <c r="V1891" s="371"/>
      <c r="W1891" s="371"/>
      <c r="X1891" s="371"/>
      <c r="Y1891" s="371"/>
      <c r="Z1891" s="371"/>
      <c r="AA1891" s="371"/>
      <c r="AB1891" s="371"/>
      <c r="AC1891" s="371"/>
      <c r="AD1891" s="371"/>
      <c r="AE1891" s="371"/>
      <c r="AF1891" s="371"/>
      <c r="AG1891" s="371"/>
      <c r="AH1891" s="371"/>
      <c r="AI1891" s="371"/>
      <c r="AJ1891" s="371"/>
      <c r="AK1891" s="371"/>
      <c r="AL1891" s="371"/>
      <c r="AM1891" s="371"/>
      <c r="AN1891" s="371"/>
      <c r="AO1891" s="371"/>
      <c r="AP1891" s="371"/>
      <c r="AQ1891" s="371"/>
      <c r="AR1891" s="371"/>
      <c r="AS1891" s="371"/>
      <c r="AT1891" s="4"/>
      <c r="AU1891" s="4"/>
    </row>
    <row r="1892" spans="1:47" s="5" customFormat="1">
      <c r="A1892" s="100"/>
      <c r="B1892" s="100"/>
      <c r="C1892" s="100"/>
      <c r="D1892" s="100"/>
      <c r="E1892" s="100"/>
      <c r="F1892" s="100"/>
      <c r="G1892" s="371"/>
      <c r="H1892" s="371"/>
      <c r="I1892" s="371"/>
      <c r="J1892" s="371"/>
      <c r="K1892" s="371"/>
      <c r="L1892" s="371"/>
      <c r="M1892" s="371"/>
      <c r="N1892" s="371"/>
      <c r="O1892" s="371"/>
      <c r="P1892" s="371"/>
      <c r="Q1892" s="371"/>
      <c r="R1892" s="371"/>
      <c r="S1892" s="371"/>
      <c r="T1892" s="371"/>
      <c r="U1892" s="371"/>
      <c r="V1892" s="371"/>
      <c r="W1892" s="371"/>
      <c r="X1892" s="371"/>
      <c r="Y1892" s="371"/>
      <c r="Z1892" s="371"/>
      <c r="AA1892" s="371"/>
      <c r="AB1892" s="371"/>
      <c r="AC1892" s="371"/>
      <c r="AD1892" s="371"/>
      <c r="AE1892" s="371"/>
      <c r="AF1892" s="371"/>
      <c r="AG1892" s="371"/>
      <c r="AH1892" s="371"/>
      <c r="AI1892" s="371"/>
      <c r="AJ1892" s="371"/>
      <c r="AK1892" s="371"/>
      <c r="AL1892" s="371"/>
      <c r="AM1892" s="371"/>
      <c r="AN1892" s="371"/>
      <c r="AO1892" s="371"/>
      <c r="AP1892" s="371"/>
      <c r="AQ1892" s="371"/>
      <c r="AR1892" s="371"/>
      <c r="AS1892" s="371"/>
      <c r="AT1892" s="4"/>
      <c r="AU1892" s="4"/>
    </row>
    <row r="1893" spans="1:47" s="5" customFormat="1">
      <c r="A1893" s="100"/>
      <c r="B1893" s="100"/>
      <c r="C1893" s="100"/>
      <c r="D1893" s="100"/>
      <c r="E1893" s="100"/>
      <c r="F1893" s="100"/>
      <c r="G1893" s="371"/>
      <c r="H1893" s="371"/>
      <c r="I1893" s="371"/>
      <c r="J1893" s="371"/>
      <c r="K1893" s="371"/>
      <c r="L1893" s="371"/>
      <c r="M1893" s="371"/>
      <c r="N1893" s="371"/>
      <c r="O1893" s="371"/>
      <c r="P1893" s="371"/>
      <c r="Q1893" s="371"/>
      <c r="R1893" s="371"/>
      <c r="S1893" s="371"/>
      <c r="T1893" s="371"/>
      <c r="U1893" s="371"/>
      <c r="V1893" s="371"/>
      <c r="W1893" s="371"/>
      <c r="X1893" s="371"/>
      <c r="Y1893" s="371"/>
      <c r="Z1893" s="371"/>
      <c r="AA1893" s="371"/>
      <c r="AB1893" s="371"/>
      <c r="AC1893" s="371"/>
      <c r="AD1893" s="371"/>
      <c r="AE1893" s="371"/>
      <c r="AF1893" s="371"/>
      <c r="AG1893" s="371"/>
      <c r="AH1893" s="371"/>
      <c r="AI1893" s="371"/>
      <c r="AJ1893" s="371"/>
      <c r="AK1893" s="371"/>
      <c r="AL1893" s="371"/>
      <c r="AM1893" s="371"/>
      <c r="AN1893" s="371"/>
      <c r="AO1893" s="371"/>
      <c r="AP1893" s="371"/>
      <c r="AQ1893" s="371"/>
      <c r="AR1893" s="371"/>
      <c r="AS1893" s="371"/>
      <c r="AT1893" s="4"/>
      <c r="AU1893" s="4"/>
    </row>
    <row r="1894" spans="1:47" s="5" customFormat="1">
      <c r="A1894" s="100"/>
      <c r="B1894" s="100"/>
      <c r="C1894" s="100"/>
      <c r="D1894" s="100"/>
      <c r="E1894" s="100"/>
      <c r="F1894" s="100"/>
      <c r="G1894" s="371"/>
      <c r="H1894" s="371"/>
      <c r="I1894" s="371"/>
      <c r="J1894" s="371"/>
      <c r="K1894" s="371"/>
      <c r="L1894" s="371"/>
      <c r="M1894" s="371"/>
      <c r="N1894" s="371"/>
      <c r="O1894" s="371"/>
      <c r="P1894" s="371"/>
      <c r="Q1894" s="371"/>
      <c r="R1894" s="371"/>
      <c r="S1894" s="371"/>
      <c r="T1894" s="371"/>
      <c r="U1894" s="371"/>
      <c r="V1894" s="371"/>
      <c r="W1894" s="371"/>
      <c r="X1894" s="371"/>
      <c r="Y1894" s="371"/>
      <c r="Z1894" s="371"/>
      <c r="AA1894" s="371"/>
      <c r="AB1894" s="371"/>
      <c r="AC1894" s="371"/>
      <c r="AD1894" s="371"/>
      <c r="AE1894" s="371"/>
      <c r="AF1894" s="371"/>
      <c r="AG1894" s="371"/>
      <c r="AH1894" s="371"/>
      <c r="AI1894" s="371"/>
      <c r="AJ1894" s="371"/>
      <c r="AK1894" s="371"/>
      <c r="AL1894" s="371"/>
      <c r="AM1894" s="371"/>
      <c r="AN1894" s="371"/>
      <c r="AO1894" s="371"/>
      <c r="AP1894" s="371"/>
      <c r="AQ1894" s="371"/>
      <c r="AR1894" s="371"/>
      <c r="AS1894" s="371"/>
      <c r="AT1894" s="4"/>
      <c r="AU1894" s="4"/>
    </row>
    <row r="1895" spans="1:47" s="5" customFormat="1">
      <c r="A1895" s="100"/>
      <c r="B1895" s="100"/>
      <c r="C1895" s="100"/>
      <c r="D1895" s="100"/>
      <c r="E1895" s="100"/>
      <c r="F1895" s="100"/>
      <c r="G1895" s="371"/>
      <c r="H1895" s="371"/>
      <c r="I1895" s="371"/>
      <c r="J1895" s="371"/>
      <c r="K1895" s="371"/>
      <c r="L1895" s="371"/>
      <c r="M1895" s="371"/>
      <c r="N1895" s="371"/>
      <c r="O1895" s="371"/>
      <c r="P1895" s="371"/>
      <c r="Q1895" s="371"/>
      <c r="R1895" s="371"/>
      <c r="S1895" s="371"/>
      <c r="T1895" s="371"/>
      <c r="U1895" s="371"/>
      <c r="V1895" s="371"/>
      <c r="W1895" s="371"/>
      <c r="X1895" s="371"/>
      <c r="Y1895" s="371"/>
      <c r="Z1895" s="371"/>
      <c r="AA1895" s="371"/>
      <c r="AB1895" s="371"/>
      <c r="AC1895" s="371"/>
      <c r="AD1895" s="371"/>
      <c r="AE1895" s="371"/>
      <c r="AF1895" s="371"/>
      <c r="AG1895" s="371"/>
      <c r="AH1895" s="371"/>
      <c r="AI1895" s="371"/>
      <c r="AJ1895" s="371"/>
      <c r="AK1895" s="371"/>
      <c r="AL1895" s="371"/>
      <c r="AM1895" s="371"/>
      <c r="AN1895" s="371"/>
      <c r="AO1895" s="371"/>
      <c r="AP1895" s="371"/>
      <c r="AQ1895" s="371"/>
      <c r="AR1895" s="371"/>
      <c r="AS1895" s="371"/>
      <c r="AT1895" s="4"/>
      <c r="AU1895" s="4"/>
    </row>
    <row r="1896" spans="1:47" s="5" customFormat="1">
      <c r="A1896" s="100"/>
      <c r="B1896" s="100"/>
      <c r="C1896" s="100"/>
      <c r="D1896" s="100"/>
      <c r="E1896" s="100"/>
      <c r="F1896" s="100"/>
      <c r="G1896" s="371"/>
      <c r="H1896" s="371"/>
      <c r="I1896" s="371"/>
      <c r="J1896" s="371"/>
      <c r="K1896" s="371"/>
      <c r="L1896" s="371"/>
      <c r="M1896" s="371"/>
      <c r="N1896" s="371"/>
      <c r="O1896" s="371"/>
      <c r="P1896" s="371"/>
      <c r="Q1896" s="371"/>
      <c r="R1896" s="371"/>
      <c r="S1896" s="371"/>
      <c r="T1896" s="371"/>
      <c r="U1896" s="371"/>
      <c r="V1896" s="371"/>
      <c r="W1896" s="371"/>
      <c r="X1896" s="371"/>
      <c r="Y1896" s="371"/>
      <c r="Z1896" s="371"/>
      <c r="AA1896" s="371"/>
      <c r="AB1896" s="371"/>
      <c r="AC1896" s="371"/>
      <c r="AD1896" s="371"/>
      <c r="AE1896" s="371"/>
      <c r="AF1896" s="371"/>
      <c r="AG1896" s="371"/>
      <c r="AH1896" s="371"/>
      <c r="AI1896" s="371"/>
      <c r="AJ1896" s="371"/>
      <c r="AK1896" s="371"/>
      <c r="AL1896" s="371"/>
      <c r="AM1896" s="371"/>
      <c r="AN1896" s="371"/>
      <c r="AO1896" s="371"/>
      <c r="AP1896" s="371"/>
      <c r="AQ1896" s="371"/>
      <c r="AR1896" s="371"/>
      <c r="AS1896" s="371"/>
      <c r="AT1896" s="4"/>
      <c r="AU1896" s="4"/>
    </row>
    <row r="1897" spans="1:47" s="5" customFormat="1">
      <c r="A1897" s="100"/>
      <c r="B1897" s="100"/>
      <c r="C1897" s="100"/>
      <c r="D1897" s="100"/>
      <c r="E1897" s="100"/>
      <c r="F1897" s="100"/>
      <c r="G1897" s="371"/>
      <c r="H1897" s="371"/>
      <c r="I1897" s="371"/>
      <c r="J1897" s="371"/>
      <c r="K1897" s="371"/>
      <c r="L1897" s="371"/>
      <c r="M1897" s="371"/>
      <c r="N1897" s="371"/>
      <c r="O1897" s="371"/>
      <c r="P1897" s="371"/>
      <c r="Q1897" s="371"/>
      <c r="R1897" s="371"/>
      <c r="S1897" s="371"/>
      <c r="T1897" s="371"/>
      <c r="U1897" s="371"/>
      <c r="V1897" s="371"/>
      <c r="W1897" s="371"/>
      <c r="X1897" s="371"/>
      <c r="Y1897" s="371"/>
      <c r="Z1897" s="371"/>
      <c r="AA1897" s="371"/>
      <c r="AB1897" s="371"/>
      <c r="AC1897" s="371"/>
      <c r="AD1897" s="371"/>
      <c r="AE1897" s="371"/>
      <c r="AF1897" s="371"/>
      <c r="AG1897" s="371"/>
      <c r="AH1897" s="371"/>
      <c r="AI1897" s="371"/>
      <c r="AJ1897" s="371"/>
      <c r="AK1897" s="371"/>
      <c r="AL1897" s="371"/>
      <c r="AM1897" s="371"/>
      <c r="AN1897" s="371"/>
      <c r="AO1897" s="371"/>
      <c r="AP1897" s="371"/>
      <c r="AQ1897" s="371"/>
      <c r="AR1897" s="371"/>
      <c r="AS1897" s="371"/>
      <c r="AT1897" s="4"/>
      <c r="AU1897" s="4"/>
    </row>
    <row r="1898" spans="1:47" s="5" customFormat="1">
      <c r="A1898" s="100"/>
      <c r="B1898" s="100"/>
      <c r="C1898" s="100"/>
      <c r="D1898" s="100"/>
      <c r="E1898" s="100"/>
      <c r="F1898" s="100"/>
      <c r="G1898" s="371"/>
      <c r="H1898" s="371"/>
      <c r="I1898" s="371"/>
      <c r="J1898" s="371"/>
      <c r="K1898" s="371"/>
      <c r="L1898" s="371"/>
      <c r="M1898" s="371"/>
      <c r="N1898" s="371"/>
      <c r="O1898" s="371"/>
      <c r="P1898" s="371"/>
      <c r="Q1898" s="371"/>
      <c r="R1898" s="371"/>
      <c r="S1898" s="371"/>
      <c r="T1898" s="371"/>
      <c r="U1898" s="371"/>
      <c r="V1898" s="371"/>
      <c r="W1898" s="371"/>
      <c r="X1898" s="371"/>
      <c r="Y1898" s="371"/>
      <c r="Z1898" s="371"/>
      <c r="AA1898" s="371"/>
      <c r="AB1898" s="371"/>
      <c r="AC1898" s="371"/>
      <c r="AD1898" s="371"/>
      <c r="AE1898" s="371"/>
      <c r="AF1898" s="371"/>
      <c r="AG1898" s="371"/>
      <c r="AH1898" s="371"/>
      <c r="AI1898" s="371"/>
      <c r="AJ1898" s="371"/>
      <c r="AK1898" s="371"/>
      <c r="AL1898" s="371"/>
      <c r="AM1898" s="371"/>
      <c r="AN1898" s="371"/>
      <c r="AO1898" s="371"/>
      <c r="AP1898" s="371"/>
      <c r="AQ1898" s="371"/>
      <c r="AR1898" s="371"/>
      <c r="AS1898" s="371"/>
      <c r="AT1898" s="4"/>
      <c r="AU1898" s="4"/>
    </row>
    <row r="1899" spans="1:47" s="5" customFormat="1">
      <c r="A1899" s="100"/>
      <c r="B1899" s="100"/>
      <c r="C1899" s="100"/>
      <c r="D1899" s="100"/>
      <c r="E1899" s="100"/>
      <c r="F1899" s="100"/>
      <c r="G1899" s="371"/>
      <c r="H1899" s="371"/>
      <c r="I1899" s="371"/>
      <c r="J1899" s="371"/>
      <c r="K1899" s="371"/>
      <c r="L1899" s="371"/>
      <c r="M1899" s="371"/>
      <c r="N1899" s="371"/>
      <c r="O1899" s="371"/>
      <c r="P1899" s="371"/>
      <c r="Q1899" s="371"/>
      <c r="R1899" s="371"/>
      <c r="S1899" s="371"/>
      <c r="T1899" s="371"/>
      <c r="U1899" s="371"/>
      <c r="V1899" s="371"/>
      <c r="W1899" s="371"/>
      <c r="X1899" s="371"/>
      <c r="Y1899" s="371"/>
      <c r="Z1899" s="371"/>
      <c r="AA1899" s="371"/>
      <c r="AB1899" s="371"/>
      <c r="AC1899" s="371"/>
      <c r="AD1899" s="371"/>
      <c r="AE1899" s="371"/>
      <c r="AF1899" s="371"/>
      <c r="AG1899" s="371"/>
      <c r="AH1899" s="371"/>
      <c r="AI1899" s="371"/>
      <c r="AJ1899" s="371"/>
      <c r="AK1899" s="371"/>
      <c r="AL1899" s="371"/>
      <c r="AM1899" s="371"/>
      <c r="AN1899" s="371"/>
      <c r="AO1899" s="371"/>
      <c r="AP1899" s="371"/>
      <c r="AQ1899" s="371"/>
      <c r="AR1899" s="371"/>
      <c r="AS1899" s="371"/>
      <c r="AT1899" s="4"/>
      <c r="AU1899" s="4"/>
    </row>
    <row r="1900" spans="1:47" s="5" customFormat="1">
      <c r="A1900" s="100"/>
      <c r="B1900" s="100"/>
      <c r="C1900" s="100"/>
      <c r="D1900" s="100"/>
      <c r="E1900" s="100"/>
      <c r="F1900" s="100"/>
      <c r="G1900" s="371"/>
      <c r="H1900" s="371"/>
      <c r="I1900" s="371"/>
      <c r="J1900" s="371"/>
      <c r="K1900" s="371"/>
      <c r="L1900" s="371"/>
      <c r="M1900" s="371"/>
      <c r="N1900" s="371"/>
      <c r="O1900" s="371"/>
      <c r="P1900" s="371"/>
      <c r="Q1900" s="371"/>
      <c r="R1900" s="371"/>
      <c r="S1900" s="371"/>
      <c r="T1900" s="371"/>
      <c r="U1900" s="371"/>
      <c r="V1900" s="371"/>
      <c r="W1900" s="371"/>
      <c r="X1900" s="371"/>
      <c r="Y1900" s="371"/>
      <c r="Z1900" s="371"/>
      <c r="AA1900" s="371"/>
      <c r="AB1900" s="371"/>
      <c r="AC1900" s="371"/>
      <c r="AD1900" s="371"/>
      <c r="AE1900" s="371"/>
      <c r="AF1900" s="371"/>
      <c r="AG1900" s="371"/>
      <c r="AH1900" s="371"/>
      <c r="AI1900" s="371"/>
      <c r="AJ1900" s="371"/>
      <c r="AK1900" s="371"/>
      <c r="AL1900" s="371"/>
      <c r="AM1900" s="371"/>
      <c r="AN1900" s="371"/>
      <c r="AO1900" s="371"/>
      <c r="AP1900" s="371"/>
      <c r="AQ1900" s="371"/>
      <c r="AR1900" s="371"/>
      <c r="AS1900" s="371"/>
      <c r="AT1900" s="4"/>
      <c r="AU1900" s="4"/>
    </row>
    <row r="1901" spans="1:47" s="5" customFormat="1">
      <c r="A1901" s="100"/>
      <c r="B1901" s="100"/>
      <c r="C1901" s="100"/>
      <c r="D1901" s="100"/>
      <c r="E1901" s="100"/>
      <c r="F1901" s="100"/>
      <c r="G1901" s="371"/>
      <c r="H1901" s="371"/>
      <c r="I1901" s="371"/>
      <c r="J1901" s="371"/>
      <c r="K1901" s="371"/>
      <c r="L1901" s="371"/>
      <c r="M1901" s="371"/>
      <c r="N1901" s="371"/>
      <c r="O1901" s="371"/>
      <c r="P1901" s="371"/>
      <c r="Q1901" s="371"/>
      <c r="R1901" s="371"/>
      <c r="S1901" s="371"/>
      <c r="T1901" s="371"/>
      <c r="U1901" s="371"/>
      <c r="V1901" s="371"/>
      <c r="W1901" s="371"/>
      <c r="X1901" s="371"/>
      <c r="Y1901" s="371"/>
      <c r="Z1901" s="371"/>
      <c r="AA1901" s="371"/>
      <c r="AB1901" s="371"/>
      <c r="AC1901" s="371"/>
      <c r="AD1901" s="371"/>
      <c r="AE1901" s="371"/>
      <c r="AF1901" s="371"/>
      <c r="AG1901" s="371"/>
      <c r="AH1901" s="371"/>
      <c r="AI1901" s="371"/>
      <c r="AJ1901" s="371"/>
      <c r="AK1901" s="371"/>
      <c r="AL1901" s="371"/>
      <c r="AM1901" s="371"/>
      <c r="AN1901" s="371"/>
      <c r="AO1901" s="371"/>
      <c r="AP1901" s="371"/>
      <c r="AQ1901" s="371"/>
      <c r="AR1901" s="371"/>
      <c r="AS1901" s="371"/>
      <c r="AT1901" s="4"/>
      <c r="AU1901" s="4"/>
    </row>
    <row r="1902" spans="1:47" s="5" customFormat="1">
      <c r="A1902" s="100"/>
      <c r="B1902" s="100"/>
      <c r="C1902" s="100"/>
      <c r="D1902" s="100"/>
      <c r="E1902" s="100"/>
      <c r="F1902" s="100"/>
      <c r="G1902" s="371"/>
      <c r="H1902" s="371"/>
      <c r="I1902" s="371"/>
      <c r="J1902" s="371"/>
      <c r="K1902" s="371"/>
      <c r="L1902" s="371"/>
      <c r="M1902" s="371"/>
      <c r="N1902" s="371"/>
      <c r="O1902" s="371"/>
      <c r="P1902" s="371"/>
      <c r="Q1902" s="371"/>
      <c r="R1902" s="371"/>
      <c r="S1902" s="371"/>
      <c r="T1902" s="371"/>
      <c r="U1902" s="371"/>
      <c r="V1902" s="371"/>
      <c r="W1902" s="371"/>
      <c r="X1902" s="371"/>
      <c r="Y1902" s="371"/>
      <c r="Z1902" s="371"/>
      <c r="AA1902" s="371"/>
      <c r="AB1902" s="371"/>
      <c r="AC1902" s="371"/>
      <c r="AD1902" s="371"/>
      <c r="AE1902" s="371"/>
      <c r="AF1902" s="371"/>
      <c r="AG1902" s="371"/>
      <c r="AH1902" s="371"/>
      <c r="AI1902" s="371"/>
      <c r="AJ1902" s="371"/>
      <c r="AK1902" s="371"/>
      <c r="AL1902" s="371"/>
      <c r="AM1902" s="371"/>
      <c r="AN1902" s="371"/>
      <c r="AO1902" s="371"/>
      <c r="AP1902" s="371"/>
      <c r="AQ1902" s="371"/>
      <c r="AR1902" s="371"/>
      <c r="AS1902" s="371"/>
      <c r="AT1902" s="4"/>
      <c r="AU1902" s="4"/>
    </row>
    <row r="1903" spans="1:47" s="5" customFormat="1">
      <c r="A1903" s="100"/>
      <c r="B1903" s="100"/>
      <c r="C1903" s="100"/>
      <c r="D1903" s="100"/>
      <c r="E1903" s="100"/>
      <c r="F1903" s="100"/>
      <c r="G1903" s="371"/>
      <c r="H1903" s="371"/>
      <c r="I1903" s="371"/>
      <c r="J1903" s="371"/>
      <c r="K1903" s="371"/>
      <c r="L1903" s="371"/>
      <c r="M1903" s="371"/>
      <c r="N1903" s="371"/>
      <c r="O1903" s="371"/>
      <c r="P1903" s="371"/>
      <c r="Q1903" s="371"/>
      <c r="R1903" s="371"/>
      <c r="S1903" s="371"/>
      <c r="T1903" s="371"/>
      <c r="U1903" s="371"/>
      <c r="V1903" s="371"/>
      <c r="W1903" s="371"/>
      <c r="X1903" s="371"/>
      <c r="Y1903" s="371"/>
      <c r="Z1903" s="371"/>
      <c r="AA1903" s="371"/>
      <c r="AB1903" s="371"/>
      <c r="AC1903" s="371"/>
      <c r="AD1903" s="371"/>
      <c r="AE1903" s="371"/>
      <c r="AF1903" s="371"/>
      <c r="AG1903" s="371"/>
      <c r="AH1903" s="371"/>
      <c r="AI1903" s="371"/>
      <c r="AJ1903" s="371"/>
      <c r="AK1903" s="371"/>
      <c r="AL1903" s="371"/>
      <c r="AM1903" s="371"/>
      <c r="AN1903" s="371"/>
      <c r="AO1903" s="371"/>
      <c r="AP1903" s="371"/>
      <c r="AQ1903" s="371"/>
      <c r="AR1903" s="371"/>
      <c r="AS1903" s="371"/>
      <c r="AT1903" s="4"/>
      <c r="AU1903" s="4"/>
    </row>
    <row r="1904" spans="1:47" s="5" customFormat="1">
      <c r="A1904" s="100"/>
      <c r="B1904" s="100"/>
      <c r="C1904" s="100"/>
      <c r="D1904" s="100"/>
      <c r="E1904" s="100"/>
      <c r="F1904" s="100"/>
      <c r="G1904" s="371"/>
      <c r="H1904" s="371"/>
      <c r="I1904" s="371"/>
      <c r="J1904" s="371"/>
      <c r="K1904" s="371"/>
      <c r="L1904" s="371"/>
      <c r="M1904" s="371"/>
      <c r="N1904" s="371"/>
      <c r="O1904" s="371"/>
      <c r="P1904" s="371"/>
      <c r="Q1904" s="371"/>
      <c r="R1904" s="371"/>
      <c r="S1904" s="371"/>
      <c r="T1904" s="371"/>
      <c r="U1904" s="371"/>
      <c r="V1904" s="371"/>
      <c r="W1904" s="371"/>
      <c r="X1904" s="371"/>
      <c r="Y1904" s="371"/>
      <c r="Z1904" s="371"/>
      <c r="AA1904" s="371"/>
      <c r="AB1904" s="371"/>
      <c r="AC1904" s="371"/>
      <c r="AD1904" s="371"/>
      <c r="AE1904" s="371"/>
      <c r="AF1904" s="371"/>
      <c r="AG1904" s="371"/>
      <c r="AH1904" s="371"/>
      <c r="AI1904" s="371"/>
      <c r="AJ1904" s="371"/>
      <c r="AK1904" s="371"/>
      <c r="AL1904" s="371"/>
      <c r="AM1904" s="371"/>
      <c r="AN1904" s="371"/>
      <c r="AO1904" s="371"/>
      <c r="AP1904" s="371"/>
      <c r="AQ1904" s="371"/>
      <c r="AR1904" s="371"/>
      <c r="AS1904" s="371"/>
      <c r="AT1904" s="4"/>
      <c r="AU1904" s="4"/>
    </row>
    <row r="1905" spans="1:47" s="5" customFormat="1">
      <c r="A1905" s="100"/>
      <c r="B1905" s="100"/>
      <c r="C1905" s="100"/>
      <c r="D1905" s="100"/>
      <c r="E1905" s="100"/>
      <c r="F1905" s="100"/>
      <c r="G1905" s="371"/>
      <c r="H1905" s="371"/>
      <c r="I1905" s="371"/>
      <c r="J1905" s="371"/>
      <c r="K1905" s="371"/>
      <c r="L1905" s="371"/>
      <c r="M1905" s="371"/>
      <c r="N1905" s="371"/>
      <c r="O1905" s="371"/>
      <c r="P1905" s="371"/>
      <c r="Q1905" s="371"/>
      <c r="R1905" s="371"/>
      <c r="S1905" s="371"/>
      <c r="T1905" s="371"/>
      <c r="U1905" s="371"/>
      <c r="V1905" s="371"/>
      <c r="W1905" s="371"/>
      <c r="X1905" s="371"/>
      <c r="Y1905" s="371"/>
      <c r="Z1905" s="371"/>
      <c r="AA1905" s="371"/>
      <c r="AB1905" s="371"/>
      <c r="AC1905" s="371"/>
      <c r="AD1905" s="371"/>
      <c r="AE1905" s="371"/>
      <c r="AF1905" s="371"/>
      <c r="AG1905" s="371"/>
      <c r="AH1905" s="371"/>
      <c r="AI1905" s="371"/>
      <c r="AJ1905" s="371"/>
      <c r="AK1905" s="371"/>
      <c r="AL1905" s="371"/>
      <c r="AM1905" s="371"/>
      <c r="AN1905" s="371"/>
      <c r="AO1905" s="371"/>
      <c r="AP1905" s="371"/>
      <c r="AQ1905" s="371"/>
      <c r="AR1905" s="371"/>
      <c r="AS1905" s="371"/>
      <c r="AT1905" s="4"/>
      <c r="AU1905" s="4"/>
    </row>
    <row r="1906" spans="1:47" s="5" customFormat="1">
      <c r="A1906" s="100"/>
      <c r="B1906" s="100"/>
      <c r="C1906" s="100"/>
      <c r="D1906" s="100"/>
      <c r="E1906" s="100"/>
      <c r="F1906" s="100"/>
      <c r="G1906" s="371"/>
      <c r="H1906" s="371"/>
      <c r="I1906" s="371"/>
      <c r="J1906" s="371"/>
      <c r="K1906" s="371"/>
      <c r="L1906" s="371"/>
      <c r="M1906" s="371"/>
      <c r="N1906" s="371"/>
      <c r="O1906" s="371"/>
      <c r="P1906" s="371"/>
      <c r="Q1906" s="371"/>
      <c r="R1906" s="371"/>
      <c r="S1906" s="371"/>
      <c r="T1906" s="371"/>
      <c r="U1906" s="371"/>
      <c r="V1906" s="371"/>
      <c r="W1906" s="371"/>
      <c r="X1906" s="371"/>
      <c r="Y1906" s="371"/>
      <c r="Z1906" s="371"/>
      <c r="AA1906" s="371"/>
      <c r="AB1906" s="371"/>
      <c r="AC1906" s="371"/>
      <c r="AD1906" s="371"/>
      <c r="AE1906" s="371"/>
      <c r="AF1906" s="371"/>
      <c r="AG1906" s="371"/>
      <c r="AH1906" s="371"/>
      <c r="AI1906" s="371"/>
      <c r="AJ1906" s="371"/>
      <c r="AK1906" s="371"/>
      <c r="AL1906" s="371"/>
      <c r="AM1906" s="371"/>
      <c r="AN1906" s="371"/>
      <c r="AO1906" s="371"/>
      <c r="AP1906" s="371"/>
      <c r="AQ1906" s="371"/>
      <c r="AR1906" s="371"/>
      <c r="AS1906" s="371"/>
      <c r="AT1906" s="4"/>
      <c r="AU1906" s="4"/>
    </row>
    <row r="1907" spans="1:47" s="5" customFormat="1">
      <c r="A1907" s="100"/>
      <c r="B1907" s="100"/>
      <c r="C1907" s="100"/>
      <c r="D1907" s="100"/>
      <c r="E1907" s="100"/>
      <c r="F1907" s="100"/>
      <c r="G1907" s="371"/>
      <c r="H1907" s="371"/>
      <c r="I1907" s="371"/>
      <c r="J1907" s="371"/>
      <c r="K1907" s="371"/>
      <c r="L1907" s="371"/>
      <c r="M1907" s="371"/>
      <c r="N1907" s="371"/>
      <c r="O1907" s="371"/>
      <c r="P1907" s="371"/>
      <c r="Q1907" s="371"/>
      <c r="R1907" s="371"/>
      <c r="S1907" s="371"/>
      <c r="T1907" s="371"/>
      <c r="U1907" s="371"/>
      <c r="V1907" s="371"/>
      <c r="W1907" s="371"/>
      <c r="X1907" s="371"/>
      <c r="Y1907" s="371"/>
      <c r="Z1907" s="371"/>
      <c r="AA1907" s="371"/>
      <c r="AB1907" s="371"/>
      <c r="AC1907" s="371"/>
      <c r="AD1907" s="371"/>
      <c r="AE1907" s="371"/>
      <c r="AF1907" s="371"/>
      <c r="AG1907" s="371"/>
      <c r="AH1907" s="371"/>
      <c r="AI1907" s="371"/>
      <c r="AJ1907" s="371"/>
      <c r="AK1907" s="371"/>
      <c r="AL1907" s="371"/>
      <c r="AM1907" s="371"/>
      <c r="AN1907" s="371"/>
      <c r="AO1907" s="371"/>
      <c r="AP1907" s="371"/>
      <c r="AQ1907" s="371"/>
      <c r="AR1907" s="371"/>
      <c r="AS1907" s="371"/>
      <c r="AT1907" s="4"/>
      <c r="AU1907" s="4"/>
    </row>
    <row r="1908" spans="1:47" s="5" customFormat="1">
      <c r="A1908" s="100"/>
      <c r="B1908" s="100"/>
      <c r="C1908" s="100"/>
      <c r="D1908" s="100"/>
      <c r="E1908" s="100"/>
      <c r="F1908" s="100"/>
      <c r="G1908" s="371"/>
      <c r="H1908" s="371"/>
      <c r="I1908" s="371"/>
      <c r="J1908" s="371"/>
      <c r="K1908" s="371"/>
      <c r="L1908" s="371"/>
      <c r="M1908" s="371"/>
      <c r="N1908" s="371"/>
      <c r="O1908" s="371"/>
      <c r="P1908" s="371"/>
      <c r="Q1908" s="371"/>
      <c r="R1908" s="371"/>
      <c r="S1908" s="371"/>
      <c r="T1908" s="371"/>
      <c r="U1908" s="371"/>
      <c r="V1908" s="371"/>
      <c r="W1908" s="371"/>
      <c r="X1908" s="371"/>
      <c r="Y1908" s="371"/>
      <c r="Z1908" s="371"/>
      <c r="AA1908" s="371"/>
      <c r="AB1908" s="371"/>
      <c r="AC1908" s="371"/>
      <c r="AD1908" s="371"/>
      <c r="AE1908" s="371"/>
      <c r="AF1908" s="371"/>
      <c r="AG1908" s="371"/>
      <c r="AH1908" s="371"/>
      <c r="AI1908" s="371"/>
      <c r="AJ1908" s="371"/>
      <c r="AK1908" s="371"/>
      <c r="AL1908" s="371"/>
      <c r="AM1908" s="371"/>
      <c r="AN1908" s="371"/>
      <c r="AO1908" s="371"/>
      <c r="AP1908" s="371"/>
      <c r="AQ1908" s="371"/>
      <c r="AR1908" s="371"/>
      <c r="AS1908" s="371"/>
      <c r="AT1908" s="4"/>
      <c r="AU1908" s="4"/>
    </row>
    <row r="1909" spans="1:47" s="5" customFormat="1">
      <c r="A1909" s="100"/>
      <c r="B1909" s="100"/>
      <c r="C1909" s="100"/>
      <c r="D1909" s="100"/>
      <c r="E1909" s="100"/>
      <c r="F1909" s="100"/>
      <c r="G1909" s="371"/>
      <c r="H1909" s="371"/>
      <c r="I1909" s="371"/>
      <c r="J1909" s="371"/>
      <c r="K1909" s="371"/>
      <c r="L1909" s="371"/>
      <c r="M1909" s="371"/>
      <c r="N1909" s="371"/>
      <c r="O1909" s="371"/>
      <c r="P1909" s="371"/>
      <c r="Q1909" s="371"/>
      <c r="R1909" s="371"/>
      <c r="S1909" s="371"/>
      <c r="T1909" s="371"/>
      <c r="U1909" s="371"/>
      <c r="V1909" s="371"/>
      <c r="W1909" s="371"/>
      <c r="X1909" s="371"/>
      <c r="Y1909" s="371"/>
      <c r="Z1909" s="371"/>
      <c r="AA1909" s="371"/>
      <c r="AB1909" s="371"/>
      <c r="AC1909" s="371"/>
      <c r="AD1909" s="371"/>
      <c r="AE1909" s="371"/>
      <c r="AF1909" s="371"/>
      <c r="AG1909" s="371"/>
      <c r="AH1909" s="371"/>
      <c r="AI1909" s="371"/>
      <c r="AJ1909" s="371"/>
      <c r="AK1909" s="371"/>
      <c r="AL1909" s="371"/>
      <c r="AM1909" s="371"/>
      <c r="AN1909" s="371"/>
      <c r="AO1909" s="371"/>
      <c r="AP1909" s="371"/>
      <c r="AQ1909" s="371"/>
      <c r="AR1909" s="371"/>
      <c r="AS1909" s="371"/>
      <c r="AT1909" s="4"/>
      <c r="AU1909" s="4"/>
    </row>
    <row r="1910" spans="1:47" s="5" customFormat="1">
      <c r="A1910" s="100"/>
      <c r="B1910" s="100"/>
      <c r="C1910" s="100"/>
      <c r="D1910" s="100"/>
      <c r="E1910" s="100"/>
      <c r="F1910" s="100"/>
      <c r="G1910" s="371"/>
      <c r="H1910" s="371"/>
      <c r="I1910" s="371"/>
      <c r="J1910" s="371"/>
      <c r="K1910" s="371"/>
      <c r="L1910" s="371"/>
      <c r="M1910" s="371"/>
      <c r="N1910" s="371"/>
      <c r="O1910" s="371"/>
      <c r="P1910" s="371"/>
      <c r="Q1910" s="371"/>
      <c r="R1910" s="371"/>
      <c r="S1910" s="371"/>
      <c r="T1910" s="371"/>
      <c r="U1910" s="371"/>
      <c r="V1910" s="371"/>
      <c r="W1910" s="371"/>
      <c r="X1910" s="371"/>
      <c r="Y1910" s="371"/>
      <c r="Z1910" s="371"/>
      <c r="AA1910" s="371"/>
      <c r="AB1910" s="371"/>
      <c r="AC1910" s="371"/>
      <c r="AD1910" s="371"/>
      <c r="AE1910" s="371"/>
      <c r="AF1910" s="371"/>
      <c r="AG1910" s="371"/>
      <c r="AH1910" s="371"/>
      <c r="AI1910" s="371"/>
      <c r="AJ1910" s="371"/>
      <c r="AK1910" s="371"/>
      <c r="AL1910" s="371"/>
      <c r="AM1910" s="371"/>
      <c r="AN1910" s="371"/>
      <c r="AO1910" s="371"/>
      <c r="AP1910" s="371"/>
      <c r="AQ1910" s="371"/>
      <c r="AR1910" s="371"/>
      <c r="AS1910" s="371"/>
      <c r="AT1910" s="4"/>
      <c r="AU1910" s="4"/>
    </row>
    <row r="1911" spans="1:47" s="5" customFormat="1">
      <c r="A1911" s="100"/>
      <c r="B1911" s="100"/>
      <c r="C1911" s="100"/>
      <c r="D1911" s="100"/>
      <c r="E1911" s="100"/>
      <c r="F1911" s="100"/>
      <c r="G1911" s="371"/>
      <c r="H1911" s="371"/>
      <c r="I1911" s="371"/>
      <c r="J1911" s="371"/>
      <c r="K1911" s="371"/>
      <c r="L1911" s="371"/>
      <c r="M1911" s="371"/>
      <c r="N1911" s="371"/>
      <c r="O1911" s="371"/>
      <c r="P1911" s="371"/>
      <c r="Q1911" s="371"/>
      <c r="R1911" s="371"/>
      <c r="S1911" s="371"/>
      <c r="T1911" s="371"/>
      <c r="U1911" s="371"/>
      <c r="V1911" s="371"/>
      <c r="W1911" s="371"/>
      <c r="X1911" s="371"/>
      <c r="Y1911" s="371"/>
      <c r="Z1911" s="371"/>
      <c r="AA1911" s="371"/>
      <c r="AB1911" s="371"/>
      <c r="AC1911" s="371"/>
      <c r="AD1911" s="371"/>
      <c r="AE1911" s="371"/>
      <c r="AF1911" s="371"/>
      <c r="AG1911" s="371"/>
      <c r="AH1911" s="371"/>
      <c r="AI1911" s="371"/>
      <c r="AJ1911" s="371"/>
      <c r="AK1911" s="371"/>
      <c r="AL1911" s="371"/>
      <c r="AM1911" s="371"/>
      <c r="AN1911" s="371"/>
      <c r="AO1911" s="371"/>
      <c r="AP1911" s="371"/>
      <c r="AQ1911" s="371"/>
      <c r="AR1911" s="371"/>
      <c r="AS1911" s="371"/>
      <c r="AT1911" s="4"/>
      <c r="AU1911" s="4"/>
    </row>
    <row r="1912" spans="1:47" s="5" customFormat="1">
      <c r="A1912" s="100"/>
      <c r="B1912" s="100"/>
      <c r="C1912" s="100"/>
      <c r="D1912" s="100"/>
      <c r="E1912" s="100"/>
      <c r="F1912" s="100"/>
      <c r="G1912" s="371"/>
      <c r="H1912" s="371"/>
      <c r="I1912" s="371"/>
      <c r="J1912" s="371"/>
      <c r="K1912" s="371"/>
      <c r="L1912" s="371"/>
      <c r="M1912" s="371"/>
      <c r="N1912" s="371"/>
      <c r="O1912" s="371"/>
      <c r="P1912" s="371"/>
      <c r="Q1912" s="371"/>
      <c r="R1912" s="371"/>
      <c r="S1912" s="371"/>
      <c r="T1912" s="371"/>
      <c r="U1912" s="371"/>
      <c r="V1912" s="371"/>
      <c r="W1912" s="371"/>
      <c r="X1912" s="371"/>
      <c r="Y1912" s="371"/>
      <c r="Z1912" s="371"/>
      <c r="AA1912" s="371"/>
      <c r="AB1912" s="371"/>
      <c r="AC1912" s="371"/>
      <c r="AD1912" s="371"/>
      <c r="AE1912" s="371"/>
      <c r="AF1912" s="371"/>
      <c r="AG1912" s="371"/>
      <c r="AH1912" s="371"/>
      <c r="AI1912" s="371"/>
      <c r="AJ1912" s="371"/>
      <c r="AK1912" s="371"/>
      <c r="AL1912" s="371"/>
      <c r="AM1912" s="371"/>
      <c r="AN1912" s="371"/>
      <c r="AO1912" s="371"/>
      <c r="AP1912" s="371"/>
      <c r="AQ1912" s="371"/>
      <c r="AR1912" s="371"/>
      <c r="AS1912" s="371"/>
      <c r="AT1912" s="4"/>
      <c r="AU1912" s="4"/>
    </row>
    <row r="1913" spans="1:47" s="5" customFormat="1">
      <c r="A1913" s="100"/>
      <c r="B1913" s="100"/>
      <c r="C1913" s="100"/>
      <c r="D1913" s="100"/>
      <c r="E1913" s="100"/>
      <c r="F1913" s="100"/>
      <c r="G1913" s="371"/>
      <c r="H1913" s="371"/>
      <c r="I1913" s="371"/>
      <c r="J1913" s="371"/>
      <c r="K1913" s="371"/>
      <c r="L1913" s="371"/>
      <c r="M1913" s="371"/>
      <c r="N1913" s="371"/>
      <c r="O1913" s="371"/>
      <c r="P1913" s="371"/>
      <c r="Q1913" s="371"/>
      <c r="R1913" s="371"/>
      <c r="S1913" s="371"/>
      <c r="T1913" s="371"/>
      <c r="U1913" s="371"/>
      <c r="V1913" s="371"/>
      <c r="W1913" s="371"/>
      <c r="X1913" s="371"/>
      <c r="Y1913" s="371"/>
      <c r="Z1913" s="371"/>
      <c r="AA1913" s="371"/>
      <c r="AB1913" s="371"/>
      <c r="AC1913" s="371"/>
      <c r="AD1913" s="371"/>
      <c r="AE1913" s="371"/>
      <c r="AF1913" s="371"/>
      <c r="AG1913" s="371"/>
      <c r="AH1913" s="371"/>
      <c r="AI1913" s="371"/>
      <c r="AJ1913" s="371"/>
      <c r="AK1913" s="371"/>
      <c r="AL1913" s="371"/>
      <c r="AM1913" s="371"/>
      <c r="AN1913" s="371"/>
      <c r="AO1913" s="371"/>
      <c r="AP1913" s="371"/>
      <c r="AQ1913" s="371"/>
      <c r="AR1913" s="371"/>
      <c r="AS1913" s="371"/>
      <c r="AT1913" s="4"/>
      <c r="AU1913" s="4"/>
    </row>
    <row r="1914" spans="1:47" s="5" customFormat="1">
      <c r="A1914" s="100"/>
      <c r="B1914" s="100"/>
      <c r="C1914" s="100"/>
      <c r="D1914" s="100"/>
      <c r="E1914" s="100"/>
      <c r="F1914" s="100"/>
      <c r="G1914" s="371"/>
      <c r="H1914" s="371"/>
      <c r="I1914" s="371"/>
      <c r="J1914" s="371"/>
      <c r="K1914" s="371"/>
      <c r="L1914" s="371"/>
      <c r="M1914" s="371"/>
      <c r="N1914" s="371"/>
      <c r="O1914" s="371"/>
      <c r="P1914" s="371"/>
      <c r="Q1914" s="371"/>
      <c r="R1914" s="371"/>
      <c r="S1914" s="371"/>
      <c r="T1914" s="371"/>
      <c r="U1914" s="371"/>
      <c r="V1914" s="371"/>
      <c r="W1914" s="371"/>
      <c r="X1914" s="371"/>
      <c r="Y1914" s="371"/>
      <c r="Z1914" s="371"/>
      <c r="AA1914" s="371"/>
      <c r="AB1914" s="371"/>
      <c r="AC1914" s="371"/>
      <c r="AD1914" s="371"/>
      <c r="AE1914" s="371"/>
      <c r="AF1914" s="371"/>
      <c r="AG1914" s="371"/>
      <c r="AH1914" s="371"/>
      <c r="AI1914" s="371"/>
      <c r="AJ1914" s="371"/>
      <c r="AK1914" s="371"/>
      <c r="AL1914" s="371"/>
      <c r="AM1914" s="371"/>
      <c r="AN1914" s="371"/>
      <c r="AO1914" s="371"/>
      <c r="AP1914" s="371"/>
      <c r="AQ1914" s="371"/>
      <c r="AR1914" s="371"/>
      <c r="AS1914" s="371"/>
      <c r="AT1914" s="4"/>
      <c r="AU1914" s="4"/>
    </row>
    <row r="1915" spans="1:47" s="5" customFormat="1">
      <c r="A1915" s="100"/>
      <c r="B1915" s="100"/>
      <c r="C1915" s="100"/>
      <c r="D1915" s="100"/>
      <c r="E1915" s="100"/>
      <c r="F1915" s="100"/>
      <c r="G1915" s="371"/>
      <c r="H1915" s="371"/>
      <c r="I1915" s="371"/>
      <c r="J1915" s="371"/>
      <c r="K1915" s="371"/>
      <c r="L1915" s="371"/>
      <c r="M1915" s="371"/>
      <c r="N1915" s="371"/>
      <c r="O1915" s="371"/>
      <c r="P1915" s="371"/>
      <c r="Q1915" s="371"/>
      <c r="R1915" s="371"/>
      <c r="S1915" s="371"/>
      <c r="T1915" s="371"/>
      <c r="U1915" s="371"/>
      <c r="V1915" s="371"/>
      <c r="W1915" s="371"/>
      <c r="X1915" s="371"/>
      <c r="Y1915" s="371"/>
      <c r="Z1915" s="371"/>
      <c r="AA1915" s="371"/>
      <c r="AB1915" s="371"/>
      <c r="AC1915" s="371"/>
      <c r="AD1915" s="371"/>
      <c r="AE1915" s="371"/>
      <c r="AF1915" s="371"/>
      <c r="AG1915" s="371"/>
      <c r="AH1915" s="371"/>
      <c r="AI1915" s="371"/>
      <c r="AJ1915" s="371"/>
      <c r="AK1915" s="371"/>
      <c r="AL1915" s="371"/>
      <c r="AM1915" s="371"/>
      <c r="AN1915" s="371"/>
      <c r="AO1915" s="371"/>
      <c r="AP1915" s="371"/>
      <c r="AQ1915" s="371"/>
      <c r="AR1915" s="371"/>
      <c r="AS1915" s="371"/>
      <c r="AT1915" s="4"/>
      <c r="AU1915" s="4"/>
    </row>
    <row r="1916" spans="1:47" s="5" customFormat="1">
      <c r="A1916" s="100"/>
      <c r="B1916" s="100"/>
      <c r="C1916" s="100"/>
      <c r="D1916" s="100"/>
      <c r="E1916" s="100"/>
      <c r="F1916" s="100"/>
      <c r="G1916" s="371"/>
      <c r="H1916" s="371"/>
      <c r="I1916" s="371"/>
      <c r="J1916" s="371"/>
      <c r="K1916" s="371"/>
      <c r="L1916" s="371"/>
      <c r="M1916" s="371"/>
      <c r="N1916" s="371"/>
      <c r="O1916" s="371"/>
      <c r="P1916" s="371"/>
      <c r="Q1916" s="371"/>
      <c r="R1916" s="371"/>
      <c r="S1916" s="371"/>
      <c r="T1916" s="371"/>
      <c r="U1916" s="371"/>
      <c r="V1916" s="371"/>
      <c r="W1916" s="371"/>
      <c r="X1916" s="371"/>
      <c r="Y1916" s="371"/>
      <c r="Z1916" s="371"/>
      <c r="AA1916" s="371"/>
      <c r="AB1916" s="371"/>
      <c r="AC1916" s="371"/>
      <c r="AD1916" s="371"/>
      <c r="AE1916" s="371"/>
      <c r="AF1916" s="371"/>
      <c r="AG1916" s="371"/>
      <c r="AH1916" s="371"/>
      <c r="AI1916" s="371"/>
      <c r="AJ1916" s="371"/>
      <c r="AK1916" s="371"/>
      <c r="AL1916" s="371"/>
      <c r="AM1916" s="371"/>
      <c r="AN1916" s="371"/>
      <c r="AO1916" s="371"/>
      <c r="AP1916" s="371"/>
      <c r="AQ1916" s="371"/>
      <c r="AR1916" s="371"/>
      <c r="AS1916" s="371"/>
      <c r="AT1916" s="4"/>
      <c r="AU1916" s="4"/>
    </row>
    <row r="1917" spans="1:47" s="5" customFormat="1">
      <c r="A1917" s="100"/>
      <c r="B1917" s="100"/>
      <c r="C1917" s="100"/>
      <c r="D1917" s="100"/>
      <c r="E1917" s="100"/>
      <c r="F1917" s="100"/>
      <c r="G1917" s="371"/>
      <c r="H1917" s="371"/>
      <c r="I1917" s="371"/>
      <c r="J1917" s="371"/>
      <c r="K1917" s="371"/>
      <c r="L1917" s="371"/>
      <c r="M1917" s="371"/>
      <c r="N1917" s="371"/>
      <c r="O1917" s="371"/>
      <c r="P1917" s="371"/>
      <c r="Q1917" s="371"/>
      <c r="R1917" s="371"/>
      <c r="S1917" s="371"/>
      <c r="T1917" s="371"/>
      <c r="U1917" s="371"/>
      <c r="V1917" s="371"/>
      <c r="W1917" s="371"/>
      <c r="X1917" s="371"/>
      <c r="Y1917" s="371"/>
      <c r="Z1917" s="371"/>
      <c r="AA1917" s="371"/>
      <c r="AB1917" s="371"/>
      <c r="AC1917" s="371"/>
      <c r="AD1917" s="371"/>
      <c r="AE1917" s="371"/>
      <c r="AF1917" s="371"/>
      <c r="AG1917" s="371"/>
      <c r="AH1917" s="371"/>
      <c r="AI1917" s="371"/>
      <c r="AJ1917" s="371"/>
      <c r="AK1917" s="371"/>
      <c r="AL1917" s="371"/>
      <c r="AM1917" s="371"/>
      <c r="AN1917" s="371"/>
      <c r="AO1917" s="371"/>
      <c r="AP1917" s="371"/>
      <c r="AQ1917" s="371"/>
      <c r="AR1917" s="371"/>
      <c r="AS1917" s="371"/>
      <c r="AT1917" s="4"/>
      <c r="AU1917" s="4"/>
    </row>
    <row r="1918" spans="1:47" s="5" customFormat="1">
      <c r="A1918" s="100"/>
      <c r="B1918" s="100"/>
      <c r="C1918" s="100"/>
      <c r="D1918" s="100"/>
      <c r="E1918" s="100"/>
      <c r="F1918" s="100"/>
      <c r="G1918" s="371"/>
      <c r="H1918" s="371"/>
      <c r="I1918" s="371"/>
      <c r="J1918" s="371"/>
      <c r="K1918" s="371"/>
      <c r="L1918" s="371"/>
      <c r="M1918" s="371"/>
      <c r="N1918" s="371"/>
      <c r="O1918" s="371"/>
      <c r="P1918" s="371"/>
      <c r="Q1918" s="371"/>
      <c r="R1918" s="371"/>
      <c r="S1918" s="371"/>
      <c r="T1918" s="371"/>
      <c r="U1918" s="371"/>
      <c r="V1918" s="371"/>
      <c r="W1918" s="371"/>
      <c r="X1918" s="371"/>
      <c r="Y1918" s="371"/>
      <c r="Z1918" s="371"/>
      <c r="AA1918" s="371"/>
      <c r="AB1918" s="371"/>
      <c r="AC1918" s="371"/>
      <c r="AD1918" s="371"/>
      <c r="AE1918" s="371"/>
      <c r="AF1918" s="371"/>
      <c r="AG1918" s="371"/>
      <c r="AH1918" s="371"/>
      <c r="AI1918" s="371"/>
      <c r="AJ1918" s="371"/>
      <c r="AK1918" s="371"/>
      <c r="AL1918" s="371"/>
      <c r="AM1918" s="371"/>
      <c r="AN1918" s="371"/>
      <c r="AO1918" s="371"/>
      <c r="AP1918" s="371"/>
      <c r="AQ1918" s="371"/>
      <c r="AR1918" s="371"/>
      <c r="AS1918" s="371"/>
      <c r="AT1918" s="4"/>
      <c r="AU1918" s="4"/>
    </row>
    <row r="1919" spans="1:47" s="5" customFormat="1">
      <c r="A1919" s="100"/>
      <c r="B1919" s="100"/>
      <c r="C1919" s="100"/>
      <c r="D1919" s="100"/>
      <c r="E1919" s="100"/>
      <c r="F1919" s="100"/>
      <c r="G1919" s="371"/>
      <c r="H1919" s="371"/>
      <c r="I1919" s="371"/>
      <c r="J1919" s="371"/>
      <c r="K1919" s="371"/>
      <c r="L1919" s="371"/>
      <c r="M1919" s="371"/>
      <c r="N1919" s="371"/>
      <c r="O1919" s="371"/>
      <c r="P1919" s="371"/>
      <c r="Q1919" s="371"/>
      <c r="R1919" s="371"/>
      <c r="S1919" s="371"/>
      <c r="T1919" s="371"/>
      <c r="U1919" s="371"/>
      <c r="V1919" s="371"/>
      <c r="W1919" s="371"/>
      <c r="X1919" s="371"/>
      <c r="Y1919" s="371"/>
      <c r="Z1919" s="371"/>
      <c r="AA1919" s="371"/>
      <c r="AB1919" s="371"/>
      <c r="AC1919" s="371"/>
      <c r="AD1919" s="371"/>
      <c r="AE1919" s="371"/>
      <c r="AF1919" s="371"/>
      <c r="AG1919" s="371"/>
      <c r="AH1919" s="371"/>
      <c r="AI1919" s="371"/>
      <c r="AJ1919" s="371"/>
      <c r="AK1919" s="371"/>
      <c r="AL1919" s="371"/>
      <c r="AM1919" s="371"/>
      <c r="AN1919" s="371"/>
      <c r="AO1919" s="371"/>
      <c r="AP1919" s="371"/>
      <c r="AQ1919" s="371"/>
      <c r="AR1919" s="371"/>
      <c r="AS1919" s="371"/>
      <c r="AT1919" s="4"/>
      <c r="AU1919" s="4"/>
    </row>
    <row r="1920" spans="1:47" s="5" customFormat="1">
      <c r="A1920" s="100"/>
      <c r="B1920" s="100"/>
      <c r="C1920" s="100"/>
      <c r="D1920" s="100"/>
      <c r="E1920" s="100"/>
      <c r="F1920" s="100"/>
      <c r="G1920" s="371"/>
      <c r="H1920" s="371"/>
      <c r="I1920" s="371"/>
      <c r="J1920" s="371"/>
      <c r="K1920" s="371"/>
      <c r="L1920" s="371"/>
      <c r="M1920" s="371"/>
      <c r="N1920" s="371"/>
      <c r="O1920" s="371"/>
      <c r="P1920" s="371"/>
      <c r="Q1920" s="371"/>
      <c r="R1920" s="371"/>
      <c r="S1920" s="371"/>
      <c r="T1920" s="371"/>
      <c r="U1920" s="371"/>
      <c r="V1920" s="371"/>
      <c r="W1920" s="371"/>
      <c r="X1920" s="371"/>
      <c r="Y1920" s="371"/>
      <c r="Z1920" s="371"/>
      <c r="AA1920" s="371"/>
      <c r="AB1920" s="371"/>
      <c r="AC1920" s="371"/>
      <c r="AD1920" s="371"/>
      <c r="AE1920" s="371"/>
      <c r="AF1920" s="371"/>
      <c r="AG1920" s="371"/>
      <c r="AH1920" s="371"/>
      <c r="AI1920" s="371"/>
      <c r="AJ1920" s="371"/>
      <c r="AK1920" s="371"/>
      <c r="AL1920" s="371"/>
      <c r="AM1920" s="371"/>
      <c r="AN1920" s="371"/>
      <c r="AO1920" s="371"/>
      <c r="AP1920" s="371"/>
      <c r="AQ1920" s="371"/>
      <c r="AR1920" s="371"/>
      <c r="AS1920" s="371"/>
      <c r="AT1920" s="4"/>
      <c r="AU1920" s="4"/>
    </row>
    <row r="1921" spans="1:47" s="5" customFormat="1">
      <c r="A1921" s="100"/>
      <c r="B1921" s="100"/>
      <c r="C1921" s="100"/>
      <c r="D1921" s="100"/>
      <c r="E1921" s="100"/>
      <c r="F1921" s="100"/>
      <c r="G1921" s="371"/>
      <c r="H1921" s="371"/>
      <c r="I1921" s="371"/>
      <c r="J1921" s="371"/>
      <c r="K1921" s="371"/>
      <c r="L1921" s="371"/>
      <c r="M1921" s="371"/>
      <c r="N1921" s="371"/>
      <c r="O1921" s="371"/>
      <c r="P1921" s="371"/>
      <c r="Q1921" s="371"/>
      <c r="R1921" s="371"/>
      <c r="S1921" s="371"/>
      <c r="T1921" s="371"/>
      <c r="U1921" s="371"/>
      <c r="V1921" s="371"/>
      <c r="W1921" s="371"/>
      <c r="X1921" s="371"/>
      <c r="Y1921" s="371"/>
      <c r="Z1921" s="371"/>
      <c r="AA1921" s="371"/>
      <c r="AB1921" s="371"/>
      <c r="AC1921" s="371"/>
      <c r="AD1921" s="371"/>
      <c r="AE1921" s="371"/>
      <c r="AF1921" s="371"/>
      <c r="AG1921" s="371"/>
      <c r="AH1921" s="371"/>
      <c r="AI1921" s="371"/>
      <c r="AJ1921" s="371"/>
      <c r="AK1921" s="371"/>
      <c r="AL1921" s="371"/>
      <c r="AM1921" s="371"/>
      <c r="AN1921" s="371"/>
      <c r="AO1921" s="371"/>
      <c r="AP1921" s="371"/>
      <c r="AQ1921" s="371"/>
      <c r="AR1921" s="371"/>
      <c r="AS1921" s="371"/>
      <c r="AT1921" s="4"/>
      <c r="AU1921" s="4"/>
    </row>
    <row r="1922" spans="1:47" s="5" customFormat="1">
      <c r="A1922" s="100"/>
      <c r="B1922" s="100"/>
      <c r="C1922" s="100"/>
      <c r="D1922" s="100"/>
      <c r="E1922" s="100"/>
      <c r="F1922" s="100"/>
      <c r="G1922" s="371"/>
      <c r="H1922" s="371"/>
      <c r="I1922" s="371"/>
      <c r="J1922" s="371"/>
      <c r="K1922" s="371"/>
      <c r="L1922" s="371"/>
      <c r="M1922" s="371"/>
      <c r="N1922" s="371"/>
      <c r="O1922" s="371"/>
      <c r="P1922" s="371"/>
      <c r="Q1922" s="371"/>
      <c r="R1922" s="371"/>
      <c r="S1922" s="371"/>
      <c r="T1922" s="371"/>
      <c r="U1922" s="371"/>
      <c r="V1922" s="371"/>
      <c r="W1922" s="371"/>
      <c r="X1922" s="371"/>
      <c r="Y1922" s="371"/>
      <c r="Z1922" s="371"/>
      <c r="AA1922" s="371"/>
      <c r="AB1922" s="371"/>
      <c r="AC1922" s="371"/>
      <c r="AD1922" s="371"/>
      <c r="AE1922" s="371"/>
      <c r="AF1922" s="371"/>
      <c r="AG1922" s="371"/>
      <c r="AH1922" s="371"/>
      <c r="AI1922" s="371"/>
      <c r="AJ1922" s="371"/>
      <c r="AK1922" s="371"/>
      <c r="AL1922" s="371"/>
      <c r="AM1922" s="371"/>
      <c r="AN1922" s="371"/>
      <c r="AO1922" s="371"/>
      <c r="AP1922" s="371"/>
      <c r="AQ1922" s="371"/>
      <c r="AR1922" s="371"/>
      <c r="AS1922" s="371"/>
      <c r="AT1922" s="4"/>
      <c r="AU1922" s="4"/>
    </row>
    <row r="1923" spans="1:47" s="5" customFormat="1">
      <c r="A1923" s="100"/>
      <c r="B1923" s="100"/>
      <c r="C1923" s="100"/>
      <c r="D1923" s="100"/>
      <c r="E1923" s="100"/>
      <c r="F1923" s="100"/>
      <c r="G1923" s="371"/>
      <c r="H1923" s="371"/>
      <c r="I1923" s="371"/>
      <c r="J1923" s="371"/>
      <c r="K1923" s="371"/>
      <c r="L1923" s="371"/>
      <c r="M1923" s="371"/>
      <c r="N1923" s="371"/>
      <c r="O1923" s="371"/>
      <c r="P1923" s="371"/>
      <c r="Q1923" s="371"/>
      <c r="R1923" s="371"/>
      <c r="S1923" s="371"/>
      <c r="T1923" s="371"/>
      <c r="U1923" s="371"/>
      <c r="V1923" s="371"/>
      <c r="W1923" s="371"/>
      <c r="X1923" s="371"/>
      <c r="Y1923" s="371"/>
      <c r="Z1923" s="371"/>
      <c r="AA1923" s="371"/>
      <c r="AB1923" s="371"/>
      <c r="AC1923" s="371"/>
      <c r="AD1923" s="371"/>
      <c r="AE1923" s="371"/>
      <c r="AF1923" s="371"/>
      <c r="AG1923" s="371"/>
      <c r="AH1923" s="371"/>
      <c r="AI1923" s="371"/>
      <c r="AJ1923" s="371"/>
      <c r="AK1923" s="371"/>
      <c r="AL1923" s="371"/>
      <c r="AM1923" s="371"/>
      <c r="AN1923" s="371"/>
      <c r="AO1923" s="371"/>
      <c r="AP1923" s="371"/>
      <c r="AQ1923" s="371"/>
      <c r="AR1923" s="371"/>
      <c r="AS1923" s="371"/>
      <c r="AT1923" s="4"/>
      <c r="AU1923" s="4"/>
    </row>
    <row r="1924" spans="1:47" s="5" customFormat="1">
      <c r="A1924" s="100"/>
      <c r="B1924" s="100"/>
      <c r="C1924" s="100"/>
      <c r="D1924" s="100"/>
      <c r="E1924" s="100"/>
      <c r="F1924" s="100"/>
      <c r="G1924" s="371"/>
      <c r="H1924" s="371"/>
      <c r="I1924" s="371"/>
      <c r="J1924" s="371"/>
      <c r="K1924" s="371"/>
      <c r="L1924" s="371"/>
      <c r="M1924" s="371"/>
      <c r="N1924" s="371"/>
      <c r="O1924" s="371"/>
      <c r="P1924" s="371"/>
      <c r="Q1924" s="371"/>
      <c r="R1924" s="371"/>
      <c r="S1924" s="371"/>
      <c r="T1924" s="371"/>
      <c r="U1924" s="371"/>
      <c r="V1924" s="371"/>
      <c r="W1924" s="371"/>
      <c r="X1924" s="371"/>
      <c r="Y1924" s="371"/>
      <c r="Z1924" s="371"/>
      <c r="AA1924" s="371"/>
      <c r="AB1924" s="371"/>
      <c r="AC1924" s="371"/>
      <c r="AD1924" s="371"/>
      <c r="AE1924" s="371"/>
      <c r="AF1924" s="371"/>
      <c r="AG1924" s="371"/>
      <c r="AH1924" s="371"/>
      <c r="AI1924" s="371"/>
      <c r="AJ1924" s="371"/>
      <c r="AK1924" s="371"/>
      <c r="AL1924" s="371"/>
      <c r="AM1924" s="371"/>
      <c r="AN1924" s="371"/>
      <c r="AO1924" s="371"/>
      <c r="AP1924" s="371"/>
      <c r="AQ1924" s="371"/>
      <c r="AR1924" s="371"/>
      <c r="AS1924" s="371"/>
      <c r="AT1924" s="4"/>
      <c r="AU1924" s="4"/>
    </row>
    <row r="1925" spans="1:47" s="5" customFormat="1">
      <c r="A1925" s="100"/>
      <c r="B1925" s="100"/>
      <c r="C1925" s="100"/>
      <c r="D1925" s="100"/>
      <c r="E1925" s="100"/>
      <c r="F1925" s="100"/>
      <c r="G1925" s="371"/>
      <c r="H1925" s="371"/>
      <c r="I1925" s="371"/>
      <c r="J1925" s="371"/>
      <c r="K1925" s="371"/>
      <c r="L1925" s="371"/>
      <c r="M1925" s="371"/>
      <c r="N1925" s="371"/>
      <c r="O1925" s="371"/>
      <c r="P1925" s="371"/>
      <c r="Q1925" s="371"/>
      <c r="R1925" s="371"/>
      <c r="S1925" s="371"/>
      <c r="T1925" s="371"/>
      <c r="U1925" s="371"/>
      <c r="V1925" s="371"/>
      <c r="W1925" s="371"/>
      <c r="X1925" s="371"/>
      <c r="Y1925" s="371"/>
      <c r="Z1925" s="371"/>
      <c r="AA1925" s="371"/>
      <c r="AB1925" s="371"/>
      <c r="AC1925" s="371"/>
      <c r="AD1925" s="371"/>
      <c r="AE1925" s="371"/>
      <c r="AF1925" s="371"/>
      <c r="AG1925" s="371"/>
      <c r="AH1925" s="371"/>
      <c r="AI1925" s="371"/>
      <c r="AJ1925" s="371"/>
      <c r="AK1925" s="371"/>
      <c r="AL1925" s="371"/>
      <c r="AM1925" s="371"/>
      <c r="AN1925" s="371"/>
      <c r="AO1925" s="371"/>
      <c r="AP1925" s="371"/>
      <c r="AQ1925" s="371"/>
      <c r="AR1925" s="371"/>
      <c r="AS1925" s="371"/>
      <c r="AT1925" s="4"/>
      <c r="AU1925" s="4"/>
    </row>
    <row r="1926" spans="1:47" s="5" customFormat="1">
      <c r="A1926" s="100"/>
      <c r="B1926" s="100"/>
      <c r="C1926" s="100"/>
      <c r="D1926" s="100"/>
      <c r="E1926" s="100"/>
      <c r="F1926" s="100"/>
      <c r="G1926" s="371"/>
      <c r="H1926" s="371"/>
      <c r="I1926" s="371"/>
      <c r="J1926" s="371"/>
      <c r="K1926" s="371"/>
      <c r="L1926" s="371"/>
      <c r="M1926" s="371"/>
      <c r="N1926" s="371"/>
      <c r="O1926" s="371"/>
      <c r="P1926" s="371"/>
      <c r="Q1926" s="371"/>
      <c r="R1926" s="371"/>
      <c r="S1926" s="371"/>
      <c r="T1926" s="371"/>
      <c r="U1926" s="371"/>
      <c r="V1926" s="371"/>
      <c r="W1926" s="371"/>
      <c r="X1926" s="371"/>
      <c r="Y1926" s="371"/>
      <c r="Z1926" s="371"/>
      <c r="AA1926" s="371"/>
      <c r="AB1926" s="371"/>
      <c r="AC1926" s="371"/>
      <c r="AD1926" s="371"/>
      <c r="AE1926" s="371"/>
      <c r="AF1926" s="371"/>
      <c r="AG1926" s="371"/>
      <c r="AH1926" s="371"/>
      <c r="AI1926" s="371"/>
      <c r="AJ1926" s="371"/>
      <c r="AK1926" s="371"/>
      <c r="AL1926" s="371"/>
      <c r="AM1926" s="371"/>
      <c r="AN1926" s="371"/>
      <c r="AO1926" s="371"/>
      <c r="AP1926" s="371"/>
      <c r="AQ1926" s="371"/>
      <c r="AR1926" s="371"/>
      <c r="AS1926" s="371"/>
      <c r="AT1926" s="4"/>
      <c r="AU1926" s="4"/>
    </row>
    <row r="1927" spans="1:47" s="5" customFormat="1">
      <c r="A1927" s="100"/>
      <c r="B1927" s="100"/>
      <c r="C1927" s="100"/>
      <c r="D1927" s="100"/>
      <c r="E1927" s="100"/>
      <c r="F1927" s="100"/>
      <c r="G1927" s="371"/>
      <c r="H1927" s="371"/>
      <c r="I1927" s="371"/>
      <c r="J1927" s="371"/>
      <c r="K1927" s="371"/>
      <c r="L1927" s="371"/>
      <c r="M1927" s="371"/>
      <c r="N1927" s="371"/>
      <c r="O1927" s="371"/>
      <c r="P1927" s="371"/>
      <c r="Q1927" s="371"/>
      <c r="R1927" s="371"/>
      <c r="S1927" s="371"/>
      <c r="T1927" s="371"/>
      <c r="U1927" s="371"/>
      <c r="V1927" s="371"/>
      <c r="W1927" s="371"/>
      <c r="X1927" s="371"/>
      <c r="Y1927" s="371"/>
      <c r="Z1927" s="371"/>
      <c r="AA1927" s="371"/>
      <c r="AB1927" s="371"/>
      <c r="AC1927" s="371"/>
      <c r="AD1927" s="371"/>
      <c r="AE1927" s="371"/>
      <c r="AF1927" s="371"/>
      <c r="AG1927" s="371"/>
      <c r="AH1927" s="371"/>
      <c r="AI1927" s="371"/>
      <c r="AJ1927" s="371"/>
      <c r="AK1927" s="371"/>
      <c r="AL1927" s="371"/>
      <c r="AM1927" s="371"/>
      <c r="AN1927" s="371"/>
      <c r="AO1927" s="371"/>
      <c r="AP1927" s="371"/>
      <c r="AQ1927" s="371"/>
      <c r="AR1927" s="371"/>
      <c r="AS1927" s="371"/>
      <c r="AT1927" s="4"/>
      <c r="AU1927" s="4"/>
    </row>
    <row r="1928" spans="1:47" s="5" customFormat="1">
      <c r="A1928" s="100"/>
      <c r="B1928" s="100"/>
      <c r="C1928" s="100"/>
      <c r="D1928" s="100"/>
      <c r="E1928" s="100"/>
      <c r="F1928" s="100"/>
      <c r="G1928" s="371"/>
      <c r="H1928" s="371"/>
      <c r="I1928" s="371"/>
      <c r="J1928" s="371"/>
      <c r="K1928" s="371"/>
      <c r="L1928" s="371"/>
      <c r="M1928" s="371"/>
      <c r="N1928" s="371"/>
      <c r="O1928" s="371"/>
      <c r="P1928" s="371"/>
      <c r="Q1928" s="371"/>
      <c r="R1928" s="371"/>
      <c r="S1928" s="371"/>
      <c r="T1928" s="371"/>
      <c r="U1928" s="371"/>
      <c r="V1928" s="371"/>
      <c r="W1928" s="371"/>
      <c r="X1928" s="371"/>
      <c r="Y1928" s="371"/>
      <c r="Z1928" s="371"/>
      <c r="AA1928" s="371"/>
      <c r="AB1928" s="371"/>
      <c r="AC1928" s="371"/>
      <c r="AD1928" s="371"/>
      <c r="AE1928" s="371"/>
      <c r="AF1928" s="371"/>
      <c r="AG1928" s="371"/>
      <c r="AH1928" s="371"/>
      <c r="AI1928" s="371"/>
      <c r="AJ1928" s="371"/>
      <c r="AK1928" s="371"/>
      <c r="AL1928" s="371"/>
      <c r="AM1928" s="371"/>
      <c r="AN1928" s="371"/>
      <c r="AO1928" s="371"/>
      <c r="AP1928" s="371"/>
      <c r="AQ1928" s="371"/>
      <c r="AR1928" s="371"/>
      <c r="AS1928" s="371"/>
      <c r="AT1928" s="4"/>
      <c r="AU1928" s="4"/>
    </row>
    <row r="1929" spans="1:47" s="5" customFormat="1">
      <c r="A1929" s="100"/>
      <c r="B1929" s="100"/>
      <c r="C1929" s="100"/>
      <c r="D1929" s="100"/>
      <c r="E1929" s="100"/>
      <c r="F1929" s="100"/>
      <c r="G1929" s="371"/>
      <c r="H1929" s="371"/>
      <c r="I1929" s="371"/>
      <c r="J1929" s="371"/>
      <c r="K1929" s="371"/>
      <c r="L1929" s="371"/>
      <c r="M1929" s="371"/>
      <c r="N1929" s="371"/>
      <c r="O1929" s="371"/>
      <c r="P1929" s="371"/>
      <c r="Q1929" s="371"/>
      <c r="R1929" s="371"/>
      <c r="S1929" s="371"/>
      <c r="T1929" s="371"/>
      <c r="U1929" s="371"/>
      <c r="V1929" s="371"/>
      <c r="W1929" s="371"/>
      <c r="X1929" s="371"/>
      <c r="Y1929" s="371"/>
      <c r="Z1929" s="371"/>
      <c r="AA1929" s="371"/>
      <c r="AB1929" s="371"/>
      <c r="AC1929" s="371"/>
      <c r="AD1929" s="371"/>
      <c r="AE1929" s="371"/>
      <c r="AF1929" s="371"/>
      <c r="AG1929" s="371"/>
      <c r="AH1929" s="371"/>
      <c r="AI1929" s="371"/>
      <c r="AJ1929" s="371"/>
      <c r="AK1929" s="371"/>
      <c r="AL1929" s="371"/>
      <c r="AM1929" s="371"/>
      <c r="AN1929" s="371"/>
      <c r="AO1929" s="371"/>
      <c r="AP1929" s="371"/>
      <c r="AQ1929" s="371"/>
      <c r="AR1929" s="371"/>
      <c r="AS1929" s="371"/>
      <c r="AT1929" s="4"/>
      <c r="AU1929" s="4"/>
    </row>
    <row r="1930" spans="1:47" s="5" customFormat="1">
      <c r="A1930" s="100"/>
      <c r="B1930" s="100"/>
      <c r="C1930" s="100"/>
      <c r="D1930" s="100"/>
      <c r="E1930" s="100"/>
      <c r="F1930" s="100"/>
      <c r="G1930" s="371"/>
      <c r="H1930" s="371"/>
      <c r="I1930" s="371"/>
      <c r="J1930" s="371"/>
      <c r="K1930" s="371"/>
      <c r="L1930" s="371"/>
      <c r="M1930" s="371"/>
      <c r="N1930" s="371"/>
      <c r="O1930" s="371"/>
      <c r="P1930" s="371"/>
      <c r="Q1930" s="371"/>
      <c r="R1930" s="371"/>
      <c r="S1930" s="371"/>
      <c r="T1930" s="371"/>
      <c r="U1930" s="371"/>
      <c r="V1930" s="371"/>
      <c r="W1930" s="371"/>
      <c r="X1930" s="371"/>
      <c r="Y1930" s="371"/>
      <c r="Z1930" s="371"/>
      <c r="AA1930" s="371"/>
      <c r="AB1930" s="371"/>
      <c r="AC1930" s="371"/>
      <c r="AD1930" s="371"/>
      <c r="AE1930" s="371"/>
      <c r="AF1930" s="371"/>
      <c r="AG1930" s="371"/>
      <c r="AH1930" s="371"/>
      <c r="AI1930" s="371"/>
      <c r="AJ1930" s="371"/>
      <c r="AK1930" s="371"/>
      <c r="AL1930" s="371"/>
      <c r="AM1930" s="371"/>
      <c r="AN1930" s="371"/>
      <c r="AO1930" s="371"/>
      <c r="AP1930" s="371"/>
      <c r="AQ1930" s="371"/>
      <c r="AR1930" s="371"/>
      <c r="AS1930" s="371"/>
      <c r="AT1930" s="4"/>
      <c r="AU1930" s="4"/>
    </row>
    <row r="1931" spans="1:47" s="5" customFormat="1">
      <c r="A1931" s="100"/>
      <c r="B1931" s="100"/>
      <c r="C1931" s="100"/>
      <c r="D1931" s="100"/>
      <c r="E1931" s="100"/>
      <c r="F1931" s="100"/>
      <c r="G1931" s="371"/>
      <c r="H1931" s="371"/>
      <c r="I1931" s="371"/>
      <c r="J1931" s="371"/>
      <c r="K1931" s="371"/>
      <c r="L1931" s="371"/>
      <c r="M1931" s="371"/>
      <c r="N1931" s="371"/>
      <c r="O1931" s="371"/>
      <c r="P1931" s="371"/>
      <c r="Q1931" s="371"/>
      <c r="R1931" s="371"/>
      <c r="S1931" s="371"/>
      <c r="T1931" s="371"/>
      <c r="U1931" s="371"/>
      <c r="V1931" s="371"/>
      <c r="W1931" s="371"/>
      <c r="X1931" s="371"/>
      <c r="Y1931" s="371"/>
      <c r="Z1931" s="371"/>
      <c r="AA1931" s="371"/>
      <c r="AB1931" s="371"/>
      <c r="AC1931" s="371"/>
      <c r="AD1931" s="371"/>
      <c r="AE1931" s="371"/>
      <c r="AF1931" s="371"/>
      <c r="AG1931" s="371"/>
      <c r="AH1931" s="371"/>
      <c r="AI1931" s="371"/>
      <c r="AJ1931" s="371"/>
      <c r="AK1931" s="371"/>
      <c r="AL1931" s="371"/>
      <c r="AM1931" s="371"/>
      <c r="AN1931" s="371"/>
      <c r="AO1931" s="371"/>
      <c r="AP1931" s="371"/>
      <c r="AQ1931" s="371"/>
      <c r="AR1931" s="371"/>
      <c r="AS1931" s="371"/>
      <c r="AT1931" s="4"/>
      <c r="AU1931" s="4"/>
    </row>
    <row r="1932" spans="1:47" s="5" customFormat="1">
      <c r="A1932" s="100"/>
      <c r="B1932" s="100"/>
      <c r="C1932" s="100"/>
      <c r="D1932" s="100"/>
      <c r="E1932" s="100"/>
      <c r="F1932" s="100"/>
      <c r="G1932" s="371"/>
      <c r="H1932" s="371"/>
      <c r="I1932" s="371"/>
      <c r="J1932" s="371"/>
      <c r="K1932" s="371"/>
      <c r="L1932" s="371"/>
      <c r="M1932" s="371"/>
      <c r="N1932" s="371"/>
      <c r="O1932" s="371"/>
      <c r="P1932" s="371"/>
      <c r="Q1932" s="371"/>
      <c r="R1932" s="371"/>
      <c r="S1932" s="371"/>
      <c r="T1932" s="371"/>
      <c r="U1932" s="371"/>
      <c r="V1932" s="371"/>
      <c r="W1932" s="371"/>
      <c r="X1932" s="371"/>
      <c r="Y1932" s="371"/>
      <c r="Z1932" s="371"/>
      <c r="AA1932" s="371"/>
      <c r="AB1932" s="371"/>
      <c r="AC1932" s="371"/>
      <c r="AD1932" s="371"/>
      <c r="AE1932" s="371"/>
      <c r="AF1932" s="371"/>
      <c r="AG1932" s="371"/>
      <c r="AH1932" s="371"/>
      <c r="AI1932" s="371"/>
      <c r="AJ1932" s="371"/>
      <c r="AK1932" s="371"/>
      <c r="AL1932" s="371"/>
      <c r="AM1932" s="371"/>
      <c r="AN1932" s="371"/>
      <c r="AO1932" s="371"/>
      <c r="AP1932" s="371"/>
      <c r="AQ1932" s="371"/>
      <c r="AR1932" s="371"/>
      <c r="AS1932" s="371"/>
      <c r="AT1932" s="4"/>
      <c r="AU1932" s="4"/>
    </row>
    <row r="1933" spans="1:47" s="5" customFormat="1">
      <c r="A1933" s="100"/>
      <c r="B1933" s="100"/>
      <c r="C1933" s="100"/>
      <c r="D1933" s="100"/>
      <c r="E1933" s="100"/>
      <c r="F1933" s="100"/>
      <c r="G1933" s="371"/>
      <c r="H1933" s="371"/>
      <c r="I1933" s="371"/>
      <c r="J1933" s="371"/>
      <c r="K1933" s="371"/>
      <c r="L1933" s="371"/>
      <c r="M1933" s="371"/>
      <c r="N1933" s="371"/>
      <c r="O1933" s="371"/>
      <c r="P1933" s="371"/>
      <c r="Q1933" s="371"/>
      <c r="R1933" s="371"/>
      <c r="S1933" s="371"/>
      <c r="T1933" s="371"/>
      <c r="U1933" s="371"/>
      <c r="V1933" s="371"/>
      <c r="W1933" s="371"/>
      <c r="X1933" s="371"/>
      <c r="Y1933" s="371"/>
      <c r="Z1933" s="371"/>
      <c r="AA1933" s="371"/>
      <c r="AB1933" s="371"/>
      <c r="AC1933" s="371"/>
      <c r="AD1933" s="371"/>
      <c r="AE1933" s="371"/>
      <c r="AF1933" s="371"/>
      <c r="AG1933" s="371"/>
      <c r="AH1933" s="371"/>
      <c r="AI1933" s="371"/>
      <c r="AJ1933" s="371"/>
      <c r="AK1933" s="371"/>
      <c r="AL1933" s="371"/>
      <c r="AM1933" s="371"/>
      <c r="AN1933" s="371"/>
      <c r="AO1933" s="371"/>
      <c r="AP1933" s="371"/>
      <c r="AQ1933" s="371"/>
      <c r="AR1933" s="371"/>
      <c r="AS1933" s="371"/>
      <c r="AT1933" s="4"/>
      <c r="AU1933" s="4"/>
    </row>
    <row r="1934" spans="1:47" s="5" customFormat="1">
      <c r="A1934" s="100"/>
      <c r="B1934" s="100"/>
      <c r="C1934" s="100"/>
      <c r="D1934" s="100"/>
      <c r="E1934" s="100"/>
      <c r="F1934" s="100"/>
      <c r="G1934" s="371"/>
      <c r="H1934" s="371"/>
      <c r="I1934" s="371"/>
      <c r="J1934" s="371"/>
      <c r="K1934" s="371"/>
      <c r="L1934" s="371"/>
      <c r="M1934" s="371"/>
      <c r="N1934" s="371"/>
      <c r="O1934" s="371"/>
      <c r="P1934" s="371"/>
      <c r="Q1934" s="371"/>
      <c r="R1934" s="371"/>
      <c r="S1934" s="371"/>
      <c r="T1934" s="371"/>
      <c r="U1934" s="371"/>
      <c r="V1934" s="371"/>
      <c r="W1934" s="371"/>
      <c r="X1934" s="371"/>
      <c r="Y1934" s="371"/>
      <c r="Z1934" s="371"/>
      <c r="AA1934" s="371"/>
      <c r="AB1934" s="371"/>
      <c r="AC1934" s="371"/>
      <c r="AD1934" s="371"/>
      <c r="AE1934" s="371"/>
      <c r="AF1934" s="371"/>
      <c r="AG1934" s="371"/>
      <c r="AH1934" s="371"/>
      <c r="AI1934" s="371"/>
      <c r="AJ1934" s="371"/>
      <c r="AK1934" s="371"/>
      <c r="AL1934" s="371"/>
      <c r="AM1934" s="371"/>
      <c r="AN1934" s="371"/>
      <c r="AO1934" s="371"/>
      <c r="AP1934" s="371"/>
      <c r="AQ1934" s="371"/>
      <c r="AR1934" s="371"/>
      <c r="AS1934" s="371"/>
      <c r="AT1934" s="4"/>
      <c r="AU1934" s="4"/>
    </row>
    <row r="1935" spans="1:47" s="5" customFormat="1">
      <c r="A1935" s="100"/>
      <c r="B1935" s="100"/>
      <c r="C1935" s="100"/>
      <c r="D1935" s="100"/>
      <c r="E1935" s="100"/>
      <c r="F1935" s="100"/>
      <c r="G1935" s="371"/>
      <c r="H1935" s="371"/>
      <c r="I1935" s="371"/>
      <c r="J1935" s="371"/>
      <c r="K1935" s="371"/>
      <c r="L1935" s="371"/>
      <c r="M1935" s="371"/>
      <c r="N1935" s="371"/>
      <c r="O1935" s="371"/>
      <c r="P1935" s="371"/>
      <c r="Q1935" s="371"/>
      <c r="R1935" s="371"/>
      <c r="S1935" s="371"/>
      <c r="T1935" s="371"/>
      <c r="U1935" s="371"/>
      <c r="V1935" s="371"/>
      <c r="W1935" s="371"/>
      <c r="X1935" s="371"/>
      <c r="Y1935" s="371"/>
      <c r="Z1935" s="371"/>
      <c r="AA1935" s="371"/>
      <c r="AB1935" s="371"/>
      <c r="AC1935" s="371"/>
      <c r="AD1935" s="371"/>
      <c r="AE1935" s="371"/>
      <c r="AF1935" s="371"/>
      <c r="AG1935" s="371"/>
      <c r="AH1935" s="371"/>
      <c r="AI1935" s="371"/>
      <c r="AJ1935" s="371"/>
      <c r="AK1935" s="371"/>
      <c r="AL1935" s="371"/>
      <c r="AM1935" s="371"/>
      <c r="AN1935" s="371"/>
      <c r="AO1935" s="371"/>
      <c r="AP1935" s="371"/>
      <c r="AQ1935" s="371"/>
      <c r="AR1935" s="371"/>
      <c r="AS1935" s="371"/>
      <c r="AT1935" s="4"/>
      <c r="AU1935" s="4"/>
    </row>
    <row r="1936" spans="1:47" s="5" customFormat="1">
      <c r="A1936" s="100"/>
      <c r="B1936" s="100"/>
      <c r="C1936" s="100"/>
      <c r="D1936" s="100"/>
      <c r="E1936" s="100"/>
      <c r="F1936" s="100"/>
      <c r="G1936" s="371"/>
      <c r="H1936" s="371"/>
      <c r="I1936" s="371"/>
      <c r="J1936" s="371"/>
      <c r="K1936" s="371"/>
      <c r="L1936" s="371"/>
      <c r="M1936" s="371"/>
      <c r="N1936" s="371"/>
      <c r="O1936" s="371"/>
      <c r="P1936" s="371"/>
      <c r="Q1936" s="371"/>
      <c r="R1936" s="371"/>
      <c r="S1936" s="371"/>
      <c r="T1936" s="371"/>
      <c r="U1936" s="371"/>
      <c r="V1936" s="371"/>
      <c r="W1936" s="371"/>
      <c r="X1936" s="371"/>
      <c r="Y1936" s="371"/>
      <c r="Z1936" s="371"/>
      <c r="AA1936" s="371"/>
      <c r="AB1936" s="371"/>
      <c r="AC1936" s="371"/>
      <c r="AD1936" s="371"/>
      <c r="AE1936" s="371"/>
      <c r="AF1936" s="371"/>
      <c r="AG1936" s="371"/>
      <c r="AH1936" s="371"/>
      <c r="AI1936" s="371"/>
      <c r="AJ1936" s="371"/>
      <c r="AK1936" s="371"/>
      <c r="AL1936" s="371"/>
      <c r="AM1936" s="371"/>
      <c r="AN1936" s="371"/>
      <c r="AO1936" s="371"/>
      <c r="AP1936" s="371"/>
      <c r="AQ1936" s="371"/>
      <c r="AR1936" s="371"/>
      <c r="AS1936" s="371"/>
      <c r="AT1936" s="4"/>
      <c r="AU1936" s="4"/>
    </row>
    <row r="1937" spans="1:47" s="5" customFormat="1">
      <c r="A1937" s="100"/>
      <c r="B1937" s="100"/>
      <c r="C1937" s="100"/>
      <c r="D1937" s="100"/>
      <c r="E1937" s="100"/>
      <c r="F1937" s="100"/>
      <c r="G1937" s="371"/>
      <c r="H1937" s="371"/>
      <c r="I1937" s="371"/>
      <c r="J1937" s="371"/>
      <c r="K1937" s="371"/>
      <c r="L1937" s="371"/>
      <c r="M1937" s="371"/>
      <c r="N1937" s="371"/>
      <c r="O1937" s="371"/>
      <c r="P1937" s="371"/>
      <c r="Q1937" s="371"/>
      <c r="R1937" s="371"/>
      <c r="S1937" s="371"/>
      <c r="T1937" s="371"/>
      <c r="U1937" s="371"/>
      <c r="V1937" s="371"/>
      <c r="W1937" s="371"/>
      <c r="X1937" s="371"/>
      <c r="Y1937" s="371"/>
      <c r="Z1937" s="371"/>
      <c r="AA1937" s="371"/>
      <c r="AB1937" s="371"/>
      <c r="AC1937" s="371"/>
      <c r="AD1937" s="371"/>
      <c r="AE1937" s="371"/>
      <c r="AF1937" s="371"/>
      <c r="AG1937" s="371"/>
      <c r="AH1937" s="371"/>
      <c r="AI1937" s="371"/>
      <c r="AJ1937" s="371"/>
      <c r="AK1937" s="371"/>
      <c r="AL1937" s="371"/>
      <c r="AM1937" s="371"/>
      <c r="AN1937" s="371"/>
      <c r="AO1937" s="371"/>
      <c r="AP1937" s="371"/>
      <c r="AQ1937" s="371"/>
      <c r="AR1937" s="371"/>
      <c r="AS1937" s="371"/>
      <c r="AT1937" s="4"/>
      <c r="AU1937" s="4"/>
    </row>
    <row r="1938" spans="1:47" s="5" customFormat="1">
      <c r="A1938" s="100"/>
      <c r="B1938" s="100"/>
      <c r="C1938" s="100"/>
      <c r="D1938" s="100"/>
      <c r="E1938" s="100"/>
      <c r="F1938" s="100"/>
      <c r="G1938" s="371"/>
      <c r="H1938" s="371"/>
      <c r="I1938" s="371"/>
      <c r="J1938" s="371"/>
      <c r="K1938" s="371"/>
      <c r="L1938" s="371"/>
      <c r="M1938" s="371"/>
      <c r="N1938" s="371"/>
      <c r="O1938" s="371"/>
      <c r="P1938" s="371"/>
      <c r="Q1938" s="371"/>
      <c r="R1938" s="371"/>
      <c r="S1938" s="371"/>
      <c r="T1938" s="371"/>
      <c r="U1938" s="371"/>
      <c r="V1938" s="371"/>
      <c r="W1938" s="371"/>
      <c r="X1938" s="371"/>
      <c r="Y1938" s="371"/>
      <c r="Z1938" s="371"/>
      <c r="AA1938" s="371"/>
      <c r="AB1938" s="371"/>
      <c r="AC1938" s="371"/>
      <c r="AD1938" s="371"/>
      <c r="AE1938" s="371"/>
      <c r="AF1938" s="371"/>
      <c r="AG1938" s="371"/>
      <c r="AH1938" s="371"/>
      <c r="AI1938" s="371"/>
      <c r="AJ1938" s="371"/>
      <c r="AK1938" s="371"/>
      <c r="AL1938" s="371"/>
      <c r="AM1938" s="371"/>
      <c r="AN1938" s="371"/>
      <c r="AO1938" s="371"/>
      <c r="AP1938" s="371"/>
      <c r="AQ1938" s="371"/>
      <c r="AR1938" s="371"/>
      <c r="AS1938" s="371"/>
      <c r="AT1938" s="4"/>
      <c r="AU1938" s="4"/>
    </row>
    <row r="1939" spans="1:47" s="5" customFormat="1">
      <c r="A1939" s="100"/>
      <c r="B1939" s="100"/>
      <c r="C1939" s="100"/>
      <c r="D1939" s="100"/>
      <c r="E1939" s="100"/>
      <c r="F1939" s="100"/>
      <c r="G1939" s="371"/>
      <c r="H1939" s="371"/>
      <c r="I1939" s="371"/>
      <c r="J1939" s="371"/>
      <c r="K1939" s="371"/>
      <c r="L1939" s="371"/>
      <c r="M1939" s="371"/>
      <c r="N1939" s="371"/>
      <c r="O1939" s="371"/>
      <c r="P1939" s="371"/>
      <c r="Q1939" s="371"/>
      <c r="R1939" s="371"/>
      <c r="S1939" s="371"/>
      <c r="T1939" s="371"/>
      <c r="U1939" s="371"/>
      <c r="V1939" s="371"/>
      <c r="W1939" s="371"/>
      <c r="X1939" s="371"/>
      <c r="Y1939" s="371"/>
      <c r="Z1939" s="371"/>
      <c r="AA1939" s="371"/>
      <c r="AB1939" s="371"/>
      <c r="AC1939" s="371"/>
      <c r="AD1939" s="371"/>
      <c r="AE1939" s="371"/>
      <c r="AF1939" s="371"/>
      <c r="AG1939" s="371"/>
      <c r="AH1939" s="371"/>
      <c r="AI1939" s="371"/>
      <c r="AJ1939" s="371"/>
      <c r="AK1939" s="371"/>
      <c r="AL1939" s="371"/>
      <c r="AM1939" s="371"/>
      <c r="AN1939" s="371"/>
      <c r="AO1939" s="371"/>
      <c r="AP1939" s="371"/>
      <c r="AQ1939" s="371"/>
      <c r="AR1939" s="371"/>
      <c r="AS1939" s="371"/>
      <c r="AT1939" s="4"/>
      <c r="AU1939" s="4"/>
    </row>
    <row r="1940" spans="1:47" s="5" customFormat="1">
      <c r="A1940" s="100"/>
      <c r="B1940" s="100"/>
      <c r="C1940" s="100"/>
      <c r="D1940" s="100"/>
      <c r="E1940" s="100"/>
      <c r="F1940" s="100"/>
      <c r="G1940" s="371"/>
      <c r="H1940" s="371"/>
      <c r="I1940" s="371"/>
      <c r="J1940" s="371"/>
      <c r="K1940" s="371"/>
      <c r="L1940" s="371"/>
      <c r="M1940" s="371"/>
      <c r="N1940" s="371"/>
      <c r="O1940" s="371"/>
      <c r="P1940" s="371"/>
      <c r="Q1940" s="371"/>
      <c r="R1940" s="371"/>
      <c r="S1940" s="371"/>
      <c r="T1940" s="371"/>
      <c r="U1940" s="371"/>
      <c r="V1940" s="371"/>
      <c r="W1940" s="371"/>
      <c r="X1940" s="371"/>
      <c r="Y1940" s="371"/>
      <c r="Z1940" s="371"/>
      <c r="AA1940" s="371"/>
      <c r="AB1940" s="371"/>
      <c r="AC1940" s="371"/>
      <c r="AD1940" s="371"/>
      <c r="AE1940" s="371"/>
      <c r="AF1940" s="371"/>
      <c r="AG1940" s="371"/>
      <c r="AH1940" s="371"/>
      <c r="AI1940" s="371"/>
      <c r="AJ1940" s="371"/>
      <c r="AK1940" s="371"/>
      <c r="AL1940" s="371"/>
      <c r="AM1940" s="371"/>
      <c r="AN1940" s="371"/>
      <c r="AO1940" s="371"/>
      <c r="AP1940" s="371"/>
      <c r="AQ1940" s="371"/>
      <c r="AR1940" s="371"/>
      <c r="AS1940" s="371"/>
      <c r="AT1940" s="4"/>
      <c r="AU1940" s="4"/>
    </row>
    <row r="1941" spans="1:47" s="5" customFormat="1">
      <c r="A1941" s="100"/>
      <c r="B1941" s="100"/>
      <c r="C1941" s="100"/>
      <c r="D1941" s="100"/>
      <c r="E1941" s="100"/>
      <c r="F1941" s="100"/>
      <c r="G1941" s="371"/>
      <c r="H1941" s="371"/>
      <c r="I1941" s="371"/>
      <c r="J1941" s="371"/>
      <c r="K1941" s="371"/>
      <c r="L1941" s="371"/>
      <c r="M1941" s="371"/>
      <c r="N1941" s="371"/>
      <c r="O1941" s="371"/>
      <c r="P1941" s="371"/>
      <c r="Q1941" s="371"/>
      <c r="R1941" s="371"/>
      <c r="S1941" s="371"/>
      <c r="T1941" s="371"/>
      <c r="U1941" s="371"/>
      <c r="V1941" s="371"/>
      <c r="W1941" s="371"/>
      <c r="X1941" s="371"/>
      <c r="Y1941" s="371"/>
      <c r="Z1941" s="371"/>
      <c r="AA1941" s="371"/>
      <c r="AB1941" s="371"/>
      <c r="AC1941" s="371"/>
      <c r="AD1941" s="371"/>
      <c r="AE1941" s="371"/>
      <c r="AF1941" s="371"/>
      <c r="AG1941" s="371"/>
      <c r="AH1941" s="371"/>
      <c r="AI1941" s="371"/>
      <c r="AJ1941" s="371"/>
      <c r="AK1941" s="371"/>
      <c r="AL1941" s="371"/>
      <c r="AM1941" s="371"/>
      <c r="AN1941" s="371"/>
      <c r="AO1941" s="371"/>
      <c r="AP1941" s="371"/>
      <c r="AQ1941" s="371"/>
      <c r="AR1941" s="371"/>
      <c r="AS1941" s="371"/>
      <c r="AT1941" s="4"/>
      <c r="AU1941" s="4"/>
    </row>
    <row r="1942" spans="1:47" s="5" customFormat="1">
      <c r="A1942" s="100"/>
      <c r="B1942" s="100"/>
      <c r="C1942" s="100"/>
      <c r="D1942" s="100"/>
      <c r="E1942" s="100"/>
      <c r="F1942" s="100"/>
      <c r="G1942" s="371"/>
      <c r="H1942" s="371"/>
      <c r="I1942" s="371"/>
      <c r="J1942" s="371"/>
      <c r="K1942" s="371"/>
      <c r="L1942" s="371"/>
      <c r="M1942" s="371"/>
      <c r="N1942" s="371"/>
      <c r="O1942" s="371"/>
      <c r="P1942" s="371"/>
      <c r="Q1942" s="371"/>
      <c r="R1942" s="371"/>
      <c r="S1942" s="371"/>
      <c r="T1942" s="371"/>
      <c r="U1942" s="371"/>
      <c r="V1942" s="371"/>
      <c r="W1942" s="371"/>
      <c r="X1942" s="371"/>
      <c r="Y1942" s="371"/>
      <c r="Z1942" s="371"/>
      <c r="AA1942" s="371"/>
      <c r="AB1942" s="371"/>
      <c r="AC1942" s="371"/>
      <c r="AD1942" s="371"/>
      <c r="AE1942" s="371"/>
      <c r="AF1942" s="371"/>
      <c r="AG1942" s="371"/>
      <c r="AH1942" s="371"/>
      <c r="AI1942" s="371"/>
      <c r="AJ1942" s="371"/>
      <c r="AK1942" s="371"/>
      <c r="AL1942" s="371"/>
      <c r="AM1942" s="371"/>
      <c r="AN1942" s="371"/>
      <c r="AO1942" s="371"/>
      <c r="AP1942" s="371"/>
      <c r="AQ1942" s="371"/>
      <c r="AR1942" s="371"/>
      <c r="AS1942" s="371"/>
      <c r="AT1942" s="4"/>
      <c r="AU1942" s="4"/>
    </row>
    <row r="1943" spans="1:47" s="5" customFormat="1">
      <c r="A1943" s="100"/>
      <c r="B1943" s="100"/>
      <c r="C1943" s="100"/>
      <c r="D1943" s="100"/>
      <c r="E1943" s="100"/>
      <c r="F1943" s="100"/>
      <c r="G1943" s="371"/>
      <c r="H1943" s="371"/>
      <c r="I1943" s="371"/>
      <c r="J1943" s="371"/>
      <c r="K1943" s="371"/>
      <c r="L1943" s="371"/>
      <c r="M1943" s="371"/>
      <c r="N1943" s="371"/>
      <c r="O1943" s="371"/>
      <c r="P1943" s="371"/>
      <c r="Q1943" s="371"/>
      <c r="R1943" s="371"/>
      <c r="S1943" s="371"/>
      <c r="T1943" s="371"/>
      <c r="U1943" s="371"/>
      <c r="V1943" s="371"/>
      <c r="W1943" s="371"/>
      <c r="X1943" s="371"/>
      <c r="Y1943" s="371"/>
      <c r="Z1943" s="371"/>
      <c r="AA1943" s="371"/>
      <c r="AB1943" s="371"/>
      <c r="AC1943" s="371"/>
      <c r="AD1943" s="371"/>
      <c r="AE1943" s="371"/>
      <c r="AF1943" s="371"/>
      <c r="AG1943" s="371"/>
      <c r="AH1943" s="371"/>
      <c r="AI1943" s="371"/>
      <c r="AJ1943" s="371"/>
      <c r="AK1943" s="371"/>
      <c r="AL1943" s="371"/>
      <c r="AM1943" s="371"/>
      <c r="AN1943" s="371"/>
      <c r="AO1943" s="371"/>
      <c r="AP1943" s="371"/>
      <c r="AQ1943" s="371"/>
      <c r="AR1943" s="371"/>
      <c r="AS1943" s="371"/>
      <c r="AT1943" s="4"/>
      <c r="AU1943" s="4"/>
    </row>
    <row r="1944" spans="1:47" s="5" customFormat="1">
      <c r="A1944" s="100"/>
      <c r="B1944" s="100"/>
      <c r="C1944" s="100"/>
      <c r="D1944" s="100"/>
      <c r="E1944" s="100"/>
      <c r="F1944" s="100"/>
      <c r="G1944" s="371"/>
      <c r="H1944" s="371"/>
      <c r="I1944" s="371"/>
      <c r="J1944" s="371"/>
      <c r="K1944" s="371"/>
      <c r="L1944" s="371"/>
      <c r="M1944" s="371"/>
      <c r="N1944" s="371"/>
      <c r="O1944" s="371"/>
      <c r="P1944" s="371"/>
      <c r="Q1944" s="371"/>
      <c r="R1944" s="371"/>
      <c r="S1944" s="371"/>
      <c r="T1944" s="371"/>
      <c r="U1944" s="371"/>
      <c r="V1944" s="371"/>
      <c r="W1944" s="371"/>
      <c r="X1944" s="371"/>
      <c r="Y1944" s="371"/>
      <c r="Z1944" s="371"/>
      <c r="AA1944" s="371"/>
      <c r="AB1944" s="371"/>
      <c r="AC1944" s="371"/>
      <c r="AD1944" s="371"/>
      <c r="AE1944" s="371"/>
      <c r="AF1944" s="371"/>
      <c r="AG1944" s="371"/>
      <c r="AH1944" s="371"/>
      <c r="AI1944" s="371"/>
      <c r="AJ1944" s="371"/>
      <c r="AK1944" s="371"/>
      <c r="AL1944" s="371"/>
      <c r="AM1944" s="371"/>
      <c r="AN1944" s="371"/>
      <c r="AO1944" s="371"/>
      <c r="AP1944" s="371"/>
      <c r="AQ1944" s="371"/>
      <c r="AR1944" s="371"/>
      <c r="AS1944" s="371"/>
      <c r="AT1944" s="4"/>
      <c r="AU1944" s="4"/>
    </row>
    <row r="1945" spans="1:47" s="5" customFormat="1">
      <c r="A1945" s="100"/>
      <c r="B1945" s="100"/>
      <c r="C1945" s="100"/>
      <c r="D1945" s="100"/>
      <c r="E1945" s="100"/>
      <c r="F1945" s="100"/>
      <c r="G1945" s="371"/>
      <c r="H1945" s="371"/>
      <c r="I1945" s="371"/>
      <c r="J1945" s="371"/>
      <c r="K1945" s="371"/>
      <c r="L1945" s="371"/>
      <c r="M1945" s="371"/>
      <c r="N1945" s="371"/>
      <c r="O1945" s="371"/>
      <c r="P1945" s="371"/>
      <c r="Q1945" s="371"/>
      <c r="R1945" s="371"/>
      <c r="S1945" s="371"/>
      <c r="T1945" s="371"/>
      <c r="U1945" s="371"/>
      <c r="V1945" s="371"/>
      <c r="W1945" s="371"/>
      <c r="X1945" s="371"/>
      <c r="Y1945" s="371"/>
      <c r="Z1945" s="371"/>
      <c r="AA1945" s="371"/>
      <c r="AB1945" s="371"/>
      <c r="AC1945" s="371"/>
      <c r="AD1945" s="371"/>
      <c r="AE1945" s="371"/>
      <c r="AF1945" s="371"/>
      <c r="AG1945" s="371"/>
      <c r="AH1945" s="371"/>
      <c r="AI1945" s="371"/>
      <c r="AJ1945" s="371"/>
      <c r="AK1945" s="371"/>
      <c r="AL1945" s="371"/>
      <c r="AM1945" s="371"/>
      <c r="AN1945" s="371"/>
      <c r="AO1945" s="371"/>
      <c r="AP1945" s="371"/>
      <c r="AQ1945" s="371"/>
      <c r="AR1945" s="371"/>
      <c r="AS1945" s="371"/>
      <c r="AT1945" s="4"/>
      <c r="AU1945" s="4"/>
    </row>
    <row r="1946" spans="1:47" s="5" customFormat="1">
      <c r="A1946" s="100"/>
      <c r="B1946" s="100"/>
      <c r="C1946" s="100"/>
      <c r="D1946" s="100"/>
      <c r="E1946" s="100"/>
      <c r="F1946" s="100"/>
      <c r="G1946" s="371"/>
      <c r="H1946" s="371"/>
      <c r="I1946" s="371"/>
      <c r="J1946" s="371"/>
      <c r="K1946" s="371"/>
      <c r="L1946" s="371"/>
      <c r="M1946" s="371"/>
      <c r="N1946" s="371"/>
      <c r="O1946" s="371"/>
      <c r="P1946" s="371"/>
      <c r="Q1946" s="371"/>
      <c r="R1946" s="371"/>
      <c r="S1946" s="371"/>
      <c r="T1946" s="371"/>
      <c r="U1946" s="371"/>
      <c r="V1946" s="371"/>
      <c r="W1946" s="371"/>
      <c r="X1946" s="371"/>
      <c r="Y1946" s="371"/>
      <c r="Z1946" s="371"/>
      <c r="AA1946" s="371"/>
      <c r="AB1946" s="371"/>
      <c r="AC1946" s="371"/>
      <c r="AD1946" s="371"/>
      <c r="AE1946" s="371"/>
      <c r="AF1946" s="371"/>
      <c r="AG1946" s="371"/>
      <c r="AH1946" s="371"/>
      <c r="AI1946" s="371"/>
      <c r="AJ1946" s="371"/>
      <c r="AK1946" s="371"/>
      <c r="AL1946" s="371"/>
      <c r="AM1946" s="371"/>
      <c r="AN1946" s="371"/>
      <c r="AO1946" s="371"/>
      <c r="AP1946" s="371"/>
      <c r="AQ1946" s="371"/>
      <c r="AR1946" s="371"/>
      <c r="AS1946" s="371"/>
      <c r="AT1946" s="4"/>
      <c r="AU1946" s="4"/>
    </row>
    <row r="1947" spans="1:47" s="5" customFormat="1">
      <c r="A1947" s="100"/>
      <c r="B1947" s="100"/>
      <c r="C1947" s="100"/>
      <c r="D1947" s="100"/>
      <c r="E1947" s="100"/>
      <c r="F1947" s="100"/>
      <c r="G1947" s="371"/>
      <c r="H1947" s="371"/>
      <c r="I1947" s="371"/>
      <c r="J1947" s="371"/>
      <c r="K1947" s="371"/>
      <c r="L1947" s="371"/>
      <c r="M1947" s="371"/>
      <c r="N1947" s="371"/>
      <c r="O1947" s="371"/>
      <c r="P1947" s="371"/>
      <c r="Q1947" s="371"/>
      <c r="R1947" s="371"/>
      <c r="S1947" s="371"/>
      <c r="T1947" s="371"/>
      <c r="U1947" s="371"/>
      <c r="V1947" s="371"/>
      <c r="W1947" s="371"/>
      <c r="X1947" s="371"/>
      <c r="Y1947" s="371"/>
      <c r="Z1947" s="371"/>
      <c r="AA1947" s="371"/>
      <c r="AB1947" s="371"/>
      <c r="AC1947" s="371"/>
      <c r="AD1947" s="371"/>
      <c r="AE1947" s="371"/>
      <c r="AF1947" s="371"/>
      <c r="AG1947" s="371"/>
      <c r="AH1947" s="371"/>
      <c r="AI1947" s="371"/>
      <c r="AJ1947" s="371"/>
      <c r="AK1947" s="371"/>
      <c r="AL1947" s="371"/>
      <c r="AM1947" s="371"/>
      <c r="AN1947" s="371"/>
      <c r="AO1947" s="371"/>
      <c r="AP1947" s="371"/>
      <c r="AQ1947" s="371"/>
      <c r="AR1947" s="371"/>
      <c r="AS1947" s="371"/>
      <c r="AT1947" s="4"/>
      <c r="AU1947" s="4"/>
    </row>
    <row r="1948" spans="1:47" s="5" customFormat="1">
      <c r="A1948" s="100"/>
      <c r="B1948" s="100"/>
      <c r="C1948" s="100"/>
      <c r="D1948" s="100"/>
      <c r="E1948" s="100"/>
      <c r="F1948" s="100"/>
      <c r="G1948" s="371"/>
      <c r="H1948" s="371"/>
      <c r="I1948" s="371"/>
      <c r="J1948" s="371"/>
      <c r="K1948" s="371"/>
      <c r="L1948" s="371"/>
      <c r="M1948" s="371"/>
      <c r="N1948" s="371"/>
      <c r="O1948" s="371"/>
      <c r="P1948" s="371"/>
      <c r="Q1948" s="371"/>
      <c r="R1948" s="371"/>
      <c r="S1948" s="371"/>
      <c r="T1948" s="371"/>
      <c r="U1948" s="371"/>
      <c r="V1948" s="371"/>
      <c r="W1948" s="371"/>
      <c r="X1948" s="371"/>
      <c r="Y1948" s="371"/>
      <c r="Z1948" s="371"/>
      <c r="AA1948" s="371"/>
      <c r="AB1948" s="371"/>
      <c r="AC1948" s="371"/>
      <c r="AD1948" s="371"/>
      <c r="AE1948" s="371"/>
      <c r="AF1948" s="371"/>
      <c r="AG1948" s="371"/>
      <c r="AH1948" s="371"/>
      <c r="AI1948" s="371"/>
      <c r="AJ1948" s="371"/>
      <c r="AK1948" s="371"/>
      <c r="AL1948" s="371"/>
      <c r="AM1948" s="371"/>
      <c r="AN1948" s="371"/>
      <c r="AO1948" s="371"/>
      <c r="AP1948" s="371"/>
      <c r="AQ1948" s="371"/>
      <c r="AR1948" s="371"/>
      <c r="AS1948" s="371"/>
      <c r="AT1948" s="4"/>
      <c r="AU1948" s="4"/>
    </row>
    <row r="1949" spans="1:47" s="5" customFormat="1">
      <c r="A1949" s="100"/>
      <c r="B1949" s="100"/>
      <c r="C1949" s="100"/>
      <c r="D1949" s="100"/>
      <c r="E1949" s="100"/>
      <c r="F1949" s="100"/>
      <c r="G1949" s="371"/>
      <c r="H1949" s="371"/>
      <c r="I1949" s="371"/>
      <c r="J1949" s="371"/>
      <c r="K1949" s="371"/>
      <c r="L1949" s="371"/>
      <c r="M1949" s="371"/>
      <c r="N1949" s="371"/>
      <c r="O1949" s="371"/>
      <c r="P1949" s="371"/>
      <c r="Q1949" s="371"/>
      <c r="R1949" s="371"/>
      <c r="S1949" s="371"/>
      <c r="T1949" s="371"/>
      <c r="U1949" s="371"/>
      <c r="V1949" s="371"/>
      <c r="W1949" s="371"/>
      <c r="X1949" s="371"/>
      <c r="Y1949" s="371"/>
      <c r="Z1949" s="371"/>
      <c r="AA1949" s="371"/>
      <c r="AB1949" s="371"/>
      <c r="AC1949" s="371"/>
      <c r="AD1949" s="371"/>
      <c r="AE1949" s="371"/>
      <c r="AF1949" s="371"/>
      <c r="AG1949" s="371"/>
      <c r="AH1949" s="371"/>
      <c r="AI1949" s="371"/>
      <c r="AJ1949" s="371"/>
      <c r="AK1949" s="371"/>
      <c r="AL1949" s="371"/>
      <c r="AM1949" s="371"/>
      <c r="AN1949" s="371"/>
      <c r="AO1949" s="371"/>
      <c r="AP1949" s="371"/>
      <c r="AQ1949" s="371"/>
      <c r="AR1949" s="371"/>
      <c r="AS1949" s="371"/>
      <c r="AT1949" s="4"/>
      <c r="AU1949" s="4"/>
    </row>
    <row r="1950" spans="1:47" s="5" customFormat="1">
      <c r="A1950" s="100"/>
      <c r="B1950" s="100"/>
      <c r="C1950" s="100"/>
      <c r="D1950" s="100"/>
      <c r="E1950" s="100"/>
      <c r="F1950" s="100"/>
      <c r="G1950" s="371"/>
      <c r="H1950" s="371"/>
      <c r="I1950" s="371"/>
      <c r="J1950" s="371"/>
      <c r="K1950" s="371"/>
      <c r="L1950" s="371"/>
      <c r="M1950" s="371"/>
      <c r="N1950" s="371"/>
      <c r="O1950" s="371"/>
      <c r="P1950" s="371"/>
      <c r="Q1950" s="371"/>
      <c r="R1950" s="371"/>
      <c r="S1950" s="371"/>
      <c r="T1950" s="371"/>
      <c r="U1950" s="371"/>
      <c r="V1950" s="371"/>
      <c r="W1950" s="371"/>
      <c r="X1950" s="371"/>
      <c r="Y1950" s="371"/>
      <c r="Z1950" s="371"/>
      <c r="AA1950" s="371"/>
      <c r="AB1950" s="371"/>
      <c r="AC1950" s="371"/>
      <c r="AD1950" s="371"/>
      <c r="AE1950" s="371"/>
      <c r="AF1950" s="371"/>
      <c r="AG1950" s="371"/>
      <c r="AH1950" s="371"/>
      <c r="AI1950" s="371"/>
      <c r="AJ1950" s="371"/>
      <c r="AK1950" s="371"/>
      <c r="AL1950" s="371"/>
      <c r="AM1950" s="371"/>
      <c r="AN1950" s="371"/>
      <c r="AO1950" s="371"/>
      <c r="AP1950" s="371"/>
      <c r="AQ1950" s="371"/>
      <c r="AR1950" s="371"/>
      <c r="AS1950" s="371"/>
      <c r="AT1950" s="4"/>
      <c r="AU1950" s="4"/>
    </row>
    <row r="1951" spans="1:47" s="5" customFormat="1">
      <c r="A1951" s="100"/>
      <c r="B1951" s="100"/>
      <c r="C1951" s="100"/>
      <c r="D1951" s="100"/>
      <c r="E1951" s="100"/>
      <c r="F1951" s="100"/>
      <c r="G1951" s="371"/>
      <c r="H1951" s="371"/>
      <c r="I1951" s="371"/>
      <c r="J1951" s="371"/>
      <c r="K1951" s="371"/>
      <c r="L1951" s="371"/>
      <c r="M1951" s="371"/>
      <c r="N1951" s="371"/>
      <c r="O1951" s="371"/>
      <c r="P1951" s="371"/>
      <c r="Q1951" s="371"/>
      <c r="R1951" s="371"/>
      <c r="S1951" s="371"/>
      <c r="T1951" s="371"/>
      <c r="U1951" s="371"/>
      <c r="V1951" s="371"/>
      <c r="W1951" s="371"/>
      <c r="X1951" s="371"/>
      <c r="Y1951" s="371"/>
      <c r="Z1951" s="371"/>
      <c r="AA1951" s="371"/>
      <c r="AB1951" s="371"/>
      <c r="AC1951" s="371"/>
      <c r="AD1951" s="371"/>
      <c r="AE1951" s="371"/>
      <c r="AF1951" s="371"/>
      <c r="AG1951" s="371"/>
      <c r="AH1951" s="371"/>
      <c r="AI1951" s="371"/>
      <c r="AJ1951" s="371"/>
      <c r="AK1951" s="371"/>
      <c r="AL1951" s="371"/>
      <c r="AM1951" s="371"/>
      <c r="AN1951" s="371"/>
      <c r="AO1951" s="371"/>
      <c r="AP1951" s="371"/>
      <c r="AQ1951" s="371"/>
      <c r="AR1951" s="371"/>
      <c r="AS1951" s="371"/>
      <c r="AT1951" s="4"/>
      <c r="AU1951" s="4"/>
    </row>
    <row r="1952" spans="1:47" s="5" customFormat="1">
      <c r="A1952" s="100"/>
      <c r="B1952" s="100"/>
      <c r="C1952" s="100"/>
      <c r="D1952" s="100"/>
      <c r="E1952" s="100"/>
      <c r="F1952" s="100"/>
      <c r="G1952" s="371"/>
      <c r="H1952" s="371"/>
      <c r="I1952" s="371"/>
      <c r="J1952" s="371"/>
      <c r="K1952" s="371"/>
      <c r="L1952" s="371"/>
      <c r="M1952" s="371"/>
      <c r="N1952" s="371"/>
      <c r="O1952" s="371"/>
      <c r="P1952" s="371"/>
      <c r="Q1952" s="371"/>
      <c r="R1952" s="371"/>
      <c r="S1952" s="371"/>
      <c r="T1952" s="371"/>
      <c r="U1952" s="371"/>
      <c r="V1952" s="371"/>
      <c r="W1952" s="371"/>
      <c r="X1952" s="371"/>
      <c r="Y1952" s="371"/>
      <c r="Z1952" s="371"/>
      <c r="AA1952" s="371"/>
      <c r="AB1952" s="371"/>
      <c r="AC1952" s="371"/>
      <c r="AD1952" s="371"/>
      <c r="AE1952" s="371"/>
      <c r="AF1952" s="371"/>
      <c r="AG1952" s="371"/>
      <c r="AH1952" s="371"/>
      <c r="AI1952" s="371"/>
      <c r="AJ1952" s="371"/>
      <c r="AK1952" s="371"/>
      <c r="AL1952" s="371"/>
      <c r="AM1952" s="371"/>
      <c r="AN1952" s="371"/>
      <c r="AO1952" s="371"/>
      <c r="AP1952" s="371"/>
      <c r="AQ1952" s="371"/>
      <c r="AR1952" s="371"/>
      <c r="AS1952" s="371"/>
      <c r="AT1952" s="4"/>
      <c r="AU1952" s="4"/>
    </row>
    <row r="1953" spans="1:47" s="5" customFormat="1">
      <c r="A1953" s="100"/>
      <c r="B1953" s="100"/>
      <c r="C1953" s="100"/>
      <c r="D1953" s="100"/>
      <c r="E1953" s="100"/>
      <c r="F1953" s="100"/>
      <c r="G1953" s="371"/>
      <c r="H1953" s="371"/>
      <c r="I1953" s="371"/>
      <c r="J1953" s="371"/>
      <c r="K1953" s="371"/>
      <c r="L1953" s="371"/>
      <c r="M1953" s="371"/>
      <c r="N1953" s="371"/>
      <c r="O1953" s="371"/>
      <c r="P1953" s="371"/>
      <c r="Q1953" s="371"/>
      <c r="R1953" s="371"/>
      <c r="S1953" s="371"/>
      <c r="T1953" s="371"/>
      <c r="U1953" s="371"/>
      <c r="V1953" s="371"/>
      <c r="W1953" s="371"/>
      <c r="X1953" s="371"/>
      <c r="Y1953" s="371"/>
      <c r="Z1953" s="371"/>
      <c r="AA1953" s="371"/>
      <c r="AB1953" s="371"/>
      <c r="AC1953" s="371"/>
      <c r="AD1953" s="371"/>
      <c r="AE1953" s="371"/>
      <c r="AF1953" s="371"/>
      <c r="AG1953" s="371"/>
      <c r="AH1953" s="371"/>
      <c r="AI1953" s="371"/>
      <c r="AJ1953" s="371"/>
      <c r="AK1953" s="371"/>
      <c r="AL1953" s="371"/>
      <c r="AM1953" s="371"/>
      <c r="AN1953" s="371"/>
      <c r="AO1953" s="371"/>
      <c r="AP1953" s="371"/>
      <c r="AQ1953" s="371"/>
      <c r="AR1953" s="371"/>
      <c r="AS1953" s="371"/>
      <c r="AT1953" s="4"/>
      <c r="AU1953" s="4"/>
    </row>
    <row r="1954" spans="1:47" s="5" customFormat="1">
      <c r="A1954" s="100"/>
      <c r="B1954" s="100"/>
      <c r="C1954" s="100"/>
      <c r="D1954" s="100"/>
      <c r="E1954" s="100"/>
      <c r="F1954" s="100"/>
      <c r="G1954" s="371"/>
      <c r="H1954" s="371"/>
      <c r="I1954" s="371"/>
      <c r="J1954" s="371"/>
      <c r="K1954" s="371"/>
      <c r="L1954" s="371"/>
      <c r="M1954" s="371"/>
      <c r="N1954" s="371"/>
      <c r="O1954" s="371"/>
      <c r="P1954" s="371"/>
      <c r="Q1954" s="371"/>
      <c r="R1954" s="371"/>
      <c r="S1954" s="371"/>
      <c r="T1954" s="371"/>
      <c r="U1954" s="371"/>
      <c r="V1954" s="371"/>
      <c r="W1954" s="371"/>
      <c r="X1954" s="371"/>
      <c r="Y1954" s="371"/>
      <c r="Z1954" s="371"/>
      <c r="AA1954" s="371"/>
      <c r="AB1954" s="371"/>
      <c r="AC1954" s="371"/>
      <c r="AD1954" s="371"/>
      <c r="AE1954" s="371"/>
      <c r="AF1954" s="371"/>
      <c r="AG1954" s="371"/>
      <c r="AH1954" s="371"/>
      <c r="AI1954" s="371"/>
      <c r="AJ1954" s="371"/>
      <c r="AK1954" s="371"/>
      <c r="AL1954" s="371"/>
      <c r="AM1954" s="371"/>
      <c r="AN1954" s="371"/>
      <c r="AO1954" s="371"/>
      <c r="AP1954" s="371"/>
      <c r="AQ1954" s="371"/>
      <c r="AR1954" s="371"/>
      <c r="AS1954" s="371"/>
      <c r="AT1954" s="4"/>
      <c r="AU1954" s="4"/>
    </row>
    <row r="1955" spans="1:47" s="5" customFormat="1">
      <c r="A1955" s="100"/>
      <c r="B1955" s="100"/>
      <c r="C1955" s="100"/>
      <c r="D1955" s="100"/>
      <c r="E1955" s="100"/>
      <c r="F1955" s="100"/>
      <c r="G1955" s="371"/>
      <c r="H1955" s="371"/>
      <c r="I1955" s="371"/>
      <c r="J1955" s="371"/>
      <c r="K1955" s="371"/>
      <c r="L1955" s="371"/>
      <c r="M1955" s="371"/>
      <c r="N1955" s="371"/>
      <c r="O1955" s="371"/>
      <c r="P1955" s="371"/>
      <c r="Q1955" s="371"/>
      <c r="R1955" s="371"/>
      <c r="S1955" s="371"/>
      <c r="T1955" s="371"/>
      <c r="U1955" s="371"/>
      <c r="V1955" s="371"/>
      <c r="W1955" s="371"/>
      <c r="X1955" s="371"/>
      <c r="Y1955" s="371"/>
      <c r="Z1955" s="371"/>
      <c r="AA1955" s="371"/>
      <c r="AB1955" s="371"/>
      <c r="AC1955" s="371"/>
      <c r="AD1955" s="371"/>
      <c r="AE1955" s="371"/>
      <c r="AF1955" s="371"/>
      <c r="AG1955" s="371"/>
      <c r="AH1955" s="371"/>
      <c r="AI1955" s="371"/>
      <c r="AJ1955" s="371"/>
      <c r="AK1955" s="371"/>
      <c r="AL1955" s="371"/>
      <c r="AM1955" s="371"/>
      <c r="AN1955" s="371"/>
      <c r="AO1955" s="371"/>
      <c r="AP1955" s="371"/>
      <c r="AQ1955" s="371"/>
      <c r="AR1955" s="371"/>
      <c r="AS1955" s="371"/>
      <c r="AT1955" s="4"/>
      <c r="AU1955" s="4"/>
    </row>
    <row r="1956" spans="1:47" s="5" customFormat="1">
      <c r="A1956" s="100"/>
      <c r="B1956" s="100"/>
      <c r="C1956" s="100"/>
      <c r="D1956" s="100"/>
      <c r="E1956" s="100"/>
      <c r="F1956" s="100"/>
      <c r="G1956" s="371"/>
      <c r="H1956" s="371"/>
      <c r="I1956" s="371"/>
      <c r="J1956" s="371"/>
      <c r="K1956" s="371"/>
      <c r="L1956" s="371"/>
      <c r="M1956" s="371"/>
      <c r="N1956" s="371"/>
      <c r="O1956" s="371"/>
      <c r="P1956" s="371"/>
      <c r="Q1956" s="371"/>
      <c r="R1956" s="371"/>
      <c r="S1956" s="371"/>
      <c r="T1956" s="371"/>
      <c r="U1956" s="371"/>
      <c r="V1956" s="371"/>
      <c r="W1956" s="371"/>
      <c r="X1956" s="371"/>
      <c r="Y1956" s="371"/>
      <c r="Z1956" s="371"/>
      <c r="AA1956" s="371"/>
      <c r="AB1956" s="371"/>
      <c r="AC1956" s="371"/>
      <c r="AD1956" s="371"/>
      <c r="AE1956" s="371"/>
      <c r="AF1956" s="371"/>
      <c r="AG1956" s="371"/>
      <c r="AH1956" s="371"/>
      <c r="AI1956" s="371"/>
      <c r="AJ1956" s="371"/>
      <c r="AK1956" s="371"/>
      <c r="AL1956" s="371"/>
      <c r="AM1956" s="371"/>
      <c r="AN1956" s="371"/>
      <c r="AO1956" s="371"/>
      <c r="AP1956" s="371"/>
      <c r="AQ1956" s="371"/>
      <c r="AR1956" s="371"/>
      <c r="AS1956" s="371"/>
      <c r="AT1956" s="4"/>
      <c r="AU1956" s="4"/>
    </row>
    <row r="1957" spans="1:47" s="5" customFormat="1">
      <c r="A1957" s="100"/>
      <c r="B1957" s="100"/>
      <c r="C1957" s="100"/>
      <c r="D1957" s="100"/>
      <c r="E1957" s="100"/>
      <c r="F1957" s="100"/>
      <c r="G1957" s="371"/>
      <c r="H1957" s="371"/>
      <c r="I1957" s="371"/>
      <c r="J1957" s="371"/>
      <c r="K1957" s="371"/>
      <c r="L1957" s="371"/>
      <c r="M1957" s="371"/>
      <c r="N1957" s="371"/>
      <c r="O1957" s="371"/>
      <c r="P1957" s="371"/>
      <c r="Q1957" s="371"/>
      <c r="R1957" s="371"/>
      <c r="S1957" s="371"/>
      <c r="T1957" s="371"/>
      <c r="U1957" s="371"/>
      <c r="V1957" s="371"/>
      <c r="W1957" s="371"/>
      <c r="X1957" s="371"/>
      <c r="Y1957" s="371"/>
      <c r="Z1957" s="371"/>
      <c r="AA1957" s="371"/>
      <c r="AB1957" s="371"/>
      <c r="AC1957" s="371"/>
      <c r="AD1957" s="371"/>
      <c r="AE1957" s="371"/>
      <c r="AF1957" s="371"/>
      <c r="AG1957" s="371"/>
      <c r="AH1957" s="371"/>
      <c r="AI1957" s="371"/>
      <c r="AJ1957" s="371"/>
      <c r="AK1957" s="371"/>
      <c r="AL1957" s="371"/>
      <c r="AM1957" s="371"/>
      <c r="AN1957" s="371"/>
      <c r="AO1957" s="371"/>
      <c r="AP1957" s="371"/>
      <c r="AQ1957" s="371"/>
      <c r="AR1957" s="371"/>
      <c r="AS1957" s="371"/>
      <c r="AT1957" s="4"/>
      <c r="AU1957" s="4"/>
    </row>
    <row r="1958" spans="1:47" s="5" customFormat="1">
      <c r="A1958" s="100"/>
      <c r="B1958" s="100"/>
      <c r="C1958" s="100"/>
      <c r="D1958" s="100"/>
      <c r="E1958" s="100"/>
      <c r="F1958" s="100"/>
      <c r="G1958" s="371"/>
      <c r="H1958" s="371"/>
      <c r="I1958" s="371"/>
      <c r="J1958" s="371"/>
      <c r="K1958" s="371"/>
      <c r="L1958" s="371"/>
      <c r="M1958" s="371"/>
      <c r="N1958" s="371"/>
      <c r="O1958" s="371"/>
      <c r="P1958" s="371"/>
      <c r="Q1958" s="371"/>
      <c r="R1958" s="371"/>
      <c r="S1958" s="371"/>
      <c r="T1958" s="371"/>
      <c r="U1958" s="371"/>
      <c r="V1958" s="371"/>
      <c r="W1958" s="371"/>
      <c r="X1958" s="371"/>
      <c r="Y1958" s="371"/>
      <c r="Z1958" s="371"/>
      <c r="AA1958" s="371"/>
      <c r="AB1958" s="371"/>
      <c r="AC1958" s="371"/>
      <c r="AD1958" s="371"/>
      <c r="AE1958" s="371"/>
      <c r="AF1958" s="371"/>
      <c r="AG1958" s="371"/>
      <c r="AH1958" s="371"/>
      <c r="AI1958" s="371"/>
      <c r="AJ1958" s="371"/>
      <c r="AK1958" s="371"/>
      <c r="AL1958" s="371"/>
      <c r="AM1958" s="371"/>
      <c r="AN1958" s="371"/>
      <c r="AO1958" s="371"/>
      <c r="AP1958" s="371"/>
      <c r="AQ1958" s="371"/>
      <c r="AR1958" s="371"/>
      <c r="AS1958" s="371"/>
      <c r="AT1958" s="4"/>
      <c r="AU1958" s="4"/>
    </row>
    <row r="1959" spans="1:47" s="5" customFormat="1">
      <c r="A1959" s="100"/>
      <c r="B1959" s="100"/>
      <c r="C1959" s="100"/>
      <c r="D1959" s="100"/>
      <c r="E1959" s="100"/>
      <c r="F1959" s="100"/>
      <c r="G1959" s="371"/>
      <c r="H1959" s="371"/>
      <c r="I1959" s="371"/>
      <c r="J1959" s="371"/>
      <c r="K1959" s="371"/>
      <c r="L1959" s="371"/>
      <c r="M1959" s="371"/>
      <c r="N1959" s="371"/>
      <c r="O1959" s="371"/>
      <c r="P1959" s="371"/>
      <c r="Q1959" s="371"/>
      <c r="R1959" s="371"/>
      <c r="S1959" s="371"/>
      <c r="T1959" s="371"/>
      <c r="U1959" s="371"/>
      <c r="V1959" s="371"/>
      <c r="W1959" s="371"/>
      <c r="X1959" s="371"/>
      <c r="Y1959" s="371"/>
      <c r="Z1959" s="371"/>
      <c r="AA1959" s="371"/>
      <c r="AB1959" s="371"/>
      <c r="AC1959" s="371"/>
      <c r="AD1959" s="371"/>
      <c r="AE1959" s="371"/>
      <c r="AF1959" s="371"/>
      <c r="AG1959" s="371"/>
      <c r="AH1959" s="371"/>
      <c r="AI1959" s="371"/>
      <c r="AJ1959" s="371"/>
      <c r="AK1959" s="371"/>
      <c r="AL1959" s="371"/>
      <c r="AM1959" s="371"/>
      <c r="AN1959" s="371"/>
      <c r="AO1959" s="371"/>
      <c r="AP1959" s="371"/>
      <c r="AQ1959" s="371"/>
      <c r="AR1959" s="371"/>
      <c r="AS1959" s="371"/>
      <c r="AT1959" s="4"/>
      <c r="AU1959" s="4"/>
    </row>
    <row r="1960" spans="1:47" s="5" customFormat="1">
      <c r="A1960" s="100"/>
      <c r="B1960" s="100"/>
      <c r="C1960" s="100"/>
      <c r="D1960" s="100"/>
      <c r="E1960" s="100"/>
      <c r="F1960" s="100"/>
      <c r="G1960" s="371"/>
      <c r="H1960" s="371"/>
      <c r="I1960" s="371"/>
      <c r="J1960" s="371"/>
      <c r="K1960" s="371"/>
      <c r="L1960" s="371"/>
      <c r="M1960" s="371"/>
      <c r="N1960" s="371"/>
      <c r="O1960" s="371"/>
      <c r="P1960" s="371"/>
      <c r="Q1960" s="371"/>
      <c r="R1960" s="371"/>
      <c r="S1960" s="371"/>
      <c r="T1960" s="371"/>
      <c r="U1960" s="371"/>
      <c r="V1960" s="371"/>
      <c r="W1960" s="371"/>
      <c r="X1960" s="371"/>
      <c r="Y1960" s="371"/>
      <c r="Z1960" s="371"/>
      <c r="AA1960" s="371"/>
      <c r="AB1960" s="371"/>
      <c r="AC1960" s="371"/>
      <c r="AD1960" s="371"/>
      <c r="AE1960" s="371"/>
      <c r="AF1960" s="371"/>
      <c r="AG1960" s="371"/>
      <c r="AH1960" s="371"/>
      <c r="AI1960" s="371"/>
      <c r="AJ1960" s="371"/>
      <c r="AK1960" s="371"/>
      <c r="AL1960" s="371"/>
      <c r="AM1960" s="371"/>
      <c r="AN1960" s="371"/>
      <c r="AO1960" s="371"/>
      <c r="AP1960" s="371"/>
      <c r="AQ1960" s="371"/>
      <c r="AR1960" s="371"/>
      <c r="AS1960" s="371"/>
      <c r="AT1960" s="4"/>
      <c r="AU1960" s="4"/>
    </row>
    <row r="1961" spans="1:47" s="5" customFormat="1">
      <c r="A1961" s="100"/>
      <c r="B1961" s="100"/>
      <c r="C1961" s="100"/>
      <c r="D1961" s="100"/>
      <c r="E1961" s="100"/>
      <c r="F1961" s="100"/>
      <c r="G1961" s="371"/>
      <c r="H1961" s="371"/>
      <c r="I1961" s="371"/>
      <c r="J1961" s="371"/>
      <c r="K1961" s="371"/>
      <c r="L1961" s="371"/>
      <c r="M1961" s="371"/>
      <c r="N1961" s="371"/>
      <c r="O1961" s="371"/>
      <c r="P1961" s="371"/>
      <c r="Q1961" s="371"/>
      <c r="R1961" s="371"/>
      <c r="S1961" s="371"/>
      <c r="T1961" s="371"/>
      <c r="U1961" s="371"/>
      <c r="V1961" s="371"/>
      <c r="W1961" s="371"/>
      <c r="X1961" s="371"/>
      <c r="Y1961" s="371"/>
      <c r="Z1961" s="371"/>
      <c r="AA1961" s="371"/>
      <c r="AB1961" s="371"/>
      <c r="AC1961" s="371"/>
      <c r="AD1961" s="371"/>
      <c r="AE1961" s="371"/>
      <c r="AF1961" s="371"/>
      <c r="AG1961" s="371"/>
      <c r="AH1961" s="371"/>
      <c r="AI1961" s="371"/>
      <c r="AJ1961" s="371"/>
      <c r="AK1961" s="371"/>
      <c r="AL1961" s="371"/>
      <c r="AM1961" s="371"/>
      <c r="AN1961" s="371"/>
      <c r="AO1961" s="371"/>
      <c r="AP1961" s="371"/>
      <c r="AQ1961" s="371"/>
      <c r="AR1961" s="371"/>
      <c r="AS1961" s="371"/>
      <c r="AT1961" s="4"/>
      <c r="AU1961" s="4"/>
    </row>
    <row r="1962" spans="1:47" s="5" customFormat="1">
      <c r="A1962" s="100"/>
      <c r="B1962" s="100"/>
      <c r="C1962" s="100"/>
      <c r="D1962" s="100"/>
      <c r="E1962" s="100"/>
      <c r="F1962" s="100"/>
      <c r="G1962" s="371"/>
      <c r="H1962" s="371"/>
      <c r="I1962" s="371"/>
      <c r="J1962" s="371"/>
      <c r="K1962" s="371"/>
      <c r="L1962" s="371"/>
      <c r="M1962" s="371"/>
      <c r="N1962" s="371"/>
      <c r="O1962" s="371"/>
      <c r="P1962" s="371"/>
      <c r="Q1962" s="371"/>
      <c r="R1962" s="371"/>
      <c r="S1962" s="371"/>
      <c r="T1962" s="371"/>
      <c r="U1962" s="371"/>
      <c r="V1962" s="371"/>
      <c r="W1962" s="371"/>
      <c r="X1962" s="371"/>
      <c r="Y1962" s="371"/>
      <c r="Z1962" s="371"/>
      <c r="AA1962" s="371"/>
      <c r="AB1962" s="371"/>
      <c r="AC1962" s="371"/>
      <c r="AD1962" s="371"/>
      <c r="AE1962" s="371"/>
      <c r="AF1962" s="371"/>
      <c r="AG1962" s="371"/>
      <c r="AH1962" s="371"/>
      <c r="AI1962" s="371"/>
      <c r="AJ1962" s="371"/>
      <c r="AK1962" s="371"/>
      <c r="AL1962" s="371"/>
      <c r="AM1962" s="371"/>
      <c r="AN1962" s="371"/>
      <c r="AO1962" s="371"/>
      <c r="AP1962" s="371"/>
      <c r="AQ1962" s="371"/>
      <c r="AR1962" s="371"/>
      <c r="AS1962" s="371"/>
      <c r="AT1962" s="4"/>
      <c r="AU1962" s="4"/>
    </row>
    <row r="1963" spans="1:47" s="5" customFormat="1">
      <c r="A1963" s="100"/>
      <c r="B1963" s="100"/>
      <c r="C1963" s="100"/>
      <c r="D1963" s="100"/>
      <c r="E1963" s="100"/>
      <c r="F1963" s="100"/>
      <c r="G1963" s="371"/>
      <c r="H1963" s="371"/>
      <c r="I1963" s="371"/>
      <c r="J1963" s="371"/>
      <c r="K1963" s="371"/>
      <c r="L1963" s="371"/>
      <c r="M1963" s="371"/>
      <c r="N1963" s="371"/>
      <c r="O1963" s="371"/>
      <c r="P1963" s="371"/>
      <c r="Q1963" s="371"/>
      <c r="R1963" s="371"/>
      <c r="S1963" s="371"/>
      <c r="T1963" s="371"/>
      <c r="U1963" s="371"/>
      <c r="V1963" s="371"/>
      <c r="W1963" s="371"/>
      <c r="X1963" s="371"/>
      <c r="Y1963" s="371"/>
      <c r="Z1963" s="371"/>
      <c r="AA1963" s="371"/>
      <c r="AB1963" s="371"/>
      <c r="AC1963" s="371"/>
      <c r="AD1963" s="371"/>
      <c r="AE1963" s="371"/>
      <c r="AF1963" s="371"/>
      <c r="AG1963" s="371"/>
      <c r="AH1963" s="371"/>
      <c r="AI1963" s="371"/>
      <c r="AJ1963" s="371"/>
      <c r="AK1963" s="371"/>
      <c r="AL1963" s="371"/>
      <c r="AM1963" s="371"/>
      <c r="AN1963" s="371"/>
      <c r="AO1963" s="371"/>
      <c r="AP1963" s="371"/>
      <c r="AQ1963" s="371"/>
      <c r="AR1963" s="371"/>
      <c r="AS1963" s="371"/>
      <c r="AT1963" s="4"/>
      <c r="AU1963" s="4"/>
    </row>
    <row r="1964" spans="1:47" s="5" customFormat="1">
      <c r="A1964" s="100"/>
      <c r="B1964" s="100"/>
      <c r="C1964" s="100"/>
      <c r="D1964" s="100"/>
      <c r="E1964" s="100"/>
      <c r="F1964" s="100"/>
      <c r="G1964" s="371"/>
      <c r="H1964" s="371"/>
      <c r="I1964" s="371"/>
      <c r="J1964" s="371"/>
      <c r="K1964" s="371"/>
      <c r="L1964" s="371"/>
      <c r="M1964" s="371"/>
      <c r="N1964" s="371"/>
      <c r="O1964" s="371"/>
      <c r="P1964" s="371"/>
      <c r="Q1964" s="371"/>
      <c r="R1964" s="371"/>
      <c r="S1964" s="371"/>
      <c r="T1964" s="371"/>
      <c r="U1964" s="371"/>
      <c r="V1964" s="371"/>
      <c r="W1964" s="371"/>
      <c r="X1964" s="371"/>
      <c r="Y1964" s="371"/>
      <c r="Z1964" s="371"/>
      <c r="AA1964" s="371"/>
      <c r="AB1964" s="371"/>
      <c r="AC1964" s="371"/>
      <c r="AD1964" s="371"/>
      <c r="AE1964" s="371"/>
      <c r="AF1964" s="371"/>
      <c r="AG1964" s="371"/>
      <c r="AH1964" s="371"/>
      <c r="AI1964" s="371"/>
      <c r="AJ1964" s="371"/>
      <c r="AK1964" s="371"/>
      <c r="AL1964" s="371"/>
      <c r="AM1964" s="371"/>
      <c r="AN1964" s="371"/>
      <c r="AO1964" s="371"/>
      <c r="AP1964" s="371"/>
      <c r="AQ1964" s="371"/>
      <c r="AR1964" s="371"/>
      <c r="AS1964" s="371"/>
      <c r="AT1964" s="4"/>
      <c r="AU1964" s="4"/>
    </row>
    <row r="1965" spans="1:47" s="5" customFormat="1">
      <c r="A1965" s="100"/>
      <c r="B1965" s="100"/>
      <c r="C1965" s="100"/>
      <c r="D1965" s="100"/>
      <c r="E1965" s="100"/>
      <c r="F1965" s="100"/>
      <c r="G1965" s="371"/>
      <c r="H1965" s="371"/>
      <c r="I1965" s="371"/>
      <c r="J1965" s="371"/>
      <c r="K1965" s="371"/>
      <c r="L1965" s="371"/>
      <c r="M1965" s="371"/>
      <c r="N1965" s="371"/>
      <c r="O1965" s="371"/>
      <c r="P1965" s="371"/>
      <c r="Q1965" s="371"/>
      <c r="R1965" s="371"/>
      <c r="S1965" s="371"/>
      <c r="T1965" s="371"/>
      <c r="U1965" s="371"/>
      <c r="V1965" s="371"/>
      <c r="W1965" s="371"/>
      <c r="X1965" s="371"/>
      <c r="Y1965" s="371"/>
      <c r="Z1965" s="371"/>
      <c r="AA1965" s="371"/>
      <c r="AB1965" s="371"/>
      <c r="AC1965" s="371"/>
      <c r="AD1965" s="371"/>
      <c r="AE1965" s="371"/>
      <c r="AF1965" s="371"/>
      <c r="AG1965" s="371"/>
      <c r="AH1965" s="371"/>
      <c r="AI1965" s="371"/>
      <c r="AJ1965" s="371"/>
      <c r="AK1965" s="371"/>
      <c r="AL1965" s="371"/>
      <c r="AM1965" s="371"/>
      <c r="AN1965" s="371"/>
      <c r="AO1965" s="371"/>
      <c r="AP1965" s="371"/>
      <c r="AQ1965" s="371"/>
      <c r="AR1965" s="371"/>
      <c r="AS1965" s="371"/>
      <c r="AT1965" s="4"/>
      <c r="AU1965" s="4"/>
    </row>
    <row r="1966" spans="1:47" s="5" customFormat="1">
      <c r="A1966" s="100"/>
      <c r="B1966" s="100"/>
      <c r="C1966" s="100"/>
      <c r="D1966" s="100"/>
      <c r="E1966" s="100"/>
      <c r="F1966" s="100"/>
      <c r="G1966" s="371"/>
      <c r="H1966" s="371"/>
      <c r="I1966" s="371"/>
      <c r="J1966" s="371"/>
      <c r="K1966" s="371"/>
      <c r="L1966" s="371"/>
      <c r="M1966" s="371"/>
      <c r="N1966" s="371"/>
      <c r="O1966" s="371"/>
      <c r="P1966" s="371"/>
      <c r="Q1966" s="371"/>
      <c r="R1966" s="371"/>
      <c r="S1966" s="371"/>
      <c r="T1966" s="371"/>
      <c r="U1966" s="371"/>
      <c r="V1966" s="371"/>
      <c r="W1966" s="371"/>
      <c r="X1966" s="371"/>
      <c r="Y1966" s="371"/>
      <c r="Z1966" s="371"/>
      <c r="AA1966" s="371"/>
      <c r="AB1966" s="371"/>
      <c r="AC1966" s="371"/>
      <c r="AD1966" s="371"/>
      <c r="AE1966" s="371"/>
      <c r="AF1966" s="371"/>
      <c r="AG1966" s="371"/>
      <c r="AH1966" s="371"/>
      <c r="AI1966" s="371"/>
      <c r="AJ1966" s="371"/>
      <c r="AK1966" s="371"/>
      <c r="AL1966" s="371"/>
      <c r="AM1966" s="371"/>
      <c r="AN1966" s="371"/>
      <c r="AO1966" s="371"/>
      <c r="AP1966" s="371"/>
      <c r="AQ1966" s="371"/>
      <c r="AR1966" s="371"/>
      <c r="AS1966" s="371"/>
      <c r="AT1966" s="4"/>
      <c r="AU1966" s="4"/>
    </row>
    <row r="1967" spans="1:47" s="5" customFormat="1">
      <c r="A1967" s="100"/>
      <c r="B1967" s="100"/>
      <c r="C1967" s="100"/>
      <c r="D1967" s="100"/>
      <c r="E1967" s="100"/>
      <c r="F1967" s="100"/>
      <c r="G1967" s="371"/>
      <c r="H1967" s="371"/>
      <c r="I1967" s="371"/>
      <c r="J1967" s="371"/>
      <c r="K1967" s="371"/>
      <c r="L1967" s="371"/>
      <c r="M1967" s="371"/>
      <c r="N1967" s="371"/>
      <c r="O1967" s="371"/>
      <c r="P1967" s="371"/>
      <c r="Q1967" s="371"/>
      <c r="R1967" s="371"/>
      <c r="S1967" s="371"/>
      <c r="T1967" s="371"/>
      <c r="U1967" s="371"/>
      <c r="V1967" s="371"/>
      <c r="W1967" s="371"/>
      <c r="X1967" s="371"/>
      <c r="Y1967" s="371"/>
      <c r="Z1967" s="371"/>
      <c r="AA1967" s="371"/>
      <c r="AB1967" s="371"/>
      <c r="AC1967" s="371"/>
      <c r="AD1967" s="371"/>
      <c r="AE1967" s="371"/>
      <c r="AF1967" s="371"/>
      <c r="AG1967" s="371"/>
      <c r="AH1967" s="371"/>
      <c r="AI1967" s="371"/>
      <c r="AJ1967" s="371"/>
      <c r="AK1967" s="371"/>
      <c r="AL1967" s="371"/>
      <c r="AM1967" s="371"/>
      <c r="AN1967" s="371"/>
      <c r="AO1967" s="371"/>
      <c r="AP1967" s="371"/>
      <c r="AQ1967" s="371"/>
      <c r="AR1967" s="371"/>
      <c r="AS1967" s="371"/>
      <c r="AT1967" s="4"/>
      <c r="AU1967" s="4"/>
    </row>
    <row r="1968" spans="1:47" s="5" customFormat="1">
      <c r="A1968" s="100"/>
      <c r="B1968" s="100"/>
      <c r="C1968" s="100"/>
      <c r="D1968" s="100"/>
      <c r="E1968" s="100"/>
      <c r="F1968" s="100"/>
      <c r="G1968" s="371"/>
      <c r="H1968" s="371"/>
      <c r="I1968" s="371"/>
      <c r="J1968" s="371"/>
      <c r="K1968" s="371"/>
      <c r="L1968" s="371"/>
      <c r="M1968" s="371"/>
      <c r="N1968" s="371"/>
      <c r="O1968" s="371"/>
      <c r="P1968" s="371"/>
      <c r="Q1968" s="371"/>
      <c r="R1968" s="371"/>
      <c r="S1968" s="371"/>
      <c r="T1968" s="371"/>
      <c r="U1968" s="371"/>
      <c r="V1968" s="371"/>
      <c r="W1968" s="371"/>
      <c r="X1968" s="371"/>
      <c r="Y1968" s="371"/>
      <c r="Z1968" s="371"/>
      <c r="AA1968" s="371"/>
      <c r="AB1968" s="371"/>
      <c r="AC1968" s="371"/>
      <c r="AD1968" s="371"/>
      <c r="AE1968" s="371"/>
      <c r="AF1968" s="371"/>
      <c r="AG1968" s="371"/>
      <c r="AH1968" s="371"/>
      <c r="AI1968" s="371"/>
      <c r="AJ1968" s="371"/>
      <c r="AK1968" s="371"/>
      <c r="AL1968" s="371"/>
      <c r="AM1968" s="371"/>
      <c r="AN1968" s="371"/>
      <c r="AO1968" s="371"/>
      <c r="AP1968" s="371"/>
      <c r="AQ1968" s="371"/>
      <c r="AR1968" s="371"/>
      <c r="AS1968" s="371"/>
      <c r="AT1968" s="4"/>
      <c r="AU1968" s="4"/>
    </row>
    <row r="1969" spans="1:47" s="5" customFormat="1">
      <c r="A1969" s="100"/>
      <c r="B1969" s="100"/>
      <c r="C1969" s="100"/>
      <c r="D1969" s="100"/>
      <c r="E1969" s="100"/>
      <c r="F1969" s="100"/>
      <c r="G1969" s="371"/>
      <c r="H1969" s="371"/>
      <c r="I1969" s="371"/>
      <c r="J1969" s="371"/>
      <c r="K1969" s="371"/>
      <c r="L1969" s="371"/>
      <c r="M1969" s="371"/>
      <c r="N1969" s="371"/>
      <c r="O1969" s="371"/>
      <c r="P1969" s="371"/>
      <c r="Q1969" s="371"/>
      <c r="R1969" s="371"/>
      <c r="S1969" s="371"/>
      <c r="T1969" s="371"/>
      <c r="U1969" s="371"/>
      <c r="V1969" s="371"/>
      <c r="W1969" s="371"/>
      <c r="X1969" s="371"/>
      <c r="Y1969" s="371"/>
      <c r="Z1969" s="371"/>
      <c r="AA1969" s="371"/>
      <c r="AB1969" s="371"/>
      <c r="AC1969" s="371"/>
      <c r="AD1969" s="371"/>
      <c r="AE1969" s="371"/>
      <c r="AF1969" s="371"/>
      <c r="AG1969" s="371"/>
      <c r="AH1969" s="371"/>
      <c r="AI1969" s="371"/>
      <c r="AJ1969" s="371"/>
      <c r="AK1969" s="371"/>
      <c r="AL1969" s="371"/>
      <c r="AM1969" s="371"/>
      <c r="AN1969" s="371"/>
      <c r="AO1969" s="371"/>
      <c r="AP1969" s="371"/>
      <c r="AQ1969" s="371"/>
      <c r="AR1969" s="371"/>
      <c r="AS1969" s="371"/>
      <c r="AT1969" s="4"/>
      <c r="AU1969" s="4"/>
    </row>
    <row r="1970" spans="1:47" s="5" customFormat="1">
      <c r="A1970" s="100"/>
      <c r="B1970" s="100"/>
      <c r="C1970" s="100"/>
      <c r="D1970" s="100"/>
      <c r="E1970" s="100"/>
      <c r="F1970" s="100"/>
      <c r="G1970" s="371"/>
      <c r="H1970" s="371"/>
      <c r="I1970" s="371"/>
      <c r="J1970" s="371"/>
      <c r="K1970" s="371"/>
      <c r="L1970" s="371"/>
      <c r="M1970" s="371"/>
      <c r="N1970" s="371"/>
      <c r="O1970" s="371"/>
      <c r="P1970" s="371"/>
      <c r="Q1970" s="371"/>
      <c r="R1970" s="371"/>
      <c r="S1970" s="371"/>
      <c r="T1970" s="371"/>
      <c r="U1970" s="371"/>
      <c r="V1970" s="371"/>
      <c r="W1970" s="371"/>
      <c r="X1970" s="371"/>
      <c r="Y1970" s="371"/>
      <c r="Z1970" s="371"/>
      <c r="AA1970" s="371"/>
      <c r="AB1970" s="371"/>
      <c r="AC1970" s="371"/>
      <c r="AD1970" s="371"/>
      <c r="AE1970" s="371"/>
      <c r="AF1970" s="371"/>
      <c r="AG1970" s="371"/>
      <c r="AH1970" s="371"/>
      <c r="AI1970" s="371"/>
      <c r="AJ1970" s="371"/>
      <c r="AK1970" s="371"/>
      <c r="AL1970" s="371"/>
      <c r="AM1970" s="371"/>
      <c r="AN1970" s="371"/>
      <c r="AO1970" s="371"/>
      <c r="AP1970" s="371"/>
      <c r="AQ1970" s="371"/>
      <c r="AR1970" s="371"/>
      <c r="AS1970" s="371"/>
      <c r="AT1970" s="4"/>
      <c r="AU1970" s="4"/>
    </row>
    <row r="1971" spans="1:47" s="5" customFormat="1">
      <c r="A1971" s="100"/>
      <c r="B1971" s="100"/>
      <c r="C1971" s="100"/>
      <c r="D1971" s="100"/>
      <c r="E1971" s="100"/>
      <c r="F1971" s="100"/>
      <c r="G1971" s="371"/>
      <c r="H1971" s="371"/>
      <c r="I1971" s="371"/>
      <c r="J1971" s="371"/>
      <c r="K1971" s="371"/>
      <c r="L1971" s="371"/>
      <c r="M1971" s="371"/>
      <c r="N1971" s="371"/>
      <c r="O1971" s="371"/>
      <c r="P1971" s="371"/>
      <c r="Q1971" s="371"/>
      <c r="R1971" s="371"/>
      <c r="S1971" s="371"/>
      <c r="T1971" s="371"/>
      <c r="U1971" s="371"/>
      <c r="V1971" s="371"/>
      <c r="W1971" s="371"/>
      <c r="X1971" s="371"/>
      <c r="Y1971" s="371"/>
      <c r="Z1971" s="371"/>
      <c r="AA1971" s="371"/>
      <c r="AB1971" s="371"/>
      <c r="AC1971" s="371"/>
      <c r="AD1971" s="371"/>
      <c r="AE1971" s="371"/>
      <c r="AF1971" s="371"/>
      <c r="AG1971" s="371"/>
      <c r="AH1971" s="371"/>
      <c r="AI1971" s="371"/>
      <c r="AJ1971" s="371"/>
      <c r="AK1971" s="371"/>
      <c r="AL1971" s="371"/>
      <c r="AM1971" s="371"/>
      <c r="AN1971" s="371"/>
      <c r="AO1971" s="371"/>
      <c r="AP1971" s="371"/>
      <c r="AQ1971" s="371"/>
      <c r="AR1971" s="371"/>
      <c r="AS1971" s="371"/>
      <c r="AT1971" s="4"/>
      <c r="AU1971" s="4"/>
    </row>
    <row r="1972" spans="1:47" s="5" customFormat="1">
      <c r="A1972" s="100"/>
      <c r="B1972" s="100"/>
      <c r="C1972" s="100"/>
      <c r="D1972" s="100"/>
      <c r="E1972" s="100"/>
      <c r="F1972" s="100"/>
      <c r="G1972" s="371"/>
      <c r="H1972" s="371"/>
      <c r="I1972" s="371"/>
      <c r="J1972" s="371"/>
      <c r="K1972" s="371"/>
      <c r="L1972" s="371"/>
      <c r="M1972" s="371"/>
      <c r="N1972" s="371"/>
      <c r="O1972" s="371"/>
      <c r="P1972" s="371"/>
      <c r="Q1972" s="371"/>
      <c r="R1972" s="371"/>
      <c r="S1972" s="371"/>
      <c r="T1972" s="371"/>
      <c r="U1972" s="371"/>
      <c r="V1972" s="371"/>
      <c r="W1972" s="371"/>
      <c r="X1972" s="371"/>
      <c r="Y1972" s="371"/>
      <c r="Z1972" s="371"/>
      <c r="AA1972" s="371"/>
      <c r="AB1972" s="371"/>
      <c r="AC1972" s="371"/>
      <c r="AD1972" s="371"/>
      <c r="AE1972" s="371"/>
      <c r="AF1972" s="371"/>
      <c r="AG1972" s="371"/>
      <c r="AH1972" s="371"/>
      <c r="AI1972" s="371"/>
      <c r="AJ1972" s="371"/>
      <c r="AK1972" s="371"/>
      <c r="AL1972" s="371"/>
      <c r="AM1972" s="371"/>
      <c r="AN1972" s="371"/>
      <c r="AO1972" s="371"/>
      <c r="AP1972" s="371"/>
      <c r="AQ1972" s="371"/>
      <c r="AR1972" s="371"/>
      <c r="AS1972" s="371"/>
      <c r="AT1972" s="4"/>
      <c r="AU1972" s="4"/>
    </row>
    <row r="1973" spans="1:47" s="5" customFormat="1">
      <c r="A1973" s="100"/>
      <c r="B1973" s="100"/>
      <c r="C1973" s="100"/>
      <c r="D1973" s="100"/>
      <c r="E1973" s="100"/>
      <c r="F1973" s="100"/>
      <c r="G1973" s="371"/>
      <c r="H1973" s="371"/>
      <c r="I1973" s="371"/>
      <c r="J1973" s="371"/>
      <c r="K1973" s="371"/>
      <c r="L1973" s="371"/>
      <c r="M1973" s="371"/>
      <c r="N1973" s="371"/>
      <c r="O1973" s="371"/>
      <c r="P1973" s="371"/>
      <c r="Q1973" s="371"/>
      <c r="R1973" s="371"/>
      <c r="S1973" s="371"/>
      <c r="T1973" s="371"/>
      <c r="U1973" s="371"/>
      <c r="V1973" s="371"/>
      <c r="W1973" s="371"/>
      <c r="X1973" s="371"/>
      <c r="Y1973" s="371"/>
      <c r="Z1973" s="371"/>
      <c r="AA1973" s="371"/>
      <c r="AB1973" s="371"/>
      <c r="AC1973" s="371"/>
      <c r="AD1973" s="371"/>
      <c r="AE1973" s="371"/>
      <c r="AF1973" s="371"/>
      <c r="AG1973" s="371"/>
      <c r="AH1973" s="371"/>
      <c r="AI1973" s="371"/>
      <c r="AJ1973" s="371"/>
      <c r="AK1973" s="371"/>
      <c r="AL1973" s="371"/>
      <c r="AM1973" s="371"/>
      <c r="AN1973" s="371"/>
      <c r="AO1973" s="371"/>
      <c r="AP1973" s="371"/>
      <c r="AQ1973" s="371"/>
      <c r="AR1973" s="371"/>
      <c r="AS1973" s="371"/>
      <c r="AT1973" s="4"/>
      <c r="AU1973" s="4"/>
    </row>
    <row r="1974" spans="1:47" s="5" customFormat="1">
      <c r="A1974" s="100"/>
      <c r="B1974" s="100"/>
      <c r="C1974" s="100"/>
      <c r="D1974" s="100"/>
      <c r="E1974" s="100"/>
      <c r="F1974" s="100"/>
      <c r="G1974" s="371"/>
      <c r="H1974" s="371"/>
      <c r="I1974" s="371"/>
      <c r="J1974" s="371"/>
      <c r="K1974" s="371"/>
      <c r="L1974" s="371"/>
      <c r="M1974" s="371"/>
      <c r="N1974" s="371"/>
      <c r="O1974" s="371"/>
      <c r="P1974" s="371"/>
      <c r="Q1974" s="371"/>
      <c r="R1974" s="371"/>
      <c r="S1974" s="371"/>
      <c r="T1974" s="371"/>
      <c r="U1974" s="371"/>
      <c r="V1974" s="371"/>
      <c r="W1974" s="371"/>
      <c r="X1974" s="371"/>
      <c r="Y1974" s="371"/>
      <c r="Z1974" s="371"/>
      <c r="AA1974" s="371"/>
      <c r="AB1974" s="371"/>
      <c r="AC1974" s="371"/>
      <c r="AD1974" s="371"/>
      <c r="AE1974" s="371"/>
      <c r="AF1974" s="371"/>
      <c r="AG1974" s="371"/>
      <c r="AH1974" s="371"/>
      <c r="AI1974" s="371"/>
      <c r="AJ1974" s="371"/>
      <c r="AK1974" s="371"/>
      <c r="AL1974" s="371"/>
      <c r="AM1974" s="371"/>
      <c r="AN1974" s="371"/>
      <c r="AO1974" s="371"/>
      <c r="AP1974" s="371"/>
      <c r="AQ1974" s="371"/>
      <c r="AR1974" s="371"/>
      <c r="AS1974" s="371"/>
      <c r="AT1974" s="4"/>
      <c r="AU1974" s="4"/>
    </row>
    <row r="1975" spans="1:47" s="5" customFormat="1">
      <c r="A1975" s="100"/>
      <c r="B1975" s="100"/>
      <c r="C1975" s="100"/>
      <c r="D1975" s="100"/>
      <c r="E1975" s="100"/>
      <c r="F1975" s="100"/>
      <c r="G1975" s="371"/>
      <c r="H1975" s="371"/>
      <c r="I1975" s="371"/>
      <c r="J1975" s="371"/>
      <c r="K1975" s="371"/>
      <c r="L1975" s="371"/>
      <c r="M1975" s="371"/>
      <c r="N1975" s="371"/>
      <c r="O1975" s="371"/>
      <c r="P1975" s="371"/>
      <c r="Q1975" s="371"/>
      <c r="R1975" s="371"/>
      <c r="S1975" s="371"/>
      <c r="T1975" s="371"/>
      <c r="U1975" s="371"/>
      <c r="V1975" s="371"/>
      <c r="W1975" s="371"/>
      <c r="X1975" s="371"/>
      <c r="Y1975" s="371"/>
      <c r="Z1975" s="371"/>
      <c r="AA1975" s="371"/>
      <c r="AB1975" s="371"/>
      <c r="AC1975" s="371"/>
      <c r="AD1975" s="371"/>
      <c r="AE1975" s="371"/>
      <c r="AF1975" s="371"/>
      <c r="AG1975" s="371"/>
      <c r="AH1975" s="371"/>
      <c r="AI1975" s="371"/>
      <c r="AJ1975" s="371"/>
      <c r="AK1975" s="371"/>
      <c r="AL1975" s="371"/>
      <c r="AM1975" s="371"/>
      <c r="AN1975" s="371"/>
      <c r="AO1975" s="371"/>
      <c r="AP1975" s="371"/>
      <c r="AQ1975" s="371"/>
      <c r="AR1975" s="371"/>
      <c r="AS1975" s="371"/>
      <c r="AT1975" s="4"/>
      <c r="AU1975" s="4"/>
    </row>
    <row r="1976" spans="1:47" s="5" customFormat="1">
      <c r="A1976" s="100"/>
      <c r="B1976" s="100"/>
      <c r="C1976" s="100"/>
      <c r="D1976" s="100"/>
      <c r="E1976" s="100"/>
      <c r="F1976" s="100"/>
      <c r="G1976" s="371"/>
      <c r="H1976" s="371"/>
      <c r="I1976" s="371"/>
      <c r="J1976" s="371"/>
      <c r="K1976" s="371"/>
      <c r="L1976" s="371"/>
      <c r="M1976" s="371"/>
      <c r="N1976" s="371"/>
      <c r="O1976" s="371"/>
      <c r="P1976" s="371"/>
      <c r="Q1976" s="371"/>
      <c r="R1976" s="371"/>
      <c r="S1976" s="371"/>
      <c r="T1976" s="371"/>
      <c r="U1976" s="371"/>
      <c r="V1976" s="371"/>
      <c r="W1976" s="371"/>
      <c r="X1976" s="371"/>
      <c r="Y1976" s="371"/>
      <c r="Z1976" s="371"/>
      <c r="AA1976" s="371"/>
      <c r="AB1976" s="371"/>
      <c r="AC1976" s="371"/>
      <c r="AD1976" s="371"/>
      <c r="AE1976" s="371"/>
      <c r="AF1976" s="371"/>
      <c r="AG1976" s="371"/>
      <c r="AH1976" s="371"/>
      <c r="AI1976" s="371"/>
      <c r="AJ1976" s="371"/>
      <c r="AK1976" s="371"/>
      <c r="AL1976" s="371"/>
      <c r="AM1976" s="371"/>
      <c r="AN1976" s="371"/>
      <c r="AO1976" s="371"/>
      <c r="AP1976" s="371"/>
      <c r="AQ1976" s="371"/>
      <c r="AR1976" s="371"/>
      <c r="AS1976" s="371"/>
      <c r="AT1976" s="4"/>
      <c r="AU1976" s="4"/>
    </row>
    <row r="1977" spans="1:47" s="5" customFormat="1">
      <c r="A1977" s="100"/>
      <c r="B1977" s="100"/>
      <c r="C1977" s="100"/>
      <c r="D1977" s="100"/>
      <c r="E1977" s="100"/>
      <c r="F1977" s="100"/>
      <c r="G1977" s="371"/>
      <c r="H1977" s="371"/>
      <c r="I1977" s="371"/>
      <c r="J1977" s="371"/>
      <c r="K1977" s="371"/>
      <c r="L1977" s="371"/>
      <c r="M1977" s="371"/>
      <c r="N1977" s="371"/>
      <c r="O1977" s="371"/>
      <c r="P1977" s="371"/>
      <c r="Q1977" s="371"/>
      <c r="R1977" s="371"/>
      <c r="S1977" s="371"/>
      <c r="T1977" s="371"/>
      <c r="U1977" s="371"/>
      <c r="V1977" s="371"/>
      <c r="W1977" s="371"/>
      <c r="X1977" s="371"/>
      <c r="Y1977" s="371"/>
      <c r="Z1977" s="371"/>
      <c r="AA1977" s="371"/>
      <c r="AB1977" s="371"/>
      <c r="AC1977" s="371"/>
      <c r="AD1977" s="371"/>
      <c r="AE1977" s="371"/>
      <c r="AF1977" s="371"/>
      <c r="AG1977" s="371"/>
      <c r="AH1977" s="371"/>
      <c r="AI1977" s="371"/>
      <c r="AJ1977" s="371"/>
      <c r="AK1977" s="371"/>
      <c r="AL1977" s="371"/>
      <c r="AM1977" s="371"/>
      <c r="AN1977" s="371"/>
      <c r="AO1977" s="371"/>
      <c r="AP1977" s="371"/>
      <c r="AQ1977" s="371"/>
      <c r="AR1977" s="371"/>
      <c r="AS1977" s="371"/>
      <c r="AT1977" s="4"/>
      <c r="AU1977" s="4"/>
    </row>
    <row r="1978" spans="1:47" s="5" customFormat="1">
      <c r="A1978" s="100"/>
      <c r="B1978" s="100"/>
      <c r="C1978" s="100"/>
      <c r="D1978" s="100"/>
      <c r="E1978" s="100"/>
      <c r="F1978" s="100"/>
      <c r="G1978" s="371"/>
      <c r="H1978" s="371"/>
      <c r="I1978" s="371"/>
      <c r="J1978" s="371"/>
      <c r="K1978" s="371"/>
      <c r="L1978" s="371"/>
      <c r="M1978" s="371"/>
      <c r="N1978" s="371"/>
      <c r="O1978" s="371"/>
      <c r="P1978" s="371"/>
      <c r="Q1978" s="371"/>
      <c r="R1978" s="371"/>
      <c r="S1978" s="371"/>
      <c r="T1978" s="371"/>
      <c r="U1978" s="371"/>
      <c r="V1978" s="371"/>
      <c r="W1978" s="371"/>
      <c r="X1978" s="371"/>
      <c r="Y1978" s="371"/>
      <c r="Z1978" s="371"/>
      <c r="AA1978" s="371"/>
      <c r="AB1978" s="371"/>
      <c r="AC1978" s="371"/>
      <c r="AD1978" s="371"/>
      <c r="AE1978" s="371"/>
      <c r="AF1978" s="371"/>
      <c r="AG1978" s="371"/>
      <c r="AH1978" s="371"/>
      <c r="AI1978" s="371"/>
      <c r="AJ1978" s="371"/>
      <c r="AK1978" s="371"/>
      <c r="AL1978" s="371"/>
      <c r="AM1978" s="371"/>
      <c r="AN1978" s="371"/>
      <c r="AO1978" s="371"/>
      <c r="AP1978" s="371"/>
      <c r="AQ1978" s="371"/>
      <c r="AR1978" s="371"/>
      <c r="AS1978" s="371"/>
      <c r="AT1978" s="4"/>
      <c r="AU1978" s="4"/>
    </row>
    <row r="1979" spans="1:47" s="5" customFormat="1">
      <c r="A1979" s="100"/>
      <c r="B1979" s="100"/>
      <c r="C1979" s="100"/>
      <c r="D1979" s="100"/>
      <c r="E1979" s="100"/>
      <c r="F1979" s="100"/>
      <c r="G1979" s="371"/>
      <c r="H1979" s="371"/>
      <c r="I1979" s="371"/>
      <c r="J1979" s="371"/>
      <c r="K1979" s="371"/>
      <c r="L1979" s="371"/>
      <c r="M1979" s="371"/>
      <c r="N1979" s="371"/>
      <c r="O1979" s="371"/>
      <c r="P1979" s="371"/>
      <c r="Q1979" s="371"/>
      <c r="R1979" s="371"/>
      <c r="S1979" s="371"/>
      <c r="T1979" s="371"/>
      <c r="U1979" s="371"/>
      <c r="V1979" s="371"/>
      <c r="W1979" s="371"/>
      <c r="X1979" s="371"/>
      <c r="Y1979" s="371"/>
      <c r="Z1979" s="371"/>
      <c r="AA1979" s="371"/>
      <c r="AB1979" s="371"/>
      <c r="AC1979" s="371"/>
      <c r="AD1979" s="371"/>
      <c r="AE1979" s="371"/>
      <c r="AF1979" s="371"/>
      <c r="AG1979" s="371"/>
      <c r="AH1979" s="371"/>
      <c r="AI1979" s="371"/>
      <c r="AJ1979" s="371"/>
      <c r="AK1979" s="371"/>
      <c r="AL1979" s="371"/>
      <c r="AM1979" s="371"/>
      <c r="AN1979" s="371"/>
      <c r="AO1979" s="371"/>
      <c r="AP1979" s="371"/>
      <c r="AQ1979" s="371"/>
      <c r="AR1979" s="371"/>
      <c r="AS1979" s="371"/>
      <c r="AT1979" s="4"/>
      <c r="AU1979" s="4"/>
    </row>
    <row r="1980" spans="1:47" s="5" customFormat="1">
      <c r="A1980" s="100"/>
      <c r="B1980" s="100"/>
      <c r="C1980" s="100"/>
      <c r="D1980" s="100"/>
      <c r="E1980" s="100"/>
      <c r="F1980" s="100"/>
      <c r="G1980" s="371"/>
      <c r="H1980" s="371"/>
      <c r="I1980" s="371"/>
      <c r="J1980" s="371"/>
      <c r="K1980" s="371"/>
      <c r="L1980" s="371"/>
      <c r="M1980" s="371"/>
      <c r="N1980" s="371"/>
      <c r="O1980" s="371"/>
      <c r="P1980" s="371"/>
      <c r="Q1980" s="371"/>
      <c r="R1980" s="371"/>
      <c r="S1980" s="371"/>
      <c r="T1980" s="371"/>
      <c r="U1980" s="371"/>
      <c r="V1980" s="371"/>
      <c r="W1980" s="371"/>
      <c r="X1980" s="371"/>
      <c r="Y1980" s="371"/>
      <c r="Z1980" s="371"/>
      <c r="AA1980" s="371"/>
      <c r="AB1980" s="371"/>
      <c r="AC1980" s="371"/>
      <c r="AD1980" s="371"/>
      <c r="AE1980" s="371"/>
      <c r="AF1980" s="371"/>
      <c r="AG1980" s="371"/>
      <c r="AH1980" s="371"/>
      <c r="AI1980" s="371"/>
      <c r="AJ1980" s="371"/>
      <c r="AK1980" s="371"/>
      <c r="AL1980" s="371"/>
      <c r="AM1980" s="371"/>
      <c r="AN1980" s="371"/>
      <c r="AO1980" s="371"/>
      <c r="AP1980" s="371"/>
      <c r="AQ1980" s="371"/>
      <c r="AR1980" s="371"/>
      <c r="AS1980" s="371"/>
      <c r="AT1980" s="4"/>
      <c r="AU1980" s="4"/>
    </row>
    <row r="1981" spans="1:47" s="5" customFormat="1">
      <c r="A1981" s="100"/>
      <c r="B1981" s="100"/>
      <c r="C1981" s="100"/>
      <c r="D1981" s="100"/>
      <c r="E1981" s="100"/>
      <c r="F1981" s="100"/>
      <c r="G1981" s="371"/>
      <c r="H1981" s="371"/>
      <c r="I1981" s="371"/>
      <c r="J1981" s="371"/>
      <c r="K1981" s="371"/>
      <c r="L1981" s="371"/>
      <c r="M1981" s="371"/>
      <c r="N1981" s="371"/>
      <c r="O1981" s="371"/>
      <c r="P1981" s="371"/>
      <c r="Q1981" s="371"/>
      <c r="R1981" s="371"/>
      <c r="S1981" s="371"/>
      <c r="T1981" s="371"/>
      <c r="U1981" s="371"/>
      <c r="V1981" s="371"/>
      <c r="W1981" s="371"/>
      <c r="X1981" s="371"/>
      <c r="Y1981" s="371"/>
      <c r="Z1981" s="371"/>
      <c r="AA1981" s="371"/>
      <c r="AB1981" s="371"/>
      <c r="AC1981" s="371"/>
      <c r="AD1981" s="371"/>
      <c r="AE1981" s="371"/>
      <c r="AF1981" s="371"/>
      <c r="AG1981" s="371"/>
      <c r="AH1981" s="371"/>
      <c r="AI1981" s="371"/>
      <c r="AJ1981" s="371"/>
      <c r="AK1981" s="371"/>
      <c r="AL1981" s="371"/>
      <c r="AM1981" s="371"/>
      <c r="AN1981" s="371"/>
      <c r="AO1981" s="371"/>
      <c r="AP1981" s="371"/>
      <c r="AQ1981" s="371"/>
      <c r="AR1981" s="371"/>
      <c r="AS1981" s="371"/>
      <c r="AT1981" s="4"/>
      <c r="AU1981" s="4"/>
    </row>
    <row r="1982" spans="1:47" s="5" customFormat="1">
      <c r="A1982" s="100"/>
      <c r="B1982" s="100"/>
      <c r="C1982" s="100"/>
      <c r="D1982" s="100"/>
      <c r="E1982" s="100"/>
      <c r="F1982" s="100"/>
      <c r="G1982" s="371"/>
      <c r="H1982" s="371"/>
      <c r="I1982" s="371"/>
      <c r="J1982" s="371"/>
      <c r="K1982" s="371"/>
      <c r="L1982" s="371"/>
      <c r="M1982" s="371"/>
      <c r="N1982" s="371"/>
      <c r="O1982" s="371"/>
      <c r="P1982" s="371"/>
      <c r="Q1982" s="371"/>
      <c r="R1982" s="371"/>
      <c r="S1982" s="371"/>
      <c r="T1982" s="371"/>
      <c r="U1982" s="371"/>
      <c r="V1982" s="371"/>
      <c r="W1982" s="371"/>
      <c r="X1982" s="371"/>
      <c r="Y1982" s="371"/>
      <c r="Z1982" s="371"/>
      <c r="AA1982" s="371"/>
      <c r="AB1982" s="371"/>
      <c r="AC1982" s="371"/>
      <c r="AD1982" s="371"/>
      <c r="AE1982" s="371"/>
      <c r="AF1982" s="371"/>
      <c r="AG1982" s="371"/>
      <c r="AH1982" s="371"/>
      <c r="AI1982" s="371"/>
      <c r="AJ1982" s="371"/>
      <c r="AK1982" s="371"/>
      <c r="AL1982" s="371"/>
      <c r="AM1982" s="371"/>
      <c r="AN1982" s="371"/>
      <c r="AO1982" s="371"/>
      <c r="AP1982" s="371"/>
      <c r="AQ1982" s="371"/>
      <c r="AR1982" s="371"/>
      <c r="AS1982" s="371"/>
      <c r="AT1982" s="4"/>
      <c r="AU1982" s="4"/>
    </row>
    <row r="1983" spans="1:47" s="5" customFormat="1">
      <c r="A1983" s="100"/>
      <c r="B1983" s="100"/>
      <c r="C1983" s="100"/>
      <c r="D1983" s="100"/>
      <c r="E1983" s="100"/>
      <c r="F1983" s="100"/>
      <c r="G1983" s="371"/>
      <c r="H1983" s="371"/>
      <c r="I1983" s="371"/>
      <c r="J1983" s="371"/>
      <c r="K1983" s="371"/>
      <c r="L1983" s="371"/>
      <c r="M1983" s="371"/>
      <c r="N1983" s="371"/>
      <c r="O1983" s="371"/>
      <c r="P1983" s="371"/>
      <c r="Q1983" s="371"/>
      <c r="R1983" s="371"/>
      <c r="S1983" s="371"/>
      <c r="T1983" s="371"/>
      <c r="U1983" s="371"/>
      <c r="V1983" s="371"/>
      <c r="W1983" s="371"/>
      <c r="X1983" s="371"/>
      <c r="Y1983" s="371"/>
      <c r="Z1983" s="371"/>
      <c r="AA1983" s="371"/>
      <c r="AB1983" s="371"/>
      <c r="AC1983" s="371"/>
      <c r="AD1983" s="371"/>
      <c r="AE1983" s="371"/>
      <c r="AF1983" s="371"/>
      <c r="AG1983" s="371"/>
      <c r="AH1983" s="371"/>
      <c r="AI1983" s="371"/>
      <c r="AJ1983" s="371"/>
      <c r="AK1983" s="371"/>
      <c r="AL1983" s="371"/>
      <c r="AM1983" s="371"/>
      <c r="AN1983" s="371"/>
      <c r="AO1983" s="371"/>
      <c r="AP1983" s="371"/>
      <c r="AQ1983" s="371"/>
      <c r="AR1983" s="371"/>
      <c r="AS1983" s="371"/>
      <c r="AT1983" s="4"/>
      <c r="AU1983" s="4"/>
    </row>
    <row r="1984" spans="1:47" s="5" customFormat="1">
      <c r="A1984" s="100"/>
      <c r="B1984" s="100"/>
      <c r="C1984" s="100"/>
      <c r="D1984" s="100"/>
      <c r="E1984" s="100"/>
      <c r="F1984" s="100"/>
      <c r="G1984" s="371"/>
      <c r="H1984" s="371"/>
      <c r="I1984" s="371"/>
      <c r="J1984" s="371"/>
      <c r="K1984" s="371"/>
      <c r="L1984" s="371"/>
      <c r="M1984" s="371"/>
      <c r="N1984" s="371"/>
      <c r="O1984" s="371"/>
      <c r="P1984" s="371"/>
      <c r="Q1984" s="371"/>
      <c r="R1984" s="371"/>
      <c r="S1984" s="371"/>
      <c r="T1984" s="371"/>
      <c r="U1984" s="371"/>
      <c r="V1984" s="371"/>
      <c r="W1984" s="371"/>
      <c r="X1984" s="371"/>
      <c r="Y1984" s="371"/>
      <c r="Z1984" s="371"/>
      <c r="AA1984" s="371"/>
      <c r="AB1984" s="371"/>
      <c r="AC1984" s="371"/>
      <c r="AD1984" s="371"/>
      <c r="AE1984" s="371"/>
      <c r="AF1984" s="371"/>
      <c r="AG1984" s="371"/>
      <c r="AH1984" s="371"/>
      <c r="AI1984" s="371"/>
      <c r="AJ1984" s="371"/>
      <c r="AK1984" s="371"/>
      <c r="AL1984" s="371"/>
      <c r="AM1984" s="371"/>
      <c r="AN1984" s="371"/>
      <c r="AO1984" s="371"/>
      <c r="AP1984" s="371"/>
      <c r="AQ1984" s="371"/>
      <c r="AR1984" s="371"/>
      <c r="AS1984" s="371"/>
      <c r="AT1984" s="4"/>
      <c r="AU1984" s="4"/>
    </row>
    <row r="1985" spans="1:47" s="5" customFormat="1">
      <c r="A1985" s="100"/>
      <c r="B1985" s="100"/>
      <c r="C1985" s="100"/>
      <c r="D1985" s="100"/>
      <c r="E1985" s="100"/>
      <c r="F1985" s="100"/>
      <c r="G1985" s="371"/>
      <c r="H1985" s="371"/>
      <c r="I1985" s="371"/>
      <c r="J1985" s="371"/>
      <c r="K1985" s="371"/>
      <c r="L1985" s="371"/>
      <c r="M1985" s="371"/>
      <c r="N1985" s="371"/>
      <c r="O1985" s="371"/>
      <c r="P1985" s="371"/>
      <c r="Q1985" s="371"/>
      <c r="R1985" s="371"/>
      <c r="S1985" s="371"/>
      <c r="T1985" s="371"/>
      <c r="U1985" s="371"/>
      <c r="V1985" s="371"/>
      <c r="W1985" s="371"/>
      <c r="X1985" s="371"/>
      <c r="Y1985" s="371"/>
      <c r="Z1985" s="371"/>
      <c r="AA1985" s="371"/>
      <c r="AB1985" s="371"/>
      <c r="AC1985" s="371"/>
      <c r="AD1985" s="371"/>
      <c r="AE1985" s="371"/>
      <c r="AF1985" s="371"/>
      <c r="AG1985" s="371"/>
      <c r="AH1985" s="371"/>
      <c r="AI1985" s="371"/>
      <c r="AJ1985" s="371"/>
      <c r="AK1985" s="371"/>
      <c r="AL1985" s="371"/>
      <c r="AM1985" s="371"/>
      <c r="AN1985" s="371"/>
      <c r="AO1985" s="371"/>
      <c r="AP1985" s="371"/>
      <c r="AQ1985" s="371"/>
      <c r="AR1985" s="371"/>
      <c r="AS1985" s="371"/>
      <c r="AT1985" s="4"/>
      <c r="AU1985" s="4"/>
    </row>
    <row r="1986" spans="1:47" s="5" customFormat="1">
      <c r="A1986" s="100"/>
      <c r="B1986" s="100"/>
      <c r="C1986" s="100"/>
      <c r="D1986" s="100"/>
      <c r="E1986" s="100"/>
      <c r="F1986" s="100"/>
      <c r="G1986" s="371"/>
      <c r="H1986" s="371"/>
      <c r="I1986" s="371"/>
      <c r="J1986" s="371"/>
      <c r="K1986" s="371"/>
      <c r="L1986" s="371"/>
      <c r="M1986" s="371"/>
      <c r="N1986" s="371"/>
      <c r="O1986" s="371"/>
      <c r="P1986" s="371"/>
      <c r="Q1986" s="371"/>
      <c r="R1986" s="371"/>
      <c r="S1986" s="371"/>
      <c r="T1986" s="371"/>
      <c r="U1986" s="371"/>
      <c r="V1986" s="371"/>
      <c r="W1986" s="371"/>
      <c r="X1986" s="371"/>
      <c r="Y1986" s="371"/>
      <c r="Z1986" s="371"/>
      <c r="AA1986" s="371"/>
      <c r="AB1986" s="371"/>
      <c r="AC1986" s="371"/>
      <c r="AD1986" s="371"/>
      <c r="AE1986" s="371"/>
      <c r="AF1986" s="371"/>
      <c r="AG1986" s="371"/>
      <c r="AH1986" s="371"/>
      <c r="AI1986" s="371"/>
      <c r="AJ1986" s="371"/>
      <c r="AK1986" s="371"/>
      <c r="AL1986" s="371"/>
      <c r="AM1986" s="371"/>
      <c r="AN1986" s="371"/>
      <c r="AO1986" s="371"/>
      <c r="AP1986" s="371"/>
      <c r="AQ1986" s="371"/>
      <c r="AR1986" s="371"/>
      <c r="AS1986" s="371"/>
      <c r="AT1986" s="4"/>
      <c r="AU1986" s="4"/>
    </row>
    <row r="1987" spans="1:47" s="5" customFormat="1">
      <c r="A1987" s="100"/>
      <c r="B1987" s="100"/>
      <c r="C1987" s="100"/>
      <c r="D1987" s="100"/>
      <c r="E1987" s="100"/>
      <c r="F1987" s="100"/>
      <c r="G1987" s="371"/>
      <c r="H1987" s="371"/>
      <c r="I1987" s="371"/>
      <c r="J1987" s="371"/>
      <c r="K1987" s="371"/>
      <c r="L1987" s="371"/>
      <c r="M1987" s="371"/>
      <c r="N1987" s="371"/>
      <c r="O1987" s="371"/>
      <c r="P1987" s="371"/>
      <c r="Q1987" s="371"/>
      <c r="R1987" s="371"/>
      <c r="S1987" s="371"/>
      <c r="T1987" s="371"/>
      <c r="U1987" s="371"/>
      <c r="V1987" s="371"/>
      <c r="W1987" s="371"/>
      <c r="X1987" s="371"/>
      <c r="Y1987" s="371"/>
      <c r="Z1987" s="371"/>
      <c r="AA1987" s="371"/>
      <c r="AB1987" s="371"/>
      <c r="AC1987" s="371"/>
      <c r="AD1987" s="371"/>
      <c r="AE1987" s="371"/>
      <c r="AF1987" s="371"/>
      <c r="AG1987" s="371"/>
      <c r="AH1987" s="371"/>
      <c r="AI1987" s="371"/>
      <c r="AJ1987" s="371"/>
      <c r="AK1987" s="371"/>
      <c r="AL1987" s="371"/>
      <c r="AM1987" s="371"/>
      <c r="AN1987" s="371"/>
      <c r="AO1987" s="371"/>
      <c r="AP1987" s="371"/>
      <c r="AQ1987" s="371"/>
      <c r="AR1987" s="371"/>
      <c r="AS1987" s="371"/>
      <c r="AT1987" s="4"/>
      <c r="AU1987" s="4"/>
    </row>
    <row r="1988" spans="1:47" s="5" customFormat="1">
      <c r="A1988" s="100"/>
      <c r="B1988" s="100"/>
      <c r="C1988" s="100"/>
      <c r="D1988" s="100"/>
      <c r="E1988" s="100"/>
      <c r="F1988" s="100"/>
      <c r="G1988" s="371"/>
      <c r="H1988" s="371"/>
      <c r="I1988" s="371"/>
      <c r="J1988" s="371"/>
      <c r="K1988" s="371"/>
      <c r="L1988" s="371"/>
      <c r="M1988" s="371"/>
      <c r="N1988" s="371"/>
      <c r="O1988" s="371"/>
      <c r="P1988" s="371"/>
      <c r="Q1988" s="371"/>
      <c r="R1988" s="371"/>
      <c r="S1988" s="371"/>
      <c r="T1988" s="371"/>
      <c r="U1988" s="371"/>
      <c r="V1988" s="371"/>
      <c r="W1988" s="371"/>
      <c r="X1988" s="371"/>
      <c r="Y1988" s="371"/>
      <c r="Z1988" s="371"/>
      <c r="AA1988" s="371"/>
      <c r="AB1988" s="371"/>
      <c r="AC1988" s="371"/>
      <c r="AD1988" s="371"/>
      <c r="AE1988" s="371"/>
      <c r="AF1988" s="371"/>
      <c r="AG1988" s="371"/>
      <c r="AH1988" s="371"/>
      <c r="AI1988" s="371"/>
      <c r="AJ1988" s="371"/>
      <c r="AK1988" s="371"/>
      <c r="AL1988" s="371"/>
      <c r="AM1988" s="371"/>
      <c r="AN1988" s="371"/>
      <c r="AO1988" s="371"/>
      <c r="AP1988" s="371"/>
      <c r="AQ1988" s="371"/>
      <c r="AR1988" s="371"/>
      <c r="AS1988" s="371"/>
      <c r="AT1988" s="4"/>
      <c r="AU1988" s="4"/>
    </row>
    <row r="1989" spans="1:47" s="5" customFormat="1">
      <c r="A1989" s="100"/>
      <c r="B1989" s="100"/>
      <c r="C1989" s="100"/>
      <c r="D1989" s="100"/>
      <c r="E1989" s="100"/>
      <c r="F1989" s="100"/>
      <c r="G1989" s="371"/>
      <c r="H1989" s="371"/>
      <c r="I1989" s="371"/>
      <c r="J1989" s="371"/>
      <c r="K1989" s="371"/>
      <c r="L1989" s="371"/>
      <c r="M1989" s="371"/>
      <c r="N1989" s="371"/>
      <c r="O1989" s="371"/>
      <c r="P1989" s="371"/>
      <c r="Q1989" s="371"/>
      <c r="R1989" s="371"/>
      <c r="S1989" s="371"/>
      <c r="T1989" s="371"/>
      <c r="U1989" s="371"/>
      <c r="V1989" s="371"/>
      <c r="W1989" s="371"/>
      <c r="X1989" s="371"/>
      <c r="Y1989" s="371"/>
      <c r="Z1989" s="371"/>
      <c r="AA1989" s="371"/>
      <c r="AB1989" s="371"/>
      <c r="AC1989" s="371"/>
      <c r="AD1989" s="371"/>
      <c r="AE1989" s="371"/>
      <c r="AF1989" s="371"/>
      <c r="AG1989" s="371"/>
      <c r="AH1989" s="371"/>
      <c r="AI1989" s="371"/>
      <c r="AJ1989" s="371"/>
      <c r="AK1989" s="371"/>
      <c r="AL1989" s="371"/>
      <c r="AM1989" s="371"/>
      <c r="AN1989" s="371"/>
      <c r="AO1989" s="371"/>
      <c r="AP1989" s="371"/>
      <c r="AQ1989" s="371"/>
      <c r="AR1989" s="371"/>
      <c r="AS1989" s="371"/>
      <c r="AT1989" s="4"/>
      <c r="AU1989" s="4"/>
    </row>
    <row r="1990" spans="1:47" s="5" customFormat="1">
      <c r="A1990" s="100"/>
      <c r="B1990" s="100"/>
      <c r="C1990" s="100"/>
      <c r="D1990" s="100"/>
      <c r="E1990" s="100"/>
      <c r="F1990" s="100"/>
      <c r="G1990" s="371"/>
      <c r="H1990" s="371"/>
      <c r="I1990" s="371"/>
      <c r="J1990" s="371"/>
      <c r="K1990" s="371"/>
      <c r="L1990" s="371"/>
      <c r="M1990" s="371"/>
      <c r="N1990" s="371"/>
      <c r="O1990" s="371"/>
      <c r="P1990" s="371"/>
      <c r="Q1990" s="371"/>
      <c r="R1990" s="371"/>
      <c r="S1990" s="371"/>
      <c r="T1990" s="371"/>
      <c r="U1990" s="371"/>
      <c r="V1990" s="371"/>
      <c r="W1990" s="371"/>
      <c r="X1990" s="371"/>
      <c r="Y1990" s="371"/>
      <c r="Z1990" s="371"/>
      <c r="AA1990" s="371"/>
      <c r="AB1990" s="371"/>
      <c r="AC1990" s="371"/>
      <c r="AD1990" s="371"/>
      <c r="AE1990" s="371"/>
      <c r="AF1990" s="371"/>
      <c r="AG1990" s="371"/>
      <c r="AH1990" s="371"/>
      <c r="AI1990" s="371"/>
      <c r="AJ1990" s="371"/>
      <c r="AK1990" s="371"/>
      <c r="AL1990" s="371"/>
      <c r="AM1990" s="371"/>
      <c r="AN1990" s="371"/>
      <c r="AO1990" s="371"/>
      <c r="AP1990" s="371"/>
      <c r="AQ1990" s="371"/>
      <c r="AR1990" s="371"/>
      <c r="AS1990" s="371"/>
      <c r="AT1990" s="4"/>
      <c r="AU1990" s="4"/>
    </row>
    <row r="1991" spans="1:47" s="5" customFormat="1">
      <c r="A1991" s="100"/>
      <c r="B1991" s="100"/>
      <c r="C1991" s="100"/>
      <c r="D1991" s="100"/>
      <c r="E1991" s="100"/>
      <c r="F1991" s="100"/>
      <c r="G1991" s="371"/>
      <c r="H1991" s="371"/>
      <c r="I1991" s="371"/>
      <c r="J1991" s="371"/>
      <c r="K1991" s="371"/>
      <c r="L1991" s="371"/>
      <c r="M1991" s="371"/>
      <c r="N1991" s="371"/>
      <c r="O1991" s="371"/>
      <c r="P1991" s="371"/>
      <c r="Q1991" s="371"/>
      <c r="R1991" s="371"/>
      <c r="S1991" s="371"/>
      <c r="T1991" s="371"/>
      <c r="U1991" s="371"/>
      <c r="V1991" s="371"/>
      <c r="W1991" s="371"/>
      <c r="X1991" s="371"/>
      <c r="Y1991" s="371"/>
      <c r="Z1991" s="371"/>
      <c r="AA1991" s="371"/>
      <c r="AB1991" s="371"/>
      <c r="AC1991" s="371"/>
      <c r="AD1991" s="371"/>
      <c r="AE1991" s="371"/>
      <c r="AF1991" s="371"/>
      <c r="AG1991" s="371"/>
      <c r="AH1991" s="371"/>
      <c r="AI1991" s="371"/>
      <c r="AJ1991" s="371"/>
      <c r="AK1991" s="371"/>
      <c r="AL1991" s="371"/>
      <c r="AM1991" s="371"/>
      <c r="AN1991" s="371"/>
      <c r="AO1991" s="371"/>
      <c r="AP1991" s="371"/>
      <c r="AQ1991" s="371"/>
      <c r="AR1991" s="371"/>
      <c r="AS1991" s="371"/>
      <c r="AT1991" s="4"/>
      <c r="AU1991" s="4"/>
    </row>
    <row r="1992" spans="1:47" s="5" customFormat="1">
      <c r="A1992" s="100"/>
      <c r="B1992" s="100"/>
      <c r="C1992" s="100"/>
      <c r="D1992" s="100"/>
      <c r="E1992" s="100"/>
      <c r="F1992" s="100"/>
      <c r="G1992" s="371"/>
      <c r="H1992" s="371"/>
      <c r="I1992" s="371"/>
      <c r="J1992" s="371"/>
      <c r="K1992" s="371"/>
      <c r="L1992" s="371"/>
      <c r="M1992" s="371"/>
      <c r="N1992" s="371"/>
      <c r="O1992" s="371"/>
      <c r="P1992" s="371"/>
      <c r="Q1992" s="371"/>
      <c r="R1992" s="371"/>
      <c r="S1992" s="371"/>
      <c r="T1992" s="371"/>
      <c r="U1992" s="371"/>
      <c r="V1992" s="371"/>
      <c r="W1992" s="371"/>
      <c r="X1992" s="371"/>
      <c r="Y1992" s="371"/>
      <c r="Z1992" s="371"/>
      <c r="AA1992" s="371"/>
      <c r="AB1992" s="371"/>
      <c r="AC1992" s="371"/>
      <c r="AD1992" s="371"/>
      <c r="AE1992" s="371"/>
      <c r="AF1992" s="371"/>
      <c r="AG1992" s="371"/>
      <c r="AH1992" s="371"/>
      <c r="AI1992" s="371"/>
      <c r="AJ1992" s="371"/>
      <c r="AK1992" s="371"/>
      <c r="AL1992" s="371"/>
      <c r="AM1992" s="371"/>
      <c r="AN1992" s="371"/>
      <c r="AO1992" s="371"/>
      <c r="AP1992" s="371"/>
      <c r="AQ1992" s="371"/>
      <c r="AR1992" s="371"/>
      <c r="AS1992" s="371"/>
      <c r="AT1992" s="4"/>
      <c r="AU1992" s="4"/>
    </row>
    <row r="1993" spans="1:47" s="5" customFormat="1">
      <c r="A1993" s="100"/>
      <c r="B1993" s="100"/>
      <c r="C1993" s="100"/>
      <c r="D1993" s="100"/>
      <c r="E1993" s="100"/>
      <c r="F1993" s="100"/>
      <c r="G1993" s="371"/>
      <c r="H1993" s="371"/>
      <c r="I1993" s="371"/>
      <c r="J1993" s="371"/>
      <c r="K1993" s="371"/>
      <c r="L1993" s="371"/>
      <c r="M1993" s="371"/>
      <c r="N1993" s="371"/>
      <c r="O1993" s="371"/>
      <c r="P1993" s="371"/>
      <c r="Q1993" s="371"/>
      <c r="R1993" s="371"/>
      <c r="S1993" s="371"/>
      <c r="T1993" s="371"/>
      <c r="U1993" s="371"/>
      <c r="V1993" s="371"/>
      <c r="W1993" s="371"/>
      <c r="X1993" s="371"/>
      <c r="Y1993" s="371"/>
      <c r="Z1993" s="371"/>
      <c r="AA1993" s="371"/>
      <c r="AB1993" s="371"/>
      <c r="AC1993" s="371"/>
      <c r="AD1993" s="371"/>
      <c r="AE1993" s="371"/>
      <c r="AF1993" s="371"/>
      <c r="AG1993" s="371"/>
      <c r="AH1993" s="371"/>
      <c r="AI1993" s="371"/>
      <c r="AJ1993" s="371"/>
      <c r="AK1993" s="371"/>
      <c r="AL1993" s="371"/>
      <c r="AM1993" s="371"/>
      <c r="AN1993" s="371"/>
      <c r="AO1993" s="371"/>
      <c r="AP1993" s="371"/>
      <c r="AQ1993" s="371"/>
      <c r="AR1993" s="371"/>
      <c r="AS1993" s="371"/>
      <c r="AT1993" s="4"/>
      <c r="AU1993" s="4"/>
    </row>
    <row r="1994" spans="1:47" s="5" customFormat="1">
      <c r="A1994" s="100"/>
      <c r="B1994" s="100"/>
      <c r="C1994" s="100"/>
      <c r="D1994" s="100"/>
      <c r="E1994" s="100"/>
      <c r="F1994" s="100"/>
      <c r="G1994" s="371"/>
      <c r="H1994" s="371"/>
      <c r="I1994" s="371"/>
      <c r="J1994" s="371"/>
      <c r="K1994" s="371"/>
      <c r="L1994" s="371"/>
      <c r="M1994" s="371"/>
      <c r="N1994" s="371"/>
      <c r="O1994" s="371"/>
      <c r="P1994" s="371"/>
      <c r="Q1994" s="371"/>
      <c r="R1994" s="371"/>
      <c r="S1994" s="371"/>
      <c r="T1994" s="371"/>
      <c r="U1994" s="371"/>
      <c r="V1994" s="371"/>
      <c r="W1994" s="371"/>
      <c r="X1994" s="371"/>
      <c r="Y1994" s="371"/>
      <c r="Z1994" s="371"/>
      <c r="AA1994" s="371"/>
      <c r="AB1994" s="371"/>
      <c r="AC1994" s="371"/>
      <c r="AD1994" s="371"/>
      <c r="AE1994" s="371"/>
      <c r="AF1994" s="371"/>
      <c r="AG1994" s="371"/>
      <c r="AH1994" s="371"/>
      <c r="AI1994" s="371"/>
      <c r="AJ1994" s="371"/>
      <c r="AK1994" s="371"/>
      <c r="AL1994" s="371"/>
      <c r="AM1994" s="371"/>
      <c r="AN1994" s="371"/>
      <c r="AO1994" s="371"/>
      <c r="AP1994" s="371"/>
      <c r="AQ1994" s="371"/>
      <c r="AR1994" s="371"/>
      <c r="AS1994" s="371"/>
      <c r="AT1994" s="4"/>
      <c r="AU1994" s="4"/>
    </row>
    <row r="1995" spans="1:47" s="5" customFormat="1">
      <c r="A1995" s="100"/>
      <c r="B1995" s="100"/>
      <c r="C1995" s="100"/>
      <c r="D1995" s="100"/>
      <c r="E1995" s="100"/>
      <c r="F1995" s="100"/>
      <c r="G1995" s="371"/>
      <c r="H1995" s="371"/>
      <c r="I1995" s="371"/>
      <c r="J1995" s="371"/>
      <c r="K1995" s="371"/>
      <c r="L1995" s="371"/>
      <c r="M1995" s="371"/>
      <c r="N1995" s="371"/>
      <c r="O1995" s="371"/>
      <c r="P1995" s="371"/>
      <c r="Q1995" s="371"/>
      <c r="R1995" s="371"/>
      <c r="S1995" s="371"/>
      <c r="T1995" s="371"/>
      <c r="U1995" s="371"/>
      <c r="V1995" s="371"/>
      <c r="W1995" s="371"/>
      <c r="X1995" s="371"/>
      <c r="Y1995" s="371"/>
      <c r="Z1995" s="371"/>
      <c r="AA1995" s="371"/>
      <c r="AB1995" s="371"/>
      <c r="AC1995" s="371"/>
      <c r="AD1995" s="371"/>
      <c r="AE1995" s="371"/>
      <c r="AF1995" s="371"/>
      <c r="AG1995" s="371"/>
      <c r="AH1995" s="371"/>
      <c r="AI1995" s="371"/>
      <c r="AJ1995" s="371"/>
      <c r="AK1995" s="371"/>
      <c r="AL1995" s="371"/>
      <c r="AM1995" s="371"/>
      <c r="AN1995" s="371"/>
      <c r="AO1995" s="371"/>
      <c r="AP1995" s="371"/>
      <c r="AQ1995" s="371"/>
      <c r="AR1995" s="371"/>
      <c r="AS1995" s="371"/>
      <c r="AT1995" s="4"/>
      <c r="AU1995" s="4"/>
    </row>
    <row r="1996" spans="1:47" s="5" customFormat="1">
      <c r="A1996" s="100"/>
      <c r="B1996" s="100"/>
      <c r="C1996" s="100"/>
      <c r="D1996" s="100"/>
      <c r="E1996" s="100"/>
      <c r="F1996" s="100"/>
      <c r="G1996" s="371"/>
      <c r="H1996" s="371"/>
      <c r="I1996" s="371"/>
      <c r="J1996" s="371"/>
      <c r="K1996" s="371"/>
      <c r="L1996" s="371"/>
      <c r="M1996" s="371"/>
      <c r="N1996" s="371"/>
      <c r="O1996" s="371"/>
      <c r="P1996" s="371"/>
      <c r="Q1996" s="371"/>
      <c r="R1996" s="371"/>
      <c r="S1996" s="371"/>
      <c r="T1996" s="371"/>
      <c r="U1996" s="371"/>
      <c r="V1996" s="371"/>
      <c r="W1996" s="371"/>
      <c r="X1996" s="371"/>
      <c r="Y1996" s="371"/>
      <c r="Z1996" s="371"/>
      <c r="AA1996" s="371"/>
      <c r="AB1996" s="371"/>
      <c r="AC1996" s="371"/>
      <c r="AD1996" s="371"/>
      <c r="AE1996" s="371"/>
      <c r="AF1996" s="371"/>
      <c r="AG1996" s="371"/>
      <c r="AH1996" s="371"/>
      <c r="AI1996" s="371"/>
      <c r="AJ1996" s="371"/>
      <c r="AK1996" s="371"/>
      <c r="AL1996" s="371"/>
      <c r="AM1996" s="371"/>
      <c r="AN1996" s="371"/>
      <c r="AO1996" s="371"/>
      <c r="AP1996" s="371"/>
      <c r="AQ1996" s="371"/>
      <c r="AR1996" s="371"/>
      <c r="AS1996" s="371"/>
      <c r="AT1996" s="4"/>
      <c r="AU1996" s="4"/>
    </row>
    <row r="1997" spans="1:47" s="5" customFormat="1">
      <c r="A1997" s="100"/>
      <c r="B1997" s="100"/>
      <c r="C1997" s="100"/>
      <c r="D1997" s="100"/>
      <c r="E1997" s="100"/>
      <c r="F1997" s="100"/>
      <c r="G1997" s="371"/>
      <c r="H1997" s="371"/>
      <c r="I1997" s="371"/>
      <c r="J1997" s="371"/>
      <c r="K1997" s="371"/>
      <c r="L1997" s="371"/>
      <c r="M1997" s="371"/>
      <c r="N1997" s="371"/>
      <c r="O1997" s="371"/>
      <c r="P1997" s="371"/>
      <c r="Q1997" s="371"/>
      <c r="R1997" s="371"/>
      <c r="S1997" s="371"/>
      <c r="T1997" s="371"/>
      <c r="U1997" s="371"/>
      <c r="V1997" s="371"/>
      <c r="W1997" s="371"/>
      <c r="X1997" s="371"/>
      <c r="Y1997" s="371"/>
      <c r="Z1997" s="371"/>
      <c r="AA1997" s="371"/>
      <c r="AB1997" s="371"/>
      <c r="AC1997" s="371"/>
      <c r="AD1997" s="371"/>
      <c r="AE1997" s="371"/>
      <c r="AF1997" s="371"/>
      <c r="AG1997" s="371"/>
      <c r="AH1997" s="371"/>
      <c r="AI1997" s="371"/>
      <c r="AJ1997" s="371"/>
      <c r="AK1997" s="371"/>
      <c r="AL1997" s="371"/>
      <c r="AM1997" s="371"/>
      <c r="AN1997" s="371"/>
      <c r="AO1997" s="371"/>
      <c r="AP1997" s="371"/>
      <c r="AQ1997" s="371"/>
      <c r="AR1997" s="371"/>
      <c r="AS1997" s="371"/>
      <c r="AT1997" s="4"/>
      <c r="AU1997" s="4"/>
    </row>
    <row r="1998" spans="1:47" s="5" customFormat="1">
      <c r="A1998" s="100"/>
      <c r="B1998" s="100"/>
      <c r="C1998" s="100"/>
      <c r="D1998" s="100"/>
      <c r="E1998" s="100"/>
      <c r="F1998" s="100"/>
      <c r="G1998" s="371"/>
      <c r="H1998" s="371"/>
      <c r="I1998" s="371"/>
      <c r="J1998" s="371"/>
      <c r="K1998" s="371"/>
      <c r="L1998" s="371"/>
      <c r="M1998" s="371"/>
      <c r="N1998" s="371"/>
      <c r="O1998" s="371"/>
      <c r="P1998" s="371"/>
      <c r="Q1998" s="371"/>
      <c r="R1998" s="371"/>
      <c r="S1998" s="371"/>
      <c r="T1998" s="371"/>
      <c r="U1998" s="371"/>
      <c r="V1998" s="371"/>
      <c r="W1998" s="371"/>
      <c r="X1998" s="371"/>
      <c r="Y1998" s="371"/>
      <c r="Z1998" s="371"/>
      <c r="AA1998" s="371"/>
      <c r="AB1998" s="371"/>
      <c r="AC1998" s="371"/>
      <c r="AD1998" s="371"/>
      <c r="AE1998" s="371"/>
      <c r="AF1998" s="371"/>
      <c r="AG1998" s="371"/>
      <c r="AH1998" s="371"/>
      <c r="AI1998" s="371"/>
      <c r="AJ1998" s="371"/>
      <c r="AK1998" s="371"/>
      <c r="AL1998" s="371"/>
      <c r="AM1998" s="371"/>
      <c r="AN1998" s="371"/>
      <c r="AO1998" s="371"/>
      <c r="AP1998" s="371"/>
      <c r="AQ1998" s="371"/>
      <c r="AR1998" s="371"/>
      <c r="AS1998" s="371"/>
      <c r="AT1998" s="4"/>
      <c r="AU1998" s="4"/>
    </row>
    <row r="1999" spans="1:47" s="5" customFormat="1">
      <c r="A1999" s="100"/>
      <c r="B1999" s="100"/>
      <c r="C1999" s="100"/>
      <c r="D1999" s="100"/>
      <c r="E1999" s="100"/>
      <c r="F1999" s="100"/>
      <c r="G1999" s="371"/>
      <c r="H1999" s="371"/>
      <c r="I1999" s="371"/>
      <c r="J1999" s="371"/>
      <c r="K1999" s="371"/>
      <c r="L1999" s="371"/>
      <c r="M1999" s="371"/>
      <c r="N1999" s="371"/>
      <c r="O1999" s="371"/>
      <c r="P1999" s="371"/>
      <c r="Q1999" s="371"/>
      <c r="R1999" s="371"/>
      <c r="S1999" s="371"/>
      <c r="T1999" s="371"/>
      <c r="U1999" s="371"/>
      <c r="V1999" s="371"/>
      <c r="W1999" s="371"/>
      <c r="X1999" s="371"/>
      <c r="Y1999" s="371"/>
      <c r="Z1999" s="371"/>
      <c r="AA1999" s="371"/>
      <c r="AB1999" s="371"/>
      <c r="AC1999" s="371"/>
      <c r="AD1999" s="371"/>
      <c r="AE1999" s="371"/>
      <c r="AF1999" s="371"/>
      <c r="AG1999" s="371"/>
      <c r="AH1999" s="371"/>
      <c r="AI1999" s="371"/>
      <c r="AJ1999" s="371"/>
      <c r="AK1999" s="371"/>
      <c r="AL1999" s="371"/>
      <c r="AM1999" s="371"/>
      <c r="AN1999" s="371"/>
      <c r="AO1999" s="371"/>
      <c r="AP1999" s="371"/>
      <c r="AQ1999" s="371"/>
      <c r="AR1999" s="371"/>
      <c r="AS1999" s="371"/>
      <c r="AT1999" s="4"/>
      <c r="AU1999" s="4"/>
    </row>
    <row r="2000" spans="1:47" s="5" customFormat="1">
      <c r="A2000" s="100"/>
      <c r="B2000" s="100"/>
      <c r="C2000" s="100"/>
      <c r="D2000" s="100"/>
      <c r="E2000" s="100"/>
      <c r="F2000" s="100"/>
      <c r="G2000" s="371"/>
      <c r="H2000" s="371"/>
      <c r="I2000" s="371"/>
      <c r="J2000" s="371"/>
      <c r="K2000" s="371"/>
      <c r="L2000" s="371"/>
      <c r="M2000" s="371"/>
      <c r="N2000" s="371"/>
      <c r="O2000" s="371"/>
      <c r="P2000" s="371"/>
      <c r="Q2000" s="371"/>
      <c r="R2000" s="371"/>
      <c r="S2000" s="371"/>
      <c r="T2000" s="371"/>
      <c r="U2000" s="371"/>
      <c r="V2000" s="371"/>
      <c r="W2000" s="371"/>
      <c r="X2000" s="371"/>
      <c r="Y2000" s="371"/>
      <c r="Z2000" s="371"/>
      <c r="AA2000" s="371"/>
      <c r="AB2000" s="371"/>
      <c r="AC2000" s="371"/>
      <c r="AD2000" s="371"/>
      <c r="AE2000" s="371"/>
      <c r="AF2000" s="371"/>
      <c r="AG2000" s="371"/>
      <c r="AH2000" s="371"/>
      <c r="AI2000" s="371"/>
      <c r="AJ2000" s="371"/>
      <c r="AK2000" s="371"/>
      <c r="AL2000" s="371"/>
      <c r="AM2000" s="371"/>
      <c r="AN2000" s="371"/>
      <c r="AO2000" s="371"/>
      <c r="AP2000" s="371"/>
      <c r="AQ2000" s="371"/>
      <c r="AR2000" s="371"/>
      <c r="AS2000" s="371"/>
      <c r="AT2000" s="4"/>
      <c r="AU2000" s="4"/>
    </row>
    <row r="2001" spans="1:47" s="5" customFormat="1">
      <c r="A2001" s="100"/>
      <c r="B2001" s="100"/>
      <c r="C2001" s="100"/>
      <c r="D2001" s="100"/>
      <c r="E2001" s="100"/>
      <c r="F2001" s="100"/>
      <c r="G2001" s="371"/>
      <c r="H2001" s="371"/>
      <c r="I2001" s="371"/>
      <c r="J2001" s="371"/>
      <c r="K2001" s="371"/>
      <c r="L2001" s="371"/>
      <c r="M2001" s="371"/>
      <c r="N2001" s="371"/>
      <c r="O2001" s="371"/>
      <c r="P2001" s="371"/>
      <c r="Q2001" s="371"/>
      <c r="R2001" s="371"/>
      <c r="S2001" s="371"/>
      <c r="T2001" s="371"/>
      <c r="U2001" s="371"/>
      <c r="V2001" s="371"/>
      <c r="W2001" s="371"/>
      <c r="X2001" s="371"/>
      <c r="Y2001" s="371"/>
      <c r="Z2001" s="371"/>
      <c r="AA2001" s="371"/>
      <c r="AB2001" s="371"/>
      <c r="AC2001" s="371"/>
      <c r="AD2001" s="371"/>
      <c r="AE2001" s="371"/>
      <c r="AF2001" s="371"/>
      <c r="AG2001" s="371"/>
      <c r="AH2001" s="371"/>
      <c r="AI2001" s="371"/>
      <c r="AJ2001" s="371"/>
      <c r="AK2001" s="371"/>
      <c r="AL2001" s="371"/>
      <c r="AM2001" s="371"/>
      <c r="AN2001" s="371"/>
      <c r="AO2001" s="371"/>
      <c r="AP2001" s="371"/>
      <c r="AQ2001" s="371"/>
      <c r="AR2001" s="371"/>
      <c r="AS2001" s="371"/>
      <c r="AT2001" s="4"/>
      <c r="AU2001" s="4"/>
    </row>
    <row r="2002" spans="1:47" s="5" customFormat="1">
      <c r="A2002" s="100"/>
      <c r="B2002" s="100"/>
      <c r="C2002" s="100"/>
      <c r="D2002" s="100"/>
      <c r="E2002" s="100"/>
      <c r="F2002" s="100"/>
      <c r="G2002" s="371"/>
      <c r="H2002" s="371"/>
      <c r="I2002" s="371"/>
      <c r="J2002" s="371"/>
      <c r="K2002" s="371"/>
      <c r="L2002" s="371"/>
      <c r="M2002" s="371"/>
      <c r="N2002" s="371"/>
      <c r="O2002" s="371"/>
      <c r="P2002" s="371"/>
      <c r="Q2002" s="371"/>
      <c r="R2002" s="371"/>
      <c r="S2002" s="371"/>
      <c r="T2002" s="371"/>
      <c r="U2002" s="371"/>
      <c r="V2002" s="371"/>
      <c r="W2002" s="371"/>
      <c r="X2002" s="371"/>
      <c r="Y2002" s="371"/>
      <c r="Z2002" s="371"/>
      <c r="AA2002" s="371"/>
      <c r="AB2002" s="371"/>
      <c r="AC2002" s="371"/>
      <c r="AD2002" s="371"/>
      <c r="AE2002" s="371"/>
      <c r="AF2002" s="371"/>
      <c r="AG2002" s="371"/>
      <c r="AH2002" s="371"/>
      <c r="AI2002" s="371"/>
      <c r="AJ2002" s="371"/>
      <c r="AK2002" s="371"/>
      <c r="AL2002" s="371"/>
      <c r="AM2002" s="371"/>
      <c r="AN2002" s="371"/>
      <c r="AO2002" s="371"/>
      <c r="AP2002" s="371"/>
      <c r="AQ2002" s="371"/>
      <c r="AR2002" s="371"/>
      <c r="AS2002" s="371"/>
      <c r="AT2002" s="4"/>
      <c r="AU2002" s="4"/>
    </row>
    <row r="2003" spans="1:47" s="5" customFormat="1">
      <c r="A2003" s="100"/>
      <c r="B2003" s="100"/>
      <c r="C2003" s="100"/>
      <c r="D2003" s="100"/>
      <c r="E2003" s="100"/>
      <c r="F2003" s="100"/>
      <c r="G2003" s="371"/>
      <c r="H2003" s="371"/>
      <c r="I2003" s="371"/>
      <c r="J2003" s="371"/>
      <c r="K2003" s="371"/>
      <c r="L2003" s="371"/>
      <c r="M2003" s="371"/>
      <c r="N2003" s="371"/>
      <c r="O2003" s="371"/>
      <c r="P2003" s="371"/>
      <c r="Q2003" s="371"/>
      <c r="R2003" s="371"/>
      <c r="S2003" s="371"/>
      <c r="T2003" s="371"/>
      <c r="U2003" s="371"/>
      <c r="V2003" s="371"/>
      <c r="W2003" s="371"/>
      <c r="X2003" s="371"/>
      <c r="Y2003" s="371"/>
      <c r="Z2003" s="371"/>
      <c r="AA2003" s="371"/>
      <c r="AB2003" s="371"/>
      <c r="AC2003" s="371"/>
      <c r="AD2003" s="371"/>
      <c r="AE2003" s="371"/>
      <c r="AF2003" s="371"/>
      <c r="AG2003" s="371"/>
      <c r="AH2003" s="371"/>
      <c r="AI2003" s="371"/>
      <c r="AJ2003" s="371"/>
      <c r="AK2003" s="371"/>
      <c r="AL2003" s="371"/>
      <c r="AM2003" s="371"/>
      <c r="AN2003" s="371"/>
      <c r="AO2003" s="371"/>
      <c r="AP2003" s="371"/>
      <c r="AQ2003" s="371"/>
      <c r="AR2003" s="371"/>
      <c r="AS2003" s="371"/>
      <c r="AT2003" s="4"/>
      <c r="AU2003" s="4"/>
    </row>
    <row r="2004" spans="1:47" s="5" customFormat="1">
      <c r="A2004" s="100"/>
      <c r="B2004" s="100"/>
      <c r="C2004" s="100"/>
      <c r="D2004" s="100"/>
      <c r="E2004" s="100"/>
      <c r="F2004" s="100"/>
      <c r="G2004" s="371"/>
      <c r="H2004" s="371"/>
      <c r="I2004" s="371"/>
      <c r="J2004" s="371"/>
      <c r="K2004" s="371"/>
      <c r="L2004" s="371"/>
      <c r="M2004" s="371"/>
      <c r="N2004" s="371"/>
      <c r="O2004" s="371"/>
      <c r="P2004" s="371"/>
      <c r="Q2004" s="371"/>
      <c r="R2004" s="371"/>
      <c r="S2004" s="371"/>
      <c r="T2004" s="371"/>
      <c r="U2004" s="371"/>
      <c r="V2004" s="371"/>
      <c r="W2004" s="371"/>
      <c r="X2004" s="371"/>
      <c r="Y2004" s="371"/>
      <c r="Z2004" s="371"/>
      <c r="AA2004" s="371"/>
      <c r="AB2004" s="371"/>
      <c r="AC2004" s="371"/>
      <c r="AD2004" s="371"/>
      <c r="AE2004" s="371"/>
      <c r="AF2004" s="371"/>
      <c r="AG2004" s="371"/>
      <c r="AH2004" s="371"/>
      <c r="AI2004" s="371"/>
      <c r="AJ2004" s="371"/>
      <c r="AK2004" s="371"/>
      <c r="AL2004" s="371"/>
      <c r="AM2004" s="371"/>
      <c r="AN2004" s="371"/>
      <c r="AO2004" s="371"/>
      <c r="AP2004" s="371"/>
      <c r="AQ2004" s="371"/>
      <c r="AR2004" s="371"/>
      <c r="AS2004" s="371"/>
      <c r="AT2004" s="4"/>
      <c r="AU2004" s="4"/>
    </row>
    <row r="2005" spans="1:47" s="5" customFormat="1">
      <c r="A2005" s="100"/>
      <c r="B2005" s="100"/>
      <c r="C2005" s="100"/>
      <c r="D2005" s="100"/>
      <c r="E2005" s="100"/>
      <c r="F2005" s="100"/>
      <c r="G2005" s="371"/>
      <c r="H2005" s="371"/>
      <c r="I2005" s="371"/>
      <c r="J2005" s="371"/>
      <c r="K2005" s="371"/>
      <c r="L2005" s="371"/>
      <c r="M2005" s="371"/>
      <c r="N2005" s="371"/>
      <c r="O2005" s="371"/>
      <c r="P2005" s="371"/>
      <c r="Q2005" s="371"/>
      <c r="R2005" s="371"/>
      <c r="S2005" s="371"/>
      <c r="T2005" s="371"/>
      <c r="U2005" s="371"/>
      <c r="V2005" s="371"/>
      <c r="W2005" s="371"/>
      <c r="X2005" s="371"/>
      <c r="Y2005" s="371"/>
      <c r="Z2005" s="371"/>
      <c r="AA2005" s="371"/>
      <c r="AB2005" s="371"/>
      <c r="AC2005" s="371"/>
      <c r="AD2005" s="371"/>
      <c r="AE2005" s="371"/>
      <c r="AF2005" s="371"/>
      <c r="AG2005" s="371"/>
      <c r="AH2005" s="371"/>
      <c r="AI2005" s="371"/>
      <c r="AJ2005" s="371"/>
      <c r="AK2005" s="371"/>
      <c r="AL2005" s="371"/>
      <c r="AM2005" s="371"/>
      <c r="AN2005" s="371"/>
      <c r="AO2005" s="371"/>
      <c r="AP2005" s="371"/>
      <c r="AQ2005" s="371"/>
      <c r="AR2005" s="371"/>
      <c r="AS2005" s="371"/>
      <c r="AT2005" s="4"/>
      <c r="AU2005" s="4"/>
    </row>
    <row r="2006" spans="1:47" s="5" customFormat="1">
      <c r="A2006" s="100"/>
      <c r="B2006" s="100"/>
      <c r="C2006" s="100"/>
      <c r="D2006" s="100"/>
      <c r="E2006" s="100"/>
      <c r="F2006" s="100"/>
      <c r="G2006" s="371"/>
      <c r="H2006" s="371"/>
      <c r="I2006" s="371"/>
      <c r="J2006" s="371"/>
      <c r="K2006" s="371"/>
      <c r="L2006" s="371"/>
      <c r="M2006" s="371"/>
      <c r="N2006" s="371"/>
      <c r="O2006" s="371"/>
      <c r="P2006" s="371"/>
      <c r="Q2006" s="371"/>
      <c r="R2006" s="371"/>
      <c r="S2006" s="371"/>
      <c r="T2006" s="371"/>
      <c r="U2006" s="371"/>
      <c r="V2006" s="371"/>
      <c r="W2006" s="371"/>
      <c r="X2006" s="371"/>
      <c r="Y2006" s="371"/>
      <c r="Z2006" s="371"/>
      <c r="AA2006" s="371"/>
      <c r="AB2006" s="371"/>
      <c r="AC2006" s="371"/>
      <c r="AD2006" s="371"/>
      <c r="AE2006" s="371"/>
      <c r="AF2006" s="371"/>
      <c r="AG2006" s="371"/>
      <c r="AH2006" s="371"/>
      <c r="AI2006" s="371"/>
      <c r="AJ2006" s="371"/>
      <c r="AK2006" s="371"/>
      <c r="AL2006" s="371"/>
      <c r="AM2006" s="371"/>
      <c r="AN2006" s="371"/>
      <c r="AO2006" s="371"/>
      <c r="AP2006" s="371"/>
      <c r="AQ2006" s="371"/>
      <c r="AR2006" s="371"/>
      <c r="AS2006" s="371"/>
      <c r="AT2006" s="4"/>
      <c r="AU2006" s="4"/>
    </row>
    <row r="2007" spans="1:47" s="5" customFormat="1">
      <c r="A2007" s="100"/>
      <c r="B2007" s="100"/>
      <c r="C2007" s="100"/>
      <c r="D2007" s="100"/>
      <c r="E2007" s="100"/>
      <c r="F2007" s="100"/>
      <c r="G2007" s="371"/>
      <c r="H2007" s="371"/>
      <c r="I2007" s="371"/>
      <c r="J2007" s="371"/>
      <c r="K2007" s="371"/>
      <c r="L2007" s="371"/>
      <c r="M2007" s="371"/>
      <c r="N2007" s="371"/>
      <c r="O2007" s="371"/>
      <c r="P2007" s="371"/>
      <c r="Q2007" s="371"/>
      <c r="R2007" s="371"/>
      <c r="S2007" s="371"/>
      <c r="T2007" s="371"/>
      <c r="U2007" s="371"/>
      <c r="V2007" s="371"/>
      <c r="W2007" s="371"/>
      <c r="X2007" s="371"/>
      <c r="Y2007" s="371"/>
      <c r="Z2007" s="371"/>
      <c r="AA2007" s="371"/>
      <c r="AB2007" s="371"/>
      <c r="AC2007" s="371"/>
      <c r="AD2007" s="371"/>
      <c r="AE2007" s="371"/>
      <c r="AF2007" s="371"/>
      <c r="AG2007" s="371"/>
      <c r="AH2007" s="371"/>
      <c r="AI2007" s="371"/>
      <c r="AJ2007" s="371"/>
      <c r="AK2007" s="371"/>
      <c r="AL2007" s="371"/>
      <c r="AM2007" s="371"/>
      <c r="AN2007" s="371"/>
      <c r="AO2007" s="371"/>
      <c r="AP2007" s="371"/>
      <c r="AQ2007" s="371"/>
      <c r="AR2007" s="371"/>
      <c r="AS2007" s="371"/>
      <c r="AT2007" s="4"/>
      <c r="AU2007" s="4"/>
    </row>
    <row r="2008" spans="1:47" s="5" customFormat="1">
      <c r="A2008" s="100"/>
      <c r="B2008" s="100"/>
      <c r="C2008" s="100"/>
      <c r="D2008" s="100"/>
      <c r="E2008" s="100"/>
      <c r="F2008" s="100"/>
      <c r="G2008" s="371"/>
      <c r="H2008" s="371"/>
      <c r="I2008" s="371"/>
      <c r="J2008" s="371"/>
      <c r="K2008" s="371"/>
      <c r="L2008" s="371"/>
      <c r="M2008" s="371"/>
      <c r="N2008" s="371"/>
      <c r="O2008" s="371"/>
      <c r="P2008" s="371"/>
      <c r="Q2008" s="371"/>
      <c r="R2008" s="371"/>
      <c r="S2008" s="371"/>
      <c r="T2008" s="371"/>
      <c r="U2008" s="371"/>
      <c r="V2008" s="371"/>
      <c r="W2008" s="371"/>
      <c r="X2008" s="371"/>
      <c r="Y2008" s="371"/>
      <c r="Z2008" s="371"/>
      <c r="AA2008" s="371"/>
      <c r="AB2008" s="371"/>
      <c r="AC2008" s="371"/>
      <c r="AD2008" s="371"/>
      <c r="AE2008" s="371"/>
      <c r="AF2008" s="371"/>
      <c r="AG2008" s="371"/>
      <c r="AH2008" s="371"/>
      <c r="AI2008" s="371"/>
      <c r="AJ2008" s="371"/>
      <c r="AK2008" s="371"/>
      <c r="AL2008" s="371"/>
      <c r="AM2008" s="371"/>
      <c r="AN2008" s="371"/>
      <c r="AO2008" s="371"/>
      <c r="AP2008" s="371"/>
      <c r="AQ2008" s="371"/>
      <c r="AR2008" s="371"/>
      <c r="AS2008" s="371"/>
      <c r="AT2008" s="4"/>
      <c r="AU2008" s="4"/>
    </row>
    <row r="2009" spans="1:47" s="5" customFormat="1">
      <c r="A2009" s="100"/>
      <c r="B2009" s="100"/>
      <c r="C2009" s="100"/>
      <c r="D2009" s="100"/>
      <c r="E2009" s="100"/>
      <c r="F2009" s="100"/>
      <c r="G2009" s="371"/>
      <c r="H2009" s="371"/>
      <c r="I2009" s="371"/>
      <c r="J2009" s="371"/>
      <c r="K2009" s="371"/>
      <c r="L2009" s="371"/>
      <c r="M2009" s="371"/>
      <c r="N2009" s="371"/>
      <c r="O2009" s="371"/>
      <c r="P2009" s="371"/>
      <c r="Q2009" s="371"/>
      <c r="R2009" s="371"/>
      <c r="S2009" s="371"/>
      <c r="T2009" s="371"/>
      <c r="U2009" s="371"/>
      <c r="V2009" s="371"/>
      <c r="W2009" s="371"/>
      <c r="X2009" s="371"/>
      <c r="Y2009" s="371"/>
      <c r="Z2009" s="371"/>
      <c r="AA2009" s="371"/>
      <c r="AB2009" s="371"/>
      <c r="AC2009" s="371"/>
      <c r="AD2009" s="371"/>
      <c r="AE2009" s="371"/>
      <c r="AF2009" s="371"/>
      <c r="AG2009" s="371"/>
      <c r="AH2009" s="371"/>
      <c r="AI2009" s="371"/>
      <c r="AJ2009" s="371"/>
      <c r="AK2009" s="371"/>
      <c r="AL2009" s="371"/>
      <c r="AM2009" s="371"/>
      <c r="AN2009" s="371"/>
      <c r="AO2009" s="371"/>
      <c r="AP2009" s="371"/>
      <c r="AQ2009" s="371"/>
      <c r="AR2009" s="371"/>
      <c r="AS2009" s="371"/>
      <c r="AT2009" s="4"/>
      <c r="AU2009" s="4"/>
    </row>
    <row r="2010" spans="1:47" s="5" customFormat="1">
      <c r="A2010" s="100"/>
      <c r="B2010" s="100"/>
      <c r="C2010" s="100"/>
      <c r="D2010" s="100"/>
      <c r="E2010" s="100"/>
      <c r="F2010" s="100"/>
      <c r="G2010" s="371"/>
      <c r="H2010" s="371"/>
      <c r="I2010" s="371"/>
      <c r="J2010" s="371"/>
      <c r="K2010" s="371"/>
      <c r="L2010" s="371"/>
      <c r="M2010" s="371"/>
      <c r="N2010" s="371"/>
      <c r="O2010" s="371"/>
      <c r="P2010" s="371"/>
      <c r="Q2010" s="371"/>
      <c r="R2010" s="371"/>
      <c r="S2010" s="371"/>
      <c r="T2010" s="371"/>
      <c r="U2010" s="371"/>
      <c r="V2010" s="371"/>
      <c r="W2010" s="371"/>
      <c r="X2010" s="371"/>
      <c r="Y2010" s="371"/>
      <c r="Z2010" s="371"/>
      <c r="AA2010" s="371"/>
      <c r="AB2010" s="371"/>
      <c r="AC2010" s="371"/>
      <c r="AD2010" s="371"/>
      <c r="AE2010" s="371"/>
      <c r="AF2010" s="371"/>
      <c r="AG2010" s="371"/>
      <c r="AH2010" s="371"/>
      <c r="AI2010" s="371"/>
      <c r="AJ2010" s="371"/>
      <c r="AK2010" s="371"/>
      <c r="AL2010" s="371"/>
      <c r="AM2010" s="371"/>
      <c r="AN2010" s="371"/>
      <c r="AO2010" s="371"/>
      <c r="AP2010" s="371"/>
      <c r="AQ2010" s="371"/>
      <c r="AR2010" s="371"/>
      <c r="AS2010" s="371"/>
      <c r="AT2010" s="4"/>
      <c r="AU2010" s="4"/>
    </row>
    <row r="2011" spans="1:47" s="5" customFormat="1">
      <c r="A2011" s="100"/>
      <c r="B2011" s="100"/>
      <c r="C2011" s="100"/>
      <c r="D2011" s="100"/>
      <c r="E2011" s="100"/>
      <c r="F2011" s="100"/>
      <c r="G2011" s="371"/>
      <c r="H2011" s="371"/>
      <c r="I2011" s="371"/>
      <c r="J2011" s="371"/>
      <c r="K2011" s="371"/>
      <c r="L2011" s="371"/>
      <c r="M2011" s="371"/>
      <c r="N2011" s="371"/>
      <c r="O2011" s="371"/>
      <c r="P2011" s="371"/>
      <c r="Q2011" s="371"/>
      <c r="R2011" s="371"/>
      <c r="S2011" s="371"/>
      <c r="T2011" s="371"/>
      <c r="U2011" s="371"/>
      <c r="V2011" s="371"/>
      <c r="W2011" s="371"/>
      <c r="X2011" s="371"/>
      <c r="Y2011" s="371"/>
      <c r="Z2011" s="371"/>
      <c r="AA2011" s="371"/>
      <c r="AB2011" s="371"/>
      <c r="AC2011" s="371"/>
      <c r="AD2011" s="371"/>
      <c r="AE2011" s="371"/>
      <c r="AF2011" s="371"/>
      <c r="AG2011" s="371"/>
      <c r="AH2011" s="371"/>
      <c r="AI2011" s="371"/>
      <c r="AJ2011" s="371"/>
      <c r="AK2011" s="371"/>
      <c r="AL2011" s="371"/>
      <c r="AM2011" s="371"/>
      <c r="AN2011" s="371"/>
      <c r="AO2011" s="371"/>
      <c r="AP2011" s="371"/>
      <c r="AQ2011" s="371"/>
      <c r="AR2011" s="371"/>
      <c r="AS2011" s="371"/>
      <c r="AT2011" s="4"/>
      <c r="AU2011" s="4"/>
    </row>
    <row r="2012" spans="1:47" s="5" customFormat="1">
      <c r="A2012" s="100"/>
      <c r="B2012" s="100"/>
      <c r="C2012" s="100"/>
      <c r="D2012" s="100"/>
      <c r="E2012" s="100"/>
      <c r="F2012" s="100"/>
      <c r="G2012" s="371"/>
      <c r="H2012" s="371"/>
      <c r="I2012" s="371"/>
      <c r="J2012" s="371"/>
      <c r="K2012" s="371"/>
      <c r="L2012" s="371"/>
      <c r="M2012" s="371"/>
      <c r="N2012" s="371"/>
      <c r="O2012" s="371"/>
      <c r="P2012" s="371"/>
      <c r="Q2012" s="371"/>
      <c r="R2012" s="371"/>
      <c r="S2012" s="371"/>
      <c r="T2012" s="371"/>
      <c r="U2012" s="371"/>
      <c r="V2012" s="371"/>
      <c r="W2012" s="371"/>
      <c r="X2012" s="371"/>
      <c r="Y2012" s="371"/>
      <c r="Z2012" s="371"/>
      <c r="AA2012" s="371"/>
      <c r="AB2012" s="371"/>
      <c r="AC2012" s="371"/>
      <c r="AD2012" s="371"/>
      <c r="AE2012" s="371"/>
      <c r="AF2012" s="371"/>
      <c r="AG2012" s="371"/>
      <c r="AH2012" s="371"/>
      <c r="AI2012" s="371"/>
      <c r="AJ2012" s="371"/>
      <c r="AK2012" s="371"/>
      <c r="AL2012" s="371"/>
      <c r="AM2012" s="371"/>
      <c r="AN2012" s="371"/>
      <c r="AO2012" s="371"/>
      <c r="AP2012" s="371"/>
      <c r="AQ2012" s="371"/>
      <c r="AR2012" s="371"/>
      <c r="AS2012" s="371"/>
      <c r="AT2012" s="4"/>
      <c r="AU2012" s="4"/>
    </row>
    <row r="2013" spans="1:47" s="5" customFormat="1">
      <c r="A2013" s="100"/>
      <c r="B2013" s="100"/>
      <c r="C2013" s="100"/>
      <c r="D2013" s="100"/>
      <c r="E2013" s="100"/>
      <c r="F2013" s="100"/>
      <c r="G2013" s="371"/>
      <c r="H2013" s="371"/>
      <c r="I2013" s="371"/>
      <c r="J2013" s="371"/>
      <c r="K2013" s="371"/>
      <c r="L2013" s="371"/>
      <c r="M2013" s="371"/>
      <c r="N2013" s="371"/>
      <c r="O2013" s="371"/>
      <c r="P2013" s="371"/>
      <c r="Q2013" s="371"/>
      <c r="R2013" s="371"/>
      <c r="S2013" s="371"/>
      <c r="T2013" s="371"/>
      <c r="U2013" s="371"/>
      <c r="V2013" s="371"/>
      <c r="W2013" s="371"/>
      <c r="X2013" s="371"/>
      <c r="Y2013" s="371"/>
      <c r="Z2013" s="371"/>
      <c r="AA2013" s="371"/>
      <c r="AB2013" s="371"/>
      <c r="AC2013" s="371"/>
      <c r="AD2013" s="371"/>
      <c r="AE2013" s="371"/>
      <c r="AF2013" s="371"/>
      <c r="AG2013" s="371"/>
      <c r="AH2013" s="371"/>
      <c r="AI2013" s="371"/>
      <c r="AJ2013" s="371"/>
      <c r="AK2013" s="371"/>
      <c r="AL2013" s="371"/>
      <c r="AM2013" s="371"/>
      <c r="AN2013" s="371"/>
      <c r="AO2013" s="371"/>
      <c r="AP2013" s="371"/>
      <c r="AQ2013" s="371"/>
      <c r="AR2013" s="371"/>
      <c r="AS2013" s="371"/>
      <c r="AT2013" s="4"/>
      <c r="AU2013" s="4"/>
    </row>
    <row r="2014" spans="1:47" s="5" customFormat="1">
      <c r="A2014" s="100"/>
      <c r="B2014" s="100"/>
      <c r="C2014" s="100"/>
      <c r="D2014" s="100"/>
      <c r="E2014" s="100"/>
      <c r="F2014" s="100"/>
      <c r="G2014" s="371"/>
      <c r="H2014" s="371"/>
      <c r="I2014" s="371"/>
      <c r="J2014" s="371"/>
      <c r="K2014" s="371"/>
      <c r="L2014" s="371"/>
      <c r="M2014" s="371"/>
      <c r="N2014" s="371"/>
      <c r="O2014" s="371"/>
      <c r="P2014" s="371"/>
      <c r="Q2014" s="371"/>
      <c r="R2014" s="371"/>
      <c r="S2014" s="371"/>
      <c r="T2014" s="371"/>
      <c r="U2014" s="371"/>
      <c r="V2014" s="371"/>
      <c r="W2014" s="371"/>
      <c r="X2014" s="371"/>
      <c r="Y2014" s="371"/>
      <c r="Z2014" s="371"/>
      <c r="AA2014" s="371"/>
      <c r="AB2014" s="371"/>
      <c r="AC2014" s="371"/>
      <c r="AD2014" s="371"/>
      <c r="AE2014" s="371"/>
      <c r="AF2014" s="371"/>
      <c r="AG2014" s="371"/>
      <c r="AH2014" s="371"/>
      <c r="AI2014" s="371"/>
      <c r="AJ2014" s="371"/>
      <c r="AK2014" s="371"/>
      <c r="AL2014" s="371"/>
      <c r="AM2014" s="371"/>
      <c r="AN2014" s="371"/>
      <c r="AO2014" s="371"/>
      <c r="AP2014" s="371"/>
      <c r="AQ2014" s="371"/>
      <c r="AR2014" s="371"/>
      <c r="AS2014" s="371"/>
      <c r="AT2014" s="4"/>
      <c r="AU2014" s="4"/>
    </row>
    <row r="2015" spans="1:47" s="5" customFormat="1">
      <c r="A2015" s="100"/>
      <c r="B2015" s="100"/>
      <c r="C2015" s="100"/>
      <c r="D2015" s="100"/>
      <c r="E2015" s="100"/>
      <c r="F2015" s="100"/>
      <c r="G2015" s="371"/>
      <c r="H2015" s="371"/>
      <c r="I2015" s="371"/>
      <c r="J2015" s="371"/>
      <c r="K2015" s="371"/>
      <c r="L2015" s="371"/>
      <c r="M2015" s="371"/>
      <c r="N2015" s="371"/>
      <c r="O2015" s="371"/>
      <c r="P2015" s="371"/>
      <c r="Q2015" s="371"/>
      <c r="R2015" s="371"/>
      <c r="S2015" s="371"/>
      <c r="T2015" s="371"/>
      <c r="U2015" s="371"/>
      <c r="V2015" s="371"/>
      <c r="W2015" s="371"/>
      <c r="X2015" s="371"/>
      <c r="Y2015" s="371"/>
      <c r="Z2015" s="371"/>
      <c r="AA2015" s="371"/>
      <c r="AB2015" s="371"/>
      <c r="AC2015" s="371"/>
      <c r="AD2015" s="371"/>
      <c r="AE2015" s="371"/>
      <c r="AF2015" s="371"/>
      <c r="AG2015" s="371"/>
      <c r="AH2015" s="371"/>
      <c r="AI2015" s="371"/>
      <c r="AJ2015" s="371"/>
      <c r="AK2015" s="371"/>
      <c r="AL2015" s="371"/>
      <c r="AM2015" s="371"/>
      <c r="AN2015" s="371"/>
      <c r="AO2015" s="371"/>
      <c r="AP2015" s="371"/>
      <c r="AQ2015" s="371"/>
      <c r="AR2015" s="371"/>
      <c r="AS2015" s="371"/>
      <c r="AT2015" s="4"/>
      <c r="AU2015" s="4"/>
    </row>
    <row r="2016" spans="1:47" s="5" customFormat="1">
      <c r="A2016" s="100"/>
      <c r="B2016" s="100"/>
      <c r="C2016" s="100"/>
      <c r="D2016" s="100"/>
      <c r="E2016" s="100"/>
      <c r="F2016" s="100"/>
      <c r="G2016" s="371"/>
      <c r="H2016" s="371"/>
      <c r="I2016" s="371"/>
      <c r="J2016" s="371"/>
      <c r="K2016" s="371"/>
      <c r="L2016" s="371"/>
      <c r="M2016" s="371"/>
      <c r="N2016" s="371"/>
      <c r="O2016" s="371"/>
      <c r="P2016" s="371"/>
      <c r="Q2016" s="371"/>
      <c r="R2016" s="371"/>
      <c r="S2016" s="371"/>
      <c r="T2016" s="371"/>
      <c r="U2016" s="371"/>
      <c r="V2016" s="371"/>
      <c r="W2016" s="371"/>
      <c r="X2016" s="371"/>
      <c r="Y2016" s="371"/>
      <c r="Z2016" s="371"/>
      <c r="AA2016" s="371"/>
      <c r="AB2016" s="371"/>
      <c r="AC2016" s="371"/>
      <c r="AD2016" s="371"/>
      <c r="AE2016" s="371"/>
      <c r="AF2016" s="371"/>
      <c r="AG2016" s="371"/>
      <c r="AH2016" s="371"/>
      <c r="AI2016" s="371"/>
      <c r="AJ2016" s="371"/>
      <c r="AK2016" s="371"/>
      <c r="AL2016" s="371"/>
      <c r="AM2016" s="371"/>
      <c r="AN2016" s="371"/>
      <c r="AO2016" s="371"/>
      <c r="AP2016" s="371"/>
      <c r="AQ2016" s="371"/>
      <c r="AR2016" s="371"/>
      <c r="AS2016" s="371"/>
      <c r="AT2016" s="4"/>
      <c r="AU2016" s="4"/>
    </row>
    <row r="2017" spans="1:47" s="5" customFormat="1">
      <c r="A2017" s="100"/>
      <c r="B2017" s="100"/>
      <c r="C2017" s="100"/>
      <c r="D2017" s="100"/>
      <c r="E2017" s="100"/>
      <c r="F2017" s="100"/>
      <c r="G2017" s="371"/>
      <c r="H2017" s="371"/>
      <c r="I2017" s="371"/>
      <c r="J2017" s="371"/>
      <c r="K2017" s="371"/>
      <c r="L2017" s="371"/>
      <c r="M2017" s="371"/>
      <c r="N2017" s="371"/>
      <c r="O2017" s="371"/>
      <c r="P2017" s="371"/>
      <c r="Q2017" s="371"/>
      <c r="R2017" s="371"/>
      <c r="S2017" s="371"/>
      <c r="T2017" s="371"/>
      <c r="U2017" s="371"/>
      <c r="V2017" s="371"/>
      <c r="W2017" s="371"/>
      <c r="X2017" s="371"/>
      <c r="Y2017" s="371"/>
      <c r="Z2017" s="371"/>
      <c r="AA2017" s="371"/>
      <c r="AB2017" s="371"/>
      <c r="AC2017" s="371"/>
      <c r="AD2017" s="371"/>
      <c r="AE2017" s="371"/>
      <c r="AF2017" s="371"/>
      <c r="AG2017" s="371"/>
      <c r="AH2017" s="371"/>
      <c r="AI2017" s="371"/>
      <c r="AJ2017" s="371"/>
      <c r="AK2017" s="371"/>
      <c r="AL2017" s="371"/>
      <c r="AM2017" s="371"/>
      <c r="AN2017" s="371"/>
      <c r="AO2017" s="371"/>
      <c r="AP2017" s="371"/>
      <c r="AQ2017" s="371"/>
      <c r="AR2017" s="371"/>
      <c r="AS2017" s="371"/>
      <c r="AT2017" s="4"/>
      <c r="AU2017" s="4"/>
    </row>
    <row r="2018" spans="1:47" s="5" customFormat="1">
      <c r="A2018" s="100"/>
      <c r="B2018" s="100"/>
      <c r="C2018" s="100"/>
      <c r="D2018" s="100"/>
      <c r="E2018" s="100"/>
      <c r="F2018" s="100"/>
      <c r="G2018" s="371"/>
      <c r="H2018" s="371"/>
      <c r="I2018" s="371"/>
      <c r="J2018" s="371"/>
      <c r="K2018" s="371"/>
      <c r="L2018" s="371"/>
      <c r="M2018" s="371"/>
      <c r="N2018" s="371"/>
      <c r="O2018" s="371"/>
      <c r="P2018" s="371"/>
      <c r="Q2018" s="371"/>
      <c r="R2018" s="371"/>
      <c r="S2018" s="371"/>
      <c r="T2018" s="371"/>
      <c r="U2018" s="371"/>
      <c r="V2018" s="371"/>
      <c r="W2018" s="371"/>
      <c r="X2018" s="371"/>
      <c r="Y2018" s="371"/>
      <c r="Z2018" s="371"/>
      <c r="AA2018" s="371"/>
      <c r="AB2018" s="371"/>
      <c r="AC2018" s="371"/>
      <c r="AD2018" s="371"/>
      <c r="AE2018" s="371"/>
      <c r="AF2018" s="371"/>
      <c r="AG2018" s="371"/>
      <c r="AH2018" s="371"/>
      <c r="AI2018" s="371"/>
      <c r="AJ2018" s="371"/>
      <c r="AK2018" s="371"/>
      <c r="AL2018" s="371"/>
      <c r="AM2018" s="371"/>
      <c r="AN2018" s="371"/>
      <c r="AO2018" s="371"/>
      <c r="AP2018" s="371"/>
      <c r="AQ2018" s="371"/>
      <c r="AR2018" s="371"/>
      <c r="AS2018" s="371"/>
      <c r="AT2018" s="4"/>
      <c r="AU2018" s="4"/>
    </row>
    <row r="2019" spans="1:47" s="5" customFormat="1">
      <c r="A2019" s="100"/>
      <c r="B2019" s="100"/>
      <c r="C2019" s="100"/>
      <c r="D2019" s="100"/>
      <c r="E2019" s="100"/>
      <c r="F2019" s="100"/>
      <c r="G2019" s="371"/>
      <c r="H2019" s="371"/>
      <c r="I2019" s="371"/>
      <c r="J2019" s="371"/>
      <c r="K2019" s="371"/>
      <c r="L2019" s="371"/>
      <c r="M2019" s="371"/>
      <c r="N2019" s="371"/>
      <c r="O2019" s="371"/>
      <c r="P2019" s="371"/>
      <c r="Q2019" s="371"/>
      <c r="R2019" s="371"/>
      <c r="S2019" s="371"/>
      <c r="T2019" s="371"/>
      <c r="U2019" s="371"/>
      <c r="V2019" s="371"/>
      <c r="W2019" s="371"/>
      <c r="X2019" s="371"/>
      <c r="Y2019" s="371"/>
      <c r="Z2019" s="371"/>
      <c r="AA2019" s="371"/>
      <c r="AB2019" s="371"/>
      <c r="AC2019" s="371"/>
      <c r="AD2019" s="371"/>
      <c r="AE2019" s="371"/>
      <c r="AF2019" s="371"/>
      <c r="AG2019" s="371"/>
      <c r="AH2019" s="371"/>
      <c r="AI2019" s="371"/>
      <c r="AJ2019" s="371"/>
      <c r="AK2019" s="371"/>
      <c r="AL2019" s="371"/>
      <c r="AM2019" s="371"/>
      <c r="AN2019" s="371"/>
      <c r="AO2019" s="371"/>
      <c r="AP2019" s="371"/>
      <c r="AQ2019" s="371"/>
      <c r="AR2019" s="371"/>
      <c r="AS2019" s="371"/>
      <c r="AT2019" s="4"/>
      <c r="AU2019" s="4"/>
    </row>
    <row r="2020" spans="1:47" s="5" customFormat="1">
      <c r="A2020" s="100"/>
      <c r="B2020" s="100"/>
      <c r="C2020" s="100"/>
      <c r="D2020" s="100"/>
      <c r="E2020" s="100"/>
      <c r="F2020" s="100"/>
      <c r="G2020" s="371"/>
      <c r="H2020" s="371"/>
      <c r="I2020" s="371"/>
      <c r="J2020" s="371"/>
      <c r="K2020" s="371"/>
      <c r="L2020" s="371"/>
      <c r="M2020" s="371"/>
      <c r="N2020" s="371"/>
      <c r="O2020" s="371"/>
      <c r="P2020" s="371"/>
      <c r="Q2020" s="371"/>
      <c r="R2020" s="371"/>
      <c r="S2020" s="371"/>
      <c r="T2020" s="371"/>
      <c r="U2020" s="371"/>
      <c r="V2020" s="371"/>
      <c r="W2020" s="371"/>
      <c r="X2020" s="371"/>
      <c r="Y2020" s="371"/>
      <c r="Z2020" s="371"/>
      <c r="AA2020" s="371"/>
      <c r="AB2020" s="371"/>
      <c r="AC2020" s="371"/>
      <c r="AD2020" s="371"/>
      <c r="AE2020" s="371"/>
      <c r="AF2020" s="371"/>
      <c r="AG2020" s="371"/>
      <c r="AH2020" s="371"/>
      <c r="AI2020" s="371"/>
      <c r="AJ2020" s="371"/>
      <c r="AK2020" s="371"/>
      <c r="AL2020" s="371"/>
      <c r="AM2020" s="371"/>
      <c r="AN2020" s="371"/>
      <c r="AO2020" s="371"/>
      <c r="AP2020" s="371"/>
      <c r="AQ2020" s="371"/>
      <c r="AR2020" s="371"/>
      <c r="AS2020" s="371"/>
      <c r="AT2020" s="4"/>
      <c r="AU2020" s="4"/>
    </row>
    <row r="2021" spans="1:47" s="5" customFormat="1">
      <c r="A2021" s="100"/>
      <c r="B2021" s="100"/>
      <c r="C2021" s="100"/>
      <c r="D2021" s="100"/>
      <c r="E2021" s="100"/>
      <c r="F2021" s="100"/>
      <c r="G2021" s="371"/>
      <c r="H2021" s="371"/>
      <c r="I2021" s="371"/>
      <c r="J2021" s="371"/>
      <c r="K2021" s="371"/>
      <c r="L2021" s="371"/>
      <c r="M2021" s="371"/>
      <c r="N2021" s="371"/>
      <c r="O2021" s="371"/>
      <c r="P2021" s="371"/>
      <c r="Q2021" s="371"/>
      <c r="R2021" s="371"/>
      <c r="S2021" s="371"/>
      <c r="T2021" s="371"/>
      <c r="U2021" s="371"/>
      <c r="V2021" s="371"/>
      <c r="W2021" s="371"/>
      <c r="X2021" s="371"/>
      <c r="Y2021" s="371"/>
      <c r="Z2021" s="371"/>
      <c r="AA2021" s="371"/>
      <c r="AB2021" s="371"/>
      <c r="AC2021" s="371"/>
      <c r="AD2021" s="371"/>
      <c r="AE2021" s="371"/>
      <c r="AF2021" s="371"/>
      <c r="AG2021" s="371"/>
      <c r="AH2021" s="371"/>
      <c r="AI2021" s="371"/>
      <c r="AJ2021" s="371"/>
      <c r="AK2021" s="371"/>
      <c r="AL2021" s="371"/>
      <c r="AM2021" s="371"/>
      <c r="AN2021" s="371"/>
      <c r="AO2021" s="371"/>
      <c r="AP2021" s="371"/>
      <c r="AQ2021" s="371"/>
      <c r="AR2021" s="371"/>
      <c r="AS2021" s="371"/>
      <c r="AT2021" s="4"/>
      <c r="AU2021" s="4"/>
    </row>
    <row r="2022" spans="1:47" s="5" customFormat="1">
      <c r="A2022" s="100"/>
      <c r="B2022" s="100"/>
      <c r="C2022" s="100"/>
      <c r="D2022" s="100"/>
      <c r="E2022" s="100"/>
      <c r="F2022" s="100"/>
      <c r="G2022" s="371"/>
      <c r="H2022" s="371"/>
      <c r="I2022" s="371"/>
      <c r="J2022" s="371"/>
      <c r="K2022" s="371"/>
      <c r="L2022" s="371"/>
      <c r="M2022" s="371"/>
      <c r="N2022" s="371"/>
      <c r="O2022" s="371"/>
      <c r="P2022" s="371"/>
      <c r="Q2022" s="371"/>
      <c r="R2022" s="371"/>
      <c r="S2022" s="371"/>
      <c r="T2022" s="371"/>
      <c r="U2022" s="371"/>
      <c r="V2022" s="371"/>
      <c r="W2022" s="371"/>
      <c r="X2022" s="371"/>
      <c r="Y2022" s="371"/>
      <c r="Z2022" s="371"/>
      <c r="AA2022" s="371"/>
      <c r="AB2022" s="371"/>
      <c r="AC2022" s="371"/>
      <c r="AD2022" s="371"/>
      <c r="AE2022" s="371"/>
      <c r="AF2022" s="371"/>
      <c r="AG2022" s="371"/>
      <c r="AH2022" s="371"/>
      <c r="AI2022" s="371"/>
      <c r="AJ2022" s="371"/>
      <c r="AK2022" s="371"/>
      <c r="AL2022" s="371"/>
      <c r="AM2022" s="371"/>
      <c r="AN2022" s="371"/>
      <c r="AO2022" s="371"/>
      <c r="AP2022" s="371"/>
      <c r="AQ2022" s="371"/>
      <c r="AR2022" s="371"/>
      <c r="AS2022" s="371"/>
      <c r="AT2022" s="4"/>
      <c r="AU2022" s="4"/>
    </row>
    <row r="2023" spans="1:47" s="5" customFormat="1">
      <c r="A2023" s="100"/>
      <c r="B2023" s="100"/>
      <c r="C2023" s="100"/>
      <c r="D2023" s="100"/>
      <c r="E2023" s="100"/>
      <c r="F2023" s="100"/>
      <c r="G2023" s="371"/>
      <c r="H2023" s="371"/>
      <c r="I2023" s="371"/>
      <c r="J2023" s="371"/>
      <c r="K2023" s="371"/>
      <c r="L2023" s="371"/>
      <c r="M2023" s="371"/>
      <c r="N2023" s="371"/>
      <c r="O2023" s="371"/>
      <c r="P2023" s="371"/>
      <c r="Q2023" s="371"/>
      <c r="R2023" s="371"/>
      <c r="S2023" s="371"/>
      <c r="T2023" s="371"/>
      <c r="U2023" s="371"/>
      <c r="V2023" s="371"/>
      <c r="W2023" s="371"/>
      <c r="X2023" s="371"/>
      <c r="Y2023" s="371"/>
      <c r="Z2023" s="371"/>
      <c r="AA2023" s="371"/>
      <c r="AB2023" s="371"/>
      <c r="AC2023" s="371"/>
      <c r="AD2023" s="371"/>
      <c r="AE2023" s="371"/>
      <c r="AF2023" s="371"/>
      <c r="AG2023" s="371"/>
      <c r="AH2023" s="371"/>
      <c r="AI2023" s="371"/>
      <c r="AJ2023" s="371"/>
      <c r="AK2023" s="371"/>
      <c r="AL2023" s="371"/>
      <c r="AM2023" s="371"/>
      <c r="AN2023" s="371"/>
      <c r="AO2023" s="371"/>
      <c r="AP2023" s="371"/>
      <c r="AQ2023" s="371"/>
      <c r="AR2023" s="371"/>
      <c r="AS2023" s="371"/>
      <c r="AT2023" s="4"/>
      <c r="AU2023" s="4"/>
    </row>
    <row r="2024" spans="1:47" s="5" customFormat="1">
      <c r="A2024" s="100"/>
      <c r="B2024" s="100"/>
      <c r="C2024" s="100"/>
      <c r="D2024" s="100"/>
      <c r="E2024" s="100"/>
      <c r="F2024" s="100"/>
      <c r="G2024" s="371"/>
      <c r="H2024" s="371"/>
      <c r="I2024" s="371"/>
      <c r="J2024" s="371"/>
      <c r="K2024" s="371"/>
      <c r="L2024" s="371"/>
      <c r="M2024" s="371"/>
      <c r="N2024" s="371"/>
      <c r="O2024" s="371"/>
      <c r="P2024" s="371"/>
      <c r="Q2024" s="371"/>
      <c r="R2024" s="371"/>
      <c r="S2024" s="371"/>
      <c r="T2024" s="371"/>
      <c r="U2024" s="371"/>
      <c r="V2024" s="371"/>
      <c r="W2024" s="371"/>
      <c r="X2024" s="371"/>
      <c r="Y2024" s="371"/>
      <c r="Z2024" s="371"/>
      <c r="AA2024" s="371"/>
      <c r="AB2024" s="371"/>
      <c r="AC2024" s="371"/>
      <c r="AD2024" s="371"/>
      <c r="AE2024" s="371"/>
      <c r="AF2024" s="371"/>
      <c r="AG2024" s="371"/>
      <c r="AH2024" s="371"/>
      <c r="AI2024" s="371"/>
      <c r="AJ2024" s="371"/>
      <c r="AK2024" s="371"/>
      <c r="AL2024" s="371"/>
      <c r="AM2024" s="371"/>
      <c r="AN2024" s="371"/>
      <c r="AO2024" s="371"/>
      <c r="AP2024" s="371"/>
      <c r="AQ2024" s="371"/>
      <c r="AR2024" s="371"/>
      <c r="AS2024" s="371"/>
      <c r="AT2024" s="4"/>
      <c r="AU2024" s="4"/>
    </row>
    <row r="2025" spans="1:47" s="5" customFormat="1">
      <c r="A2025" s="100"/>
      <c r="B2025" s="100"/>
      <c r="C2025" s="100"/>
      <c r="D2025" s="100"/>
      <c r="E2025" s="100"/>
      <c r="F2025" s="100"/>
      <c r="G2025" s="371"/>
      <c r="H2025" s="371"/>
      <c r="I2025" s="371"/>
      <c r="J2025" s="371"/>
      <c r="K2025" s="371"/>
      <c r="L2025" s="371"/>
      <c r="M2025" s="371"/>
      <c r="N2025" s="371"/>
      <c r="O2025" s="371"/>
      <c r="P2025" s="371"/>
      <c r="Q2025" s="371"/>
      <c r="R2025" s="371"/>
      <c r="S2025" s="371"/>
      <c r="T2025" s="371"/>
      <c r="U2025" s="371"/>
      <c r="V2025" s="371"/>
      <c r="W2025" s="371"/>
      <c r="X2025" s="371"/>
      <c r="Y2025" s="371"/>
      <c r="Z2025" s="371"/>
      <c r="AA2025" s="371"/>
      <c r="AB2025" s="371"/>
      <c r="AC2025" s="371"/>
      <c r="AD2025" s="371"/>
      <c r="AE2025" s="371"/>
      <c r="AF2025" s="371"/>
      <c r="AG2025" s="371"/>
      <c r="AH2025" s="371"/>
      <c r="AI2025" s="371"/>
      <c r="AJ2025" s="371"/>
      <c r="AK2025" s="371"/>
      <c r="AL2025" s="371"/>
      <c r="AM2025" s="371"/>
      <c r="AN2025" s="371"/>
      <c r="AO2025" s="371"/>
      <c r="AP2025" s="371"/>
      <c r="AQ2025" s="371"/>
      <c r="AR2025" s="371"/>
      <c r="AS2025" s="371"/>
      <c r="AT2025" s="4"/>
      <c r="AU2025" s="4"/>
    </row>
    <row r="2026" spans="1:47" s="5" customFormat="1">
      <c r="A2026" s="100"/>
      <c r="B2026" s="100"/>
      <c r="C2026" s="100"/>
      <c r="D2026" s="100"/>
      <c r="E2026" s="100"/>
      <c r="F2026" s="100"/>
      <c r="G2026" s="371"/>
      <c r="H2026" s="371"/>
      <c r="I2026" s="371"/>
      <c r="J2026" s="371"/>
      <c r="K2026" s="371"/>
      <c r="L2026" s="371"/>
      <c r="M2026" s="371"/>
      <c r="N2026" s="371"/>
      <c r="O2026" s="371"/>
      <c r="P2026" s="371"/>
      <c r="Q2026" s="371"/>
      <c r="R2026" s="371"/>
      <c r="S2026" s="371"/>
      <c r="T2026" s="371"/>
      <c r="U2026" s="371"/>
      <c r="V2026" s="371"/>
      <c r="W2026" s="371"/>
      <c r="X2026" s="371"/>
      <c r="Y2026" s="371"/>
      <c r="Z2026" s="371"/>
      <c r="AA2026" s="371"/>
      <c r="AB2026" s="371"/>
      <c r="AC2026" s="371"/>
      <c r="AD2026" s="371"/>
      <c r="AE2026" s="371"/>
      <c r="AF2026" s="371"/>
      <c r="AG2026" s="371"/>
      <c r="AH2026" s="371"/>
      <c r="AI2026" s="371"/>
      <c r="AJ2026" s="371"/>
      <c r="AK2026" s="371"/>
      <c r="AL2026" s="371"/>
      <c r="AM2026" s="371"/>
      <c r="AN2026" s="371"/>
      <c r="AO2026" s="371"/>
      <c r="AP2026" s="371"/>
      <c r="AQ2026" s="371"/>
      <c r="AR2026" s="371"/>
      <c r="AS2026" s="371"/>
      <c r="AT2026" s="4"/>
      <c r="AU2026" s="4"/>
    </row>
    <row r="2027" spans="1:47" s="5" customFormat="1">
      <c r="A2027" s="100"/>
      <c r="B2027" s="100"/>
      <c r="C2027" s="100"/>
      <c r="D2027" s="100"/>
      <c r="E2027" s="100"/>
      <c r="F2027" s="100"/>
      <c r="G2027" s="371"/>
      <c r="H2027" s="371"/>
      <c r="I2027" s="371"/>
      <c r="J2027" s="371"/>
      <c r="K2027" s="371"/>
      <c r="L2027" s="371"/>
      <c r="M2027" s="371"/>
      <c r="N2027" s="371"/>
      <c r="O2027" s="371"/>
      <c r="P2027" s="371"/>
      <c r="Q2027" s="371"/>
      <c r="R2027" s="371"/>
      <c r="S2027" s="371"/>
      <c r="T2027" s="371"/>
      <c r="U2027" s="371"/>
      <c r="V2027" s="371"/>
      <c r="W2027" s="371"/>
      <c r="X2027" s="371"/>
      <c r="Y2027" s="371"/>
      <c r="Z2027" s="371"/>
      <c r="AA2027" s="371"/>
      <c r="AB2027" s="371"/>
      <c r="AC2027" s="371"/>
      <c r="AD2027" s="371"/>
      <c r="AE2027" s="371"/>
      <c r="AF2027" s="371"/>
      <c r="AG2027" s="371"/>
      <c r="AH2027" s="371"/>
      <c r="AI2027" s="371"/>
      <c r="AJ2027" s="371"/>
      <c r="AK2027" s="371"/>
      <c r="AL2027" s="371"/>
      <c r="AM2027" s="371"/>
      <c r="AN2027" s="371"/>
      <c r="AO2027" s="371"/>
      <c r="AP2027" s="371"/>
      <c r="AQ2027" s="371"/>
      <c r="AR2027" s="371"/>
      <c r="AS2027" s="371"/>
      <c r="AT2027" s="4"/>
      <c r="AU2027" s="4"/>
    </row>
    <row r="2028" spans="1:47" s="5" customFormat="1">
      <c r="A2028" s="100"/>
      <c r="B2028" s="100"/>
      <c r="C2028" s="100"/>
      <c r="D2028" s="100"/>
      <c r="E2028" s="100"/>
      <c r="F2028" s="100"/>
      <c r="G2028" s="371"/>
      <c r="H2028" s="371"/>
      <c r="I2028" s="371"/>
      <c r="J2028" s="371"/>
      <c r="K2028" s="371"/>
      <c r="L2028" s="371"/>
      <c r="M2028" s="371"/>
      <c r="N2028" s="371"/>
      <c r="O2028" s="371"/>
      <c r="P2028" s="371"/>
      <c r="Q2028" s="371"/>
      <c r="R2028" s="371"/>
      <c r="S2028" s="371"/>
      <c r="T2028" s="371"/>
      <c r="U2028" s="371"/>
      <c r="V2028" s="371"/>
      <c r="W2028" s="371"/>
      <c r="X2028" s="371"/>
      <c r="Y2028" s="371"/>
      <c r="Z2028" s="371"/>
      <c r="AA2028" s="371"/>
      <c r="AB2028" s="371"/>
      <c r="AC2028" s="371"/>
      <c r="AD2028" s="371"/>
      <c r="AE2028" s="371"/>
      <c r="AF2028" s="371"/>
      <c r="AG2028" s="371"/>
      <c r="AH2028" s="371"/>
      <c r="AI2028" s="371"/>
      <c r="AJ2028" s="371"/>
      <c r="AK2028" s="371"/>
      <c r="AL2028" s="371"/>
      <c r="AM2028" s="371"/>
      <c r="AN2028" s="371"/>
      <c r="AO2028" s="371"/>
      <c r="AP2028" s="371"/>
      <c r="AQ2028" s="371"/>
      <c r="AR2028" s="371"/>
      <c r="AS2028" s="371"/>
      <c r="AT2028" s="4"/>
      <c r="AU2028" s="4"/>
    </row>
    <row r="2029" spans="1:47" s="5" customFormat="1">
      <c r="A2029" s="100"/>
      <c r="B2029" s="100"/>
      <c r="C2029" s="100"/>
      <c r="D2029" s="100"/>
      <c r="E2029" s="100"/>
      <c r="F2029" s="100"/>
      <c r="G2029" s="371"/>
      <c r="H2029" s="371"/>
      <c r="I2029" s="371"/>
      <c r="J2029" s="371"/>
      <c r="K2029" s="371"/>
      <c r="L2029" s="371"/>
      <c r="M2029" s="371"/>
      <c r="N2029" s="371"/>
      <c r="O2029" s="371"/>
      <c r="P2029" s="371"/>
      <c r="Q2029" s="371"/>
      <c r="R2029" s="371"/>
      <c r="S2029" s="371"/>
      <c r="T2029" s="371"/>
      <c r="U2029" s="371"/>
      <c r="V2029" s="371"/>
      <c r="W2029" s="371"/>
      <c r="X2029" s="371"/>
      <c r="Y2029" s="371"/>
      <c r="Z2029" s="371"/>
      <c r="AA2029" s="371"/>
      <c r="AB2029" s="371"/>
      <c r="AC2029" s="371"/>
      <c r="AD2029" s="371"/>
      <c r="AE2029" s="371"/>
      <c r="AF2029" s="371"/>
      <c r="AG2029" s="371"/>
      <c r="AH2029" s="371"/>
      <c r="AI2029" s="371"/>
      <c r="AJ2029" s="371"/>
      <c r="AK2029" s="371"/>
      <c r="AL2029" s="371"/>
      <c r="AM2029" s="371"/>
      <c r="AN2029" s="371"/>
      <c r="AO2029" s="371"/>
      <c r="AP2029" s="371"/>
      <c r="AQ2029" s="371"/>
      <c r="AR2029" s="371"/>
      <c r="AS2029" s="371"/>
      <c r="AT2029" s="4"/>
      <c r="AU2029" s="4"/>
    </row>
    <row r="2030" spans="1:47" s="5" customFormat="1">
      <c r="A2030" s="100"/>
      <c r="B2030" s="100"/>
      <c r="C2030" s="100"/>
      <c r="D2030" s="100"/>
      <c r="E2030" s="100"/>
      <c r="F2030" s="100"/>
      <c r="G2030" s="371"/>
      <c r="H2030" s="371"/>
      <c r="I2030" s="371"/>
      <c r="J2030" s="371"/>
      <c r="K2030" s="371"/>
      <c r="L2030" s="371"/>
      <c r="M2030" s="371"/>
      <c r="N2030" s="371"/>
      <c r="O2030" s="371"/>
      <c r="P2030" s="371"/>
      <c r="Q2030" s="371"/>
      <c r="R2030" s="371"/>
      <c r="S2030" s="371"/>
      <c r="T2030" s="371"/>
      <c r="U2030" s="371"/>
      <c r="V2030" s="371"/>
      <c r="W2030" s="371"/>
      <c r="X2030" s="371"/>
      <c r="Y2030" s="371"/>
      <c r="Z2030" s="371"/>
      <c r="AA2030" s="371"/>
      <c r="AB2030" s="371"/>
      <c r="AC2030" s="371"/>
      <c r="AD2030" s="371"/>
      <c r="AE2030" s="371"/>
      <c r="AF2030" s="371"/>
      <c r="AG2030" s="371"/>
      <c r="AH2030" s="371"/>
      <c r="AI2030" s="371"/>
      <c r="AJ2030" s="371"/>
      <c r="AK2030" s="371"/>
      <c r="AL2030" s="371"/>
      <c r="AM2030" s="371"/>
      <c r="AN2030" s="371"/>
      <c r="AO2030" s="371"/>
      <c r="AP2030" s="371"/>
      <c r="AQ2030" s="371"/>
      <c r="AR2030" s="371"/>
      <c r="AS2030" s="371"/>
      <c r="AT2030" s="4"/>
      <c r="AU2030" s="4"/>
    </row>
    <row r="2031" spans="1:47" s="5" customFormat="1">
      <c r="A2031" s="100"/>
      <c r="B2031" s="100"/>
      <c r="C2031" s="100"/>
      <c r="D2031" s="100"/>
      <c r="E2031" s="100"/>
      <c r="F2031" s="100"/>
      <c r="G2031" s="371"/>
      <c r="H2031" s="371"/>
      <c r="I2031" s="371"/>
      <c r="J2031" s="371"/>
      <c r="K2031" s="371"/>
      <c r="L2031" s="371"/>
      <c r="M2031" s="371"/>
      <c r="N2031" s="371"/>
      <c r="O2031" s="371"/>
      <c r="P2031" s="371"/>
      <c r="Q2031" s="371"/>
      <c r="R2031" s="371"/>
      <c r="S2031" s="371"/>
      <c r="T2031" s="371"/>
      <c r="U2031" s="371"/>
      <c r="V2031" s="371"/>
      <c r="W2031" s="371"/>
      <c r="X2031" s="371"/>
      <c r="Y2031" s="371"/>
      <c r="Z2031" s="371"/>
      <c r="AA2031" s="371"/>
      <c r="AB2031" s="371"/>
      <c r="AC2031" s="371"/>
      <c r="AD2031" s="371"/>
      <c r="AE2031" s="371"/>
      <c r="AF2031" s="371"/>
      <c r="AG2031" s="371"/>
      <c r="AH2031" s="371"/>
      <c r="AI2031" s="371"/>
      <c r="AJ2031" s="371"/>
      <c r="AK2031" s="371"/>
      <c r="AL2031" s="371"/>
      <c r="AM2031" s="371"/>
      <c r="AN2031" s="371"/>
      <c r="AO2031" s="371"/>
      <c r="AP2031" s="371"/>
      <c r="AQ2031" s="371"/>
      <c r="AR2031" s="371"/>
      <c r="AS2031" s="371"/>
      <c r="AT2031" s="4"/>
      <c r="AU2031" s="4"/>
    </row>
    <row r="2032" spans="1:47" s="5" customFormat="1">
      <c r="A2032" s="100"/>
      <c r="B2032" s="100"/>
      <c r="C2032" s="100"/>
      <c r="D2032" s="100"/>
      <c r="E2032" s="100"/>
      <c r="F2032" s="100"/>
      <c r="G2032" s="371"/>
      <c r="H2032" s="371"/>
      <c r="I2032" s="371"/>
      <c r="J2032" s="371"/>
      <c r="K2032" s="371"/>
      <c r="L2032" s="371"/>
      <c r="M2032" s="371"/>
      <c r="N2032" s="371"/>
      <c r="O2032" s="371"/>
      <c r="P2032" s="371"/>
      <c r="Q2032" s="371"/>
      <c r="R2032" s="371"/>
      <c r="S2032" s="371"/>
      <c r="T2032" s="371"/>
      <c r="U2032" s="371"/>
      <c r="V2032" s="371"/>
      <c r="W2032" s="371"/>
      <c r="X2032" s="371"/>
      <c r="Y2032" s="371"/>
      <c r="Z2032" s="371"/>
      <c r="AA2032" s="371"/>
      <c r="AB2032" s="371"/>
      <c r="AC2032" s="371"/>
      <c r="AD2032" s="371"/>
      <c r="AE2032" s="371"/>
      <c r="AF2032" s="371"/>
      <c r="AG2032" s="371"/>
      <c r="AH2032" s="371"/>
      <c r="AI2032" s="371"/>
      <c r="AJ2032" s="371"/>
      <c r="AK2032" s="371"/>
      <c r="AL2032" s="371"/>
      <c r="AM2032" s="371"/>
      <c r="AN2032" s="371"/>
      <c r="AO2032" s="371"/>
      <c r="AP2032" s="371"/>
      <c r="AQ2032" s="371"/>
      <c r="AR2032" s="371"/>
      <c r="AS2032" s="371"/>
      <c r="AT2032" s="4"/>
      <c r="AU2032" s="4"/>
    </row>
    <row r="2033" spans="1:47" s="5" customFormat="1">
      <c r="A2033" s="100"/>
      <c r="B2033" s="100"/>
      <c r="C2033" s="100"/>
      <c r="D2033" s="100"/>
      <c r="E2033" s="100"/>
      <c r="F2033" s="100"/>
      <c r="G2033" s="371"/>
      <c r="H2033" s="371"/>
      <c r="I2033" s="371"/>
      <c r="J2033" s="371"/>
      <c r="K2033" s="371"/>
      <c r="L2033" s="371"/>
      <c r="M2033" s="371"/>
      <c r="N2033" s="371"/>
      <c r="O2033" s="371"/>
      <c r="P2033" s="371"/>
      <c r="Q2033" s="371"/>
      <c r="R2033" s="371"/>
      <c r="S2033" s="371"/>
      <c r="T2033" s="371"/>
      <c r="U2033" s="371"/>
      <c r="V2033" s="371"/>
      <c r="W2033" s="371"/>
      <c r="X2033" s="371"/>
      <c r="Y2033" s="371"/>
      <c r="Z2033" s="371"/>
      <c r="AA2033" s="371"/>
      <c r="AB2033" s="371"/>
      <c r="AC2033" s="371"/>
      <c r="AD2033" s="371"/>
      <c r="AE2033" s="371"/>
      <c r="AF2033" s="371"/>
      <c r="AG2033" s="371"/>
      <c r="AH2033" s="371"/>
      <c r="AI2033" s="371"/>
      <c r="AJ2033" s="371"/>
      <c r="AK2033" s="371"/>
      <c r="AL2033" s="371"/>
      <c r="AM2033" s="371"/>
      <c r="AN2033" s="371"/>
      <c r="AO2033" s="371"/>
      <c r="AP2033" s="371"/>
      <c r="AQ2033" s="371"/>
      <c r="AR2033" s="371"/>
      <c r="AS2033" s="371"/>
      <c r="AT2033" s="4"/>
      <c r="AU2033" s="4"/>
    </row>
    <row r="2034" spans="1:47" s="5" customFormat="1">
      <c r="A2034" s="100"/>
      <c r="B2034" s="100"/>
      <c r="C2034" s="100"/>
      <c r="D2034" s="100"/>
      <c r="E2034" s="100"/>
      <c r="F2034" s="100"/>
      <c r="G2034" s="371"/>
      <c r="H2034" s="371"/>
      <c r="I2034" s="371"/>
      <c r="J2034" s="371"/>
      <c r="K2034" s="371"/>
      <c r="L2034" s="371"/>
      <c r="M2034" s="371"/>
      <c r="N2034" s="371"/>
      <c r="O2034" s="371"/>
      <c r="P2034" s="371"/>
      <c r="Q2034" s="371"/>
      <c r="R2034" s="371"/>
      <c r="S2034" s="371"/>
      <c r="T2034" s="371"/>
      <c r="U2034" s="371"/>
      <c r="V2034" s="371"/>
      <c r="W2034" s="371"/>
      <c r="X2034" s="371"/>
      <c r="Y2034" s="371"/>
      <c r="Z2034" s="371"/>
      <c r="AA2034" s="371"/>
      <c r="AB2034" s="371"/>
      <c r="AC2034" s="371"/>
      <c r="AD2034" s="371"/>
      <c r="AE2034" s="371"/>
      <c r="AF2034" s="371"/>
      <c r="AG2034" s="371"/>
      <c r="AH2034" s="371"/>
      <c r="AI2034" s="371"/>
      <c r="AJ2034" s="371"/>
      <c r="AK2034" s="371"/>
      <c r="AL2034" s="371"/>
      <c r="AM2034" s="371"/>
      <c r="AN2034" s="371"/>
      <c r="AO2034" s="371"/>
      <c r="AP2034" s="371"/>
      <c r="AQ2034" s="371"/>
      <c r="AR2034" s="371"/>
      <c r="AS2034" s="371"/>
      <c r="AT2034" s="4"/>
      <c r="AU2034" s="4"/>
    </row>
    <row r="2035" spans="1:47" s="5" customFormat="1">
      <c r="A2035" s="100"/>
      <c r="B2035" s="100"/>
      <c r="C2035" s="100"/>
      <c r="D2035" s="100"/>
      <c r="E2035" s="100"/>
      <c r="F2035" s="100"/>
      <c r="G2035" s="371"/>
      <c r="H2035" s="371"/>
      <c r="I2035" s="371"/>
      <c r="J2035" s="371"/>
      <c r="K2035" s="371"/>
      <c r="L2035" s="371"/>
      <c r="M2035" s="371"/>
      <c r="N2035" s="371"/>
      <c r="O2035" s="371"/>
      <c r="P2035" s="371"/>
      <c r="Q2035" s="371"/>
      <c r="R2035" s="371"/>
      <c r="S2035" s="371"/>
      <c r="T2035" s="371"/>
      <c r="U2035" s="371"/>
      <c r="V2035" s="371"/>
      <c r="W2035" s="371"/>
      <c r="X2035" s="371"/>
      <c r="Y2035" s="371"/>
      <c r="Z2035" s="371"/>
      <c r="AA2035" s="371"/>
      <c r="AB2035" s="371"/>
      <c r="AC2035" s="371"/>
      <c r="AD2035" s="371"/>
      <c r="AE2035" s="371"/>
      <c r="AF2035" s="371"/>
      <c r="AG2035" s="371"/>
      <c r="AH2035" s="371"/>
      <c r="AI2035" s="371"/>
      <c r="AJ2035" s="371"/>
      <c r="AK2035" s="371"/>
      <c r="AL2035" s="371"/>
      <c r="AM2035" s="371"/>
      <c r="AN2035" s="371"/>
      <c r="AO2035" s="371"/>
      <c r="AP2035" s="371"/>
      <c r="AQ2035" s="371"/>
      <c r="AR2035" s="371"/>
      <c r="AS2035" s="371"/>
      <c r="AT2035" s="4"/>
      <c r="AU2035" s="4"/>
    </row>
    <row r="2036" spans="1:47" s="5" customFormat="1">
      <c r="A2036" s="100"/>
      <c r="B2036" s="100"/>
      <c r="C2036" s="100"/>
      <c r="D2036" s="100"/>
      <c r="E2036" s="100"/>
      <c r="F2036" s="100"/>
      <c r="G2036" s="371"/>
      <c r="H2036" s="371"/>
      <c r="I2036" s="371"/>
      <c r="J2036" s="371"/>
      <c r="K2036" s="371"/>
      <c r="L2036" s="371"/>
      <c r="M2036" s="371"/>
      <c r="N2036" s="371"/>
      <c r="O2036" s="371"/>
      <c r="P2036" s="371"/>
      <c r="Q2036" s="371"/>
      <c r="R2036" s="371"/>
      <c r="S2036" s="371"/>
      <c r="T2036" s="371"/>
      <c r="U2036" s="371"/>
      <c r="V2036" s="371"/>
      <c r="W2036" s="371"/>
      <c r="X2036" s="371"/>
      <c r="Y2036" s="371"/>
      <c r="Z2036" s="371"/>
      <c r="AA2036" s="371"/>
      <c r="AB2036" s="371"/>
      <c r="AC2036" s="371"/>
      <c r="AD2036" s="371"/>
      <c r="AE2036" s="371"/>
      <c r="AF2036" s="371"/>
      <c r="AG2036" s="371"/>
      <c r="AH2036" s="371"/>
      <c r="AI2036" s="371"/>
      <c r="AJ2036" s="371"/>
      <c r="AK2036" s="371"/>
      <c r="AL2036" s="371"/>
      <c r="AM2036" s="371"/>
      <c r="AN2036" s="371"/>
      <c r="AO2036" s="371"/>
      <c r="AP2036" s="371"/>
      <c r="AQ2036" s="371"/>
      <c r="AR2036" s="371"/>
      <c r="AS2036" s="371"/>
      <c r="AT2036" s="4"/>
      <c r="AU2036" s="4"/>
    </row>
    <row r="2037" spans="1:47" s="5" customFormat="1">
      <c r="A2037" s="100"/>
      <c r="B2037" s="100"/>
      <c r="C2037" s="100"/>
      <c r="D2037" s="100"/>
      <c r="E2037" s="100"/>
      <c r="F2037" s="100"/>
      <c r="G2037" s="371"/>
      <c r="H2037" s="371"/>
      <c r="I2037" s="371"/>
      <c r="J2037" s="371"/>
      <c r="K2037" s="371"/>
      <c r="L2037" s="371"/>
      <c r="M2037" s="371"/>
      <c r="N2037" s="371"/>
      <c r="O2037" s="371"/>
      <c r="P2037" s="371"/>
      <c r="Q2037" s="371"/>
      <c r="R2037" s="371"/>
      <c r="S2037" s="371"/>
      <c r="T2037" s="371"/>
      <c r="U2037" s="371"/>
      <c r="V2037" s="371"/>
      <c r="W2037" s="371"/>
      <c r="X2037" s="371"/>
      <c r="Y2037" s="371"/>
      <c r="Z2037" s="371"/>
      <c r="AA2037" s="371"/>
      <c r="AB2037" s="371"/>
      <c r="AC2037" s="371"/>
      <c r="AD2037" s="371"/>
      <c r="AE2037" s="371"/>
      <c r="AF2037" s="371"/>
      <c r="AG2037" s="371"/>
      <c r="AH2037" s="371"/>
      <c r="AI2037" s="371"/>
      <c r="AJ2037" s="371"/>
      <c r="AK2037" s="371"/>
      <c r="AL2037" s="371"/>
      <c r="AM2037" s="371"/>
      <c r="AN2037" s="371"/>
      <c r="AO2037" s="371"/>
      <c r="AP2037" s="371"/>
      <c r="AQ2037" s="371"/>
      <c r="AR2037" s="371"/>
      <c r="AS2037" s="371"/>
      <c r="AT2037" s="4"/>
      <c r="AU2037" s="4"/>
    </row>
    <row r="2038" spans="1:47" s="5" customFormat="1">
      <c r="A2038" s="100"/>
      <c r="B2038" s="100"/>
      <c r="C2038" s="100"/>
      <c r="D2038" s="100"/>
      <c r="E2038" s="100"/>
      <c r="F2038" s="100"/>
      <c r="G2038" s="371"/>
      <c r="H2038" s="371"/>
      <c r="I2038" s="371"/>
      <c r="J2038" s="371"/>
      <c r="K2038" s="371"/>
      <c r="L2038" s="371"/>
      <c r="M2038" s="371"/>
      <c r="N2038" s="371"/>
      <c r="O2038" s="371"/>
      <c r="P2038" s="371"/>
      <c r="Q2038" s="371"/>
      <c r="R2038" s="371"/>
      <c r="S2038" s="371"/>
      <c r="T2038" s="371"/>
      <c r="U2038" s="371"/>
      <c r="V2038" s="371"/>
      <c r="W2038" s="371"/>
      <c r="X2038" s="371"/>
      <c r="Y2038" s="371"/>
      <c r="Z2038" s="371"/>
      <c r="AA2038" s="371"/>
      <c r="AB2038" s="371"/>
      <c r="AC2038" s="371"/>
      <c r="AD2038" s="371"/>
      <c r="AE2038" s="371"/>
      <c r="AF2038" s="371"/>
      <c r="AG2038" s="371"/>
      <c r="AH2038" s="371"/>
      <c r="AI2038" s="371"/>
      <c r="AJ2038" s="371"/>
      <c r="AK2038" s="371"/>
      <c r="AL2038" s="371"/>
      <c r="AM2038" s="371"/>
      <c r="AN2038" s="371"/>
      <c r="AO2038" s="371"/>
      <c r="AP2038" s="371"/>
      <c r="AQ2038" s="371"/>
      <c r="AR2038" s="371"/>
      <c r="AS2038" s="371"/>
      <c r="AT2038" s="4"/>
      <c r="AU2038" s="4"/>
    </row>
    <row r="2039" spans="1:47" s="5" customFormat="1">
      <c r="A2039" s="100"/>
      <c r="B2039" s="100"/>
      <c r="C2039" s="100"/>
      <c r="D2039" s="100"/>
      <c r="E2039" s="100"/>
      <c r="F2039" s="100"/>
      <c r="G2039" s="371"/>
      <c r="H2039" s="371"/>
      <c r="I2039" s="371"/>
      <c r="J2039" s="371"/>
      <c r="K2039" s="371"/>
      <c r="L2039" s="371"/>
      <c r="M2039" s="371"/>
      <c r="N2039" s="371"/>
      <c r="O2039" s="371"/>
      <c r="P2039" s="371"/>
      <c r="Q2039" s="371"/>
      <c r="R2039" s="371"/>
      <c r="S2039" s="371"/>
      <c r="T2039" s="371"/>
      <c r="U2039" s="371"/>
      <c r="V2039" s="371"/>
      <c r="W2039" s="371"/>
      <c r="X2039" s="371"/>
      <c r="Y2039" s="371"/>
      <c r="Z2039" s="371"/>
      <c r="AA2039" s="371"/>
      <c r="AB2039" s="371"/>
      <c r="AC2039" s="371"/>
      <c r="AD2039" s="371"/>
      <c r="AE2039" s="371"/>
      <c r="AF2039" s="371"/>
      <c r="AG2039" s="371"/>
      <c r="AH2039" s="371"/>
      <c r="AI2039" s="371"/>
      <c r="AJ2039" s="371"/>
      <c r="AK2039" s="371"/>
      <c r="AL2039" s="371"/>
      <c r="AM2039" s="371"/>
      <c r="AN2039" s="371"/>
      <c r="AO2039" s="371"/>
      <c r="AP2039" s="371"/>
      <c r="AQ2039" s="371"/>
      <c r="AR2039" s="371"/>
      <c r="AS2039" s="371"/>
      <c r="AT2039" s="4"/>
      <c r="AU2039" s="4"/>
    </row>
    <row r="2040" spans="1:47" s="5" customFormat="1">
      <c r="A2040" s="100"/>
      <c r="B2040" s="100"/>
      <c r="C2040" s="100"/>
      <c r="D2040" s="100"/>
      <c r="E2040" s="100"/>
      <c r="F2040" s="100"/>
      <c r="G2040" s="371"/>
      <c r="H2040" s="371"/>
      <c r="I2040" s="371"/>
      <c r="J2040" s="371"/>
      <c r="K2040" s="371"/>
      <c r="L2040" s="371"/>
      <c r="M2040" s="371"/>
      <c r="N2040" s="371"/>
      <c r="O2040" s="371"/>
      <c r="P2040" s="371"/>
      <c r="Q2040" s="371"/>
      <c r="R2040" s="371"/>
      <c r="S2040" s="371"/>
      <c r="T2040" s="371"/>
      <c r="U2040" s="371"/>
      <c r="V2040" s="371"/>
      <c r="W2040" s="371"/>
      <c r="X2040" s="371"/>
      <c r="Y2040" s="371"/>
      <c r="Z2040" s="371"/>
      <c r="AA2040" s="371"/>
      <c r="AB2040" s="371"/>
      <c r="AC2040" s="371"/>
      <c r="AD2040" s="371"/>
      <c r="AE2040" s="371"/>
      <c r="AF2040" s="371"/>
      <c r="AG2040" s="371"/>
      <c r="AH2040" s="371"/>
      <c r="AI2040" s="371"/>
      <c r="AJ2040" s="371"/>
      <c r="AK2040" s="371"/>
      <c r="AL2040" s="371"/>
      <c r="AM2040" s="371"/>
      <c r="AN2040" s="371"/>
      <c r="AO2040" s="371"/>
      <c r="AP2040" s="371"/>
      <c r="AQ2040" s="371"/>
      <c r="AR2040" s="371"/>
      <c r="AS2040" s="371"/>
      <c r="AT2040" s="4"/>
      <c r="AU2040" s="4"/>
    </row>
    <row r="2041" spans="1:47" s="5" customFormat="1">
      <c r="A2041" s="100"/>
      <c r="B2041" s="100"/>
      <c r="C2041" s="100"/>
      <c r="D2041" s="100"/>
      <c r="E2041" s="100"/>
      <c r="F2041" s="100"/>
      <c r="G2041" s="371"/>
      <c r="H2041" s="371"/>
      <c r="I2041" s="371"/>
      <c r="J2041" s="371"/>
      <c r="K2041" s="371"/>
      <c r="L2041" s="371"/>
      <c r="M2041" s="371"/>
      <c r="N2041" s="371"/>
      <c r="O2041" s="371"/>
      <c r="P2041" s="371"/>
      <c r="Q2041" s="371"/>
      <c r="R2041" s="371"/>
      <c r="S2041" s="371"/>
      <c r="T2041" s="371"/>
      <c r="U2041" s="371"/>
      <c r="V2041" s="371"/>
      <c r="W2041" s="371"/>
      <c r="X2041" s="371"/>
      <c r="Y2041" s="371"/>
      <c r="Z2041" s="371"/>
      <c r="AA2041" s="371"/>
      <c r="AB2041" s="371"/>
      <c r="AC2041" s="371"/>
      <c r="AD2041" s="371"/>
      <c r="AE2041" s="371"/>
      <c r="AF2041" s="371"/>
      <c r="AG2041" s="371"/>
      <c r="AH2041" s="371"/>
      <c r="AI2041" s="371"/>
      <c r="AJ2041" s="371"/>
      <c r="AK2041" s="371"/>
      <c r="AL2041" s="371"/>
      <c r="AM2041" s="371"/>
      <c r="AN2041" s="371"/>
      <c r="AO2041" s="371"/>
      <c r="AP2041" s="371"/>
      <c r="AQ2041" s="371"/>
      <c r="AR2041" s="371"/>
      <c r="AS2041" s="371"/>
      <c r="AT2041" s="4"/>
      <c r="AU2041" s="4"/>
    </row>
    <row r="2042" spans="1:47" s="5" customFormat="1">
      <c r="A2042" s="100"/>
      <c r="B2042" s="100"/>
      <c r="C2042" s="100"/>
      <c r="D2042" s="100"/>
      <c r="E2042" s="100"/>
      <c r="F2042" s="100"/>
      <c r="G2042" s="371"/>
      <c r="H2042" s="371"/>
      <c r="I2042" s="371"/>
      <c r="J2042" s="371"/>
      <c r="K2042" s="371"/>
      <c r="L2042" s="371"/>
      <c r="M2042" s="371"/>
      <c r="N2042" s="371"/>
      <c r="O2042" s="371"/>
      <c r="P2042" s="371"/>
      <c r="Q2042" s="371"/>
      <c r="R2042" s="371"/>
      <c r="S2042" s="371"/>
      <c r="T2042" s="371"/>
      <c r="U2042" s="371"/>
      <c r="V2042" s="371"/>
      <c r="W2042" s="371"/>
      <c r="X2042" s="371"/>
      <c r="Y2042" s="371"/>
      <c r="Z2042" s="371"/>
      <c r="AA2042" s="371"/>
      <c r="AB2042" s="371"/>
      <c r="AC2042" s="371"/>
      <c r="AD2042" s="371"/>
      <c r="AE2042" s="371"/>
      <c r="AF2042" s="371"/>
      <c r="AG2042" s="371"/>
      <c r="AH2042" s="371"/>
      <c r="AI2042" s="371"/>
      <c r="AJ2042" s="371"/>
      <c r="AK2042" s="371"/>
      <c r="AL2042" s="371"/>
      <c r="AM2042" s="371"/>
      <c r="AN2042" s="371"/>
      <c r="AO2042" s="371"/>
      <c r="AP2042" s="371"/>
      <c r="AQ2042" s="371"/>
      <c r="AR2042" s="371"/>
      <c r="AS2042" s="371"/>
      <c r="AT2042" s="4"/>
      <c r="AU2042" s="4"/>
    </row>
    <row r="2043" spans="1:47" s="5" customFormat="1">
      <c r="A2043" s="100"/>
      <c r="B2043" s="100"/>
      <c r="C2043" s="100"/>
      <c r="D2043" s="100"/>
      <c r="E2043" s="100"/>
      <c r="F2043" s="100"/>
      <c r="G2043" s="371"/>
      <c r="H2043" s="371"/>
      <c r="I2043" s="371"/>
      <c r="J2043" s="371"/>
      <c r="K2043" s="371"/>
      <c r="L2043" s="371"/>
      <c r="M2043" s="371"/>
      <c r="N2043" s="371"/>
      <c r="O2043" s="371"/>
      <c r="P2043" s="371"/>
      <c r="Q2043" s="371"/>
      <c r="R2043" s="371"/>
      <c r="S2043" s="371"/>
      <c r="T2043" s="371"/>
      <c r="U2043" s="371"/>
      <c r="V2043" s="371"/>
      <c r="W2043" s="371"/>
      <c r="X2043" s="371"/>
      <c r="Y2043" s="371"/>
      <c r="Z2043" s="371"/>
      <c r="AA2043" s="371"/>
      <c r="AB2043" s="371"/>
      <c r="AC2043" s="371"/>
      <c r="AD2043" s="371"/>
      <c r="AE2043" s="371"/>
      <c r="AF2043" s="371"/>
      <c r="AG2043" s="371"/>
      <c r="AH2043" s="371"/>
      <c r="AI2043" s="371"/>
      <c r="AJ2043" s="371"/>
      <c r="AK2043" s="371"/>
      <c r="AL2043" s="371"/>
      <c r="AM2043" s="371"/>
      <c r="AN2043" s="371"/>
      <c r="AO2043" s="371"/>
      <c r="AP2043" s="371"/>
      <c r="AQ2043" s="371"/>
      <c r="AR2043" s="371"/>
      <c r="AS2043" s="371"/>
      <c r="AT2043" s="4"/>
      <c r="AU2043" s="4"/>
    </row>
    <row r="2044" spans="1:47" s="5" customFormat="1">
      <c r="A2044" s="100"/>
      <c r="B2044" s="100"/>
      <c r="C2044" s="100"/>
      <c r="D2044" s="100"/>
      <c r="E2044" s="100"/>
      <c r="F2044" s="100"/>
      <c r="G2044" s="371"/>
      <c r="H2044" s="371"/>
      <c r="I2044" s="371"/>
      <c r="J2044" s="371"/>
      <c r="K2044" s="371"/>
      <c r="L2044" s="371"/>
      <c r="M2044" s="371"/>
      <c r="N2044" s="371"/>
      <c r="O2044" s="371"/>
      <c r="P2044" s="371"/>
      <c r="Q2044" s="371"/>
      <c r="R2044" s="371"/>
      <c r="S2044" s="371"/>
      <c r="T2044" s="371"/>
      <c r="U2044" s="371"/>
      <c r="V2044" s="371"/>
      <c r="W2044" s="371"/>
      <c r="X2044" s="371"/>
      <c r="Y2044" s="371"/>
      <c r="Z2044" s="371"/>
      <c r="AA2044" s="371"/>
      <c r="AB2044" s="371"/>
      <c r="AC2044" s="371"/>
      <c r="AD2044" s="371"/>
      <c r="AE2044" s="371"/>
      <c r="AF2044" s="371"/>
      <c r="AG2044" s="371"/>
      <c r="AH2044" s="371"/>
      <c r="AI2044" s="371"/>
      <c r="AJ2044" s="371"/>
      <c r="AK2044" s="371"/>
      <c r="AL2044" s="371"/>
      <c r="AM2044" s="371"/>
      <c r="AN2044" s="371"/>
      <c r="AO2044" s="371"/>
      <c r="AP2044" s="371"/>
      <c r="AQ2044" s="371"/>
      <c r="AR2044" s="371"/>
      <c r="AS2044" s="371"/>
      <c r="AT2044" s="4"/>
      <c r="AU2044" s="4"/>
    </row>
    <row r="2045" spans="1:47" s="5" customFormat="1">
      <c r="A2045" s="100"/>
      <c r="B2045" s="100"/>
      <c r="C2045" s="100"/>
      <c r="D2045" s="100"/>
      <c r="E2045" s="100"/>
      <c r="F2045" s="100"/>
      <c r="G2045" s="371"/>
      <c r="H2045" s="371"/>
      <c r="I2045" s="371"/>
      <c r="J2045" s="371"/>
      <c r="K2045" s="371"/>
      <c r="L2045" s="371"/>
      <c r="M2045" s="371"/>
      <c r="N2045" s="371"/>
      <c r="O2045" s="371"/>
      <c r="P2045" s="371"/>
      <c r="Q2045" s="371"/>
      <c r="R2045" s="371"/>
      <c r="S2045" s="371"/>
      <c r="T2045" s="371"/>
      <c r="U2045" s="371"/>
      <c r="V2045" s="371"/>
      <c r="W2045" s="371"/>
      <c r="X2045" s="371"/>
      <c r="Y2045" s="371"/>
      <c r="Z2045" s="371"/>
      <c r="AA2045" s="371"/>
      <c r="AB2045" s="371"/>
      <c r="AC2045" s="371"/>
      <c r="AD2045" s="371"/>
      <c r="AE2045" s="371"/>
      <c r="AF2045" s="371"/>
      <c r="AG2045" s="371"/>
      <c r="AH2045" s="371"/>
      <c r="AI2045" s="371"/>
      <c r="AJ2045" s="371"/>
      <c r="AK2045" s="371"/>
      <c r="AL2045" s="371"/>
      <c r="AM2045" s="371"/>
      <c r="AN2045" s="371"/>
      <c r="AO2045" s="371"/>
      <c r="AP2045" s="371"/>
      <c r="AQ2045" s="371"/>
      <c r="AR2045" s="371"/>
      <c r="AS2045" s="371"/>
      <c r="AT2045" s="4"/>
      <c r="AU2045" s="4"/>
    </row>
    <row r="2046" spans="1:47" s="5" customFormat="1">
      <c r="A2046" s="100"/>
      <c r="B2046" s="100"/>
      <c r="C2046" s="100"/>
      <c r="D2046" s="100"/>
      <c r="E2046" s="100"/>
      <c r="F2046" s="100"/>
      <c r="G2046" s="371"/>
      <c r="H2046" s="371"/>
      <c r="I2046" s="371"/>
      <c r="J2046" s="371"/>
      <c r="K2046" s="371"/>
      <c r="L2046" s="371"/>
      <c r="M2046" s="371"/>
      <c r="N2046" s="371"/>
      <c r="O2046" s="371"/>
      <c r="P2046" s="371"/>
      <c r="Q2046" s="371"/>
      <c r="R2046" s="371"/>
      <c r="S2046" s="371"/>
      <c r="T2046" s="371"/>
      <c r="U2046" s="371"/>
      <c r="V2046" s="371"/>
      <c r="W2046" s="371"/>
      <c r="X2046" s="371"/>
      <c r="Y2046" s="371"/>
      <c r="Z2046" s="371"/>
      <c r="AA2046" s="371"/>
      <c r="AB2046" s="371"/>
      <c r="AC2046" s="371"/>
      <c r="AD2046" s="371"/>
      <c r="AE2046" s="371"/>
      <c r="AF2046" s="371"/>
      <c r="AG2046" s="371"/>
      <c r="AH2046" s="371"/>
      <c r="AI2046" s="371"/>
      <c r="AJ2046" s="371"/>
      <c r="AK2046" s="371"/>
      <c r="AL2046" s="371"/>
      <c r="AM2046" s="371"/>
      <c r="AN2046" s="371"/>
      <c r="AO2046" s="371"/>
      <c r="AP2046" s="371"/>
      <c r="AQ2046" s="371"/>
      <c r="AR2046" s="371"/>
      <c r="AS2046" s="371"/>
      <c r="AT2046" s="4"/>
      <c r="AU2046" s="4"/>
    </row>
    <row r="2047" spans="1:47" s="5" customFormat="1">
      <c r="A2047" s="100"/>
      <c r="B2047" s="100"/>
      <c r="C2047" s="100"/>
      <c r="D2047" s="100"/>
      <c r="E2047" s="100"/>
      <c r="F2047" s="100"/>
      <c r="G2047" s="371"/>
      <c r="H2047" s="371"/>
      <c r="I2047" s="371"/>
      <c r="J2047" s="371"/>
      <c r="K2047" s="371"/>
      <c r="L2047" s="371"/>
      <c r="M2047" s="371"/>
      <c r="N2047" s="371"/>
      <c r="O2047" s="371"/>
      <c r="P2047" s="371"/>
      <c r="Q2047" s="371"/>
      <c r="R2047" s="371"/>
      <c r="S2047" s="371"/>
      <c r="T2047" s="371"/>
      <c r="U2047" s="371"/>
      <c r="V2047" s="371"/>
      <c r="W2047" s="371"/>
      <c r="X2047" s="371"/>
      <c r="Y2047" s="371"/>
      <c r="Z2047" s="371"/>
      <c r="AA2047" s="371"/>
      <c r="AB2047" s="371"/>
      <c r="AC2047" s="371"/>
      <c r="AD2047" s="371"/>
      <c r="AE2047" s="371"/>
      <c r="AF2047" s="371"/>
      <c r="AG2047" s="371"/>
      <c r="AH2047" s="371"/>
      <c r="AI2047" s="371"/>
      <c r="AJ2047" s="371"/>
      <c r="AK2047" s="371"/>
      <c r="AL2047" s="371"/>
      <c r="AM2047" s="371"/>
      <c r="AN2047" s="371"/>
      <c r="AO2047" s="371"/>
      <c r="AP2047" s="371"/>
      <c r="AQ2047" s="371"/>
      <c r="AR2047" s="371"/>
      <c r="AS2047" s="371"/>
      <c r="AT2047" s="4"/>
      <c r="AU2047" s="4"/>
    </row>
    <row r="2048" spans="1:47" s="5" customFormat="1">
      <c r="A2048" s="100"/>
      <c r="B2048" s="100"/>
      <c r="C2048" s="100"/>
      <c r="D2048" s="100"/>
      <c r="E2048" s="100"/>
      <c r="F2048" s="100"/>
      <c r="G2048" s="371"/>
      <c r="H2048" s="371"/>
      <c r="I2048" s="371"/>
      <c r="J2048" s="371"/>
      <c r="K2048" s="371"/>
      <c r="L2048" s="371"/>
      <c r="M2048" s="371"/>
      <c r="N2048" s="371"/>
      <c r="O2048" s="371"/>
      <c r="P2048" s="371"/>
      <c r="Q2048" s="371"/>
      <c r="R2048" s="371"/>
      <c r="S2048" s="371"/>
      <c r="T2048" s="371"/>
      <c r="U2048" s="371"/>
      <c r="V2048" s="371"/>
      <c r="W2048" s="371"/>
      <c r="X2048" s="371"/>
      <c r="Y2048" s="371"/>
      <c r="Z2048" s="371"/>
      <c r="AA2048" s="371"/>
      <c r="AB2048" s="371"/>
      <c r="AC2048" s="371"/>
      <c r="AD2048" s="371"/>
      <c r="AE2048" s="371"/>
      <c r="AF2048" s="371"/>
      <c r="AG2048" s="371"/>
      <c r="AH2048" s="371"/>
      <c r="AI2048" s="371"/>
      <c r="AJ2048" s="371"/>
      <c r="AK2048" s="371"/>
      <c r="AL2048" s="371"/>
      <c r="AM2048" s="371"/>
      <c r="AN2048" s="371"/>
      <c r="AO2048" s="371"/>
      <c r="AP2048" s="371"/>
      <c r="AQ2048" s="371"/>
      <c r="AR2048" s="371"/>
      <c r="AS2048" s="371"/>
      <c r="AT2048" s="4"/>
      <c r="AU2048" s="4"/>
    </row>
    <row r="2049" spans="1:47" s="5" customFormat="1">
      <c r="A2049" s="100"/>
      <c r="B2049" s="100"/>
      <c r="C2049" s="100"/>
      <c r="D2049" s="100"/>
      <c r="E2049" s="100"/>
      <c r="F2049" s="100"/>
      <c r="G2049" s="371"/>
      <c r="H2049" s="371"/>
      <c r="I2049" s="371"/>
      <c r="J2049" s="371"/>
      <c r="K2049" s="371"/>
      <c r="L2049" s="371"/>
      <c r="M2049" s="371"/>
      <c r="N2049" s="371"/>
      <c r="O2049" s="371"/>
      <c r="P2049" s="371"/>
      <c r="Q2049" s="371"/>
      <c r="R2049" s="371"/>
      <c r="S2049" s="371"/>
      <c r="T2049" s="371"/>
      <c r="U2049" s="371"/>
      <c r="V2049" s="371"/>
      <c r="W2049" s="371"/>
      <c r="X2049" s="371"/>
      <c r="Y2049" s="371"/>
      <c r="Z2049" s="371"/>
      <c r="AA2049" s="371"/>
      <c r="AB2049" s="371"/>
      <c r="AC2049" s="371"/>
      <c r="AD2049" s="371"/>
      <c r="AE2049" s="371"/>
      <c r="AF2049" s="371"/>
      <c r="AG2049" s="371"/>
      <c r="AH2049" s="371"/>
      <c r="AI2049" s="371"/>
      <c r="AJ2049" s="371"/>
      <c r="AK2049" s="371"/>
      <c r="AL2049" s="371"/>
      <c r="AM2049" s="371"/>
      <c r="AN2049" s="371"/>
      <c r="AO2049" s="371"/>
      <c r="AP2049" s="371"/>
      <c r="AQ2049" s="371"/>
      <c r="AR2049" s="371"/>
      <c r="AS2049" s="371"/>
      <c r="AT2049" s="4"/>
      <c r="AU2049" s="4"/>
    </row>
    <row r="2050" spans="1:47" s="5" customFormat="1">
      <c r="A2050" s="100"/>
      <c r="B2050" s="100"/>
      <c r="C2050" s="100"/>
      <c r="D2050" s="100"/>
      <c r="E2050" s="100"/>
      <c r="F2050" s="100"/>
      <c r="G2050" s="371"/>
      <c r="H2050" s="371"/>
      <c r="I2050" s="371"/>
      <c r="J2050" s="371"/>
      <c r="K2050" s="371"/>
      <c r="L2050" s="371"/>
      <c r="M2050" s="371"/>
      <c r="N2050" s="371"/>
      <c r="O2050" s="371"/>
      <c r="P2050" s="371"/>
      <c r="Q2050" s="371"/>
      <c r="R2050" s="371"/>
      <c r="S2050" s="371"/>
      <c r="T2050" s="371"/>
      <c r="U2050" s="371"/>
      <c r="V2050" s="371"/>
      <c r="W2050" s="371"/>
      <c r="X2050" s="371"/>
      <c r="Y2050" s="371"/>
      <c r="Z2050" s="371"/>
      <c r="AA2050" s="371"/>
      <c r="AB2050" s="371"/>
      <c r="AC2050" s="371"/>
      <c r="AD2050" s="371"/>
      <c r="AE2050" s="371"/>
      <c r="AF2050" s="371"/>
      <c r="AG2050" s="371"/>
      <c r="AH2050" s="371"/>
      <c r="AI2050" s="371"/>
      <c r="AJ2050" s="371"/>
      <c r="AK2050" s="371"/>
      <c r="AL2050" s="371"/>
      <c r="AM2050" s="371"/>
      <c r="AN2050" s="371"/>
      <c r="AO2050" s="371"/>
      <c r="AP2050" s="371"/>
      <c r="AQ2050" s="371"/>
      <c r="AR2050" s="371"/>
      <c r="AS2050" s="371"/>
      <c r="AT2050" s="4"/>
      <c r="AU2050" s="4"/>
    </row>
    <row r="2051" spans="1:47" s="5" customFormat="1">
      <c r="A2051" s="100"/>
      <c r="B2051" s="100"/>
      <c r="C2051" s="100"/>
      <c r="D2051" s="100"/>
      <c r="E2051" s="100"/>
      <c r="F2051" s="100"/>
      <c r="G2051" s="371"/>
      <c r="H2051" s="371"/>
      <c r="I2051" s="371"/>
      <c r="J2051" s="371"/>
      <c r="K2051" s="371"/>
      <c r="L2051" s="371"/>
      <c r="M2051" s="371"/>
      <c r="N2051" s="371"/>
      <c r="O2051" s="371"/>
      <c r="P2051" s="371"/>
      <c r="Q2051" s="371"/>
      <c r="R2051" s="371"/>
      <c r="S2051" s="371"/>
      <c r="T2051" s="371"/>
      <c r="U2051" s="371"/>
      <c r="V2051" s="371"/>
      <c r="W2051" s="371"/>
      <c r="X2051" s="371"/>
      <c r="Y2051" s="371"/>
      <c r="Z2051" s="371"/>
      <c r="AA2051" s="371"/>
      <c r="AB2051" s="371"/>
      <c r="AC2051" s="371"/>
      <c r="AD2051" s="371"/>
      <c r="AE2051" s="371"/>
      <c r="AF2051" s="371"/>
      <c r="AG2051" s="371"/>
      <c r="AH2051" s="371"/>
      <c r="AI2051" s="371"/>
      <c r="AJ2051" s="371"/>
      <c r="AK2051" s="371"/>
      <c r="AL2051" s="371"/>
      <c r="AM2051" s="371"/>
      <c r="AN2051" s="371"/>
      <c r="AO2051" s="371"/>
      <c r="AP2051" s="371"/>
      <c r="AQ2051" s="371"/>
      <c r="AR2051" s="371"/>
      <c r="AS2051" s="371"/>
      <c r="AT2051" s="4"/>
      <c r="AU2051" s="4"/>
    </row>
    <row r="2052" spans="1:47" s="5" customFormat="1">
      <c r="A2052" s="100"/>
      <c r="B2052" s="100"/>
      <c r="C2052" s="100"/>
      <c r="D2052" s="100"/>
      <c r="E2052" s="100"/>
      <c r="F2052" s="100"/>
      <c r="G2052" s="371"/>
      <c r="H2052" s="371"/>
      <c r="I2052" s="371"/>
      <c r="J2052" s="371"/>
      <c r="K2052" s="371"/>
      <c r="L2052" s="371"/>
      <c r="M2052" s="371"/>
      <c r="N2052" s="371"/>
      <c r="O2052" s="371"/>
      <c r="P2052" s="371"/>
      <c r="Q2052" s="371"/>
      <c r="R2052" s="371"/>
      <c r="S2052" s="371"/>
      <c r="T2052" s="371"/>
      <c r="U2052" s="371"/>
      <c r="V2052" s="371"/>
      <c r="W2052" s="371"/>
      <c r="X2052" s="371"/>
      <c r="Y2052" s="371"/>
      <c r="Z2052" s="371"/>
      <c r="AA2052" s="371"/>
      <c r="AB2052" s="371"/>
      <c r="AC2052" s="371"/>
      <c r="AD2052" s="371"/>
      <c r="AE2052" s="371"/>
      <c r="AF2052" s="371"/>
      <c r="AG2052" s="371"/>
      <c r="AH2052" s="371"/>
      <c r="AI2052" s="371"/>
      <c r="AJ2052" s="371"/>
      <c r="AK2052" s="371"/>
      <c r="AL2052" s="371"/>
      <c r="AM2052" s="371"/>
      <c r="AN2052" s="371"/>
      <c r="AO2052" s="371"/>
      <c r="AP2052" s="371"/>
      <c r="AQ2052" s="371"/>
      <c r="AR2052" s="371"/>
      <c r="AS2052" s="371"/>
      <c r="AT2052" s="4"/>
      <c r="AU2052" s="4"/>
    </row>
    <row r="2053" spans="1:47" s="5" customFormat="1">
      <c r="A2053" s="100"/>
      <c r="B2053" s="100"/>
      <c r="C2053" s="100"/>
      <c r="D2053" s="100"/>
      <c r="E2053" s="100"/>
      <c r="F2053" s="100"/>
      <c r="G2053" s="371"/>
      <c r="H2053" s="371"/>
      <c r="I2053" s="371"/>
      <c r="J2053" s="371"/>
      <c r="K2053" s="371"/>
      <c r="L2053" s="371"/>
      <c r="M2053" s="371"/>
      <c r="N2053" s="371"/>
      <c r="O2053" s="371"/>
      <c r="P2053" s="371"/>
      <c r="Q2053" s="371"/>
      <c r="R2053" s="371"/>
      <c r="S2053" s="371"/>
      <c r="T2053" s="371"/>
      <c r="U2053" s="371"/>
      <c r="V2053" s="371"/>
      <c r="W2053" s="371"/>
      <c r="X2053" s="371"/>
      <c r="Y2053" s="371"/>
      <c r="Z2053" s="371"/>
      <c r="AA2053" s="371"/>
      <c r="AB2053" s="371"/>
      <c r="AC2053" s="371"/>
      <c r="AD2053" s="371"/>
      <c r="AE2053" s="371"/>
      <c r="AF2053" s="371"/>
      <c r="AG2053" s="371"/>
      <c r="AH2053" s="371"/>
      <c r="AI2053" s="371"/>
      <c r="AJ2053" s="371"/>
      <c r="AK2053" s="371"/>
      <c r="AL2053" s="371"/>
      <c r="AM2053" s="371"/>
      <c r="AN2053" s="371"/>
      <c r="AO2053" s="371"/>
      <c r="AP2053" s="371"/>
      <c r="AQ2053" s="371"/>
      <c r="AR2053" s="371"/>
      <c r="AS2053" s="371"/>
      <c r="AT2053" s="4"/>
      <c r="AU2053" s="4"/>
    </row>
    <row r="2054" spans="1:47" s="5" customFormat="1">
      <c r="A2054" s="100"/>
      <c r="B2054" s="100"/>
      <c r="C2054" s="100"/>
      <c r="D2054" s="100"/>
      <c r="E2054" s="100"/>
      <c r="F2054" s="100"/>
      <c r="G2054" s="371"/>
      <c r="H2054" s="371"/>
      <c r="I2054" s="371"/>
      <c r="J2054" s="371"/>
      <c r="K2054" s="371"/>
      <c r="L2054" s="371"/>
      <c r="M2054" s="371"/>
      <c r="N2054" s="371"/>
      <c r="O2054" s="371"/>
      <c r="P2054" s="371"/>
      <c r="Q2054" s="371"/>
      <c r="R2054" s="371"/>
      <c r="S2054" s="371"/>
      <c r="T2054" s="371"/>
      <c r="U2054" s="371"/>
      <c r="V2054" s="371"/>
      <c r="W2054" s="371"/>
      <c r="X2054" s="371"/>
      <c r="Y2054" s="371"/>
      <c r="Z2054" s="371"/>
      <c r="AA2054" s="371"/>
      <c r="AB2054" s="371"/>
      <c r="AC2054" s="371"/>
      <c r="AD2054" s="371"/>
      <c r="AE2054" s="371"/>
      <c r="AF2054" s="371"/>
      <c r="AG2054" s="371"/>
      <c r="AH2054" s="371"/>
      <c r="AI2054" s="371"/>
      <c r="AJ2054" s="371"/>
      <c r="AK2054" s="371"/>
      <c r="AL2054" s="371"/>
      <c r="AM2054" s="371"/>
      <c r="AN2054" s="371"/>
      <c r="AO2054" s="371"/>
      <c r="AP2054" s="371"/>
      <c r="AQ2054" s="371"/>
      <c r="AR2054" s="371"/>
      <c r="AS2054" s="371"/>
      <c r="AT2054" s="4"/>
      <c r="AU2054" s="4"/>
    </row>
    <row r="2055" spans="1:47" s="5" customFormat="1">
      <c r="A2055" s="100"/>
      <c r="B2055" s="100"/>
      <c r="C2055" s="100"/>
      <c r="D2055" s="100"/>
      <c r="E2055" s="100"/>
      <c r="F2055" s="100"/>
      <c r="G2055" s="371"/>
      <c r="H2055" s="371"/>
      <c r="I2055" s="371"/>
      <c r="J2055" s="371"/>
      <c r="K2055" s="371"/>
      <c r="L2055" s="371"/>
      <c r="M2055" s="371"/>
      <c r="N2055" s="371"/>
      <c r="O2055" s="371"/>
      <c r="P2055" s="371"/>
      <c r="Q2055" s="371"/>
      <c r="R2055" s="371"/>
      <c r="S2055" s="371"/>
      <c r="T2055" s="371"/>
      <c r="U2055" s="371"/>
      <c r="V2055" s="371"/>
      <c r="W2055" s="371"/>
      <c r="X2055" s="371"/>
      <c r="Y2055" s="371"/>
      <c r="Z2055" s="371"/>
      <c r="AA2055" s="371"/>
      <c r="AB2055" s="371"/>
      <c r="AC2055" s="371"/>
      <c r="AD2055" s="371"/>
      <c r="AE2055" s="371"/>
      <c r="AF2055" s="371"/>
      <c r="AG2055" s="371"/>
      <c r="AH2055" s="371"/>
      <c r="AI2055" s="371"/>
      <c r="AJ2055" s="371"/>
      <c r="AK2055" s="371"/>
      <c r="AL2055" s="371"/>
      <c r="AM2055" s="371"/>
      <c r="AN2055" s="371"/>
      <c r="AO2055" s="371"/>
      <c r="AP2055" s="371"/>
      <c r="AQ2055" s="371"/>
      <c r="AR2055" s="371"/>
      <c r="AS2055" s="371"/>
      <c r="AT2055" s="4"/>
      <c r="AU2055" s="4"/>
    </row>
    <row r="2056" spans="1:47" s="5" customFormat="1">
      <c r="A2056" s="100"/>
      <c r="B2056" s="100"/>
      <c r="C2056" s="100"/>
      <c r="D2056" s="100"/>
      <c r="E2056" s="100"/>
      <c r="F2056" s="100"/>
      <c r="G2056" s="371"/>
      <c r="H2056" s="371"/>
      <c r="I2056" s="371"/>
      <c r="J2056" s="371"/>
      <c r="K2056" s="371"/>
      <c r="L2056" s="371"/>
      <c r="M2056" s="371"/>
      <c r="N2056" s="371"/>
      <c r="O2056" s="371"/>
      <c r="P2056" s="371"/>
      <c r="Q2056" s="371"/>
      <c r="R2056" s="371"/>
      <c r="S2056" s="371"/>
      <c r="T2056" s="371"/>
      <c r="U2056" s="371"/>
      <c r="V2056" s="371"/>
      <c r="W2056" s="371"/>
      <c r="X2056" s="371"/>
      <c r="Y2056" s="371"/>
      <c r="Z2056" s="371"/>
      <c r="AA2056" s="371"/>
      <c r="AB2056" s="371"/>
      <c r="AC2056" s="371"/>
      <c r="AD2056" s="371"/>
      <c r="AE2056" s="371"/>
      <c r="AF2056" s="371"/>
      <c r="AG2056" s="371"/>
      <c r="AH2056" s="371"/>
      <c r="AI2056" s="371"/>
      <c r="AJ2056" s="371"/>
      <c r="AK2056" s="371"/>
      <c r="AL2056" s="371"/>
      <c r="AM2056" s="371"/>
      <c r="AN2056" s="371"/>
      <c r="AO2056" s="371"/>
      <c r="AP2056" s="371"/>
      <c r="AQ2056" s="371"/>
      <c r="AR2056" s="371"/>
      <c r="AS2056" s="371"/>
      <c r="AT2056" s="4"/>
      <c r="AU2056" s="4"/>
    </row>
    <row r="2057" spans="1:47" s="5" customFormat="1">
      <c r="A2057" s="100"/>
      <c r="B2057" s="100"/>
      <c r="C2057" s="100"/>
      <c r="D2057" s="100"/>
      <c r="E2057" s="100"/>
      <c r="F2057" s="100"/>
      <c r="G2057" s="371"/>
      <c r="H2057" s="371"/>
      <c r="I2057" s="371"/>
      <c r="J2057" s="371"/>
      <c r="K2057" s="371"/>
      <c r="L2057" s="371"/>
      <c r="M2057" s="371"/>
      <c r="N2057" s="371"/>
      <c r="O2057" s="371"/>
      <c r="P2057" s="371"/>
      <c r="Q2057" s="371"/>
      <c r="R2057" s="371"/>
      <c r="S2057" s="371"/>
      <c r="T2057" s="371"/>
      <c r="U2057" s="371"/>
      <c r="V2057" s="371"/>
      <c r="W2057" s="371"/>
      <c r="X2057" s="371"/>
      <c r="Y2057" s="371"/>
      <c r="Z2057" s="371"/>
      <c r="AA2057" s="371"/>
      <c r="AB2057" s="371"/>
      <c r="AC2057" s="371"/>
      <c r="AD2057" s="371"/>
      <c r="AE2057" s="371"/>
      <c r="AF2057" s="371"/>
      <c r="AG2057" s="371"/>
      <c r="AH2057" s="371"/>
      <c r="AI2057" s="371"/>
      <c r="AJ2057" s="371"/>
      <c r="AK2057" s="371"/>
      <c r="AL2057" s="371"/>
      <c r="AM2057" s="371"/>
      <c r="AN2057" s="371"/>
      <c r="AO2057" s="371"/>
      <c r="AP2057" s="371"/>
      <c r="AQ2057" s="371"/>
      <c r="AR2057" s="371"/>
      <c r="AS2057" s="371"/>
      <c r="AT2057" s="4"/>
      <c r="AU2057" s="4"/>
    </row>
    <row r="2058" spans="1:47" s="5" customFormat="1">
      <c r="A2058" s="100"/>
      <c r="B2058" s="100"/>
      <c r="C2058" s="100"/>
      <c r="D2058" s="100"/>
      <c r="E2058" s="100"/>
      <c r="F2058" s="100"/>
      <c r="G2058" s="371"/>
      <c r="H2058" s="371"/>
      <c r="I2058" s="371"/>
      <c r="J2058" s="371"/>
      <c r="K2058" s="371"/>
      <c r="L2058" s="371"/>
      <c r="M2058" s="371"/>
      <c r="N2058" s="371"/>
      <c r="O2058" s="371"/>
      <c r="P2058" s="371"/>
      <c r="Q2058" s="371"/>
      <c r="R2058" s="371"/>
      <c r="S2058" s="371"/>
      <c r="T2058" s="371"/>
      <c r="U2058" s="371"/>
      <c r="V2058" s="371"/>
      <c r="W2058" s="371"/>
      <c r="X2058" s="371"/>
      <c r="Y2058" s="371"/>
      <c r="Z2058" s="371"/>
      <c r="AA2058" s="371"/>
      <c r="AB2058" s="371"/>
      <c r="AC2058" s="371"/>
      <c r="AD2058" s="371"/>
      <c r="AE2058" s="371"/>
      <c r="AF2058" s="371"/>
      <c r="AG2058" s="371"/>
      <c r="AH2058" s="371"/>
      <c r="AI2058" s="371"/>
      <c r="AJ2058" s="371"/>
      <c r="AK2058" s="371"/>
      <c r="AL2058" s="371"/>
      <c r="AM2058" s="371"/>
      <c r="AN2058" s="371"/>
      <c r="AO2058" s="371"/>
      <c r="AP2058" s="371"/>
      <c r="AQ2058" s="371"/>
      <c r="AR2058" s="371"/>
      <c r="AS2058" s="371"/>
      <c r="AT2058" s="4"/>
      <c r="AU2058" s="4"/>
    </row>
    <row r="2059" spans="1:47" s="5" customFormat="1">
      <c r="A2059" s="100"/>
      <c r="B2059" s="100"/>
      <c r="C2059" s="100"/>
      <c r="D2059" s="100"/>
      <c r="E2059" s="100"/>
      <c r="F2059" s="100"/>
      <c r="G2059" s="371"/>
      <c r="H2059" s="371"/>
      <c r="I2059" s="371"/>
      <c r="J2059" s="371"/>
      <c r="K2059" s="371"/>
      <c r="L2059" s="371"/>
      <c r="M2059" s="371"/>
      <c r="N2059" s="371"/>
      <c r="O2059" s="371"/>
      <c r="P2059" s="371"/>
      <c r="Q2059" s="371"/>
      <c r="R2059" s="371"/>
      <c r="S2059" s="371"/>
      <c r="T2059" s="371"/>
      <c r="U2059" s="371"/>
      <c r="V2059" s="371"/>
      <c r="W2059" s="371"/>
      <c r="X2059" s="371"/>
      <c r="Y2059" s="371"/>
      <c r="Z2059" s="371"/>
      <c r="AA2059" s="371"/>
      <c r="AB2059" s="371"/>
      <c r="AC2059" s="371"/>
      <c r="AD2059" s="371"/>
      <c r="AE2059" s="371"/>
      <c r="AF2059" s="371"/>
      <c r="AG2059" s="371"/>
      <c r="AH2059" s="371"/>
      <c r="AI2059" s="371"/>
      <c r="AJ2059" s="371"/>
      <c r="AK2059" s="371"/>
      <c r="AL2059" s="371"/>
      <c r="AM2059" s="371"/>
      <c r="AN2059" s="371"/>
      <c r="AO2059" s="371"/>
      <c r="AP2059" s="371"/>
      <c r="AQ2059" s="371"/>
      <c r="AR2059" s="371"/>
      <c r="AS2059" s="371"/>
      <c r="AT2059" s="4"/>
      <c r="AU2059" s="4"/>
    </row>
    <row r="2060" spans="1:47" s="5" customFormat="1">
      <c r="A2060" s="100"/>
      <c r="B2060" s="100"/>
      <c r="C2060" s="100"/>
      <c r="D2060" s="100"/>
      <c r="E2060" s="100"/>
      <c r="F2060" s="100"/>
      <c r="G2060" s="371"/>
      <c r="H2060" s="371"/>
      <c r="I2060" s="371"/>
      <c r="J2060" s="371"/>
      <c r="K2060" s="371"/>
      <c r="L2060" s="371"/>
      <c r="M2060" s="371"/>
      <c r="N2060" s="371"/>
      <c r="O2060" s="371"/>
      <c r="P2060" s="371"/>
      <c r="Q2060" s="371"/>
      <c r="R2060" s="371"/>
      <c r="S2060" s="371"/>
      <c r="T2060" s="371"/>
      <c r="U2060" s="371"/>
      <c r="V2060" s="371"/>
      <c r="W2060" s="371"/>
      <c r="X2060" s="371"/>
      <c r="Y2060" s="371"/>
      <c r="Z2060" s="371"/>
      <c r="AA2060" s="371"/>
      <c r="AB2060" s="371"/>
      <c r="AC2060" s="371"/>
      <c r="AD2060" s="371"/>
      <c r="AE2060" s="371"/>
      <c r="AF2060" s="371"/>
      <c r="AG2060" s="371"/>
      <c r="AH2060" s="371"/>
      <c r="AI2060" s="371"/>
      <c r="AJ2060" s="371"/>
      <c r="AK2060" s="371"/>
      <c r="AL2060" s="371"/>
      <c r="AM2060" s="371"/>
      <c r="AN2060" s="371"/>
      <c r="AO2060" s="371"/>
      <c r="AP2060" s="371"/>
      <c r="AQ2060" s="371"/>
      <c r="AR2060" s="371"/>
      <c r="AS2060" s="371"/>
      <c r="AT2060" s="4"/>
      <c r="AU2060" s="4"/>
    </row>
    <row r="2061" spans="1:47" s="5" customFormat="1">
      <c r="A2061" s="100"/>
      <c r="B2061" s="100"/>
      <c r="C2061" s="100"/>
      <c r="D2061" s="100"/>
      <c r="E2061" s="100"/>
      <c r="F2061" s="100"/>
      <c r="G2061" s="371"/>
      <c r="H2061" s="371"/>
      <c r="I2061" s="371"/>
      <c r="J2061" s="371"/>
      <c r="K2061" s="371"/>
      <c r="L2061" s="371"/>
      <c r="M2061" s="371"/>
      <c r="N2061" s="371"/>
      <c r="O2061" s="371"/>
      <c r="P2061" s="371"/>
      <c r="Q2061" s="371"/>
      <c r="R2061" s="371"/>
      <c r="S2061" s="371"/>
      <c r="T2061" s="371"/>
      <c r="U2061" s="371"/>
      <c r="V2061" s="371"/>
      <c r="W2061" s="371"/>
      <c r="X2061" s="371"/>
      <c r="Y2061" s="371"/>
      <c r="Z2061" s="371"/>
      <c r="AA2061" s="371"/>
      <c r="AB2061" s="371"/>
      <c r="AC2061" s="371"/>
      <c r="AD2061" s="371"/>
      <c r="AE2061" s="371"/>
      <c r="AF2061" s="371"/>
      <c r="AG2061" s="371"/>
      <c r="AH2061" s="371"/>
      <c r="AI2061" s="371"/>
      <c r="AJ2061" s="371"/>
      <c r="AK2061" s="371"/>
      <c r="AL2061" s="371"/>
      <c r="AM2061" s="371"/>
      <c r="AN2061" s="371"/>
      <c r="AO2061" s="371"/>
      <c r="AP2061" s="371"/>
      <c r="AQ2061" s="371"/>
      <c r="AR2061" s="371"/>
      <c r="AS2061" s="371"/>
      <c r="AT2061" s="4"/>
      <c r="AU2061" s="4"/>
    </row>
    <row r="2062" spans="1:47" s="5" customFormat="1">
      <c r="A2062" s="100"/>
      <c r="B2062" s="100"/>
      <c r="C2062" s="100"/>
      <c r="D2062" s="100"/>
      <c r="E2062" s="100"/>
      <c r="F2062" s="100"/>
      <c r="G2062" s="371"/>
      <c r="H2062" s="371"/>
      <c r="I2062" s="371"/>
      <c r="J2062" s="371"/>
      <c r="K2062" s="371"/>
      <c r="L2062" s="371"/>
      <c r="M2062" s="371"/>
      <c r="N2062" s="371"/>
      <c r="O2062" s="371"/>
      <c r="P2062" s="371"/>
      <c r="Q2062" s="371"/>
      <c r="R2062" s="371"/>
      <c r="S2062" s="371"/>
      <c r="T2062" s="371"/>
      <c r="U2062" s="371"/>
      <c r="V2062" s="371"/>
      <c r="W2062" s="371"/>
      <c r="X2062" s="371"/>
      <c r="Y2062" s="371"/>
      <c r="Z2062" s="371"/>
      <c r="AA2062" s="371"/>
      <c r="AB2062" s="371"/>
      <c r="AC2062" s="371"/>
      <c r="AD2062" s="371"/>
      <c r="AE2062" s="371"/>
      <c r="AF2062" s="371"/>
      <c r="AG2062" s="371"/>
      <c r="AH2062" s="371"/>
      <c r="AI2062" s="371"/>
      <c r="AJ2062" s="371"/>
      <c r="AK2062" s="371"/>
      <c r="AL2062" s="371"/>
      <c r="AM2062" s="371"/>
      <c r="AN2062" s="371"/>
      <c r="AO2062" s="371"/>
      <c r="AP2062" s="371"/>
      <c r="AQ2062" s="371"/>
      <c r="AR2062" s="371"/>
      <c r="AS2062" s="371"/>
      <c r="AT2062" s="4"/>
      <c r="AU2062" s="4"/>
    </row>
    <row r="2063" spans="1:47" s="5" customFormat="1">
      <c r="A2063" s="100"/>
      <c r="B2063" s="100"/>
      <c r="C2063" s="100"/>
      <c r="D2063" s="100"/>
      <c r="E2063" s="100"/>
      <c r="F2063" s="100"/>
      <c r="G2063" s="371"/>
      <c r="H2063" s="371"/>
      <c r="I2063" s="371"/>
      <c r="J2063" s="371"/>
      <c r="K2063" s="371"/>
      <c r="L2063" s="371"/>
      <c r="M2063" s="371"/>
      <c r="N2063" s="371"/>
      <c r="O2063" s="371"/>
      <c r="P2063" s="371"/>
      <c r="Q2063" s="371"/>
      <c r="R2063" s="371"/>
      <c r="S2063" s="371"/>
      <c r="T2063" s="371"/>
      <c r="U2063" s="371"/>
      <c r="V2063" s="371"/>
      <c r="W2063" s="371"/>
      <c r="X2063" s="371"/>
      <c r="Y2063" s="371"/>
      <c r="Z2063" s="371"/>
      <c r="AA2063" s="371"/>
      <c r="AB2063" s="371"/>
      <c r="AC2063" s="371"/>
      <c r="AD2063" s="371"/>
      <c r="AE2063" s="371"/>
      <c r="AF2063" s="371"/>
      <c r="AG2063" s="371"/>
      <c r="AH2063" s="371"/>
      <c r="AI2063" s="371"/>
      <c r="AJ2063" s="371"/>
      <c r="AK2063" s="371"/>
      <c r="AL2063" s="371"/>
      <c r="AM2063" s="371"/>
      <c r="AN2063" s="371"/>
      <c r="AO2063" s="371"/>
      <c r="AP2063" s="371"/>
      <c r="AQ2063" s="371"/>
      <c r="AR2063" s="371"/>
      <c r="AS2063" s="371"/>
      <c r="AT2063" s="4"/>
      <c r="AU2063" s="4"/>
    </row>
    <row r="2064" spans="1:47" s="5" customFormat="1">
      <c r="A2064" s="100"/>
      <c r="B2064" s="100"/>
      <c r="C2064" s="100"/>
      <c r="D2064" s="100"/>
      <c r="E2064" s="100"/>
      <c r="F2064" s="100"/>
      <c r="G2064" s="371"/>
      <c r="H2064" s="371"/>
      <c r="I2064" s="371"/>
      <c r="J2064" s="371"/>
      <c r="K2064" s="371"/>
      <c r="L2064" s="371"/>
      <c r="M2064" s="371"/>
      <c r="N2064" s="371"/>
      <c r="O2064" s="371"/>
      <c r="P2064" s="371"/>
      <c r="Q2064" s="371"/>
      <c r="R2064" s="371"/>
      <c r="S2064" s="371"/>
      <c r="T2064" s="371"/>
      <c r="U2064" s="371"/>
      <c r="V2064" s="371"/>
      <c r="W2064" s="371"/>
      <c r="X2064" s="371"/>
      <c r="Y2064" s="371"/>
      <c r="Z2064" s="371"/>
      <c r="AA2064" s="371"/>
      <c r="AB2064" s="371"/>
      <c r="AC2064" s="371"/>
      <c r="AD2064" s="371"/>
      <c r="AE2064" s="371"/>
      <c r="AF2064" s="371"/>
      <c r="AG2064" s="371"/>
      <c r="AH2064" s="371"/>
      <c r="AI2064" s="371"/>
      <c r="AJ2064" s="371"/>
      <c r="AK2064" s="371"/>
      <c r="AL2064" s="371"/>
      <c r="AM2064" s="371"/>
      <c r="AN2064" s="371"/>
      <c r="AO2064" s="371"/>
      <c r="AP2064" s="371"/>
      <c r="AQ2064" s="371"/>
      <c r="AR2064" s="371"/>
      <c r="AS2064" s="371"/>
      <c r="AT2064" s="4"/>
      <c r="AU2064" s="4"/>
    </row>
    <row r="2065" spans="1:47" s="5" customFormat="1">
      <c r="A2065" s="100"/>
      <c r="B2065" s="100"/>
      <c r="C2065" s="100"/>
      <c r="D2065" s="100"/>
      <c r="E2065" s="100"/>
      <c r="F2065" s="100"/>
      <c r="G2065" s="371"/>
      <c r="H2065" s="371"/>
      <c r="I2065" s="371"/>
      <c r="J2065" s="371"/>
      <c r="K2065" s="371"/>
      <c r="L2065" s="371"/>
      <c r="M2065" s="371"/>
      <c r="N2065" s="371"/>
      <c r="O2065" s="371"/>
      <c r="P2065" s="371"/>
      <c r="Q2065" s="371"/>
      <c r="R2065" s="371"/>
      <c r="S2065" s="371"/>
      <c r="T2065" s="371"/>
      <c r="U2065" s="371"/>
      <c r="V2065" s="371"/>
      <c r="W2065" s="371"/>
      <c r="X2065" s="371"/>
      <c r="Y2065" s="371"/>
      <c r="Z2065" s="371"/>
      <c r="AA2065" s="371"/>
      <c r="AB2065" s="371"/>
      <c r="AC2065" s="371"/>
      <c r="AD2065" s="371"/>
      <c r="AE2065" s="371"/>
      <c r="AF2065" s="371"/>
      <c r="AG2065" s="371"/>
      <c r="AH2065" s="371"/>
      <c r="AI2065" s="371"/>
      <c r="AJ2065" s="371"/>
      <c r="AK2065" s="371"/>
      <c r="AL2065" s="371"/>
      <c r="AM2065" s="371"/>
      <c r="AN2065" s="371"/>
      <c r="AO2065" s="371"/>
      <c r="AP2065" s="371"/>
      <c r="AQ2065" s="371"/>
      <c r="AR2065" s="371"/>
      <c r="AS2065" s="371"/>
      <c r="AT2065" s="4"/>
      <c r="AU2065" s="4"/>
    </row>
    <row r="2066" spans="1:47" s="5" customFormat="1">
      <c r="A2066" s="100"/>
      <c r="B2066" s="100"/>
      <c r="C2066" s="100"/>
      <c r="D2066" s="100"/>
      <c r="E2066" s="100"/>
      <c r="F2066" s="100"/>
      <c r="G2066" s="371"/>
      <c r="H2066" s="371"/>
      <c r="I2066" s="371"/>
      <c r="J2066" s="371"/>
      <c r="K2066" s="371"/>
      <c r="L2066" s="371"/>
      <c r="M2066" s="371"/>
      <c r="N2066" s="371"/>
      <c r="O2066" s="371"/>
      <c r="P2066" s="371"/>
      <c r="Q2066" s="371"/>
      <c r="R2066" s="371"/>
      <c r="S2066" s="371"/>
      <c r="T2066" s="371"/>
      <c r="U2066" s="371"/>
      <c r="V2066" s="371"/>
      <c r="W2066" s="371"/>
      <c r="X2066" s="371"/>
      <c r="Y2066" s="371"/>
      <c r="Z2066" s="371"/>
      <c r="AA2066" s="371"/>
      <c r="AB2066" s="371"/>
      <c r="AC2066" s="371"/>
      <c r="AD2066" s="371"/>
      <c r="AE2066" s="371"/>
      <c r="AF2066" s="371"/>
      <c r="AG2066" s="371"/>
      <c r="AH2066" s="371"/>
      <c r="AI2066" s="371"/>
      <c r="AJ2066" s="371"/>
      <c r="AK2066" s="371"/>
      <c r="AL2066" s="371"/>
      <c r="AM2066" s="371"/>
      <c r="AN2066" s="371"/>
      <c r="AO2066" s="371"/>
      <c r="AP2066" s="371"/>
      <c r="AQ2066" s="371"/>
      <c r="AR2066" s="371"/>
      <c r="AS2066" s="371"/>
      <c r="AT2066" s="4"/>
      <c r="AU2066" s="4"/>
    </row>
    <row r="2067" spans="1:47" s="5" customFormat="1">
      <c r="A2067" s="100"/>
      <c r="B2067" s="100"/>
      <c r="C2067" s="100"/>
      <c r="D2067" s="100"/>
      <c r="E2067" s="100"/>
      <c r="F2067" s="100"/>
      <c r="G2067" s="371"/>
      <c r="H2067" s="371"/>
      <c r="I2067" s="371"/>
      <c r="J2067" s="371"/>
      <c r="K2067" s="371"/>
      <c r="L2067" s="371"/>
      <c r="M2067" s="371"/>
      <c r="N2067" s="371"/>
      <c r="O2067" s="371"/>
      <c r="P2067" s="371"/>
      <c r="Q2067" s="371"/>
      <c r="R2067" s="371"/>
      <c r="S2067" s="371"/>
      <c r="T2067" s="371"/>
      <c r="U2067" s="371"/>
      <c r="V2067" s="371"/>
      <c r="W2067" s="371"/>
      <c r="X2067" s="371"/>
      <c r="Y2067" s="371"/>
      <c r="Z2067" s="371"/>
      <c r="AA2067" s="371"/>
      <c r="AB2067" s="371"/>
      <c r="AC2067" s="371"/>
      <c r="AD2067" s="371"/>
      <c r="AE2067" s="371"/>
      <c r="AF2067" s="371"/>
      <c r="AG2067" s="371"/>
      <c r="AH2067" s="371"/>
      <c r="AI2067" s="371"/>
      <c r="AJ2067" s="371"/>
      <c r="AK2067" s="371"/>
      <c r="AL2067" s="371"/>
      <c r="AM2067" s="371"/>
      <c r="AN2067" s="371"/>
      <c r="AO2067" s="371"/>
      <c r="AP2067" s="371"/>
      <c r="AQ2067" s="371"/>
      <c r="AR2067" s="371"/>
      <c r="AS2067" s="371"/>
      <c r="AT2067" s="4"/>
      <c r="AU2067" s="4"/>
    </row>
    <row r="2068" spans="1:47" s="5" customFormat="1">
      <c r="A2068" s="100"/>
      <c r="B2068" s="100"/>
      <c r="C2068" s="100"/>
      <c r="D2068" s="100"/>
      <c r="E2068" s="100"/>
      <c r="F2068" s="100"/>
      <c r="G2068" s="371"/>
      <c r="H2068" s="371"/>
      <c r="I2068" s="371"/>
      <c r="J2068" s="371"/>
      <c r="K2068" s="371"/>
      <c r="L2068" s="371"/>
      <c r="M2068" s="371"/>
      <c r="N2068" s="371"/>
      <c r="O2068" s="371"/>
      <c r="P2068" s="371"/>
      <c r="Q2068" s="371"/>
      <c r="R2068" s="371"/>
      <c r="S2068" s="371"/>
      <c r="T2068" s="371"/>
      <c r="U2068" s="371"/>
      <c r="V2068" s="371"/>
      <c r="W2068" s="371"/>
      <c r="X2068" s="371"/>
      <c r="Y2068" s="371"/>
      <c r="Z2068" s="371"/>
      <c r="AA2068" s="371"/>
      <c r="AB2068" s="371"/>
      <c r="AC2068" s="371"/>
      <c r="AD2068" s="371"/>
      <c r="AE2068" s="371"/>
      <c r="AF2068" s="371"/>
      <c r="AG2068" s="371"/>
      <c r="AH2068" s="371"/>
      <c r="AI2068" s="371"/>
      <c r="AJ2068" s="371"/>
      <c r="AK2068" s="371"/>
      <c r="AL2068" s="371"/>
      <c r="AM2068" s="371"/>
      <c r="AN2068" s="371"/>
      <c r="AO2068" s="371"/>
      <c r="AP2068" s="371"/>
      <c r="AQ2068" s="371"/>
      <c r="AR2068" s="371"/>
      <c r="AS2068" s="371"/>
      <c r="AT2068" s="4"/>
      <c r="AU2068" s="4"/>
    </row>
    <row r="2069" spans="1:47" s="5" customFormat="1">
      <c r="A2069" s="100"/>
      <c r="B2069" s="100"/>
      <c r="C2069" s="100"/>
      <c r="D2069" s="100"/>
      <c r="E2069" s="100"/>
      <c r="F2069" s="100"/>
      <c r="G2069" s="371"/>
      <c r="H2069" s="371"/>
      <c r="I2069" s="371"/>
      <c r="J2069" s="371"/>
      <c r="K2069" s="371"/>
      <c r="L2069" s="371"/>
      <c r="M2069" s="371"/>
      <c r="N2069" s="371"/>
      <c r="O2069" s="371"/>
      <c r="P2069" s="371"/>
      <c r="Q2069" s="371"/>
      <c r="R2069" s="371"/>
      <c r="S2069" s="371"/>
      <c r="T2069" s="371"/>
      <c r="U2069" s="371"/>
      <c r="V2069" s="371"/>
      <c r="W2069" s="371"/>
      <c r="X2069" s="371"/>
      <c r="Y2069" s="371"/>
      <c r="Z2069" s="371"/>
      <c r="AA2069" s="371"/>
      <c r="AB2069" s="371"/>
      <c r="AC2069" s="371"/>
      <c r="AD2069" s="371"/>
      <c r="AE2069" s="371"/>
      <c r="AF2069" s="371"/>
      <c r="AG2069" s="371"/>
      <c r="AH2069" s="371"/>
      <c r="AI2069" s="371"/>
      <c r="AJ2069" s="371"/>
      <c r="AK2069" s="371"/>
      <c r="AL2069" s="371"/>
      <c r="AM2069" s="371"/>
      <c r="AN2069" s="371"/>
      <c r="AO2069" s="371"/>
      <c r="AP2069" s="371"/>
      <c r="AQ2069" s="371"/>
      <c r="AR2069" s="371"/>
      <c r="AS2069" s="371"/>
      <c r="AT2069" s="4"/>
      <c r="AU2069" s="4"/>
    </row>
    <row r="2070" spans="1:47" s="5" customFormat="1">
      <c r="A2070" s="100"/>
      <c r="B2070" s="100"/>
      <c r="C2070" s="100"/>
      <c r="D2070" s="100"/>
      <c r="E2070" s="100"/>
      <c r="F2070" s="100"/>
      <c r="G2070" s="371"/>
      <c r="H2070" s="371"/>
      <c r="I2070" s="371"/>
      <c r="J2070" s="371"/>
      <c r="K2070" s="371"/>
      <c r="L2070" s="371"/>
      <c r="M2070" s="371"/>
      <c r="N2070" s="371"/>
      <c r="O2070" s="371"/>
      <c r="P2070" s="371"/>
      <c r="Q2070" s="371"/>
      <c r="R2070" s="371"/>
      <c r="S2070" s="371"/>
      <c r="T2070" s="371"/>
      <c r="U2070" s="371"/>
      <c r="V2070" s="371"/>
      <c r="W2070" s="371"/>
      <c r="X2070" s="371"/>
      <c r="Y2070" s="371"/>
      <c r="Z2070" s="371"/>
      <c r="AA2070" s="371"/>
      <c r="AB2070" s="371"/>
      <c r="AC2070" s="371"/>
      <c r="AD2070" s="371"/>
      <c r="AE2070" s="371"/>
      <c r="AF2070" s="371"/>
      <c r="AG2070" s="371"/>
      <c r="AH2070" s="371"/>
      <c r="AI2070" s="371"/>
      <c r="AJ2070" s="371"/>
      <c r="AK2070" s="371"/>
      <c r="AL2070" s="371"/>
      <c r="AM2070" s="371"/>
      <c r="AN2070" s="371"/>
      <c r="AO2070" s="371"/>
      <c r="AP2070" s="371"/>
      <c r="AQ2070" s="371"/>
      <c r="AR2070" s="371"/>
      <c r="AS2070" s="371"/>
      <c r="AT2070" s="4"/>
      <c r="AU2070" s="4"/>
    </row>
    <row r="2071" spans="1:47" s="5" customFormat="1">
      <c r="A2071" s="100"/>
      <c r="B2071" s="100"/>
      <c r="C2071" s="100"/>
      <c r="D2071" s="100"/>
      <c r="E2071" s="100"/>
      <c r="F2071" s="100"/>
      <c r="G2071" s="371"/>
      <c r="H2071" s="371"/>
      <c r="I2071" s="371"/>
      <c r="J2071" s="371"/>
      <c r="K2071" s="371"/>
      <c r="L2071" s="371"/>
      <c r="M2071" s="371"/>
      <c r="N2071" s="371"/>
      <c r="O2071" s="371"/>
      <c r="P2071" s="371"/>
      <c r="Q2071" s="371"/>
      <c r="R2071" s="371"/>
      <c r="S2071" s="371"/>
      <c r="T2071" s="371"/>
      <c r="U2071" s="371"/>
      <c r="V2071" s="371"/>
      <c r="W2071" s="371"/>
      <c r="X2071" s="371"/>
      <c r="Y2071" s="371"/>
      <c r="Z2071" s="371"/>
      <c r="AA2071" s="371"/>
      <c r="AB2071" s="371"/>
      <c r="AC2071" s="371"/>
      <c r="AD2071" s="371"/>
      <c r="AE2071" s="371"/>
      <c r="AF2071" s="371"/>
      <c r="AG2071" s="371"/>
      <c r="AH2071" s="371"/>
      <c r="AI2071" s="371"/>
      <c r="AJ2071" s="371"/>
      <c r="AK2071" s="371"/>
      <c r="AL2071" s="371"/>
      <c r="AM2071" s="371"/>
      <c r="AN2071" s="371"/>
      <c r="AO2071" s="371"/>
      <c r="AP2071" s="371"/>
      <c r="AQ2071" s="371"/>
      <c r="AR2071" s="371"/>
      <c r="AS2071" s="371"/>
      <c r="AT2071" s="4"/>
      <c r="AU2071" s="4"/>
    </row>
    <row r="2072" spans="1:47" s="5" customFormat="1">
      <c r="A2072" s="100"/>
      <c r="B2072" s="100"/>
      <c r="C2072" s="100"/>
      <c r="D2072" s="100"/>
      <c r="E2072" s="100"/>
      <c r="F2072" s="100"/>
      <c r="G2072" s="371"/>
      <c r="H2072" s="371"/>
      <c r="I2072" s="371"/>
      <c r="J2072" s="371"/>
      <c r="K2072" s="371"/>
      <c r="L2072" s="371"/>
      <c r="M2072" s="371"/>
      <c r="N2072" s="371"/>
      <c r="O2072" s="371"/>
      <c r="P2072" s="371"/>
      <c r="Q2072" s="371"/>
      <c r="R2072" s="371"/>
      <c r="S2072" s="371"/>
      <c r="T2072" s="371"/>
      <c r="U2072" s="371"/>
      <c r="V2072" s="371"/>
      <c r="W2072" s="371"/>
      <c r="X2072" s="371"/>
      <c r="Y2072" s="371"/>
      <c r="Z2072" s="371"/>
      <c r="AA2072" s="371"/>
      <c r="AB2072" s="371"/>
      <c r="AC2072" s="371"/>
      <c r="AD2072" s="371"/>
      <c r="AE2072" s="371"/>
      <c r="AF2072" s="371"/>
      <c r="AG2072" s="371"/>
      <c r="AH2072" s="371"/>
      <c r="AI2072" s="371"/>
      <c r="AJ2072" s="371"/>
      <c r="AK2072" s="371"/>
      <c r="AL2072" s="371"/>
      <c r="AM2072" s="371"/>
      <c r="AN2072" s="371"/>
      <c r="AO2072" s="371"/>
      <c r="AP2072" s="371"/>
      <c r="AQ2072" s="371"/>
      <c r="AR2072" s="371"/>
      <c r="AS2072" s="371"/>
      <c r="AT2072" s="4"/>
      <c r="AU2072" s="4"/>
    </row>
    <row r="2073" spans="1:47" s="5" customFormat="1">
      <c r="A2073" s="100"/>
      <c r="B2073" s="100"/>
      <c r="C2073" s="100"/>
      <c r="D2073" s="100"/>
      <c r="E2073" s="100"/>
      <c r="F2073" s="100"/>
      <c r="G2073" s="371"/>
      <c r="H2073" s="371"/>
      <c r="I2073" s="371"/>
      <c r="J2073" s="371"/>
      <c r="K2073" s="371"/>
      <c r="L2073" s="371"/>
      <c r="M2073" s="371"/>
      <c r="N2073" s="371"/>
      <c r="O2073" s="371"/>
      <c r="P2073" s="371"/>
      <c r="Q2073" s="371"/>
      <c r="R2073" s="371"/>
      <c r="S2073" s="371"/>
      <c r="T2073" s="371"/>
      <c r="U2073" s="371"/>
      <c r="V2073" s="371"/>
      <c r="W2073" s="371"/>
      <c r="X2073" s="371"/>
      <c r="Y2073" s="371"/>
      <c r="Z2073" s="371"/>
      <c r="AA2073" s="371"/>
      <c r="AB2073" s="371"/>
      <c r="AC2073" s="371"/>
      <c r="AD2073" s="371"/>
      <c r="AE2073" s="371"/>
      <c r="AF2073" s="371"/>
      <c r="AG2073" s="371"/>
      <c r="AH2073" s="371"/>
      <c r="AI2073" s="371"/>
      <c r="AJ2073" s="371"/>
      <c r="AK2073" s="371"/>
      <c r="AL2073" s="371"/>
      <c r="AM2073" s="371"/>
      <c r="AN2073" s="371"/>
      <c r="AO2073" s="371"/>
      <c r="AP2073" s="371"/>
      <c r="AQ2073" s="371"/>
      <c r="AR2073" s="371"/>
      <c r="AS2073" s="371"/>
      <c r="AT2073" s="4"/>
      <c r="AU2073" s="4"/>
    </row>
    <row r="2074" spans="1:47" s="5" customFormat="1">
      <c r="A2074" s="100"/>
      <c r="B2074" s="100"/>
      <c r="C2074" s="100"/>
      <c r="D2074" s="100"/>
      <c r="E2074" s="100"/>
      <c r="F2074" s="100"/>
      <c r="G2074" s="371"/>
      <c r="H2074" s="371"/>
      <c r="I2074" s="371"/>
      <c r="J2074" s="371"/>
      <c r="K2074" s="371"/>
      <c r="L2074" s="371"/>
      <c r="M2074" s="371"/>
      <c r="N2074" s="371"/>
      <c r="O2074" s="371"/>
      <c r="P2074" s="371"/>
      <c r="Q2074" s="371"/>
      <c r="R2074" s="371"/>
      <c r="S2074" s="371"/>
      <c r="T2074" s="371"/>
      <c r="U2074" s="371"/>
      <c r="V2074" s="371"/>
      <c r="W2074" s="371"/>
      <c r="X2074" s="371"/>
      <c r="Y2074" s="371"/>
      <c r="Z2074" s="371"/>
      <c r="AA2074" s="371"/>
      <c r="AB2074" s="371"/>
      <c r="AC2074" s="371"/>
      <c r="AD2074" s="371"/>
      <c r="AE2074" s="371"/>
      <c r="AF2074" s="371"/>
      <c r="AG2074" s="371"/>
      <c r="AH2074" s="371"/>
      <c r="AI2074" s="371"/>
      <c r="AJ2074" s="371"/>
      <c r="AK2074" s="371"/>
      <c r="AL2074" s="371"/>
      <c r="AM2074" s="371"/>
      <c r="AN2074" s="371"/>
      <c r="AO2074" s="371"/>
      <c r="AP2074" s="371"/>
      <c r="AQ2074" s="371"/>
      <c r="AR2074" s="371"/>
      <c r="AS2074" s="371"/>
      <c r="AT2074" s="4"/>
      <c r="AU2074" s="4"/>
    </row>
    <row r="2075" spans="1:47" s="5" customFormat="1">
      <c r="A2075" s="100"/>
      <c r="B2075" s="100"/>
      <c r="C2075" s="100"/>
      <c r="D2075" s="100"/>
      <c r="E2075" s="100"/>
      <c r="F2075" s="100"/>
      <c r="G2075" s="371"/>
      <c r="H2075" s="371"/>
      <c r="I2075" s="371"/>
      <c r="J2075" s="371"/>
      <c r="K2075" s="371"/>
      <c r="L2075" s="371"/>
      <c r="M2075" s="371"/>
      <c r="N2075" s="371"/>
      <c r="O2075" s="371"/>
      <c r="P2075" s="371"/>
      <c r="Q2075" s="371"/>
      <c r="R2075" s="371"/>
      <c r="S2075" s="371"/>
      <c r="T2075" s="371"/>
      <c r="U2075" s="371"/>
      <c r="V2075" s="371"/>
      <c r="W2075" s="371"/>
      <c r="X2075" s="371"/>
      <c r="Y2075" s="371"/>
      <c r="Z2075" s="371"/>
      <c r="AA2075" s="371"/>
      <c r="AB2075" s="371"/>
      <c r="AC2075" s="371"/>
      <c r="AD2075" s="371"/>
      <c r="AE2075" s="371"/>
      <c r="AF2075" s="371"/>
      <c r="AG2075" s="371"/>
      <c r="AH2075" s="371"/>
      <c r="AI2075" s="371"/>
      <c r="AJ2075" s="371"/>
      <c r="AK2075" s="371"/>
      <c r="AL2075" s="371"/>
      <c r="AM2075" s="371"/>
      <c r="AN2075" s="371"/>
      <c r="AO2075" s="371"/>
      <c r="AP2075" s="371"/>
      <c r="AQ2075" s="371"/>
      <c r="AR2075" s="371"/>
      <c r="AS2075" s="371"/>
      <c r="AT2075" s="4"/>
      <c r="AU2075" s="4"/>
    </row>
    <row r="2076" spans="1:47" s="5" customFormat="1">
      <c r="A2076" s="100"/>
      <c r="B2076" s="100"/>
      <c r="C2076" s="100"/>
      <c r="D2076" s="100"/>
      <c r="E2076" s="100"/>
      <c r="F2076" s="100"/>
      <c r="G2076" s="371"/>
      <c r="H2076" s="371"/>
      <c r="I2076" s="371"/>
      <c r="J2076" s="371"/>
      <c r="K2076" s="371"/>
      <c r="L2076" s="371"/>
      <c r="M2076" s="371"/>
      <c r="N2076" s="371"/>
      <c r="O2076" s="371"/>
      <c r="P2076" s="371"/>
      <c r="Q2076" s="371"/>
      <c r="R2076" s="371"/>
      <c r="S2076" s="371"/>
      <c r="T2076" s="371"/>
      <c r="U2076" s="371"/>
      <c r="V2076" s="371"/>
      <c r="W2076" s="371"/>
      <c r="X2076" s="371"/>
      <c r="Y2076" s="371"/>
      <c r="Z2076" s="371"/>
      <c r="AA2076" s="371"/>
      <c r="AB2076" s="371"/>
      <c r="AC2076" s="371"/>
      <c r="AD2076" s="371"/>
      <c r="AE2076" s="371"/>
      <c r="AF2076" s="371"/>
      <c r="AG2076" s="371"/>
      <c r="AH2076" s="371"/>
      <c r="AI2076" s="371"/>
      <c r="AJ2076" s="371"/>
      <c r="AK2076" s="371"/>
      <c r="AL2076" s="371"/>
      <c r="AM2076" s="371"/>
      <c r="AN2076" s="371"/>
      <c r="AO2076" s="371"/>
      <c r="AP2076" s="371"/>
      <c r="AQ2076" s="371"/>
      <c r="AR2076" s="371"/>
      <c r="AS2076" s="371"/>
      <c r="AT2076" s="4"/>
      <c r="AU2076" s="4"/>
    </row>
    <row r="2077" spans="1:47" s="5" customFormat="1">
      <c r="A2077" s="100"/>
      <c r="B2077" s="100"/>
      <c r="C2077" s="100"/>
      <c r="D2077" s="100"/>
      <c r="E2077" s="100"/>
      <c r="F2077" s="100"/>
      <c r="G2077" s="371"/>
      <c r="H2077" s="371"/>
      <c r="I2077" s="371"/>
      <c r="J2077" s="371"/>
      <c r="K2077" s="371"/>
      <c r="L2077" s="371"/>
      <c r="M2077" s="371"/>
      <c r="N2077" s="371"/>
      <c r="O2077" s="371"/>
      <c r="P2077" s="371"/>
      <c r="Q2077" s="371"/>
      <c r="R2077" s="371"/>
      <c r="S2077" s="371"/>
      <c r="T2077" s="371"/>
      <c r="U2077" s="371"/>
      <c r="V2077" s="371"/>
      <c r="W2077" s="371"/>
      <c r="X2077" s="371"/>
      <c r="Y2077" s="371"/>
      <c r="Z2077" s="371"/>
      <c r="AA2077" s="371"/>
      <c r="AB2077" s="371"/>
      <c r="AC2077" s="371"/>
      <c r="AD2077" s="371"/>
      <c r="AE2077" s="371"/>
      <c r="AF2077" s="371"/>
      <c r="AG2077" s="371"/>
      <c r="AH2077" s="371"/>
      <c r="AI2077" s="371"/>
      <c r="AJ2077" s="371"/>
      <c r="AK2077" s="371"/>
      <c r="AL2077" s="371"/>
      <c r="AM2077" s="371"/>
      <c r="AN2077" s="371"/>
      <c r="AO2077" s="371"/>
      <c r="AP2077" s="371"/>
      <c r="AQ2077" s="371"/>
      <c r="AR2077" s="371"/>
      <c r="AS2077" s="371"/>
      <c r="AT2077" s="4"/>
      <c r="AU2077" s="4"/>
    </row>
    <row r="2078" spans="1:47" s="5" customFormat="1">
      <c r="A2078" s="100"/>
      <c r="B2078" s="100"/>
      <c r="C2078" s="100"/>
      <c r="D2078" s="100"/>
      <c r="E2078" s="100"/>
      <c r="F2078" s="100"/>
      <c r="G2078" s="371"/>
      <c r="H2078" s="371"/>
      <c r="I2078" s="371"/>
      <c r="J2078" s="371"/>
      <c r="K2078" s="371"/>
      <c r="L2078" s="371"/>
      <c r="M2078" s="371"/>
      <c r="N2078" s="371"/>
      <c r="O2078" s="371"/>
      <c r="P2078" s="371"/>
      <c r="Q2078" s="371"/>
      <c r="R2078" s="371"/>
      <c r="S2078" s="371"/>
      <c r="T2078" s="371"/>
      <c r="U2078" s="371"/>
      <c r="V2078" s="371"/>
      <c r="W2078" s="371"/>
      <c r="X2078" s="371"/>
      <c r="Y2078" s="371"/>
      <c r="Z2078" s="371"/>
      <c r="AA2078" s="371"/>
      <c r="AB2078" s="371"/>
      <c r="AC2078" s="371"/>
      <c r="AD2078" s="371"/>
      <c r="AE2078" s="371"/>
      <c r="AF2078" s="371"/>
      <c r="AG2078" s="371"/>
      <c r="AH2078" s="371"/>
      <c r="AI2078" s="371"/>
      <c r="AJ2078" s="371"/>
      <c r="AK2078" s="371"/>
      <c r="AL2078" s="371"/>
      <c r="AM2078" s="371"/>
      <c r="AN2078" s="371"/>
      <c r="AO2078" s="371"/>
      <c r="AP2078" s="371"/>
      <c r="AQ2078" s="371"/>
      <c r="AR2078" s="371"/>
      <c r="AS2078" s="371"/>
      <c r="AT2078" s="4"/>
      <c r="AU2078" s="4"/>
    </row>
    <row r="2079" spans="1:47" s="5" customFormat="1">
      <c r="A2079" s="100"/>
      <c r="B2079" s="100"/>
      <c r="C2079" s="100"/>
      <c r="D2079" s="100"/>
      <c r="E2079" s="100"/>
      <c r="F2079" s="100"/>
      <c r="G2079" s="371"/>
      <c r="H2079" s="371"/>
      <c r="I2079" s="371"/>
      <c r="J2079" s="371"/>
      <c r="K2079" s="371"/>
      <c r="L2079" s="371"/>
      <c r="M2079" s="371"/>
      <c r="N2079" s="371"/>
      <c r="O2079" s="371"/>
      <c r="P2079" s="371"/>
      <c r="Q2079" s="371"/>
      <c r="R2079" s="371"/>
      <c r="S2079" s="371"/>
      <c r="T2079" s="371"/>
      <c r="U2079" s="371"/>
      <c r="V2079" s="371"/>
      <c r="W2079" s="371"/>
      <c r="X2079" s="371"/>
      <c r="Y2079" s="371"/>
      <c r="Z2079" s="371"/>
      <c r="AA2079" s="371"/>
      <c r="AB2079" s="371"/>
      <c r="AC2079" s="371"/>
      <c r="AD2079" s="371"/>
      <c r="AE2079" s="371"/>
      <c r="AF2079" s="371"/>
      <c r="AG2079" s="371"/>
      <c r="AH2079" s="371"/>
      <c r="AI2079" s="371"/>
      <c r="AJ2079" s="371"/>
      <c r="AK2079" s="371"/>
      <c r="AL2079" s="371"/>
      <c r="AM2079" s="371"/>
      <c r="AN2079" s="371"/>
      <c r="AO2079" s="371"/>
      <c r="AP2079" s="371"/>
      <c r="AQ2079" s="371"/>
      <c r="AR2079" s="371"/>
      <c r="AS2079" s="371"/>
      <c r="AT2079" s="4"/>
      <c r="AU2079" s="4"/>
    </row>
    <row r="2080" spans="1:47" s="5" customFormat="1">
      <c r="A2080" s="100"/>
      <c r="B2080" s="100"/>
      <c r="C2080" s="100"/>
      <c r="D2080" s="100"/>
      <c r="E2080" s="100"/>
      <c r="F2080" s="100"/>
      <c r="G2080" s="371"/>
      <c r="H2080" s="371"/>
      <c r="I2080" s="371"/>
      <c r="J2080" s="371"/>
      <c r="K2080" s="371"/>
      <c r="L2080" s="371"/>
      <c r="M2080" s="371"/>
      <c r="N2080" s="371"/>
      <c r="O2080" s="371"/>
      <c r="P2080" s="371"/>
      <c r="Q2080" s="371"/>
      <c r="R2080" s="371"/>
      <c r="S2080" s="371"/>
      <c r="T2080" s="371"/>
      <c r="U2080" s="371"/>
      <c r="V2080" s="371"/>
      <c r="W2080" s="371"/>
      <c r="X2080" s="371"/>
      <c r="Y2080" s="371"/>
      <c r="Z2080" s="371"/>
      <c r="AA2080" s="371"/>
      <c r="AB2080" s="371"/>
      <c r="AC2080" s="371"/>
      <c r="AD2080" s="371"/>
      <c r="AE2080" s="371"/>
      <c r="AF2080" s="371"/>
      <c r="AG2080" s="371"/>
      <c r="AH2080" s="371"/>
      <c r="AI2080" s="371"/>
      <c r="AJ2080" s="371"/>
      <c r="AK2080" s="371"/>
      <c r="AL2080" s="371"/>
      <c r="AM2080" s="371"/>
      <c r="AN2080" s="371"/>
      <c r="AO2080" s="371"/>
      <c r="AP2080" s="371"/>
      <c r="AQ2080" s="371"/>
      <c r="AR2080" s="371"/>
      <c r="AS2080" s="371"/>
      <c r="AT2080" s="4"/>
      <c r="AU2080" s="4"/>
    </row>
    <row r="2081" spans="1:47" s="5" customFormat="1">
      <c r="A2081" s="100"/>
      <c r="B2081" s="100"/>
      <c r="C2081" s="100"/>
      <c r="D2081" s="100"/>
      <c r="E2081" s="100"/>
      <c r="F2081" s="100"/>
      <c r="G2081" s="371"/>
      <c r="H2081" s="371"/>
      <c r="I2081" s="371"/>
      <c r="J2081" s="371"/>
      <c r="K2081" s="371"/>
      <c r="L2081" s="371"/>
      <c r="M2081" s="371"/>
      <c r="N2081" s="371"/>
      <c r="O2081" s="371"/>
      <c r="P2081" s="371"/>
      <c r="Q2081" s="371"/>
      <c r="R2081" s="371"/>
      <c r="S2081" s="371"/>
      <c r="T2081" s="371"/>
      <c r="U2081" s="371"/>
      <c r="V2081" s="371"/>
      <c r="W2081" s="371"/>
      <c r="X2081" s="371"/>
      <c r="Y2081" s="371"/>
      <c r="Z2081" s="371"/>
      <c r="AA2081" s="371"/>
      <c r="AB2081" s="371"/>
      <c r="AC2081" s="371"/>
      <c r="AD2081" s="371"/>
      <c r="AE2081" s="371"/>
      <c r="AF2081" s="371"/>
      <c r="AG2081" s="371"/>
      <c r="AH2081" s="371"/>
      <c r="AI2081" s="371"/>
      <c r="AJ2081" s="371"/>
      <c r="AK2081" s="371"/>
      <c r="AL2081" s="371"/>
      <c r="AM2081" s="371"/>
      <c r="AN2081" s="371"/>
      <c r="AO2081" s="371"/>
      <c r="AP2081" s="371"/>
      <c r="AQ2081" s="371"/>
      <c r="AR2081" s="371"/>
      <c r="AS2081" s="371"/>
      <c r="AT2081" s="4"/>
      <c r="AU2081" s="4"/>
    </row>
    <row r="2082" spans="1:47" s="5" customFormat="1">
      <c r="A2082" s="100"/>
      <c r="B2082" s="100"/>
      <c r="C2082" s="100"/>
      <c r="D2082" s="100"/>
      <c r="E2082" s="100"/>
      <c r="F2082" s="100"/>
      <c r="G2082" s="371"/>
      <c r="H2082" s="371"/>
      <c r="I2082" s="371"/>
      <c r="J2082" s="371"/>
      <c r="K2082" s="371"/>
      <c r="L2082" s="371"/>
      <c r="M2082" s="371"/>
      <c r="N2082" s="371"/>
      <c r="O2082" s="371"/>
      <c r="P2082" s="371"/>
      <c r="Q2082" s="371"/>
      <c r="R2082" s="371"/>
      <c r="S2082" s="371"/>
      <c r="T2082" s="371"/>
      <c r="U2082" s="371"/>
      <c r="V2082" s="371"/>
      <c r="W2082" s="371"/>
      <c r="X2082" s="371"/>
      <c r="Y2082" s="371"/>
      <c r="Z2082" s="371"/>
      <c r="AA2082" s="371"/>
      <c r="AB2082" s="371"/>
      <c r="AC2082" s="371"/>
      <c r="AD2082" s="371"/>
      <c r="AE2082" s="371"/>
      <c r="AF2082" s="371"/>
      <c r="AG2082" s="371"/>
      <c r="AH2082" s="371"/>
      <c r="AI2082" s="371"/>
      <c r="AJ2082" s="371"/>
      <c r="AK2082" s="371"/>
      <c r="AL2082" s="371"/>
      <c r="AM2082" s="371"/>
      <c r="AN2082" s="371"/>
      <c r="AO2082" s="371"/>
      <c r="AP2082" s="371"/>
      <c r="AQ2082" s="371"/>
      <c r="AR2082" s="371"/>
      <c r="AS2082" s="371"/>
      <c r="AT2082" s="4"/>
      <c r="AU2082" s="4"/>
    </row>
    <row r="2083" spans="1:47" s="5" customFormat="1">
      <c r="A2083" s="100"/>
      <c r="B2083" s="100"/>
      <c r="C2083" s="100"/>
      <c r="D2083" s="100"/>
      <c r="E2083" s="100"/>
      <c r="F2083" s="100"/>
      <c r="G2083" s="371"/>
      <c r="H2083" s="371"/>
      <c r="I2083" s="371"/>
      <c r="J2083" s="371"/>
      <c r="K2083" s="371"/>
      <c r="L2083" s="371"/>
      <c r="M2083" s="371"/>
      <c r="N2083" s="371"/>
      <c r="O2083" s="371"/>
      <c r="P2083" s="371"/>
      <c r="Q2083" s="371"/>
      <c r="R2083" s="371"/>
      <c r="S2083" s="371"/>
      <c r="T2083" s="371"/>
      <c r="U2083" s="371"/>
      <c r="V2083" s="371"/>
      <c r="W2083" s="371"/>
      <c r="X2083" s="371"/>
      <c r="Y2083" s="371"/>
      <c r="Z2083" s="371"/>
      <c r="AA2083" s="371"/>
      <c r="AB2083" s="371"/>
      <c r="AC2083" s="371"/>
      <c r="AD2083" s="371"/>
      <c r="AE2083" s="371"/>
      <c r="AF2083" s="371"/>
      <c r="AG2083" s="371"/>
      <c r="AH2083" s="371"/>
      <c r="AI2083" s="371"/>
      <c r="AJ2083" s="371"/>
      <c r="AK2083" s="371"/>
      <c r="AL2083" s="371"/>
      <c r="AM2083" s="371"/>
      <c r="AN2083" s="371"/>
      <c r="AO2083" s="371"/>
      <c r="AP2083" s="371"/>
      <c r="AQ2083" s="371"/>
      <c r="AR2083" s="371"/>
      <c r="AS2083" s="371"/>
      <c r="AT2083" s="4"/>
      <c r="AU2083" s="4"/>
    </row>
    <row r="2084" spans="1:47" s="5" customFormat="1">
      <c r="A2084" s="100"/>
      <c r="B2084" s="100"/>
      <c r="C2084" s="100"/>
      <c r="D2084" s="100"/>
      <c r="E2084" s="100"/>
      <c r="F2084" s="100"/>
      <c r="G2084" s="371"/>
      <c r="H2084" s="371"/>
      <c r="I2084" s="371"/>
      <c r="J2084" s="371"/>
      <c r="K2084" s="371"/>
      <c r="L2084" s="371"/>
      <c r="M2084" s="371"/>
      <c r="N2084" s="371"/>
      <c r="O2084" s="371"/>
      <c r="P2084" s="371"/>
      <c r="Q2084" s="371"/>
      <c r="R2084" s="371"/>
      <c r="S2084" s="371"/>
      <c r="T2084" s="371"/>
      <c r="U2084" s="371"/>
      <c r="V2084" s="371"/>
      <c r="W2084" s="371"/>
      <c r="X2084" s="371"/>
      <c r="Y2084" s="371"/>
      <c r="Z2084" s="371"/>
      <c r="AA2084" s="371"/>
      <c r="AB2084" s="371"/>
      <c r="AC2084" s="371"/>
      <c r="AD2084" s="371"/>
      <c r="AE2084" s="371"/>
      <c r="AF2084" s="371"/>
      <c r="AG2084" s="371"/>
      <c r="AH2084" s="371"/>
      <c r="AI2084" s="371"/>
      <c r="AJ2084" s="371"/>
      <c r="AK2084" s="371"/>
      <c r="AL2084" s="371"/>
      <c r="AM2084" s="371"/>
      <c r="AN2084" s="371"/>
      <c r="AO2084" s="371"/>
      <c r="AP2084" s="371"/>
      <c r="AQ2084" s="371"/>
      <c r="AR2084" s="371"/>
      <c r="AS2084" s="371"/>
      <c r="AT2084" s="4"/>
      <c r="AU2084" s="4"/>
    </row>
    <row r="2085" spans="1:47" s="5" customFormat="1">
      <c r="A2085" s="100"/>
      <c r="B2085" s="100"/>
      <c r="C2085" s="100"/>
      <c r="D2085" s="100"/>
      <c r="E2085" s="100"/>
      <c r="F2085" s="100"/>
      <c r="G2085" s="371"/>
      <c r="H2085" s="371"/>
      <c r="I2085" s="371"/>
      <c r="J2085" s="371"/>
      <c r="K2085" s="371"/>
      <c r="L2085" s="371"/>
      <c r="M2085" s="371"/>
      <c r="N2085" s="371"/>
      <c r="O2085" s="371"/>
      <c r="P2085" s="371"/>
      <c r="Q2085" s="371"/>
      <c r="R2085" s="371"/>
      <c r="S2085" s="371"/>
      <c r="T2085" s="371"/>
      <c r="U2085" s="371"/>
      <c r="V2085" s="371"/>
      <c r="W2085" s="371"/>
      <c r="X2085" s="371"/>
      <c r="Y2085" s="371"/>
      <c r="Z2085" s="371"/>
      <c r="AA2085" s="371"/>
      <c r="AB2085" s="371"/>
      <c r="AC2085" s="371"/>
      <c r="AD2085" s="371"/>
      <c r="AE2085" s="371"/>
      <c r="AF2085" s="371"/>
      <c r="AG2085" s="371"/>
      <c r="AH2085" s="371"/>
      <c r="AI2085" s="371"/>
      <c r="AJ2085" s="371"/>
      <c r="AK2085" s="371"/>
      <c r="AL2085" s="371"/>
      <c r="AM2085" s="371"/>
      <c r="AN2085" s="371"/>
      <c r="AO2085" s="371"/>
      <c r="AP2085" s="371"/>
      <c r="AQ2085" s="371"/>
      <c r="AR2085" s="371"/>
      <c r="AS2085" s="371"/>
      <c r="AT2085" s="4"/>
      <c r="AU2085" s="4"/>
    </row>
    <row r="2086" spans="1:47" s="5" customFormat="1">
      <c r="A2086" s="100"/>
      <c r="B2086" s="100"/>
      <c r="C2086" s="100"/>
      <c r="D2086" s="100"/>
      <c r="E2086" s="100"/>
      <c r="F2086" s="100"/>
      <c r="G2086" s="371"/>
      <c r="H2086" s="371"/>
      <c r="I2086" s="371"/>
      <c r="J2086" s="371"/>
      <c r="K2086" s="371"/>
      <c r="L2086" s="371"/>
      <c r="M2086" s="371"/>
      <c r="N2086" s="371"/>
      <c r="O2086" s="371"/>
      <c r="P2086" s="371"/>
      <c r="Q2086" s="371"/>
      <c r="R2086" s="371"/>
      <c r="S2086" s="371"/>
      <c r="T2086" s="371"/>
      <c r="U2086" s="371"/>
      <c r="V2086" s="371"/>
      <c r="W2086" s="371"/>
      <c r="X2086" s="371"/>
      <c r="Y2086" s="371"/>
      <c r="Z2086" s="371"/>
      <c r="AA2086" s="371"/>
      <c r="AB2086" s="371"/>
      <c r="AC2086" s="371"/>
      <c r="AD2086" s="371"/>
      <c r="AE2086" s="371"/>
      <c r="AF2086" s="371"/>
      <c r="AG2086" s="371"/>
      <c r="AH2086" s="371"/>
      <c r="AI2086" s="371"/>
      <c r="AJ2086" s="371"/>
      <c r="AK2086" s="371"/>
      <c r="AL2086" s="371"/>
      <c r="AM2086" s="371"/>
      <c r="AN2086" s="371"/>
      <c r="AO2086" s="371"/>
      <c r="AP2086" s="371"/>
      <c r="AQ2086" s="371"/>
      <c r="AR2086" s="371"/>
      <c r="AS2086" s="371"/>
      <c r="AT2086" s="4"/>
      <c r="AU2086" s="4"/>
    </row>
    <row r="2087" spans="1:47" s="5" customFormat="1">
      <c r="A2087" s="100"/>
      <c r="B2087" s="100"/>
      <c r="C2087" s="100"/>
      <c r="D2087" s="100"/>
      <c r="E2087" s="100"/>
      <c r="F2087" s="100"/>
      <c r="G2087" s="371"/>
      <c r="H2087" s="371"/>
      <c r="I2087" s="371"/>
      <c r="J2087" s="371"/>
      <c r="K2087" s="371"/>
      <c r="L2087" s="371"/>
      <c r="M2087" s="371"/>
      <c r="N2087" s="371"/>
      <c r="O2087" s="371"/>
      <c r="P2087" s="371"/>
      <c r="Q2087" s="371"/>
      <c r="R2087" s="371"/>
      <c r="S2087" s="371"/>
      <c r="T2087" s="371"/>
      <c r="U2087" s="371"/>
      <c r="V2087" s="371"/>
      <c r="W2087" s="371"/>
      <c r="X2087" s="371"/>
      <c r="Y2087" s="371"/>
      <c r="Z2087" s="371"/>
      <c r="AA2087" s="371"/>
      <c r="AB2087" s="371"/>
      <c r="AC2087" s="371"/>
      <c r="AD2087" s="371"/>
      <c r="AE2087" s="371"/>
      <c r="AF2087" s="371"/>
      <c r="AG2087" s="371"/>
      <c r="AH2087" s="371"/>
      <c r="AI2087" s="371"/>
      <c r="AJ2087" s="371"/>
      <c r="AK2087" s="371"/>
      <c r="AL2087" s="371"/>
      <c r="AM2087" s="371"/>
      <c r="AN2087" s="371"/>
      <c r="AO2087" s="371"/>
      <c r="AP2087" s="371"/>
      <c r="AQ2087" s="371"/>
      <c r="AR2087" s="371"/>
      <c r="AS2087" s="371"/>
      <c r="AT2087" s="4"/>
      <c r="AU2087" s="4"/>
    </row>
    <row r="2088" spans="1:47" s="5" customFormat="1">
      <c r="A2088" s="100"/>
      <c r="B2088" s="100"/>
      <c r="C2088" s="100"/>
      <c r="D2088" s="100"/>
      <c r="E2088" s="100"/>
      <c r="F2088" s="100"/>
      <c r="G2088" s="371"/>
      <c r="H2088" s="371"/>
      <c r="I2088" s="371"/>
      <c r="J2088" s="371"/>
      <c r="K2088" s="371"/>
      <c r="L2088" s="371"/>
      <c r="M2088" s="371"/>
      <c r="N2088" s="371"/>
      <c r="O2088" s="371"/>
      <c r="P2088" s="371"/>
      <c r="Q2088" s="371"/>
      <c r="R2088" s="371"/>
      <c r="S2088" s="371"/>
      <c r="T2088" s="371"/>
      <c r="U2088" s="371"/>
      <c r="V2088" s="371"/>
      <c r="W2088" s="371"/>
      <c r="X2088" s="371"/>
      <c r="Y2088" s="371"/>
      <c r="Z2088" s="371"/>
      <c r="AA2088" s="371"/>
      <c r="AB2088" s="371"/>
      <c r="AC2088" s="371"/>
      <c r="AD2088" s="371"/>
      <c r="AE2088" s="371"/>
      <c r="AF2088" s="371"/>
      <c r="AG2088" s="371"/>
      <c r="AH2088" s="371"/>
      <c r="AI2088" s="371"/>
      <c r="AJ2088" s="371"/>
      <c r="AK2088" s="371"/>
      <c r="AL2088" s="371"/>
      <c r="AM2088" s="371"/>
      <c r="AN2088" s="371"/>
      <c r="AO2088" s="371"/>
      <c r="AP2088" s="371"/>
      <c r="AQ2088" s="371"/>
      <c r="AR2088" s="371"/>
      <c r="AS2088" s="371"/>
      <c r="AT2088" s="4"/>
      <c r="AU2088" s="4"/>
    </row>
    <row r="2089" spans="1:47" s="5" customFormat="1">
      <c r="A2089" s="100"/>
      <c r="B2089" s="100"/>
      <c r="C2089" s="100"/>
      <c r="D2089" s="100"/>
      <c r="E2089" s="100"/>
      <c r="F2089" s="100"/>
      <c r="G2089" s="371"/>
      <c r="H2089" s="371"/>
      <c r="I2089" s="371"/>
      <c r="J2089" s="371"/>
      <c r="K2089" s="371"/>
      <c r="L2089" s="371"/>
      <c r="M2089" s="371"/>
      <c r="N2089" s="371"/>
      <c r="O2089" s="371"/>
      <c r="P2089" s="371"/>
      <c r="Q2089" s="371"/>
      <c r="R2089" s="371"/>
      <c r="S2089" s="371"/>
      <c r="T2089" s="371"/>
      <c r="U2089" s="371"/>
      <c r="V2089" s="371"/>
      <c r="W2089" s="371"/>
      <c r="X2089" s="371"/>
      <c r="Y2089" s="371"/>
      <c r="Z2089" s="371"/>
      <c r="AA2089" s="371"/>
      <c r="AB2089" s="371"/>
      <c r="AC2089" s="371"/>
      <c r="AD2089" s="371"/>
      <c r="AE2089" s="371"/>
      <c r="AF2089" s="371"/>
      <c r="AG2089" s="371"/>
      <c r="AH2089" s="371"/>
      <c r="AI2089" s="371"/>
      <c r="AJ2089" s="371"/>
      <c r="AK2089" s="371"/>
      <c r="AL2089" s="371"/>
      <c r="AM2089" s="371"/>
      <c r="AN2089" s="371"/>
      <c r="AO2089" s="371"/>
      <c r="AP2089" s="371"/>
      <c r="AQ2089" s="371"/>
      <c r="AR2089" s="371"/>
      <c r="AS2089" s="371"/>
      <c r="AT2089" s="4"/>
      <c r="AU2089" s="4"/>
    </row>
    <row r="2090" spans="1:47" s="5" customFormat="1">
      <c r="A2090" s="100"/>
      <c r="B2090" s="100"/>
      <c r="C2090" s="100"/>
      <c r="D2090" s="100"/>
      <c r="E2090" s="100"/>
      <c r="F2090" s="100"/>
      <c r="G2090" s="371"/>
      <c r="H2090" s="371"/>
      <c r="I2090" s="371"/>
      <c r="J2090" s="371"/>
      <c r="K2090" s="371"/>
      <c r="L2090" s="371"/>
      <c r="M2090" s="371"/>
      <c r="N2090" s="371"/>
      <c r="O2090" s="371"/>
      <c r="P2090" s="371"/>
      <c r="Q2090" s="371"/>
      <c r="R2090" s="371"/>
      <c r="S2090" s="371"/>
      <c r="T2090" s="371"/>
      <c r="U2090" s="371"/>
      <c r="V2090" s="371"/>
      <c r="W2090" s="371"/>
      <c r="X2090" s="371"/>
      <c r="Y2090" s="371"/>
      <c r="Z2090" s="371"/>
      <c r="AA2090" s="371"/>
      <c r="AB2090" s="371"/>
      <c r="AC2090" s="371"/>
      <c r="AD2090" s="371"/>
      <c r="AE2090" s="371"/>
      <c r="AF2090" s="371"/>
      <c r="AG2090" s="371"/>
      <c r="AH2090" s="371"/>
      <c r="AI2090" s="371"/>
      <c r="AJ2090" s="371"/>
      <c r="AK2090" s="371"/>
      <c r="AL2090" s="371"/>
      <c r="AM2090" s="371"/>
      <c r="AN2090" s="371"/>
      <c r="AO2090" s="371"/>
      <c r="AP2090" s="371"/>
      <c r="AQ2090" s="371"/>
      <c r="AR2090" s="371"/>
      <c r="AS2090" s="371"/>
      <c r="AT2090" s="4"/>
      <c r="AU2090" s="4"/>
    </row>
    <row r="2091" spans="1:47" s="5" customFormat="1">
      <c r="A2091" s="100"/>
      <c r="B2091" s="100"/>
      <c r="C2091" s="100"/>
      <c r="D2091" s="100"/>
      <c r="E2091" s="100"/>
      <c r="F2091" s="100"/>
      <c r="G2091" s="371"/>
      <c r="H2091" s="371"/>
      <c r="I2091" s="371"/>
      <c r="J2091" s="371"/>
      <c r="K2091" s="371"/>
      <c r="L2091" s="371"/>
      <c r="M2091" s="371"/>
      <c r="N2091" s="371"/>
      <c r="O2091" s="371"/>
      <c r="P2091" s="371"/>
      <c r="Q2091" s="371"/>
      <c r="R2091" s="371"/>
      <c r="S2091" s="371"/>
      <c r="T2091" s="371"/>
      <c r="U2091" s="371"/>
      <c r="V2091" s="371"/>
      <c r="W2091" s="371"/>
      <c r="X2091" s="371"/>
      <c r="Y2091" s="371"/>
      <c r="Z2091" s="371"/>
      <c r="AA2091" s="371"/>
      <c r="AB2091" s="371"/>
      <c r="AC2091" s="371"/>
      <c r="AD2091" s="371"/>
      <c r="AE2091" s="371"/>
      <c r="AF2091" s="371"/>
      <c r="AG2091" s="371"/>
      <c r="AH2091" s="371"/>
      <c r="AI2091" s="371"/>
      <c r="AJ2091" s="371"/>
      <c r="AK2091" s="371"/>
      <c r="AL2091" s="371"/>
      <c r="AM2091" s="371"/>
      <c r="AN2091" s="371"/>
      <c r="AO2091" s="371"/>
      <c r="AP2091" s="371"/>
      <c r="AQ2091" s="371"/>
      <c r="AR2091" s="371"/>
      <c r="AS2091" s="371"/>
      <c r="AT2091" s="4"/>
      <c r="AU2091" s="4"/>
    </row>
    <row r="2092" spans="1:47" s="5" customFormat="1">
      <c r="A2092" s="100"/>
      <c r="B2092" s="100"/>
      <c r="C2092" s="100"/>
      <c r="D2092" s="100"/>
      <c r="E2092" s="100"/>
      <c r="F2092" s="100"/>
      <c r="G2092" s="371"/>
      <c r="H2092" s="371"/>
      <c r="I2092" s="371"/>
      <c r="J2092" s="371"/>
      <c r="K2092" s="371"/>
      <c r="L2092" s="371"/>
      <c r="M2092" s="371"/>
      <c r="N2092" s="371"/>
      <c r="O2092" s="371"/>
      <c r="P2092" s="371"/>
      <c r="Q2092" s="371"/>
      <c r="R2092" s="371"/>
      <c r="S2092" s="371"/>
      <c r="T2092" s="371"/>
      <c r="U2092" s="371"/>
      <c r="V2092" s="371"/>
      <c r="W2092" s="371"/>
      <c r="X2092" s="371"/>
      <c r="Y2092" s="371"/>
      <c r="Z2092" s="371"/>
      <c r="AA2092" s="371"/>
      <c r="AB2092" s="371"/>
      <c r="AC2092" s="371"/>
      <c r="AD2092" s="371"/>
      <c r="AE2092" s="371"/>
      <c r="AF2092" s="371"/>
      <c r="AG2092" s="371"/>
      <c r="AH2092" s="371"/>
      <c r="AI2092" s="371"/>
      <c r="AJ2092" s="371"/>
      <c r="AK2092" s="371"/>
      <c r="AL2092" s="371"/>
      <c r="AM2092" s="371"/>
      <c r="AN2092" s="371"/>
      <c r="AO2092" s="371"/>
      <c r="AP2092" s="371"/>
      <c r="AQ2092" s="371"/>
      <c r="AR2092" s="371"/>
      <c r="AS2092" s="371"/>
      <c r="AT2092" s="4"/>
      <c r="AU2092" s="4"/>
    </row>
    <row r="2093" spans="1:47" s="5" customFormat="1">
      <c r="A2093" s="100"/>
      <c r="B2093" s="100"/>
      <c r="C2093" s="100"/>
      <c r="D2093" s="100"/>
      <c r="E2093" s="100"/>
      <c r="F2093" s="100"/>
      <c r="G2093" s="371"/>
      <c r="H2093" s="371"/>
      <c r="I2093" s="371"/>
      <c r="J2093" s="371"/>
      <c r="K2093" s="371"/>
      <c r="L2093" s="371"/>
      <c r="M2093" s="371"/>
      <c r="N2093" s="371"/>
      <c r="O2093" s="371"/>
      <c r="P2093" s="371"/>
      <c r="Q2093" s="371"/>
      <c r="R2093" s="371"/>
      <c r="S2093" s="371"/>
      <c r="T2093" s="371"/>
      <c r="U2093" s="371"/>
      <c r="V2093" s="371"/>
      <c r="W2093" s="371"/>
      <c r="X2093" s="371"/>
      <c r="Y2093" s="371"/>
      <c r="Z2093" s="371"/>
      <c r="AA2093" s="371"/>
      <c r="AB2093" s="371"/>
      <c r="AC2093" s="371"/>
      <c r="AD2093" s="371"/>
      <c r="AE2093" s="371"/>
      <c r="AF2093" s="371"/>
      <c r="AG2093" s="371"/>
      <c r="AH2093" s="371"/>
      <c r="AI2093" s="371"/>
      <c r="AJ2093" s="371"/>
      <c r="AK2093" s="371"/>
      <c r="AL2093" s="371"/>
      <c r="AM2093" s="371"/>
      <c r="AN2093" s="371"/>
      <c r="AO2093" s="371"/>
      <c r="AP2093" s="371"/>
      <c r="AQ2093" s="371"/>
      <c r="AR2093" s="371"/>
      <c r="AS2093" s="371"/>
      <c r="AT2093" s="4"/>
      <c r="AU2093" s="4"/>
    </row>
    <row r="2094" spans="1:47" s="5" customFormat="1">
      <c r="A2094" s="100"/>
      <c r="B2094" s="100"/>
      <c r="C2094" s="100"/>
      <c r="D2094" s="100"/>
      <c r="E2094" s="100"/>
      <c r="F2094" s="100"/>
      <c r="G2094" s="371"/>
      <c r="H2094" s="371"/>
      <c r="I2094" s="371"/>
      <c r="J2094" s="371"/>
      <c r="K2094" s="371"/>
      <c r="L2094" s="371"/>
      <c r="M2094" s="371"/>
      <c r="N2094" s="371"/>
      <c r="O2094" s="371"/>
      <c r="P2094" s="371"/>
      <c r="Q2094" s="371"/>
      <c r="R2094" s="371"/>
      <c r="S2094" s="371"/>
      <c r="T2094" s="371"/>
      <c r="U2094" s="371"/>
      <c r="V2094" s="371"/>
      <c r="W2094" s="371"/>
      <c r="X2094" s="371"/>
      <c r="Y2094" s="371"/>
      <c r="Z2094" s="371"/>
      <c r="AA2094" s="371"/>
      <c r="AB2094" s="371"/>
      <c r="AC2094" s="371"/>
      <c r="AD2094" s="371"/>
      <c r="AE2094" s="371"/>
      <c r="AF2094" s="371"/>
      <c r="AG2094" s="371"/>
      <c r="AH2094" s="371"/>
      <c r="AI2094" s="371"/>
      <c r="AJ2094" s="371"/>
      <c r="AK2094" s="371"/>
      <c r="AL2094" s="371"/>
      <c r="AM2094" s="371"/>
      <c r="AN2094" s="371"/>
      <c r="AO2094" s="371"/>
      <c r="AP2094" s="371"/>
      <c r="AQ2094" s="371"/>
      <c r="AR2094" s="371"/>
      <c r="AS2094" s="371"/>
      <c r="AT2094" s="4"/>
      <c r="AU2094" s="4"/>
    </row>
    <row r="2095" spans="1:47" s="5" customFormat="1">
      <c r="A2095" s="100"/>
      <c r="B2095" s="100"/>
      <c r="C2095" s="100"/>
      <c r="D2095" s="100"/>
      <c r="E2095" s="100"/>
      <c r="F2095" s="100"/>
      <c r="G2095" s="371"/>
      <c r="H2095" s="371"/>
      <c r="I2095" s="371"/>
      <c r="J2095" s="371"/>
      <c r="K2095" s="371"/>
      <c r="L2095" s="371"/>
      <c r="M2095" s="371"/>
      <c r="N2095" s="371"/>
      <c r="O2095" s="371"/>
      <c r="P2095" s="371"/>
      <c r="Q2095" s="371"/>
      <c r="R2095" s="371"/>
      <c r="S2095" s="371"/>
      <c r="T2095" s="371"/>
      <c r="U2095" s="371"/>
      <c r="V2095" s="371"/>
      <c r="W2095" s="371"/>
      <c r="X2095" s="371"/>
      <c r="Y2095" s="371"/>
      <c r="Z2095" s="371"/>
      <c r="AA2095" s="371"/>
      <c r="AB2095" s="371"/>
      <c r="AC2095" s="371"/>
      <c r="AD2095" s="371"/>
      <c r="AE2095" s="371"/>
      <c r="AF2095" s="371"/>
      <c r="AG2095" s="371"/>
      <c r="AH2095" s="371"/>
      <c r="AI2095" s="371"/>
      <c r="AJ2095" s="371"/>
      <c r="AK2095" s="371"/>
      <c r="AL2095" s="371"/>
      <c r="AM2095" s="371"/>
      <c r="AN2095" s="371"/>
      <c r="AO2095" s="371"/>
      <c r="AP2095" s="371"/>
      <c r="AQ2095" s="371"/>
      <c r="AR2095" s="371"/>
      <c r="AS2095" s="371"/>
      <c r="AT2095" s="4"/>
      <c r="AU2095" s="4"/>
    </row>
    <row r="2096" spans="1:47" s="5" customFormat="1">
      <c r="A2096" s="100"/>
      <c r="B2096" s="100"/>
      <c r="C2096" s="100"/>
      <c r="D2096" s="100"/>
      <c r="E2096" s="100"/>
      <c r="F2096" s="100"/>
      <c r="G2096" s="371"/>
      <c r="H2096" s="371"/>
      <c r="I2096" s="371"/>
      <c r="J2096" s="371"/>
      <c r="K2096" s="371"/>
      <c r="L2096" s="371"/>
      <c r="M2096" s="371"/>
      <c r="N2096" s="371"/>
      <c r="O2096" s="371"/>
      <c r="P2096" s="371"/>
      <c r="Q2096" s="371"/>
      <c r="R2096" s="371"/>
      <c r="S2096" s="371"/>
      <c r="T2096" s="371"/>
      <c r="U2096" s="371"/>
      <c r="V2096" s="371"/>
      <c r="W2096" s="371"/>
      <c r="X2096" s="371"/>
      <c r="Y2096" s="371"/>
      <c r="Z2096" s="371"/>
      <c r="AA2096" s="371"/>
      <c r="AB2096" s="371"/>
      <c r="AC2096" s="371"/>
      <c r="AD2096" s="371"/>
      <c r="AE2096" s="371"/>
      <c r="AF2096" s="371"/>
      <c r="AG2096" s="371"/>
      <c r="AH2096" s="371"/>
      <c r="AI2096" s="371"/>
      <c r="AJ2096" s="371"/>
      <c r="AK2096" s="371"/>
      <c r="AL2096" s="371"/>
      <c r="AM2096" s="371"/>
      <c r="AN2096" s="371"/>
      <c r="AO2096" s="371"/>
      <c r="AP2096" s="371"/>
      <c r="AQ2096" s="371"/>
      <c r="AR2096" s="371"/>
      <c r="AS2096" s="371"/>
      <c r="AT2096" s="4"/>
      <c r="AU2096" s="4"/>
    </row>
    <row r="2097" spans="1:47" s="5" customFormat="1">
      <c r="A2097" s="100"/>
      <c r="B2097" s="100"/>
      <c r="C2097" s="100"/>
      <c r="D2097" s="100"/>
      <c r="E2097" s="100"/>
      <c r="F2097" s="100"/>
      <c r="G2097" s="371"/>
      <c r="H2097" s="371"/>
      <c r="I2097" s="371"/>
      <c r="J2097" s="371"/>
      <c r="K2097" s="371"/>
      <c r="L2097" s="371"/>
      <c r="M2097" s="371"/>
      <c r="N2097" s="371"/>
      <c r="O2097" s="371"/>
      <c r="P2097" s="371"/>
      <c r="Q2097" s="371"/>
      <c r="R2097" s="371"/>
      <c r="S2097" s="371"/>
      <c r="T2097" s="371"/>
      <c r="U2097" s="371"/>
      <c r="V2097" s="371"/>
      <c r="W2097" s="371"/>
      <c r="X2097" s="371"/>
      <c r="Y2097" s="371"/>
      <c r="Z2097" s="371"/>
      <c r="AA2097" s="371"/>
      <c r="AB2097" s="371"/>
      <c r="AC2097" s="371"/>
      <c r="AD2097" s="371"/>
      <c r="AE2097" s="371"/>
      <c r="AF2097" s="371"/>
      <c r="AG2097" s="371"/>
      <c r="AH2097" s="371"/>
      <c r="AI2097" s="371"/>
      <c r="AJ2097" s="371"/>
      <c r="AK2097" s="371"/>
      <c r="AL2097" s="371"/>
      <c r="AM2097" s="371"/>
      <c r="AN2097" s="371"/>
      <c r="AO2097" s="371"/>
      <c r="AP2097" s="371"/>
      <c r="AQ2097" s="371"/>
      <c r="AR2097" s="371"/>
      <c r="AS2097" s="371"/>
      <c r="AT2097" s="4"/>
      <c r="AU2097" s="4"/>
    </row>
    <row r="2098" spans="1:47" s="5" customFormat="1">
      <c r="A2098" s="100"/>
      <c r="B2098" s="100"/>
      <c r="C2098" s="100"/>
      <c r="D2098" s="100"/>
      <c r="E2098" s="100"/>
      <c r="F2098" s="100"/>
      <c r="G2098" s="371"/>
      <c r="H2098" s="371"/>
      <c r="I2098" s="371"/>
      <c r="J2098" s="371"/>
      <c r="K2098" s="371"/>
      <c r="L2098" s="371"/>
      <c r="M2098" s="371"/>
      <c r="N2098" s="371"/>
      <c r="O2098" s="371"/>
      <c r="P2098" s="371"/>
      <c r="Q2098" s="371"/>
      <c r="R2098" s="371"/>
      <c r="S2098" s="371"/>
      <c r="T2098" s="371"/>
      <c r="U2098" s="371"/>
      <c r="V2098" s="371"/>
      <c r="W2098" s="371"/>
      <c r="X2098" s="371"/>
      <c r="Y2098" s="371"/>
      <c r="Z2098" s="371"/>
      <c r="AA2098" s="371"/>
      <c r="AB2098" s="371"/>
      <c r="AC2098" s="371"/>
      <c r="AD2098" s="371"/>
      <c r="AE2098" s="371"/>
      <c r="AF2098" s="371"/>
      <c r="AG2098" s="371"/>
      <c r="AH2098" s="371"/>
      <c r="AI2098" s="371"/>
      <c r="AJ2098" s="371"/>
      <c r="AK2098" s="371"/>
      <c r="AL2098" s="371"/>
      <c r="AM2098" s="371"/>
      <c r="AN2098" s="371"/>
      <c r="AO2098" s="371"/>
      <c r="AP2098" s="371"/>
      <c r="AQ2098" s="371"/>
      <c r="AR2098" s="371"/>
      <c r="AS2098" s="371"/>
      <c r="AT2098" s="4"/>
      <c r="AU2098" s="4"/>
    </row>
    <row r="2099" spans="1:47" s="5" customFormat="1">
      <c r="A2099" s="100"/>
      <c r="B2099" s="100"/>
      <c r="C2099" s="100"/>
      <c r="D2099" s="100"/>
      <c r="E2099" s="100"/>
      <c r="F2099" s="100"/>
      <c r="G2099" s="371"/>
      <c r="H2099" s="371"/>
      <c r="I2099" s="371"/>
      <c r="J2099" s="371"/>
      <c r="K2099" s="371"/>
      <c r="L2099" s="371"/>
      <c r="M2099" s="371"/>
      <c r="N2099" s="371"/>
      <c r="O2099" s="371"/>
      <c r="P2099" s="371"/>
      <c r="Q2099" s="371"/>
      <c r="R2099" s="371"/>
      <c r="S2099" s="371"/>
      <c r="T2099" s="371"/>
      <c r="U2099" s="371"/>
      <c r="V2099" s="371"/>
      <c r="W2099" s="371"/>
      <c r="X2099" s="371"/>
      <c r="Y2099" s="371"/>
      <c r="Z2099" s="371"/>
      <c r="AA2099" s="371"/>
      <c r="AB2099" s="371"/>
      <c r="AC2099" s="371"/>
      <c r="AD2099" s="371"/>
      <c r="AE2099" s="371"/>
      <c r="AF2099" s="371"/>
      <c r="AG2099" s="371"/>
      <c r="AH2099" s="371"/>
      <c r="AI2099" s="371"/>
      <c r="AJ2099" s="371"/>
      <c r="AK2099" s="371"/>
      <c r="AL2099" s="371"/>
      <c r="AM2099" s="371"/>
      <c r="AN2099" s="371"/>
      <c r="AO2099" s="371"/>
      <c r="AP2099" s="371"/>
      <c r="AQ2099" s="371"/>
      <c r="AR2099" s="371"/>
      <c r="AS2099" s="371"/>
      <c r="AT2099" s="4"/>
      <c r="AU2099" s="4"/>
    </row>
    <row r="2100" spans="1:47" s="5" customFormat="1">
      <c r="A2100" s="100"/>
      <c r="B2100" s="100"/>
      <c r="C2100" s="100"/>
      <c r="D2100" s="100"/>
      <c r="E2100" s="100"/>
      <c r="F2100" s="100"/>
      <c r="G2100" s="371"/>
      <c r="H2100" s="371"/>
      <c r="I2100" s="371"/>
      <c r="J2100" s="371"/>
      <c r="K2100" s="371"/>
      <c r="L2100" s="371"/>
      <c r="M2100" s="371"/>
      <c r="N2100" s="371"/>
      <c r="O2100" s="371"/>
      <c r="P2100" s="371"/>
      <c r="Q2100" s="371"/>
      <c r="R2100" s="371"/>
      <c r="S2100" s="371"/>
      <c r="T2100" s="371"/>
      <c r="U2100" s="371"/>
      <c r="V2100" s="371"/>
      <c r="W2100" s="371"/>
      <c r="X2100" s="371"/>
      <c r="Y2100" s="371"/>
      <c r="Z2100" s="371"/>
      <c r="AA2100" s="371"/>
      <c r="AB2100" s="371"/>
      <c r="AC2100" s="371"/>
      <c r="AD2100" s="371"/>
      <c r="AE2100" s="371"/>
      <c r="AF2100" s="371"/>
      <c r="AG2100" s="371"/>
      <c r="AH2100" s="371"/>
      <c r="AI2100" s="371"/>
      <c r="AJ2100" s="371"/>
      <c r="AK2100" s="371"/>
      <c r="AL2100" s="371"/>
      <c r="AM2100" s="371"/>
      <c r="AN2100" s="371"/>
      <c r="AO2100" s="371"/>
      <c r="AP2100" s="371"/>
      <c r="AQ2100" s="371"/>
      <c r="AR2100" s="371"/>
      <c r="AS2100" s="371"/>
      <c r="AT2100" s="4"/>
      <c r="AU2100" s="4"/>
    </row>
    <row r="2101" spans="1:47" s="5" customFormat="1">
      <c r="A2101" s="100"/>
      <c r="B2101" s="100"/>
      <c r="C2101" s="100"/>
      <c r="D2101" s="100"/>
      <c r="E2101" s="100"/>
      <c r="F2101" s="100"/>
      <c r="G2101" s="371"/>
      <c r="H2101" s="371"/>
      <c r="I2101" s="371"/>
      <c r="J2101" s="371"/>
      <c r="K2101" s="371"/>
      <c r="L2101" s="371"/>
      <c r="M2101" s="371"/>
      <c r="N2101" s="371"/>
      <c r="O2101" s="371"/>
      <c r="P2101" s="371"/>
      <c r="Q2101" s="371"/>
      <c r="R2101" s="371"/>
      <c r="S2101" s="371"/>
      <c r="T2101" s="371"/>
      <c r="U2101" s="371"/>
      <c r="V2101" s="371"/>
      <c r="W2101" s="371"/>
      <c r="X2101" s="371"/>
      <c r="Y2101" s="371"/>
      <c r="Z2101" s="371"/>
      <c r="AA2101" s="371"/>
      <c r="AB2101" s="371"/>
      <c r="AC2101" s="371"/>
      <c r="AD2101" s="371"/>
      <c r="AE2101" s="371"/>
      <c r="AF2101" s="371"/>
      <c r="AG2101" s="371"/>
      <c r="AH2101" s="371"/>
      <c r="AI2101" s="371"/>
      <c r="AJ2101" s="371"/>
      <c r="AK2101" s="371"/>
      <c r="AL2101" s="371"/>
      <c r="AM2101" s="371"/>
      <c r="AN2101" s="371"/>
      <c r="AO2101" s="371"/>
      <c r="AP2101" s="371"/>
      <c r="AQ2101" s="371"/>
      <c r="AR2101" s="371"/>
      <c r="AS2101" s="371"/>
      <c r="AT2101" s="4"/>
      <c r="AU2101" s="4"/>
    </row>
    <row r="2102" spans="1:47" s="5" customFormat="1">
      <c r="A2102" s="100"/>
      <c r="B2102" s="100"/>
      <c r="C2102" s="100"/>
      <c r="D2102" s="100"/>
      <c r="E2102" s="100"/>
      <c r="F2102" s="100"/>
      <c r="G2102" s="371"/>
      <c r="H2102" s="371"/>
      <c r="I2102" s="371"/>
      <c r="J2102" s="371"/>
      <c r="K2102" s="371"/>
      <c r="L2102" s="371"/>
      <c r="M2102" s="371"/>
      <c r="N2102" s="371"/>
      <c r="O2102" s="371"/>
      <c r="P2102" s="371"/>
      <c r="Q2102" s="371"/>
      <c r="R2102" s="371"/>
      <c r="S2102" s="371"/>
      <c r="T2102" s="371"/>
      <c r="U2102" s="371"/>
      <c r="V2102" s="371"/>
      <c r="W2102" s="371"/>
      <c r="X2102" s="371"/>
      <c r="Y2102" s="371"/>
      <c r="Z2102" s="371"/>
      <c r="AA2102" s="371"/>
      <c r="AB2102" s="371"/>
      <c r="AC2102" s="371"/>
      <c r="AD2102" s="371"/>
      <c r="AE2102" s="371"/>
      <c r="AF2102" s="371"/>
      <c r="AG2102" s="371"/>
      <c r="AH2102" s="371"/>
      <c r="AI2102" s="371"/>
      <c r="AJ2102" s="371"/>
      <c r="AK2102" s="371"/>
      <c r="AL2102" s="371"/>
      <c r="AM2102" s="371"/>
      <c r="AN2102" s="371"/>
      <c r="AO2102" s="371"/>
      <c r="AP2102" s="371"/>
      <c r="AQ2102" s="371"/>
      <c r="AR2102" s="371"/>
      <c r="AS2102" s="371"/>
      <c r="AT2102" s="4"/>
      <c r="AU2102" s="4"/>
    </row>
    <row r="2103" spans="1:47" s="5" customFormat="1">
      <c r="A2103" s="100"/>
      <c r="B2103" s="100"/>
      <c r="C2103" s="100"/>
      <c r="D2103" s="100"/>
      <c r="E2103" s="100"/>
      <c r="F2103" s="100"/>
      <c r="G2103" s="371"/>
      <c r="H2103" s="371"/>
      <c r="I2103" s="371"/>
      <c r="J2103" s="371"/>
      <c r="K2103" s="371"/>
      <c r="L2103" s="371"/>
      <c r="M2103" s="371"/>
      <c r="N2103" s="371"/>
      <c r="O2103" s="371"/>
      <c r="P2103" s="371"/>
      <c r="Q2103" s="371"/>
      <c r="R2103" s="371"/>
      <c r="S2103" s="371"/>
      <c r="T2103" s="371"/>
      <c r="U2103" s="371"/>
      <c r="V2103" s="371"/>
      <c r="W2103" s="371"/>
      <c r="X2103" s="371"/>
      <c r="Y2103" s="371"/>
      <c r="Z2103" s="371"/>
      <c r="AA2103" s="371"/>
      <c r="AB2103" s="371"/>
      <c r="AC2103" s="371"/>
      <c r="AD2103" s="371"/>
      <c r="AE2103" s="371"/>
      <c r="AF2103" s="371"/>
      <c r="AG2103" s="371"/>
      <c r="AH2103" s="371"/>
      <c r="AI2103" s="371"/>
      <c r="AJ2103" s="371"/>
      <c r="AK2103" s="371"/>
      <c r="AL2103" s="371"/>
      <c r="AM2103" s="371"/>
      <c r="AN2103" s="371"/>
      <c r="AO2103" s="371"/>
      <c r="AP2103" s="371"/>
      <c r="AQ2103" s="371"/>
      <c r="AR2103" s="371"/>
      <c r="AS2103" s="371"/>
      <c r="AT2103" s="4"/>
      <c r="AU2103" s="4"/>
    </row>
    <row r="2104" spans="1:47" s="5" customFormat="1">
      <c r="A2104" s="100"/>
      <c r="B2104" s="100"/>
      <c r="C2104" s="100"/>
      <c r="D2104" s="100"/>
      <c r="E2104" s="100"/>
      <c r="F2104" s="100"/>
      <c r="G2104" s="371"/>
      <c r="H2104" s="371"/>
      <c r="I2104" s="371"/>
      <c r="J2104" s="371"/>
      <c r="K2104" s="371"/>
      <c r="L2104" s="371"/>
      <c r="M2104" s="371"/>
      <c r="N2104" s="371"/>
      <c r="O2104" s="371"/>
      <c r="P2104" s="371"/>
      <c r="Q2104" s="371"/>
      <c r="R2104" s="371"/>
      <c r="S2104" s="371"/>
      <c r="T2104" s="371"/>
      <c r="U2104" s="371"/>
      <c r="V2104" s="371"/>
      <c r="W2104" s="371"/>
      <c r="X2104" s="371"/>
      <c r="Y2104" s="371"/>
      <c r="Z2104" s="371"/>
      <c r="AA2104" s="371"/>
      <c r="AB2104" s="371"/>
      <c r="AC2104" s="371"/>
      <c r="AD2104" s="371"/>
      <c r="AE2104" s="371"/>
      <c r="AF2104" s="371"/>
      <c r="AG2104" s="371"/>
      <c r="AH2104" s="371"/>
      <c r="AI2104" s="371"/>
      <c r="AJ2104" s="371"/>
      <c r="AK2104" s="371"/>
      <c r="AL2104" s="371"/>
      <c r="AM2104" s="371"/>
      <c r="AN2104" s="371"/>
      <c r="AO2104" s="371"/>
      <c r="AP2104" s="371"/>
      <c r="AQ2104" s="371"/>
      <c r="AR2104" s="371"/>
      <c r="AS2104" s="371"/>
      <c r="AT2104" s="4"/>
      <c r="AU2104" s="4"/>
    </row>
    <row r="2105" spans="1:47" s="5" customFormat="1">
      <c r="A2105" s="100"/>
      <c r="B2105" s="100"/>
      <c r="C2105" s="100"/>
      <c r="D2105" s="100"/>
      <c r="E2105" s="100"/>
      <c r="F2105" s="100"/>
      <c r="G2105" s="371"/>
      <c r="H2105" s="371"/>
      <c r="I2105" s="371"/>
      <c r="J2105" s="371"/>
      <c r="K2105" s="371"/>
      <c r="L2105" s="371"/>
      <c r="M2105" s="371"/>
      <c r="N2105" s="371"/>
      <c r="O2105" s="371"/>
      <c r="P2105" s="371"/>
      <c r="Q2105" s="371"/>
      <c r="R2105" s="371"/>
      <c r="S2105" s="371"/>
      <c r="T2105" s="371"/>
      <c r="U2105" s="371"/>
      <c r="V2105" s="371"/>
      <c r="W2105" s="371"/>
      <c r="X2105" s="371"/>
      <c r="Y2105" s="371"/>
      <c r="Z2105" s="371"/>
      <c r="AA2105" s="371"/>
      <c r="AB2105" s="371"/>
      <c r="AC2105" s="371"/>
      <c r="AD2105" s="371"/>
      <c r="AE2105" s="371"/>
      <c r="AF2105" s="371"/>
      <c r="AG2105" s="371"/>
      <c r="AH2105" s="371"/>
      <c r="AI2105" s="371"/>
      <c r="AJ2105" s="371"/>
      <c r="AK2105" s="371"/>
      <c r="AL2105" s="371"/>
      <c r="AM2105" s="371"/>
      <c r="AN2105" s="371"/>
      <c r="AO2105" s="371"/>
      <c r="AP2105" s="371"/>
      <c r="AQ2105" s="371"/>
      <c r="AR2105" s="371"/>
      <c r="AS2105" s="371"/>
      <c r="AT2105" s="4"/>
      <c r="AU2105" s="4"/>
    </row>
    <row r="2106" spans="1:47" s="5" customFormat="1">
      <c r="A2106" s="100"/>
      <c r="B2106" s="100"/>
      <c r="C2106" s="100"/>
      <c r="D2106" s="100"/>
      <c r="E2106" s="100"/>
      <c r="F2106" s="100"/>
      <c r="G2106" s="371"/>
      <c r="H2106" s="371"/>
      <c r="I2106" s="371"/>
      <c r="J2106" s="371"/>
      <c r="K2106" s="371"/>
      <c r="L2106" s="371"/>
      <c r="M2106" s="371"/>
      <c r="N2106" s="371"/>
      <c r="O2106" s="371"/>
      <c r="P2106" s="371"/>
      <c r="Q2106" s="371"/>
      <c r="R2106" s="371"/>
      <c r="S2106" s="371"/>
      <c r="T2106" s="371"/>
      <c r="U2106" s="371"/>
      <c r="V2106" s="371"/>
      <c r="W2106" s="371"/>
      <c r="X2106" s="371"/>
      <c r="Y2106" s="371"/>
      <c r="Z2106" s="371"/>
      <c r="AA2106" s="371"/>
      <c r="AB2106" s="371"/>
      <c r="AC2106" s="371"/>
      <c r="AD2106" s="371"/>
      <c r="AE2106" s="371"/>
      <c r="AF2106" s="371"/>
      <c r="AG2106" s="371"/>
      <c r="AH2106" s="371"/>
      <c r="AI2106" s="371"/>
      <c r="AJ2106" s="371"/>
      <c r="AK2106" s="371"/>
      <c r="AL2106" s="371"/>
      <c r="AM2106" s="371"/>
      <c r="AN2106" s="371"/>
      <c r="AO2106" s="371"/>
      <c r="AP2106" s="371"/>
      <c r="AQ2106" s="371"/>
      <c r="AR2106" s="371"/>
      <c r="AS2106" s="371"/>
      <c r="AT2106" s="4"/>
      <c r="AU2106" s="4"/>
    </row>
    <row r="2107" spans="1:47" s="5" customFormat="1">
      <c r="A2107" s="100"/>
      <c r="B2107" s="100"/>
      <c r="C2107" s="100"/>
      <c r="D2107" s="100"/>
      <c r="E2107" s="100"/>
      <c r="F2107" s="100"/>
      <c r="G2107" s="371"/>
      <c r="H2107" s="371"/>
      <c r="I2107" s="371"/>
      <c r="J2107" s="371"/>
      <c r="K2107" s="371"/>
      <c r="L2107" s="371"/>
      <c r="M2107" s="371"/>
      <c r="N2107" s="371"/>
      <c r="O2107" s="371"/>
      <c r="P2107" s="371"/>
      <c r="Q2107" s="371"/>
      <c r="R2107" s="371"/>
      <c r="S2107" s="371"/>
      <c r="T2107" s="371"/>
      <c r="U2107" s="371"/>
      <c r="V2107" s="371"/>
      <c r="W2107" s="371"/>
      <c r="X2107" s="371"/>
      <c r="Y2107" s="371"/>
      <c r="Z2107" s="371"/>
      <c r="AA2107" s="371"/>
      <c r="AB2107" s="371"/>
      <c r="AC2107" s="371"/>
      <c r="AD2107" s="371"/>
      <c r="AE2107" s="371"/>
      <c r="AF2107" s="371"/>
      <c r="AG2107" s="371"/>
      <c r="AH2107" s="371"/>
      <c r="AI2107" s="371"/>
      <c r="AJ2107" s="371"/>
      <c r="AK2107" s="371"/>
      <c r="AL2107" s="371"/>
      <c r="AM2107" s="371"/>
      <c r="AN2107" s="371"/>
      <c r="AO2107" s="371"/>
      <c r="AP2107" s="371"/>
      <c r="AQ2107" s="371"/>
      <c r="AR2107" s="371"/>
      <c r="AS2107" s="371"/>
      <c r="AT2107" s="4"/>
      <c r="AU2107" s="4"/>
    </row>
    <row r="2108" spans="1:47" s="5" customFormat="1">
      <c r="A2108" s="100"/>
      <c r="B2108" s="100"/>
      <c r="C2108" s="100"/>
      <c r="D2108" s="100"/>
      <c r="E2108" s="100"/>
      <c r="F2108" s="100"/>
      <c r="G2108" s="371"/>
      <c r="H2108" s="371"/>
      <c r="I2108" s="371"/>
      <c r="J2108" s="371"/>
      <c r="K2108" s="371"/>
      <c r="L2108" s="371"/>
      <c r="M2108" s="371"/>
      <c r="N2108" s="371"/>
      <c r="O2108" s="371"/>
      <c r="P2108" s="371"/>
      <c r="Q2108" s="371"/>
      <c r="R2108" s="371"/>
      <c r="S2108" s="371"/>
      <c r="T2108" s="371"/>
      <c r="U2108" s="371"/>
      <c r="V2108" s="371"/>
      <c r="W2108" s="371"/>
      <c r="X2108" s="371"/>
      <c r="Y2108" s="371"/>
      <c r="Z2108" s="371"/>
      <c r="AA2108" s="371"/>
      <c r="AB2108" s="371"/>
      <c r="AC2108" s="371"/>
      <c r="AD2108" s="371"/>
      <c r="AE2108" s="371"/>
      <c r="AF2108" s="371"/>
      <c r="AG2108" s="371"/>
      <c r="AH2108" s="371"/>
      <c r="AI2108" s="371"/>
      <c r="AJ2108" s="371"/>
      <c r="AK2108" s="371"/>
      <c r="AL2108" s="371"/>
      <c r="AM2108" s="371"/>
      <c r="AN2108" s="371"/>
      <c r="AO2108" s="371"/>
      <c r="AP2108" s="371"/>
      <c r="AQ2108" s="371"/>
      <c r="AR2108" s="371"/>
      <c r="AS2108" s="371"/>
      <c r="AT2108" s="4"/>
      <c r="AU2108" s="4"/>
    </row>
    <row r="2109" spans="1:47" s="5" customFormat="1">
      <c r="A2109" s="100"/>
      <c r="B2109" s="100"/>
      <c r="C2109" s="100"/>
      <c r="D2109" s="100"/>
      <c r="E2109" s="100"/>
      <c r="F2109" s="100"/>
      <c r="G2109" s="371"/>
      <c r="H2109" s="371"/>
      <c r="I2109" s="371"/>
      <c r="J2109" s="371"/>
      <c r="K2109" s="371"/>
      <c r="L2109" s="371"/>
      <c r="M2109" s="371"/>
      <c r="N2109" s="371"/>
      <c r="O2109" s="371"/>
      <c r="P2109" s="371"/>
      <c r="Q2109" s="371"/>
      <c r="R2109" s="371"/>
      <c r="S2109" s="371"/>
      <c r="T2109" s="371"/>
      <c r="U2109" s="371"/>
      <c r="V2109" s="371"/>
      <c r="W2109" s="371"/>
      <c r="X2109" s="371"/>
      <c r="Y2109" s="371"/>
      <c r="Z2109" s="371"/>
      <c r="AA2109" s="371"/>
      <c r="AB2109" s="371"/>
      <c r="AC2109" s="371"/>
      <c r="AD2109" s="371"/>
      <c r="AE2109" s="371"/>
      <c r="AF2109" s="371"/>
      <c r="AG2109" s="371"/>
      <c r="AH2109" s="371"/>
      <c r="AI2109" s="371"/>
      <c r="AJ2109" s="371"/>
      <c r="AK2109" s="371"/>
      <c r="AL2109" s="371"/>
      <c r="AM2109" s="371"/>
      <c r="AN2109" s="371"/>
      <c r="AO2109" s="371"/>
      <c r="AP2109" s="371"/>
      <c r="AQ2109" s="371"/>
      <c r="AR2109" s="371"/>
      <c r="AS2109" s="371"/>
      <c r="AT2109" s="4"/>
      <c r="AU2109" s="4"/>
    </row>
    <row r="2110" spans="1:47" s="5" customFormat="1">
      <c r="A2110" s="100"/>
      <c r="B2110" s="100"/>
      <c r="C2110" s="100"/>
      <c r="D2110" s="100"/>
      <c r="E2110" s="100"/>
      <c r="F2110" s="100"/>
      <c r="G2110" s="371"/>
      <c r="H2110" s="371"/>
      <c r="I2110" s="371"/>
      <c r="J2110" s="371"/>
      <c r="K2110" s="371"/>
      <c r="L2110" s="371"/>
      <c r="M2110" s="371"/>
      <c r="N2110" s="371"/>
      <c r="O2110" s="371"/>
      <c r="P2110" s="371"/>
      <c r="Q2110" s="371"/>
      <c r="R2110" s="371"/>
      <c r="S2110" s="371"/>
      <c r="T2110" s="371"/>
      <c r="U2110" s="371"/>
      <c r="V2110" s="371"/>
      <c r="W2110" s="371"/>
      <c r="X2110" s="371"/>
      <c r="Y2110" s="371"/>
      <c r="Z2110" s="371"/>
      <c r="AA2110" s="371"/>
      <c r="AB2110" s="371"/>
      <c r="AC2110" s="371"/>
      <c r="AD2110" s="371"/>
      <c r="AE2110" s="371"/>
      <c r="AF2110" s="371"/>
      <c r="AG2110" s="371"/>
      <c r="AH2110" s="371"/>
      <c r="AI2110" s="371"/>
      <c r="AJ2110" s="371"/>
      <c r="AK2110" s="371"/>
      <c r="AL2110" s="371"/>
      <c r="AM2110" s="371"/>
      <c r="AN2110" s="371"/>
      <c r="AO2110" s="371"/>
      <c r="AP2110" s="371"/>
      <c r="AQ2110" s="371"/>
      <c r="AR2110" s="371"/>
      <c r="AS2110" s="371"/>
      <c r="AT2110" s="4"/>
      <c r="AU2110" s="4"/>
    </row>
    <row r="2111" spans="1:47" s="5" customFormat="1">
      <c r="A2111" s="100"/>
      <c r="B2111" s="100"/>
      <c r="C2111" s="100"/>
      <c r="D2111" s="100"/>
      <c r="E2111" s="100"/>
      <c r="F2111" s="100"/>
      <c r="G2111" s="371"/>
      <c r="H2111" s="371"/>
      <c r="I2111" s="371"/>
      <c r="J2111" s="371"/>
      <c r="K2111" s="371"/>
      <c r="L2111" s="371"/>
      <c r="M2111" s="371"/>
      <c r="N2111" s="371"/>
      <c r="O2111" s="371"/>
      <c r="P2111" s="371"/>
      <c r="Q2111" s="371"/>
      <c r="R2111" s="371"/>
      <c r="S2111" s="371"/>
      <c r="T2111" s="371"/>
      <c r="U2111" s="371"/>
      <c r="V2111" s="371"/>
      <c r="W2111" s="371"/>
      <c r="X2111" s="371"/>
      <c r="Y2111" s="371"/>
      <c r="Z2111" s="371"/>
      <c r="AA2111" s="371"/>
      <c r="AB2111" s="371"/>
      <c r="AC2111" s="371"/>
      <c r="AD2111" s="371"/>
      <c r="AE2111" s="371"/>
      <c r="AF2111" s="371"/>
      <c r="AG2111" s="371"/>
      <c r="AH2111" s="371"/>
      <c r="AI2111" s="371"/>
      <c r="AJ2111" s="371"/>
      <c r="AK2111" s="371"/>
      <c r="AL2111" s="371"/>
      <c r="AM2111" s="371"/>
      <c r="AN2111" s="371"/>
      <c r="AO2111" s="371"/>
      <c r="AP2111" s="371"/>
      <c r="AQ2111" s="371"/>
      <c r="AR2111" s="371"/>
      <c r="AS2111" s="371"/>
      <c r="AT2111" s="4"/>
      <c r="AU2111" s="4"/>
    </row>
    <row r="2112" spans="1:47" s="5" customFormat="1">
      <c r="A2112" s="100"/>
      <c r="B2112" s="100"/>
      <c r="C2112" s="100"/>
      <c r="D2112" s="100"/>
      <c r="E2112" s="100"/>
      <c r="F2112" s="100"/>
      <c r="G2112" s="371"/>
      <c r="H2112" s="371"/>
      <c r="I2112" s="371"/>
      <c r="J2112" s="371"/>
      <c r="K2112" s="371"/>
      <c r="L2112" s="371"/>
      <c r="M2112" s="371"/>
      <c r="N2112" s="371"/>
      <c r="O2112" s="371"/>
      <c r="P2112" s="371"/>
      <c r="Q2112" s="371"/>
      <c r="R2112" s="371"/>
      <c r="S2112" s="371"/>
      <c r="T2112" s="371"/>
      <c r="U2112" s="371"/>
      <c r="V2112" s="371"/>
      <c r="W2112" s="371"/>
      <c r="X2112" s="371"/>
      <c r="Y2112" s="371"/>
      <c r="Z2112" s="371"/>
      <c r="AA2112" s="371"/>
      <c r="AB2112" s="371"/>
      <c r="AC2112" s="371"/>
      <c r="AD2112" s="371"/>
      <c r="AE2112" s="371"/>
      <c r="AF2112" s="371"/>
      <c r="AG2112" s="371"/>
      <c r="AH2112" s="371"/>
      <c r="AI2112" s="371"/>
      <c r="AJ2112" s="371"/>
      <c r="AK2112" s="371"/>
      <c r="AL2112" s="371"/>
      <c r="AM2112" s="371"/>
      <c r="AN2112" s="371"/>
      <c r="AO2112" s="371"/>
      <c r="AP2112" s="371"/>
      <c r="AQ2112" s="371"/>
      <c r="AR2112" s="371"/>
      <c r="AS2112" s="371"/>
      <c r="AT2112" s="4"/>
      <c r="AU2112" s="4"/>
    </row>
    <row r="2113" spans="1:47" s="5" customFormat="1">
      <c r="A2113" s="100"/>
      <c r="B2113" s="100"/>
      <c r="C2113" s="100"/>
      <c r="D2113" s="100"/>
      <c r="E2113" s="100"/>
      <c r="F2113" s="100"/>
      <c r="G2113" s="371"/>
      <c r="H2113" s="371"/>
      <c r="I2113" s="371"/>
      <c r="J2113" s="371"/>
      <c r="K2113" s="371"/>
      <c r="L2113" s="371"/>
      <c r="M2113" s="371"/>
      <c r="N2113" s="371"/>
      <c r="O2113" s="371"/>
      <c r="P2113" s="371"/>
      <c r="Q2113" s="371"/>
      <c r="R2113" s="371"/>
      <c r="S2113" s="371"/>
      <c r="T2113" s="371"/>
      <c r="U2113" s="371"/>
      <c r="V2113" s="371"/>
      <c r="W2113" s="371"/>
      <c r="X2113" s="371"/>
      <c r="Y2113" s="371"/>
      <c r="Z2113" s="371"/>
      <c r="AA2113" s="371"/>
      <c r="AB2113" s="371"/>
      <c r="AC2113" s="371"/>
      <c r="AD2113" s="371"/>
      <c r="AE2113" s="371"/>
      <c r="AF2113" s="371"/>
      <c r="AG2113" s="371"/>
      <c r="AH2113" s="371"/>
      <c r="AI2113" s="371"/>
      <c r="AJ2113" s="371"/>
      <c r="AK2113" s="371"/>
      <c r="AL2113" s="371"/>
      <c r="AM2113" s="371"/>
      <c r="AN2113" s="371"/>
      <c r="AO2113" s="371"/>
      <c r="AP2113" s="371"/>
      <c r="AQ2113" s="371"/>
      <c r="AR2113" s="371"/>
      <c r="AS2113" s="371"/>
      <c r="AT2113" s="4"/>
      <c r="AU2113" s="4"/>
    </row>
    <row r="2114" spans="1:47" s="5" customFormat="1">
      <c r="A2114" s="100"/>
      <c r="B2114" s="100"/>
      <c r="C2114" s="100"/>
      <c r="D2114" s="100"/>
      <c r="E2114" s="100"/>
      <c r="F2114" s="100"/>
      <c r="G2114" s="371"/>
      <c r="H2114" s="371"/>
      <c r="I2114" s="371"/>
      <c r="J2114" s="371"/>
      <c r="K2114" s="371"/>
      <c r="L2114" s="371"/>
      <c r="M2114" s="371"/>
      <c r="N2114" s="371"/>
      <c r="O2114" s="371"/>
      <c r="P2114" s="371"/>
      <c r="Q2114" s="371"/>
      <c r="R2114" s="371"/>
      <c r="S2114" s="371"/>
      <c r="T2114" s="371"/>
      <c r="U2114" s="371"/>
      <c r="V2114" s="371"/>
      <c r="W2114" s="371"/>
      <c r="X2114" s="371"/>
      <c r="Y2114" s="371"/>
      <c r="Z2114" s="371"/>
      <c r="AA2114" s="371"/>
      <c r="AB2114" s="371"/>
      <c r="AC2114" s="371"/>
      <c r="AD2114" s="371"/>
      <c r="AE2114" s="371"/>
      <c r="AF2114" s="371"/>
      <c r="AG2114" s="371"/>
      <c r="AH2114" s="371"/>
      <c r="AI2114" s="371"/>
      <c r="AJ2114" s="371"/>
      <c r="AK2114" s="371"/>
      <c r="AL2114" s="371"/>
      <c r="AM2114" s="371"/>
      <c r="AN2114" s="371"/>
      <c r="AO2114" s="371"/>
      <c r="AP2114" s="371"/>
      <c r="AQ2114" s="371"/>
      <c r="AR2114" s="371"/>
      <c r="AS2114" s="371"/>
      <c r="AT2114" s="4"/>
      <c r="AU2114" s="4"/>
    </row>
    <row r="2115" spans="1:47" s="5" customFormat="1">
      <c r="A2115" s="100"/>
      <c r="B2115" s="100"/>
      <c r="C2115" s="100"/>
      <c r="D2115" s="100"/>
      <c r="E2115" s="100"/>
      <c r="F2115" s="100"/>
      <c r="G2115" s="371"/>
      <c r="H2115" s="371"/>
      <c r="I2115" s="371"/>
      <c r="J2115" s="371"/>
      <c r="K2115" s="371"/>
      <c r="L2115" s="371"/>
      <c r="M2115" s="371"/>
      <c r="N2115" s="371"/>
      <c r="O2115" s="371"/>
      <c r="P2115" s="371"/>
      <c r="Q2115" s="371"/>
      <c r="R2115" s="371"/>
      <c r="S2115" s="371"/>
      <c r="T2115" s="371"/>
      <c r="U2115" s="371"/>
      <c r="V2115" s="371"/>
      <c r="W2115" s="371"/>
      <c r="X2115" s="371"/>
      <c r="Y2115" s="371"/>
      <c r="Z2115" s="371"/>
      <c r="AA2115" s="371"/>
      <c r="AB2115" s="371"/>
      <c r="AC2115" s="371"/>
      <c r="AD2115" s="371"/>
      <c r="AE2115" s="371"/>
      <c r="AF2115" s="371"/>
      <c r="AG2115" s="371"/>
      <c r="AH2115" s="371"/>
      <c r="AI2115" s="371"/>
      <c r="AJ2115" s="371"/>
      <c r="AK2115" s="371"/>
      <c r="AL2115" s="371"/>
      <c r="AM2115" s="371"/>
      <c r="AN2115" s="371"/>
      <c r="AO2115" s="371"/>
      <c r="AP2115" s="371"/>
      <c r="AQ2115" s="371"/>
      <c r="AR2115" s="371"/>
      <c r="AS2115" s="371"/>
      <c r="AT2115" s="4"/>
      <c r="AU2115" s="4"/>
    </row>
    <row r="2116" spans="1:47" s="5" customFormat="1">
      <c r="A2116" s="100"/>
      <c r="B2116" s="100"/>
      <c r="C2116" s="100"/>
      <c r="D2116" s="100"/>
      <c r="E2116" s="100"/>
      <c r="F2116" s="100"/>
      <c r="G2116" s="371"/>
      <c r="H2116" s="371"/>
      <c r="I2116" s="371"/>
      <c r="J2116" s="371"/>
      <c r="K2116" s="371"/>
      <c r="L2116" s="371"/>
      <c r="M2116" s="371"/>
      <c r="N2116" s="371"/>
      <c r="O2116" s="371"/>
      <c r="P2116" s="371"/>
      <c r="Q2116" s="371"/>
      <c r="R2116" s="371"/>
      <c r="S2116" s="371"/>
      <c r="T2116" s="371"/>
      <c r="U2116" s="371"/>
      <c r="V2116" s="371"/>
      <c r="W2116" s="371"/>
      <c r="X2116" s="371"/>
      <c r="Y2116" s="371"/>
      <c r="Z2116" s="371"/>
      <c r="AA2116" s="371"/>
      <c r="AB2116" s="371"/>
      <c r="AC2116" s="371"/>
      <c r="AD2116" s="371"/>
      <c r="AE2116" s="371"/>
      <c r="AF2116" s="371"/>
      <c r="AG2116" s="371"/>
      <c r="AH2116" s="371"/>
      <c r="AI2116" s="371"/>
      <c r="AJ2116" s="371"/>
      <c r="AK2116" s="371"/>
      <c r="AL2116" s="371"/>
      <c r="AM2116" s="371"/>
      <c r="AN2116" s="371"/>
      <c r="AO2116" s="371"/>
      <c r="AP2116" s="371"/>
      <c r="AQ2116" s="371"/>
      <c r="AR2116" s="371"/>
      <c r="AS2116" s="371"/>
      <c r="AT2116" s="4"/>
      <c r="AU2116" s="4"/>
    </row>
    <row r="2117" spans="1:47" s="5" customFormat="1">
      <c r="A2117" s="100"/>
      <c r="B2117" s="100"/>
      <c r="C2117" s="100"/>
      <c r="D2117" s="100"/>
      <c r="E2117" s="100"/>
      <c r="F2117" s="100"/>
      <c r="G2117" s="371"/>
      <c r="H2117" s="371"/>
      <c r="I2117" s="371"/>
      <c r="J2117" s="371"/>
      <c r="K2117" s="371"/>
      <c r="L2117" s="371"/>
      <c r="M2117" s="371"/>
      <c r="N2117" s="371"/>
      <c r="O2117" s="371"/>
      <c r="P2117" s="371"/>
      <c r="Q2117" s="371"/>
      <c r="R2117" s="371"/>
      <c r="S2117" s="371"/>
      <c r="T2117" s="371"/>
      <c r="U2117" s="371"/>
      <c r="V2117" s="371"/>
      <c r="W2117" s="371"/>
      <c r="X2117" s="371"/>
      <c r="Y2117" s="371"/>
      <c r="Z2117" s="371"/>
      <c r="AA2117" s="371"/>
      <c r="AB2117" s="371"/>
      <c r="AC2117" s="371"/>
      <c r="AD2117" s="371"/>
      <c r="AE2117" s="371"/>
      <c r="AF2117" s="371"/>
      <c r="AG2117" s="371"/>
      <c r="AH2117" s="371"/>
      <c r="AI2117" s="371"/>
      <c r="AJ2117" s="371"/>
      <c r="AK2117" s="371"/>
      <c r="AL2117" s="371"/>
      <c r="AM2117" s="371"/>
      <c r="AN2117" s="371"/>
      <c r="AO2117" s="371"/>
      <c r="AP2117" s="371"/>
      <c r="AQ2117" s="371"/>
      <c r="AR2117" s="371"/>
      <c r="AS2117" s="371"/>
      <c r="AT2117" s="4"/>
      <c r="AU2117" s="4"/>
    </row>
    <row r="2118" spans="1:47" s="5" customFormat="1">
      <c r="A2118" s="100"/>
      <c r="B2118" s="100"/>
      <c r="C2118" s="100"/>
      <c r="D2118" s="100"/>
      <c r="E2118" s="100"/>
      <c r="F2118" s="100"/>
      <c r="G2118" s="371"/>
      <c r="H2118" s="371"/>
      <c r="I2118" s="371"/>
      <c r="J2118" s="371"/>
      <c r="K2118" s="371"/>
      <c r="L2118" s="371"/>
      <c r="M2118" s="371"/>
      <c r="N2118" s="371"/>
      <c r="O2118" s="371"/>
      <c r="P2118" s="371"/>
      <c r="Q2118" s="371"/>
      <c r="R2118" s="371"/>
      <c r="S2118" s="371"/>
      <c r="T2118" s="371"/>
      <c r="U2118" s="371"/>
      <c r="V2118" s="371"/>
      <c r="W2118" s="371"/>
      <c r="X2118" s="371"/>
      <c r="Y2118" s="371"/>
      <c r="Z2118" s="371"/>
      <c r="AA2118" s="371"/>
      <c r="AB2118" s="371"/>
      <c r="AC2118" s="371"/>
      <c r="AD2118" s="371"/>
      <c r="AE2118" s="371"/>
      <c r="AF2118" s="371"/>
      <c r="AG2118" s="371"/>
      <c r="AH2118" s="371"/>
      <c r="AI2118" s="371"/>
      <c r="AJ2118" s="371"/>
      <c r="AK2118" s="371"/>
      <c r="AL2118" s="371"/>
      <c r="AM2118" s="371"/>
      <c r="AN2118" s="371"/>
      <c r="AO2118" s="371"/>
      <c r="AP2118" s="371"/>
      <c r="AQ2118" s="371"/>
      <c r="AR2118" s="371"/>
      <c r="AS2118" s="371"/>
      <c r="AT2118" s="4"/>
      <c r="AU2118" s="4"/>
    </row>
    <row r="2119" spans="1:47" s="5" customFormat="1">
      <c r="A2119" s="100"/>
      <c r="B2119" s="100"/>
      <c r="C2119" s="100"/>
      <c r="D2119" s="100"/>
      <c r="E2119" s="100"/>
      <c r="F2119" s="100"/>
      <c r="G2119" s="371"/>
      <c r="H2119" s="371"/>
      <c r="I2119" s="371"/>
      <c r="J2119" s="371"/>
      <c r="K2119" s="371"/>
      <c r="L2119" s="371"/>
      <c r="M2119" s="371"/>
      <c r="N2119" s="371"/>
      <c r="O2119" s="371"/>
      <c r="P2119" s="371"/>
      <c r="Q2119" s="371"/>
      <c r="R2119" s="371"/>
      <c r="S2119" s="371"/>
      <c r="T2119" s="371"/>
      <c r="U2119" s="371"/>
      <c r="V2119" s="371"/>
      <c r="W2119" s="371"/>
      <c r="X2119" s="371"/>
      <c r="Y2119" s="371"/>
      <c r="Z2119" s="371"/>
      <c r="AA2119" s="371"/>
      <c r="AB2119" s="371"/>
      <c r="AC2119" s="371"/>
      <c r="AD2119" s="371"/>
      <c r="AE2119" s="371"/>
      <c r="AF2119" s="371"/>
      <c r="AG2119" s="371"/>
      <c r="AH2119" s="371"/>
      <c r="AI2119" s="371"/>
      <c r="AJ2119" s="371"/>
      <c r="AK2119" s="371"/>
      <c r="AL2119" s="371"/>
      <c r="AM2119" s="371"/>
      <c r="AN2119" s="371"/>
      <c r="AO2119" s="371"/>
      <c r="AP2119" s="371"/>
      <c r="AQ2119" s="371"/>
      <c r="AR2119" s="371"/>
      <c r="AS2119" s="371"/>
      <c r="AT2119" s="4"/>
      <c r="AU2119" s="4"/>
    </row>
    <row r="2120" spans="1:47" s="5" customFormat="1">
      <c r="A2120" s="100"/>
      <c r="B2120" s="100"/>
      <c r="C2120" s="100"/>
      <c r="D2120" s="100"/>
      <c r="E2120" s="100"/>
      <c r="F2120" s="100"/>
      <c r="G2120" s="371"/>
      <c r="H2120" s="371"/>
      <c r="I2120" s="371"/>
      <c r="J2120" s="371"/>
      <c r="K2120" s="371"/>
      <c r="L2120" s="371"/>
      <c r="M2120" s="371"/>
      <c r="N2120" s="371"/>
      <c r="O2120" s="371"/>
      <c r="P2120" s="371"/>
      <c r="Q2120" s="371"/>
      <c r="R2120" s="371"/>
      <c r="S2120" s="371"/>
      <c r="T2120" s="371"/>
      <c r="U2120" s="371"/>
      <c r="V2120" s="371"/>
      <c r="W2120" s="371"/>
      <c r="X2120" s="371"/>
      <c r="Y2120" s="371"/>
      <c r="Z2120" s="371"/>
      <c r="AA2120" s="371"/>
      <c r="AB2120" s="371"/>
      <c r="AC2120" s="371"/>
      <c r="AD2120" s="371"/>
      <c r="AE2120" s="371"/>
      <c r="AF2120" s="371"/>
      <c r="AG2120" s="371"/>
      <c r="AH2120" s="371"/>
      <c r="AI2120" s="371"/>
      <c r="AJ2120" s="371"/>
      <c r="AK2120" s="371"/>
      <c r="AL2120" s="371"/>
      <c r="AM2120" s="371"/>
      <c r="AN2120" s="371"/>
      <c r="AO2120" s="371"/>
      <c r="AP2120" s="371"/>
      <c r="AQ2120" s="371"/>
      <c r="AR2120" s="371"/>
      <c r="AS2120" s="371"/>
      <c r="AT2120" s="4"/>
      <c r="AU2120" s="4"/>
    </row>
    <row r="2121" spans="1:47" s="5" customFormat="1">
      <c r="A2121" s="100"/>
      <c r="B2121" s="100"/>
      <c r="C2121" s="100"/>
      <c r="D2121" s="100"/>
      <c r="E2121" s="100"/>
      <c r="F2121" s="100"/>
      <c r="G2121" s="371"/>
      <c r="H2121" s="371"/>
      <c r="I2121" s="371"/>
      <c r="J2121" s="371"/>
      <c r="K2121" s="371"/>
      <c r="L2121" s="371"/>
      <c r="M2121" s="371"/>
      <c r="N2121" s="371"/>
      <c r="O2121" s="371"/>
      <c r="P2121" s="371"/>
      <c r="Q2121" s="371"/>
      <c r="R2121" s="371"/>
      <c r="S2121" s="371"/>
      <c r="T2121" s="371"/>
      <c r="U2121" s="371"/>
      <c r="V2121" s="371"/>
      <c r="W2121" s="371"/>
      <c r="X2121" s="371"/>
      <c r="Y2121" s="371"/>
      <c r="Z2121" s="371"/>
      <c r="AA2121" s="371"/>
      <c r="AB2121" s="371"/>
      <c r="AC2121" s="371"/>
      <c r="AD2121" s="371"/>
      <c r="AE2121" s="371"/>
      <c r="AF2121" s="371"/>
      <c r="AG2121" s="371"/>
      <c r="AH2121" s="371"/>
      <c r="AI2121" s="371"/>
      <c r="AJ2121" s="371"/>
      <c r="AK2121" s="371"/>
      <c r="AL2121" s="371"/>
      <c r="AM2121" s="371"/>
      <c r="AN2121" s="371"/>
      <c r="AO2121" s="371"/>
      <c r="AP2121" s="371"/>
      <c r="AQ2121" s="371"/>
      <c r="AR2121" s="371"/>
      <c r="AS2121" s="371"/>
      <c r="AT2121" s="4"/>
      <c r="AU2121" s="4"/>
    </row>
    <row r="2122" spans="1:47" s="5" customFormat="1">
      <c r="A2122" s="100"/>
      <c r="B2122" s="100"/>
      <c r="C2122" s="100"/>
      <c r="D2122" s="100"/>
      <c r="E2122" s="100"/>
      <c r="F2122" s="100"/>
      <c r="G2122" s="371"/>
      <c r="H2122" s="371"/>
      <c r="I2122" s="371"/>
      <c r="J2122" s="371"/>
      <c r="K2122" s="371"/>
      <c r="L2122" s="371"/>
      <c r="M2122" s="371"/>
      <c r="N2122" s="371"/>
      <c r="O2122" s="371"/>
      <c r="P2122" s="371"/>
      <c r="Q2122" s="371"/>
      <c r="R2122" s="371"/>
      <c r="S2122" s="371"/>
      <c r="T2122" s="371"/>
      <c r="U2122" s="371"/>
      <c r="V2122" s="371"/>
      <c r="W2122" s="371"/>
      <c r="X2122" s="371"/>
      <c r="Y2122" s="371"/>
      <c r="Z2122" s="371"/>
      <c r="AA2122" s="371"/>
      <c r="AB2122" s="371"/>
      <c r="AC2122" s="371"/>
      <c r="AD2122" s="371"/>
      <c r="AE2122" s="371"/>
      <c r="AF2122" s="371"/>
      <c r="AG2122" s="371"/>
      <c r="AH2122" s="371"/>
      <c r="AI2122" s="371"/>
      <c r="AJ2122" s="371"/>
      <c r="AK2122" s="371"/>
      <c r="AL2122" s="371"/>
      <c r="AM2122" s="371"/>
      <c r="AN2122" s="371"/>
      <c r="AO2122" s="371"/>
      <c r="AP2122" s="371"/>
      <c r="AQ2122" s="371"/>
      <c r="AR2122" s="371"/>
      <c r="AS2122" s="371"/>
      <c r="AT2122" s="4"/>
      <c r="AU2122" s="4"/>
    </row>
    <row r="2123" spans="1:47" s="5" customFormat="1">
      <c r="A2123" s="100"/>
      <c r="B2123" s="100"/>
      <c r="C2123" s="100"/>
      <c r="D2123" s="100"/>
      <c r="E2123" s="100"/>
      <c r="F2123" s="100"/>
      <c r="G2123" s="371"/>
      <c r="H2123" s="371"/>
      <c r="I2123" s="371"/>
      <c r="J2123" s="371"/>
      <c r="K2123" s="371"/>
      <c r="L2123" s="371"/>
      <c r="M2123" s="371"/>
      <c r="N2123" s="371"/>
      <c r="O2123" s="371"/>
      <c r="P2123" s="371"/>
      <c r="Q2123" s="371"/>
      <c r="R2123" s="371"/>
      <c r="S2123" s="371"/>
      <c r="T2123" s="371"/>
      <c r="U2123" s="371"/>
      <c r="V2123" s="371"/>
      <c r="W2123" s="371"/>
      <c r="X2123" s="371"/>
      <c r="Y2123" s="371"/>
      <c r="Z2123" s="371"/>
      <c r="AA2123" s="371"/>
      <c r="AB2123" s="371"/>
      <c r="AC2123" s="371"/>
      <c r="AD2123" s="371"/>
      <c r="AE2123" s="371"/>
      <c r="AF2123" s="371"/>
      <c r="AG2123" s="371"/>
      <c r="AH2123" s="371"/>
      <c r="AI2123" s="371"/>
      <c r="AJ2123" s="371"/>
      <c r="AK2123" s="371"/>
      <c r="AL2123" s="371"/>
      <c r="AM2123" s="371"/>
      <c r="AN2123" s="371"/>
      <c r="AO2123" s="371"/>
      <c r="AP2123" s="371"/>
      <c r="AQ2123" s="371"/>
      <c r="AR2123" s="371"/>
      <c r="AS2123" s="371"/>
      <c r="AT2123" s="4"/>
      <c r="AU2123" s="4"/>
    </row>
    <row r="2124" spans="1:47" s="5" customFormat="1">
      <c r="A2124" s="100"/>
      <c r="B2124" s="100"/>
      <c r="C2124" s="100"/>
      <c r="D2124" s="100"/>
      <c r="E2124" s="100"/>
      <c r="F2124" s="100"/>
      <c r="G2124" s="371"/>
      <c r="H2124" s="371"/>
      <c r="I2124" s="371"/>
      <c r="J2124" s="371"/>
      <c r="K2124" s="371"/>
      <c r="L2124" s="371"/>
      <c r="M2124" s="371"/>
      <c r="N2124" s="371"/>
      <c r="O2124" s="371"/>
      <c r="P2124" s="371"/>
      <c r="Q2124" s="371"/>
      <c r="R2124" s="371"/>
      <c r="S2124" s="371"/>
      <c r="T2124" s="371"/>
      <c r="U2124" s="371"/>
      <c r="V2124" s="371"/>
      <c r="W2124" s="371"/>
      <c r="X2124" s="371"/>
      <c r="Y2124" s="371"/>
      <c r="Z2124" s="371"/>
      <c r="AA2124" s="371"/>
      <c r="AB2124" s="371"/>
      <c r="AC2124" s="371"/>
      <c r="AD2124" s="371"/>
      <c r="AE2124" s="371"/>
      <c r="AF2124" s="371"/>
      <c r="AG2124" s="371"/>
      <c r="AH2124" s="371"/>
      <c r="AI2124" s="371"/>
      <c r="AJ2124" s="371"/>
      <c r="AK2124" s="371"/>
      <c r="AL2124" s="371"/>
      <c r="AM2124" s="371"/>
      <c r="AN2124" s="371"/>
      <c r="AO2124" s="371"/>
      <c r="AP2124" s="371"/>
      <c r="AQ2124" s="371"/>
      <c r="AR2124" s="371"/>
      <c r="AS2124" s="371"/>
      <c r="AT2124" s="4"/>
      <c r="AU2124" s="4"/>
    </row>
    <row r="2125" spans="1:47" s="5" customFormat="1">
      <c r="A2125" s="100"/>
      <c r="B2125" s="100"/>
      <c r="C2125" s="100"/>
      <c r="D2125" s="100"/>
      <c r="E2125" s="100"/>
      <c r="F2125" s="100"/>
      <c r="G2125" s="371"/>
      <c r="H2125" s="371"/>
      <c r="I2125" s="371"/>
      <c r="J2125" s="371"/>
      <c r="K2125" s="371"/>
      <c r="L2125" s="371"/>
      <c r="M2125" s="371"/>
      <c r="N2125" s="371"/>
      <c r="O2125" s="371"/>
      <c r="P2125" s="371"/>
      <c r="Q2125" s="371"/>
      <c r="R2125" s="371"/>
      <c r="S2125" s="371"/>
      <c r="T2125" s="371"/>
      <c r="U2125" s="371"/>
      <c r="V2125" s="371"/>
      <c r="W2125" s="371"/>
      <c r="X2125" s="371"/>
      <c r="Y2125" s="371"/>
      <c r="Z2125" s="371"/>
      <c r="AA2125" s="371"/>
      <c r="AB2125" s="371"/>
      <c r="AC2125" s="371"/>
      <c r="AD2125" s="371"/>
      <c r="AE2125" s="371"/>
      <c r="AF2125" s="371"/>
      <c r="AG2125" s="371"/>
      <c r="AH2125" s="371"/>
      <c r="AI2125" s="371"/>
      <c r="AJ2125" s="371"/>
      <c r="AK2125" s="371"/>
      <c r="AL2125" s="371"/>
      <c r="AM2125" s="371"/>
      <c r="AN2125" s="371"/>
      <c r="AO2125" s="371"/>
      <c r="AP2125" s="371"/>
      <c r="AQ2125" s="371"/>
      <c r="AR2125" s="371"/>
      <c r="AS2125" s="371"/>
      <c r="AT2125" s="4"/>
      <c r="AU2125" s="4"/>
    </row>
    <row r="2126" spans="1:47" s="5" customFormat="1">
      <c r="A2126" s="100"/>
      <c r="B2126" s="100"/>
      <c r="C2126" s="100"/>
      <c r="D2126" s="100"/>
      <c r="E2126" s="100"/>
      <c r="F2126" s="100"/>
      <c r="G2126" s="371"/>
      <c r="H2126" s="371"/>
      <c r="I2126" s="371"/>
      <c r="J2126" s="371"/>
      <c r="K2126" s="371"/>
      <c r="L2126" s="371"/>
      <c r="M2126" s="371"/>
      <c r="N2126" s="371"/>
      <c r="O2126" s="371"/>
      <c r="P2126" s="371"/>
      <c r="Q2126" s="371"/>
      <c r="R2126" s="371"/>
      <c r="S2126" s="371"/>
      <c r="T2126" s="371"/>
      <c r="U2126" s="371"/>
      <c r="V2126" s="371"/>
      <c r="W2126" s="371"/>
      <c r="X2126" s="371"/>
      <c r="Y2126" s="371"/>
      <c r="Z2126" s="371"/>
      <c r="AA2126" s="371"/>
      <c r="AB2126" s="371"/>
      <c r="AC2126" s="371"/>
      <c r="AD2126" s="371"/>
      <c r="AE2126" s="371"/>
      <c r="AF2126" s="371"/>
      <c r="AG2126" s="371"/>
      <c r="AH2126" s="371"/>
      <c r="AI2126" s="371"/>
      <c r="AJ2126" s="371"/>
      <c r="AK2126" s="371"/>
      <c r="AL2126" s="371"/>
      <c r="AM2126" s="371"/>
      <c r="AN2126" s="371"/>
      <c r="AO2126" s="371"/>
      <c r="AP2126" s="371"/>
      <c r="AQ2126" s="371"/>
      <c r="AR2126" s="371"/>
      <c r="AS2126" s="371"/>
      <c r="AT2126" s="4"/>
      <c r="AU2126" s="4"/>
    </row>
    <row r="2127" spans="1:47" s="5" customFormat="1">
      <c r="A2127" s="100"/>
      <c r="B2127" s="100"/>
      <c r="C2127" s="100"/>
      <c r="D2127" s="100"/>
      <c r="E2127" s="100"/>
      <c r="F2127" s="100"/>
      <c r="G2127" s="371"/>
      <c r="H2127" s="371"/>
      <c r="I2127" s="371"/>
      <c r="J2127" s="371"/>
      <c r="K2127" s="371"/>
      <c r="L2127" s="371"/>
      <c r="M2127" s="371"/>
      <c r="N2127" s="371"/>
      <c r="O2127" s="371"/>
      <c r="P2127" s="371"/>
      <c r="Q2127" s="371"/>
      <c r="R2127" s="371"/>
      <c r="S2127" s="371"/>
      <c r="T2127" s="371"/>
      <c r="U2127" s="371"/>
      <c r="V2127" s="371"/>
      <c r="W2127" s="371"/>
      <c r="X2127" s="371"/>
      <c r="Y2127" s="371"/>
      <c r="Z2127" s="371"/>
      <c r="AA2127" s="371"/>
      <c r="AB2127" s="371"/>
      <c r="AC2127" s="371"/>
      <c r="AD2127" s="371"/>
      <c r="AE2127" s="371"/>
      <c r="AF2127" s="371"/>
      <c r="AG2127" s="371"/>
      <c r="AH2127" s="371"/>
      <c r="AI2127" s="371"/>
      <c r="AJ2127" s="371"/>
      <c r="AK2127" s="371"/>
      <c r="AL2127" s="371"/>
      <c r="AM2127" s="371"/>
      <c r="AN2127" s="371"/>
      <c r="AO2127" s="371"/>
      <c r="AP2127" s="371"/>
      <c r="AQ2127" s="371"/>
      <c r="AR2127" s="371"/>
      <c r="AS2127" s="371"/>
      <c r="AT2127" s="4"/>
      <c r="AU2127" s="4"/>
    </row>
    <row r="2128" spans="1:47" s="5" customFormat="1">
      <c r="A2128" s="100"/>
      <c r="B2128" s="100"/>
      <c r="C2128" s="100"/>
      <c r="D2128" s="100"/>
      <c r="E2128" s="100"/>
      <c r="F2128" s="100"/>
      <c r="G2128" s="371"/>
      <c r="H2128" s="371"/>
      <c r="I2128" s="371"/>
      <c r="J2128" s="371"/>
      <c r="K2128" s="371"/>
      <c r="L2128" s="371"/>
      <c r="M2128" s="371"/>
      <c r="N2128" s="371"/>
      <c r="O2128" s="371"/>
      <c r="P2128" s="371"/>
      <c r="Q2128" s="371"/>
      <c r="R2128" s="371"/>
      <c r="S2128" s="371"/>
      <c r="T2128" s="371"/>
      <c r="U2128" s="371"/>
      <c r="V2128" s="371"/>
      <c r="W2128" s="371"/>
      <c r="X2128" s="371"/>
      <c r="Y2128" s="371"/>
      <c r="Z2128" s="371"/>
      <c r="AA2128" s="371"/>
      <c r="AB2128" s="371"/>
      <c r="AC2128" s="371"/>
      <c r="AD2128" s="371"/>
      <c r="AE2128" s="371"/>
      <c r="AF2128" s="371"/>
      <c r="AG2128" s="371"/>
      <c r="AH2128" s="371"/>
      <c r="AI2128" s="371"/>
      <c r="AJ2128" s="371"/>
      <c r="AK2128" s="371"/>
      <c r="AL2128" s="371"/>
      <c r="AM2128" s="371"/>
      <c r="AN2128" s="371"/>
      <c r="AO2128" s="371"/>
      <c r="AP2128" s="371"/>
      <c r="AQ2128" s="371"/>
      <c r="AR2128" s="371"/>
      <c r="AS2128" s="371"/>
      <c r="AT2128" s="4"/>
      <c r="AU2128" s="4"/>
    </row>
    <row r="2129" spans="1:47" s="5" customFormat="1">
      <c r="A2129" s="100"/>
      <c r="B2129" s="100"/>
      <c r="C2129" s="100"/>
      <c r="D2129" s="100"/>
      <c r="E2129" s="100"/>
      <c r="F2129" s="100"/>
      <c r="G2129" s="371"/>
      <c r="H2129" s="371"/>
      <c r="I2129" s="371"/>
      <c r="J2129" s="371"/>
      <c r="K2129" s="371"/>
      <c r="L2129" s="371"/>
      <c r="M2129" s="371"/>
      <c r="N2129" s="371"/>
      <c r="O2129" s="371"/>
      <c r="P2129" s="371"/>
      <c r="Q2129" s="371"/>
      <c r="R2129" s="371"/>
      <c r="S2129" s="371"/>
      <c r="T2129" s="371"/>
      <c r="U2129" s="371"/>
      <c r="V2129" s="371"/>
      <c r="W2129" s="371"/>
      <c r="X2129" s="371"/>
      <c r="Y2129" s="371"/>
      <c r="Z2129" s="371"/>
      <c r="AA2129" s="371"/>
      <c r="AB2129" s="371"/>
      <c r="AC2129" s="371"/>
      <c r="AD2129" s="371"/>
      <c r="AE2129" s="371"/>
      <c r="AF2129" s="371"/>
      <c r="AG2129" s="371"/>
      <c r="AH2129" s="371"/>
      <c r="AI2129" s="371"/>
      <c r="AJ2129" s="371"/>
      <c r="AK2129" s="371"/>
      <c r="AL2129" s="371"/>
      <c r="AM2129" s="371"/>
      <c r="AN2129" s="371"/>
      <c r="AO2129" s="371"/>
      <c r="AP2129" s="371"/>
      <c r="AQ2129" s="371"/>
      <c r="AR2129" s="371"/>
      <c r="AS2129" s="371"/>
      <c r="AT2129" s="4"/>
      <c r="AU2129" s="4"/>
    </row>
    <row r="2130" spans="1:47" s="5" customFormat="1">
      <c r="A2130" s="100"/>
      <c r="B2130" s="100"/>
      <c r="C2130" s="100"/>
      <c r="D2130" s="100"/>
      <c r="E2130" s="100"/>
      <c r="F2130" s="100"/>
      <c r="G2130" s="371"/>
      <c r="H2130" s="371"/>
      <c r="I2130" s="371"/>
      <c r="J2130" s="371"/>
      <c r="K2130" s="371"/>
      <c r="L2130" s="371"/>
      <c r="M2130" s="371"/>
      <c r="N2130" s="371"/>
      <c r="O2130" s="371"/>
      <c r="P2130" s="371"/>
      <c r="Q2130" s="371"/>
      <c r="R2130" s="371"/>
      <c r="S2130" s="371"/>
      <c r="T2130" s="371"/>
      <c r="U2130" s="371"/>
      <c r="V2130" s="371"/>
      <c r="W2130" s="371"/>
      <c r="X2130" s="371"/>
      <c r="Y2130" s="371"/>
      <c r="Z2130" s="371"/>
      <c r="AA2130" s="371"/>
      <c r="AB2130" s="371"/>
      <c r="AC2130" s="371"/>
      <c r="AD2130" s="371"/>
      <c r="AE2130" s="371"/>
      <c r="AF2130" s="371"/>
      <c r="AG2130" s="371"/>
      <c r="AH2130" s="371"/>
      <c r="AI2130" s="371"/>
      <c r="AJ2130" s="371"/>
      <c r="AK2130" s="371"/>
      <c r="AL2130" s="371"/>
      <c r="AM2130" s="371"/>
      <c r="AN2130" s="371"/>
      <c r="AO2130" s="371"/>
      <c r="AP2130" s="371"/>
      <c r="AQ2130" s="371"/>
      <c r="AR2130" s="371"/>
      <c r="AS2130" s="371"/>
      <c r="AT2130" s="4"/>
      <c r="AU2130" s="4"/>
    </row>
    <row r="2131" spans="1:47" s="5" customFormat="1">
      <c r="A2131" s="100"/>
      <c r="B2131" s="100"/>
      <c r="C2131" s="100"/>
      <c r="D2131" s="100"/>
      <c r="E2131" s="100"/>
      <c r="F2131" s="100"/>
      <c r="G2131" s="371"/>
      <c r="H2131" s="371"/>
      <c r="I2131" s="371"/>
      <c r="J2131" s="371"/>
      <c r="K2131" s="371"/>
      <c r="L2131" s="371"/>
      <c r="M2131" s="371"/>
      <c r="N2131" s="371"/>
      <c r="O2131" s="371"/>
      <c r="P2131" s="371"/>
      <c r="Q2131" s="371"/>
      <c r="R2131" s="371"/>
      <c r="S2131" s="371"/>
      <c r="T2131" s="371"/>
      <c r="U2131" s="371"/>
      <c r="V2131" s="371"/>
      <c r="W2131" s="371"/>
      <c r="X2131" s="371"/>
      <c r="Y2131" s="371"/>
      <c r="Z2131" s="371"/>
      <c r="AA2131" s="371"/>
      <c r="AB2131" s="371"/>
      <c r="AC2131" s="371"/>
      <c r="AD2131" s="371"/>
      <c r="AE2131" s="371"/>
      <c r="AF2131" s="371"/>
      <c r="AG2131" s="371"/>
      <c r="AH2131" s="371"/>
      <c r="AI2131" s="371"/>
      <c r="AJ2131" s="371"/>
      <c r="AK2131" s="371"/>
      <c r="AL2131" s="371"/>
      <c r="AM2131" s="371"/>
      <c r="AN2131" s="371"/>
      <c r="AO2131" s="371"/>
      <c r="AP2131" s="371"/>
      <c r="AQ2131" s="371"/>
      <c r="AR2131" s="371"/>
      <c r="AS2131" s="371"/>
      <c r="AT2131" s="4"/>
      <c r="AU2131" s="4"/>
    </row>
    <row r="2132" spans="1:47" s="5" customFormat="1">
      <c r="A2132" s="100"/>
      <c r="B2132" s="100"/>
      <c r="C2132" s="100"/>
      <c r="D2132" s="100"/>
      <c r="E2132" s="100"/>
      <c r="F2132" s="100"/>
      <c r="G2132" s="371"/>
      <c r="H2132" s="371"/>
      <c r="I2132" s="371"/>
      <c r="J2132" s="371"/>
      <c r="K2132" s="371"/>
      <c r="L2132" s="371"/>
      <c r="M2132" s="371"/>
      <c r="N2132" s="371"/>
      <c r="O2132" s="371"/>
      <c r="P2132" s="371"/>
      <c r="Q2132" s="371"/>
      <c r="R2132" s="371"/>
      <c r="S2132" s="371"/>
      <c r="T2132" s="371"/>
      <c r="U2132" s="371"/>
      <c r="V2132" s="371"/>
      <c r="W2132" s="371"/>
      <c r="X2132" s="371"/>
      <c r="Y2132" s="371"/>
      <c r="Z2132" s="371"/>
      <c r="AA2132" s="371"/>
      <c r="AB2132" s="371"/>
      <c r="AC2132" s="371"/>
      <c r="AD2132" s="371"/>
      <c r="AE2132" s="371"/>
      <c r="AF2132" s="371"/>
      <c r="AG2132" s="371"/>
      <c r="AH2132" s="371"/>
      <c r="AI2132" s="371"/>
      <c r="AJ2132" s="371"/>
      <c r="AK2132" s="371"/>
      <c r="AL2132" s="371"/>
      <c r="AM2132" s="371"/>
      <c r="AN2132" s="371"/>
      <c r="AO2132" s="371"/>
      <c r="AP2132" s="371"/>
      <c r="AQ2132" s="371"/>
      <c r="AR2132" s="371"/>
      <c r="AS2132" s="371"/>
      <c r="AT2132" s="4"/>
      <c r="AU2132" s="4"/>
    </row>
    <row r="2133" spans="1:47" s="5" customFormat="1">
      <c r="A2133" s="100"/>
      <c r="B2133" s="100"/>
      <c r="C2133" s="100"/>
      <c r="D2133" s="100"/>
      <c r="E2133" s="100"/>
      <c r="F2133" s="100"/>
      <c r="G2133" s="371"/>
      <c r="H2133" s="371"/>
      <c r="I2133" s="371"/>
      <c r="J2133" s="371"/>
      <c r="K2133" s="371"/>
      <c r="L2133" s="371"/>
      <c r="M2133" s="371"/>
      <c r="N2133" s="371"/>
      <c r="O2133" s="371"/>
      <c r="P2133" s="371"/>
      <c r="Q2133" s="371"/>
      <c r="R2133" s="371"/>
      <c r="S2133" s="371"/>
      <c r="T2133" s="371"/>
      <c r="U2133" s="371"/>
      <c r="V2133" s="371"/>
      <c r="W2133" s="371"/>
      <c r="X2133" s="371"/>
      <c r="Y2133" s="371"/>
      <c r="Z2133" s="371"/>
      <c r="AA2133" s="371"/>
      <c r="AB2133" s="371"/>
      <c r="AC2133" s="371"/>
      <c r="AD2133" s="371"/>
      <c r="AE2133" s="371"/>
      <c r="AF2133" s="371"/>
      <c r="AG2133" s="371"/>
      <c r="AH2133" s="371"/>
      <c r="AI2133" s="371"/>
      <c r="AJ2133" s="371"/>
      <c r="AK2133" s="371"/>
      <c r="AL2133" s="371"/>
      <c r="AM2133" s="371"/>
      <c r="AN2133" s="371"/>
      <c r="AO2133" s="371"/>
      <c r="AP2133" s="371"/>
      <c r="AQ2133" s="371"/>
      <c r="AR2133" s="371"/>
      <c r="AS2133" s="371"/>
      <c r="AT2133" s="4"/>
      <c r="AU2133" s="4"/>
    </row>
    <row r="2134" spans="1:47" s="5" customFormat="1">
      <c r="A2134" s="100"/>
      <c r="B2134" s="100"/>
      <c r="C2134" s="100"/>
      <c r="D2134" s="100"/>
      <c r="E2134" s="100"/>
      <c r="F2134" s="100"/>
      <c r="G2134" s="371"/>
      <c r="H2134" s="371"/>
      <c r="I2134" s="371"/>
      <c r="J2134" s="371"/>
      <c r="K2134" s="371"/>
      <c r="L2134" s="371"/>
      <c r="M2134" s="371"/>
      <c r="N2134" s="371"/>
      <c r="O2134" s="371"/>
      <c r="P2134" s="371"/>
      <c r="Q2134" s="371"/>
      <c r="R2134" s="371"/>
      <c r="S2134" s="371"/>
      <c r="T2134" s="371"/>
      <c r="U2134" s="371"/>
      <c r="V2134" s="371"/>
      <c r="W2134" s="371"/>
      <c r="X2134" s="371"/>
      <c r="Y2134" s="371"/>
      <c r="Z2134" s="371"/>
      <c r="AA2134" s="371"/>
      <c r="AB2134" s="371"/>
      <c r="AC2134" s="371"/>
      <c r="AD2134" s="371"/>
      <c r="AE2134" s="371"/>
      <c r="AF2134" s="371"/>
      <c r="AG2134" s="371"/>
      <c r="AH2134" s="371"/>
      <c r="AI2134" s="371"/>
      <c r="AJ2134" s="371"/>
      <c r="AK2134" s="371"/>
      <c r="AL2134" s="371"/>
      <c r="AM2134" s="371"/>
      <c r="AN2134" s="371"/>
      <c r="AO2134" s="371"/>
      <c r="AP2134" s="371"/>
      <c r="AQ2134" s="371"/>
      <c r="AR2134" s="371"/>
      <c r="AS2134" s="371"/>
      <c r="AT2134" s="4"/>
      <c r="AU2134" s="4"/>
    </row>
    <row r="2135" spans="1:47" s="5" customFormat="1">
      <c r="A2135" s="100"/>
      <c r="B2135" s="100"/>
      <c r="C2135" s="100"/>
      <c r="D2135" s="100"/>
      <c r="E2135" s="100"/>
      <c r="F2135" s="100"/>
      <c r="G2135" s="371"/>
      <c r="H2135" s="371"/>
      <c r="I2135" s="371"/>
      <c r="J2135" s="371"/>
      <c r="K2135" s="371"/>
      <c r="L2135" s="371"/>
      <c r="M2135" s="371"/>
      <c r="N2135" s="371"/>
      <c r="O2135" s="371"/>
      <c r="P2135" s="371"/>
      <c r="Q2135" s="371"/>
      <c r="R2135" s="371"/>
      <c r="S2135" s="371"/>
      <c r="T2135" s="371"/>
      <c r="U2135" s="371"/>
      <c r="V2135" s="371"/>
      <c r="W2135" s="371"/>
      <c r="X2135" s="371"/>
      <c r="Y2135" s="371"/>
      <c r="Z2135" s="371"/>
      <c r="AA2135" s="371"/>
      <c r="AB2135" s="371"/>
      <c r="AC2135" s="371"/>
      <c r="AD2135" s="371"/>
      <c r="AE2135" s="371"/>
      <c r="AF2135" s="371"/>
      <c r="AG2135" s="371"/>
      <c r="AH2135" s="371"/>
      <c r="AI2135" s="371"/>
      <c r="AJ2135" s="371"/>
      <c r="AK2135" s="371"/>
      <c r="AL2135" s="371"/>
      <c r="AM2135" s="371"/>
      <c r="AN2135" s="371"/>
      <c r="AO2135" s="371"/>
      <c r="AP2135" s="371"/>
      <c r="AQ2135" s="371"/>
      <c r="AR2135" s="371"/>
      <c r="AS2135" s="371"/>
      <c r="AT2135" s="4"/>
      <c r="AU2135" s="4"/>
    </row>
    <row r="2136" spans="1:47" s="5" customFormat="1">
      <c r="A2136" s="100"/>
      <c r="B2136" s="100"/>
      <c r="C2136" s="100"/>
      <c r="D2136" s="100"/>
      <c r="E2136" s="100"/>
      <c r="F2136" s="100"/>
      <c r="G2136" s="371"/>
      <c r="H2136" s="371"/>
      <c r="I2136" s="371"/>
      <c r="J2136" s="371"/>
      <c r="K2136" s="371"/>
      <c r="L2136" s="371"/>
      <c r="M2136" s="371"/>
      <c r="N2136" s="371"/>
      <c r="O2136" s="371"/>
      <c r="P2136" s="371"/>
      <c r="Q2136" s="371"/>
      <c r="R2136" s="371"/>
      <c r="S2136" s="371"/>
      <c r="T2136" s="371"/>
      <c r="U2136" s="371"/>
      <c r="V2136" s="371"/>
      <c r="W2136" s="371"/>
      <c r="X2136" s="371"/>
      <c r="Y2136" s="371"/>
      <c r="Z2136" s="371"/>
      <c r="AA2136" s="371"/>
      <c r="AB2136" s="371"/>
      <c r="AC2136" s="371"/>
      <c r="AD2136" s="371"/>
      <c r="AE2136" s="371"/>
      <c r="AF2136" s="371"/>
      <c r="AG2136" s="371"/>
      <c r="AH2136" s="371"/>
      <c r="AI2136" s="371"/>
      <c r="AJ2136" s="371"/>
      <c r="AK2136" s="371"/>
      <c r="AL2136" s="371"/>
      <c r="AM2136" s="371"/>
      <c r="AN2136" s="371"/>
      <c r="AO2136" s="371"/>
      <c r="AP2136" s="371"/>
      <c r="AQ2136" s="371"/>
      <c r="AR2136" s="371"/>
      <c r="AS2136" s="371"/>
      <c r="AT2136" s="4"/>
      <c r="AU2136" s="4"/>
    </row>
    <row r="2137" spans="1:47" s="5" customFormat="1">
      <c r="A2137" s="100"/>
      <c r="B2137" s="100"/>
      <c r="C2137" s="100"/>
      <c r="D2137" s="100"/>
      <c r="E2137" s="100"/>
      <c r="F2137" s="100"/>
      <c r="G2137" s="371"/>
      <c r="H2137" s="371"/>
      <c r="I2137" s="371"/>
      <c r="J2137" s="371"/>
      <c r="K2137" s="371"/>
      <c r="L2137" s="371"/>
      <c r="M2137" s="371"/>
      <c r="N2137" s="371"/>
      <c r="O2137" s="371"/>
      <c r="P2137" s="371"/>
      <c r="Q2137" s="371"/>
      <c r="R2137" s="371"/>
      <c r="S2137" s="371"/>
      <c r="T2137" s="371"/>
      <c r="U2137" s="371"/>
      <c r="V2137" s="371"/>
      <c r="W2137" s="371"/>
      <c r="X2137" s="371"/>
      <c r="Y2137" s="371"/>
      <c r="Z2137" s="371"/>
      <c r="AA2137" s="371"/>
      <c r="AB2137" s="371"/>
      <c r="AC2137" s="371"/>
      <c r="AD2137" s="371"/>
      <c r="AE2137" s="371"/>
      <c r="AF2137" s="371"/>
      <c r="AG2137" s="371"/>
      <c r="AH2137" s="371"/>
      <c r="AI2137" s="371"/>
      <c r="AJ2137" s="371"/>
      <c r="AK2137" s="371"/>
      <c r="AL2137" s="371"/>
      <c r="AM2137" s="371"/>
      <c r="AN2137" s="371"/>
      <c r="AO2137" s="371"/>
      <c r="AP2137" s="371"/>
      <c r="AQ2137" s="371"/>
      <c r="AR2137" s="371"/>
      <c r="AS2137" s="371"/>
      <c r="AT2137" s="4"/>
      <c r="AU2137" s="4"/>
    </row>
    <row r="2138" spans="1:47" s="5" customFormat="1">
      <c r="A2138" s="100"/>
      <c r="B2138" s="100"/>
      <c r="C2138" s="100"/>
      <c r="D2138" s="100"/>
      <c r="E2138" s="100"/>
      <c r="F2138" s="100"/>
      <c r="G2138" s="371"/>
      <c r="H2138" s="371"/>
      <c r="I2138" s="371"/>
      <c r="J2138" s="371"/>
      <c r="K2138" s="371"/>
      <c r="L2138" s="371"/>
      <c r="M2138" s="371"/>
      <c r="N2138" s="371"/>
      <c r="O2138" s="371"/>
      <c r="P2138" s="371"/>
      <c r="Q2138" s="371"/>
      <c r="R2138" s="371"/>
      <c r="S2138" s="371"/>
      <c r="T2138" s="371"/>
      <c r="U2138" s="371"/>
      <c r="V2138" s="371"/>
      <c r="W2138" s="371"/>
      <c r="X2138" s="371"/>
      <c r="Y2138" s="371"/>
      <c r="Z2138" s="371"/>
      <c r="AA2138" s="371"/>
      <c r="AB2138" s="371"/>
      <c r="AC2138" s="371"/>
      <c r="AD2138" s="371"/>
      <c r="AE2138" s="371"/>
      <c r="AF2138" s="371"/>
      <c r="AG2138" s="371"/>
      <c r="AH2138" s="371"/>
      <c r="AI2138" s="371"/>
      <c r="AJ2138" s="371"/>
      <c r="AK2138" s="371"/>
      <c r="AL2138" s="371"/>
      <c r="AM2138" s="371"/>
      <c r="AN2138" s="371"/>
      <c r="AO2138" s="371"/>
      <c r="AP2138" s="371"/>
      <c r="AQ2138" s="371"/>
      <c r="AR2138" s="371"/>
      <c r="AS2138" s="371"/>
      <c r="AT2138" s="4"/>
      <c r="AU2138" s="4"/>
    </row>
    <row r="2139" spans="1:47" s="5" customFormat="1">
      <c r="A2139" s="100"/>
      <c r="B2139" s="100"/>
      <c r="C2139" s="100"/>
      <c r="D2139" s="100"/>
      <c r="E2139" s="100"/>
      <c r="F2139" s="100"/>
      <c r="G2139" s="371"/>
      <c r="H2139" s="371"/>
      <c r="I2139" s="371"/>
      <c r="J2139" s="371"/>
      <c r="K2139" s="371"/>
      <c r="L2139" s="371"/>
      <c r="M2139" s="371"/>
      <c r="N2139" s="371"/>
      <c r="O2139" s="371"/>
      <c r="P2139" s="371"/>
      <c r="Q2139" s="371"/>
      <c r="R2139" s="371"/>
      <c r="S2139" s="371"/>
      <c r="T2139" s="371"/>
      <c r="U2139" s="371"/>
      <c r="V2139" s="371"/>
      <c r="W2139" s="371"/>
      <c r="X2139" s="371"/>
      <c r="Y2139" s="371"/>
      <c r="Z2139" s="371"/>
      <c r="AA2139" s="371"/>
      <c r="AB2139" s="371"/>
      <c r="AC2139" s="371"/>
      <c r="AD2139" s="371"/>
      <c r="AE2139" s="371"/>
      <c r="AF2139" s="371"/>
      <c r="AG2139" s="371"/>
      <c r="AH2139" s="371"/>
      <c r="AI2139" s="371"/>
      <c r="AJ2139" s="371"/>
      <c r="AK2139" s="371"/>
      <c r="AL2139" s="371"/>
      <c r="AM2139" s="371"/>
      <c r="AN2139" s="371"/>
      <c r="AO2139" s="371"/>
      <c r="AP2139" s="371"/>
      <c r="AQ2139" s="371"/>
      <c r="AR2139" s="371"/>
      <c r="AS2139" s="371"/>
      <c r="AT2139" s="4"/>
      <c r="AU2139" s="4"/>
    </row>
    <row r="2140" spans="1:47" s="5" customFormat="1">
      <c r="A2140" s="100"/>
      <c r="B2140" s="100"/>
      <c r="C2140" s="100"/>
      <c r="D2140" s="100"/>
      <c r="E2140" s="100"/>
      <c r="F2140" s="100"/>
      <c r="G2140" s="371"/>
      <c r="H2140" s="371"/>
      <c r="I2140" s="371"/>
      <c r="J2140" s="371"/>
      <c r="K2140" s="371"/>
      <c r="L2140" s="371"/>
      <c r="M2140" s="371"/>
      <c r="N2140" s="371"/>
      <c r="O2140" s="371"/>
      <c r="P2140" s="371"/>
      <c r="Q2140" s="371"/>
      <c r="R2140" s="371"/>
      <c r="S2140" s="371"/>
      <c r="T2140" s="371"/>
      <c r="U2140" s="371"/>
      <c r="V2140" s="371"/>
      <c r="W2140" s="371"/>
      <c r="X2140" s="371"/>
      <c r="Y2140" s="371"/>
      <c r="Z2140" s="371"/>
      <c r="AA2140" s="371"/>
      <c r="AB2140" s="371"/>
      <c r="AC2140" s="371"/>
      <c r="AD2140" s="371"/>
      <c r="AE2140" s="371"/>
      <c r="AF2140" s="371"/>
      <c r="AG2140" s="371"/>
      <c r="AH2140" s="371"/>
      <c r="AI2140" s="371"/>
      <c r="AJ2140" s="371"/>
      <c r="AK2140" s="371"/>
      <c r="AL2140" s="371"/>
      <c r="AM2140" s="371"/>
      <c r="AN2140" s="371"/>
      <c r="AO2140" s="371"/>
      <c r="AP2140" s="371"/>
      <c r="AQ2140" s="371"/>
      <c r="AR2140" s="371"/>
      <c r="AS2140" s="371"/>
      <c r="AT2140" s="4"/>
      <c r="AU2140" s="4"/>
    </row>
    <row r="2141" spans="1:47" s="5" customFormat="1">
      <c r="A2141" s="100"/>
      <c r="B2141" s="100"/>
      <c r="C2141" s="100"/>
      <c r="D2141" s="100"/>
      <c r="E2141" s="100"/>
      <c r="F2141" s="100"/>
      <c r="G2141" s="371"/>
      <c r="H2141" s="371"/>
      <c r="I2141" s="371"/>
      <c r="J2141" s="371"/>
      <c r="K2141" s="371"/>
      <c r="L2141" s="371"/>
      <c r="M2141" s="371"/>
      <c r="N2141" s="371"/>
      <c r="O2141" s="371"/>
      <c r="P2141" s="371"/>
      <c r="Q2141" s="371"/>
      <c r="R2141" s="371"/>
      <c r="S2141" s="371"/>
      <c r="T2141" s="371"/>
      <c r="U2141" s="371"/>
      <c r="V2141" s="371"/>
      <c r="W2141" s="371"/>
      <c r="X2141" s="371"/>
      <c r="Y2141" s="371"/>
      <c r="Z2141" s="371"/>
      <c r="AA2141" s="371"/>
      <c r="AB2141" s="371"/>
      <c r="AC2141" s="371"/>
      <c r="AD2141" s="371"/>
      <c r="AE2141" s="371"/>
      <c r="AF2141" s="371"/>
      <c r="AG2141" s="371"/>
      <c r="AH2141" s="371"/>
      <c r="AI2141" s="371"/>
      <c r="AJ2141" s="371"/>
      <c r="AK2141" s="371"/>
      <c r="AL2141" s="371"/>
      <c r="AM2141" s="371"/>
      <c r="AN2141" s="371"/>
      <c r="AO2141" s="371"/>
      <c r="AP2141" s="371"/>
      <c r="AQ2141" s="371"/>
      <c r="AR2141" s="371"/>
      <c r="AS2141" s="371"/>
      <c r="AT2141" s="4"/>
      <c r="AU2141" s="4"/>
    </row>
    <row r="2142" spans="1:47" s="5" customFormat="1">
      <c r="A2142" s="100"/>
      <c r="B2142" s="100"/>
      <c r="C2142" s="100"/>
      <c r="D2142" s="100"/>
      <c r="E2142" s="100"/>
      <c r="F2142" s="100"/>
      <c r="G2142" s="371"/>
      <c r="H2142" s="371"/>
      <c r="I2142" s="371"/>
      <c r="J2142" s="371"/>
      <c r="K2142" s="371"/>
      <c r="L2142" s="371"/>
      <c r="M2142" s="371"/>
      <c r="N2142" s="371"/>
      <c r="O2142" s="371"/>
      <c r="P2142" s="371"/>
      <c r="Q2142" s="371"/>
      <c r="R2142" s="371"/>
      <c r="S2142" s="371"/>
      <c r="T2142" s="371"/>
      <c r="U2142" s="371"/>
      <c r="V2142" s="371"/>
      <c r="W2142" s="371"/>
      <c r="X2142" s="371"/>
      <c r="Y2142" s="371"/>
      <c r="Z2142" s="371"/>
      <c r="AA2142" s="371"/>
      <c r="AB2142" s="371"/>
      <c r="AC2142" s="371"/>
      <c r="AD2142" s="371"/>
      <c r="AE2142" s="371"/>
      <c r="AF2142" s="371"/>
      <c r="AG2142" s="371"/>
      <c r="AH2142" s="371"/>
      <c r="AI2142" s="371"/>
      <c r="AJ2142" s="371"/>
      <c r="AK2142" s="371"/>
      <c r="AL2142" s="371"/>
      <c r="AM2142" s="371"/>
      <c r="AN2142" s="371"/>
      <c r="AO2142" s="371"/>
      <c r="AP2142" s="371"/>
      <c r="AQ2142" s="371"/>
      <c r="AR2142" s="371"/>
      <c r="AS2142" s="371"/>
      <c r="AT2142" s="4"/>
      <c r="AU2142" s="4"/>
    </row>
    <row r="2143" spans="1:47" s="5" customFormat="1">
      <c r="A2143" s="100"/>
      <c r="B2143" s="100"/>
      <c r="C2143" s="100"/>
      <c r="D2143" s="100"/>
      <c r="E2143" s="100"/>
      <c r="F2143" s="100"/>
      <c r="G2143" s="371"/>
      <c r="H2143" s="371"/>
      <c r="I2143" s="371"/>
      <c r="J2143" s="371"/>
      <c r="K2143" s="371"/>
      <c r="L2143" s="371"/>
      <c r="M2143" s="371"/>
      <c r="N2143" s="371"/>
      <c r="O2143" s="371"/>
      <c r="P2143" s="371"/>
      <c r="Q2143" s="371"/>
      <c r="R2143" s="371"/>
      <c r="S2143" s="371"/>
      <c r="T2143" s="371"/>
      <c r="U2143" s="371"/>
      <c r="V2143" s="371"/>
      <c r="W2143" s="371"/>
      <c r="X2143" s="371"/>
      <c r="Y2143" s="371"/>
      <c r="Z2143" s="371"/>
      <c r="AA2143" s="371"/>
      <c r="AB2143" s="371"/>
      <c r="AC2143" s="371"/>
      <c r="AD2143" s="371"/>
      <c r="AE2143" s="371"/>
      <c r="AF2143" s="371"/>
      <c r="AG2143" s="371"/>
      <c r="AH2143" s="371"/>
      <c r="AI2143" s="371"/>
      <c r="AJ2143" s="371"/>
      <c r="AK2143" s="371"/>
      <c r="AL2143" s="371"/>
      <c r="AM2143" s="371"/>
      <c r="AN2143" s="371"/>
      <c r="AO2143" s="371"/>
      <c r="AP2143" s="371"/>
      <c r="AQ2143" s="371"/>
      <c r="AR2143" s="371"/>
      <c r="AS2143" s="371"/>
      <c r="AT2143" s="4"/>
      <c r="AU2143" s="4"/>
    </row>
    <row r="2144" spans="1:47" s="5" customFormat="1">
      <c r="A2144" s="100"/>
      <c r="B2144" s="100"/>
      <c r="C2144" s="100"/>
      <c r="D2144" s="100"/>
      <c r="E2144" s="100"/>
      <c r="F2144" s="100"/>
      <c r="G2144" s="371"/>
      <c r="H2144" s="371"/>
      <c r="I2144" s="371"/>
      <c r="J2144" s="371"/>
      <c r="K2144" s="371"/>
      <c r="L2144" s="371"/>
      <c r="M2144" s="371"/>
      <c r="N2144" s="371"/>
      <c r="O2144" s="371"/>
      <c r="P2144" s="371"/>
      <c r="Q2144" s="371"/>
      <c r="R2144" s="371"/>
      <c r="S2144" s="371"/>
      <c r="T2144" s="371"/>
      <c r="U2144" s="371"/>
      <c r="V2144" s="371"/>
      <c r="W2144" s="371"/>
      <c r="X2144" s="371"/>
      <c r="Y2144" s="371"/>
      <c r="Z2144" s="371"/>
      <c r="AA2144" s="371"/>
      <c r="AB2144" s="371"/>
      <c r="AC2144" s="371"/>
      <c r="AD2144" s="371"/>
      <c r="AE2144" s="371"/>
      <c r="AF2144" s="371"/>
      <c r="AG2144" s="371"/>
      <c r="AH2144" s="371"/>
      <c r="AI2144" s="371"/>
      <c r="AJ2144" s="371"/>
      <c r="AK2144" s="371"/>
      <c r="AL2144" s="371"/>
      <c r="AM2144" s="371"/>
      <c r="AN2144" s="371"/>
      <c r="AO2144" s="371"/>
      <c r="AP2144" s="371"/>
      <c r="AQ2144" s="371"/>
      <c r="AR2144" s="371"/>
      <c r="AS2144" s="371"/>
      <c r="AT2144" s="4"/>
      <c r="AU2144" s="4"/>
    </row>
    <row r="2145" spans="1:47" s="5" customFormat="1">
      <c r="A2145" s="100"/>
      <c r="B2145" s="100"/>
      <c r="C2145" s="100"/>
      <c r="D2145" s="100"/>
      <c r="E2145" s="100"/>
      <c r="F2145" s="100"/>
      <c r="G2145" s="371"/>
      <c r="H2145" s="371"/>
      <c r="I2145" s="371"/>
      <c r="J2145" s="371"/>
      <c r="K2145" s="371"/>
      <c r="L2145" s="371"/>
      <c r="M2145" s="371"/>
      <c r="N2145" s="371"/>
      <c r="O2145" s="371"/>
      <c r="P2145" s="371"/>
      <c r="Q2145" s="371"/>
      <c r="R2145" s="371"/>
      <c r="S2145" s="371"/>
      <c r="T2145" s="371"/>
      <c r="U2145" s="371"/>
      <c r="V2145" s="371"/>
      <c r="W2145" s="371"/>
      <c r="X2145" s="371"/>
      <c r="Y2145" s="371"/>
      <c r="Z2145" s="371"/>
      <c r="AA2145" s="371"/>
      <c r="AB2145" s="371"/>
      <c r="AC2145" s="371"/>
      <c r="AD2145" s="371"/>
      <c r="AE2145" s="371"/>
      <c r="AF2145" s="371"/>
      <c r="AG2145" s="371"/>
      <c r="AH2145" s="371"/>
      <c r="AI2145" s="371"/>
      <c r="AJ2145" s="371"/>
      <c r="AK2145" s="371"/>
      <c r="AL2145" s="371"/>
      <c r="AM2145" s="371"/>
      <c r="AN2145" s="371"/>
      <c r="AO2145" s="371"/>
      <c r="AP2145" s="371"/>
      <c r="AQ2145" s="371"/>
      <c r="AR2145" s="371"/>
      <c r="AS2145" s="371"/>
      <c r="AT2145" s="4"/>
      <c r="AU2145" s="4"/>
    </row>
    <row r="2146" spans="1:47" s="5" customFormat="1">
      <c r="A2146" s="100"/>
      <c r="B2146" s="100"/>
      <c r="C2146" s="100"/>
      <c r="D2146" s="100"/>
      <c r="E2146" s="100"/>
      <c r="F2146" s="100"/>
      <c r="G2146" s="371"/>
      <c r="H2146" s="371"/>
      <c r="I2146" s="371"/>
      <c r="J2146" s="371"/>
      <c r="K2146" s="371"/>
      <c r="L2146" s="371"/>
      <c r="M2146" s="371"/>
      <c r="N2146" s="371"/>
      <c r="O2146" s="371"/>
      <c r="P2146" s="371"/>
      <c r="Q2146" s="371"/>
      <c r="R2146" s="371"/>
      <c r="S2146" s="371"/>
      <c r="T2146" s="371"/>
      <c r="U2146" s="371"/>
      <c r="V2146" s="371"/>
      <c r="W2146" s="371"/>
      <c r="X2146" s="371"/>
      <c r="Y2146" s="371"/>
      <c r="Z2146" s="371"/>
      <c r="AA2146" s="371"/>
      <c r="AB2146" s="371"/>
      <c r="AC2146" s="371"/>
      <c r="AD2146" s="371"/>
      <c r="AE2146" s="371"/>
      <c r="AF2146" s="371"/>
      <c r="AG2146" s="371"/>
      <c r="AH2146" s="371"/>
      <c r="AI2146" s="371"/>
      <c r="AJ2146" s="371"/>
      <c r="AK2146" s="371"/>
      <c r="AL2146" s="371"/>
      <c r="AM2146" s="371"/>
      <c r="AN2146" s="371"/>
      <c r="AO2146" s="371"/>
      <c r="AP2146" s="371"/>
      <c r="AQ2146" s="371"/>
      <c r="AR2146" s="371"/>
      <c r="AS2146" s="371"/>
      <c r="AT2146" s="4"/>
      <c r="AU2146" s="4"/>
    </row>
    <row r="2147" spans="1:47" s="5" customFormat="1">
      <c r="A2147" s="100"/>
      <c r="B2147" s="100"/>
      <c r="C2147" s="100"/>
      <c r="D2147" s="100"/>
      <c r="E2147" s="100"/>
      <c r="F2147" s="100"/>
      <c r="G2147" s="371"/>
      <c r="H2147" s="371"/>
      <c r="I2147" s="371"/>
      <c r="J2147" s="371"/>
      <c r="K2147" s="371"/>
      <c r="L2147" s="371"/>
      <c r="M2147" s="371"/>
      <c r="N2147" s="371"/>
      <c r="O2147" s="371"/>
      <c r="P2147" s="371"/>
      <c r="Q2147" s="371"/>
      <c r="R2147" s="371"/>
      <c r="S2147" s="371"/>
      <c r="T2147" s="371"/>
      <c r="U2147" s="371"/>
      <c r="V2147" s="371"/>
      <c r="W2147" s="371"/>
      <c r="X2147" s="371"/>
      <c r="Y2147" s="371"/>
      <c r="Z2147" s="371"/>
      <c r="AA2147" s="371"/>
      <c r="AB2147" s="371"/>
      <c r="AC2147" s="371"/>
      <c r="AD2147" s="371"/>
      <c r="AE2147" s="371"/>
      <c r="AF2147" s="371"/>
      <c r="AG2147" s="371"/>
      <c r="AH2147" s="371"/>
      <c r="AI2147" s="371"/>
      <c r="AJ2147" s="371"/>
      <c r="AK2147" s="371"/>
      <c r="AL2147" s="371"/>
      <c r="AM2147" s="371"/>
      <c r="AN2147" s="371"/>
      <c r="AO2147" s="371"/>
      <c r="AP2147" s="371"/>
      <c r="AQ2147" s="371"/>
      <c r="AR2147" s="371"/>
      <c r="AS2147" s="371"/>
      <c r="AT2147" s="4"/>
      <c r="AU2147" s="4"/>
    </row>
    <row r="2148" spans="1:47" s="5" customFormat="1">
      <c r="A2148" s="100"/>
      <c r="B2148" s="100"/>
      <c r="C2148" s="100"/>
      <c r="D2148" s="100"/>
      <c r="E2148" s="100"/>
      <c r="F2148" s="100"/>
      <c r="G2148" s="371"/>
      <c r="H2148" s="371"/>
      <c r="I2148" s="371"/>
      <c r="J2148" s="371"/>
      <c r="K2148" s="371"/>
      <c r="L2148" s="371"/>
      <c r="M2148" s="371"/>
      <c r="N2148" s="371"/>
      <c r="O2148" s="371"/>
      <c r="P2148" s="371"/>
      <c r="Q2148" s="371"/>
      <c r="R2148" s="371"/>
      <c r="S2148" s="371"/>
      <c r="T2148" s="371"/>
      <c r="U2148" s="371"/>
      <c r="V2148" s="371"/>
      <c r="W2148" s="371"/>
      <c r="X2148" s="371"/>
      <c r="Y2148" s="371"/>
      <c r="Z2148" s="371"/>
      <c r="AA2148" s="371"/>
      <c r="AB2148" s="371"/>
      <c r="AC2148" s="371"/>
      <c r="AD2148" s="371"/>
      <c r="AE2148" s="371"/>
      <c r="AF2148" s="371"/>
      <c r="AG2148" s="371"/>
      <c r="AH2148" s="371"/>
      <c r="AI2148" s="371"/>
      <c r="AJ2148" s="371"/>
      <c r="AK2148" s="371"/>
      <c r="AL2148" s="371"/>
      <c r="AM2148" s="371"/>
      <c r="AN2148" s="371"/>
      <c r="AO2148" s="371"/>
      <c r="AP2148" s="371"/>
      <c r="AQ2148" s="371"/>
      <c r="AR2148" s="371"/>
      <c r="AS2148" s="371"/>
      <c r="AT2148" s="4"/>
      <c r="AU2148" s="4"/>
    </row>
    <row r="2149" spans="1:47" s="5" customFormat="1">
      <c r="A2149" s="100"/>
      <c r="B2149" s="100"/>
      <c r="C2149" s="100"/>
      <c r="D2149" s="100"/>
      <c r="E2149" s="100"/>
      <c r="F2149" s="100"/>
      <c r="G2149" s="371"/>
      <c r="H2149" s="371"/>
      <c r="I2149" s="371"/>
      <c r="J2149" s="371"/>
      <c r="K2149" s="371"/>
      <c r="L2149" s="371"/>
      <c r="M2149" s="371"/>
      <c r="N2149" s="371"/>
      <c r="O2149" s="371"/>
      <c r="P2149" s="371"/>
      <c r="Q2149" s="371"/>
      <c r="R2149" s="371"/>
      <c r="S2149" s="371"/>
      <c r="T2149" s="371"/>
      <c r="U2149" s="371"/>
      <c r="V2149" s="371"/>
      <c r="W2149" s="371"/>
      <c r="X2149" s="371"/>
      <c r="Y2149" s="371"/>
      <c r="Z2149" s="371"/>
      <c r="AA2149" s="371"/>
      <c r="AB2149" s="371"/>
      <c r="AC2149" s="371"/>
      <c r="AD2149" s="371"/>
      <c r="AE2149" s="371"/>
      <c r="AF2149" s="371"/>
      <c r="AG2149" s="371"/>
      <c r="AH2149" s="371"/>
      <c r="AI2149" s="371"/>
      <c r="AJ2149" s="371"/>
      <c r="AK2149" s="371"/>
      <c r="AL2149" s="371"/>
      <c r="AM2149" s="371"/>
      <c r="AN2149" s="371"/>
      <c r="AO2149" s="371"/>
      <c r="AP2149" s="371"/>
      <c r="AQ2149" s="371"/>
      <c r="AR2149" s="371"/>
      <c r="AS2149" s="371"/>
      <c r="AT2149" s="4"/>
      <c r="AU2149" s="4"/>
    </row>
    <row r="2150" spans="1:47" s="5" customFormat="1">
      <c r="A2150" s="100"/>
      <c r="B2150" s="100"/>
      <c r="C2150" s="100"/>
      <c r="D2150" s="100"/>
      <c r="E2150" s="100"/>
      <c r="F2150" s="100"/>
      <c r="G2150" s="371"/>
      <c r="H2150" s="371"/>
      <c r="I2150" s="371"/>
      <c r="J2150" s="371"/>
      <c r="K2150" s="371"/>
      <c r="L2150" s="371"/>
      <c r="M2150" s="371"/>
      <c r="N2150" s="371"/>
      <c r="O2150" s="371"/>
      <c r="P2150" s="371"/>
      <c r="Q2150" s="371"/>
      <c r="R2150" s="371"/>
      <c r="S2150" s="371"/>
      <c r="T2150" s="371"/>
      <c r="U2150" s="371"/>
      <c r="V2150" s="371"/>
      <c r="W2150" s="371"/>
      <c r="X2150" s="371"/>
      <c r="Y2150" s="371"/>
      <c r="Z2150" s="371"/>
      <c r="AA2150" s="371"/>
      <c r="AB2150" s="371"/>
      <c r="AC2150" s="371"/>
      <c r="AD2150" s="371"/>
      <c r="AE2150" s="371"/>
      <c r="AF2150" s="371"/>
      <c r="AG2150" s="371"/>
      <c r="AH2150" s="371"/>
      <c r="AI2150" s="371"/>
      <c r="AJ2150" s="371"/>
      <c r="AK2150" s="371"/>
      <c r="AL2150" s="371"/>
      <c r="AM2150" s="371"/>
      <c r="AN2150" s="371"/>
      <c r="AO2150" s="371"/>
      <c r="AP2150" s="371"/>
      <c r="AQ2150" s="371"/>
      <c r="AR2150" s="371"/>
      <c r="AS2150" s="371"/>
      <c r="AT2150" s="4"/>
      <c r="AU2150" s="4"/>
    </row>
    <row r="2151" spans="1:47" s="5" customFormat="1">
      <c r="A2151" s="100"/>
      <c r="B2151" s="100"/>
      <c r="C2151" s="100"/>
      <c r="D2151" s="100"/>
      <c r="E2151" s="100"/>
      <c r="F2151" s="100"/>
      <c r="G2151" s="371"/>
      <c r="H2151" s="371"/>
      <c r="I2151" s="371"/>
      <c r="J2151" s="371"/>
      <c r="K2151" s="371"/>
      <c r="L2151" s="371"/>
      <c r="M2151" s="371"/>
      <c r="N2151" s="371"/>
      <c r="O2151" s="371"/>
      <c r="P2151" s="371"/>
      <c r="Q2151" s="371"/>
      <c r="R2151" s="371"/>
      <c r="S2151" s="371"/>
      <c r="T2151" s="371"/>
      <c r="U2151" s="371"/>
      <c r="V2151" s="371"/>
      <c r="W2151" s="371"/>
      <c r="X2151" s="371"/>
      <c r="Y2151" s="371"/>
      <c r="Z2151" s="371"/>
      <c r="AA2151" s="371"/>
      <c r="AB2151" s="371"/>
      <c r="AC2151" s="371"/>
      <c r="AD2151" s="371"/>
      <c r="AE2151" s="371"/>
      <c r="AF2151" s="371"/>
      <c r="AG2151" s="371"/>
      <c r="AH2151" s="371"/>
      <c r="AI2151" s="371"/>
      <c r="AJ2151" s="371"/>
      <c r="AK2151" s="371"/>
      <c r="AL2151" s="371"/>
      <c r="AM2151" s="371"/>
      <c r="AN2151" s="371"/>
      <c r="AO2151" s="371"/>
      <c r="AP2151" s="371"/>
      <c r="AQ2151" s="371"/>
      <c r="AR2151" s="371"/>
      <c r="AS2151" s="371"/>
      <c r="AT2151" s="4"/>
      <c r="AU2151" s="4"/>
    </row>
    <row r="2152" spans="1:47" s="5" customFormat="1">
      <c r="A2152" s="100"/>
      <c r="B2152" s="100"/>
      <c r="C2152" s="100"/>
      <c r="D2152" s="100"/>
      <c r="E2152" s="100"/>
      <c r="F2152" s="100"/>
      <c r="G2152" s="371"/>
      <c r="H2152" s="371"/>
      <c r="I2152" s="371"/>
      <c r="J2152" s="371"/>
      <c r="K2152" s="371"/>
      <c r="L2152" s="371"/>
      <c r="M2152" s="371"/>
      <c r="N2152" s="371"/>
      <c r="O2152" s="371"/>
      <c r="P2152" s="371"/>
      <c r="Q2152" s="371"/>
      <c r="R2152" s="371"/>
      <c r="S2152" s="371"/>
      <c r="T2152" s="371"/>
      <c r="U2152" s="371"/>
      <c r="V2152" s="371"/>
      <c r="W2152" s="371"/>
      <c r="X2152" s="371"/>
      <c r="Y2152" s="371"/>
      <c r="Z2152" s="371"/>
      <c r="AA2152" s="371"/>
      <c r="AB2152" s="371"/>
      <c r="AC2152" s="371"/>
      <c r="AD2152" s="371"/>
      <c r="AE2152" s="371"/>
      <c r="AF2152" s="371"/>
      <c r="AG2152" s="371"/>
      <c r="AH2152" s="371"/>
      <c r="AI2152" s="371"/>
      <c r="AJ2152" s="371"/>
      <c r="AK2152" s="371"/>
      <c r="AL2152" s="371"/>
      <c r="AM2152" s="371"/>
      <c r="AN2152" s="371"/>
      <c r="AO2152" s="371"/>
      <c r="AP2152" s="371"/>
      <c r="AQ2152" s="371"/>
      <c r="AR2152" s="371"/>
      <c r="AS2152" s="371"/>
      <c r="AT2152" s="4"/>
      <c r="AU2152" s="4"/>
    </row>
    <row r="2153" spans="1:47" s="5" customFormat="1">
      <c r="A2153" s="100"/>
      <c r="B2153" s="100"/>
      <c r="C2153" s="100"/>
      <c r="D2153" s="100"/>
      <c r="E2153" s="100"/>
      <c r="F2153" s="100"/>
      <c r="G2153" s="371"/>
      <c r="H2153" s="371"/>
      <c r="I2153" s="371"/>
      <c r="J2153" s="371"/>
      <c r="K2153" s="371"/>
      <c r="L2153" s="371"/>
      <c r="M2153" s="371"/>
      <c r="N2153" s="371"/>
      <c r="O2153" s="371"/>
      <c r="P2153" s="371"/>
      <c r="Q2153" s="371"/>
      <c r="R2153" s="371"/>
      <c r="S2153" s="371"/>
      <c r="T2153" s="371"/>
      <c r="U2153" s="371"/>
      <c r="V2153" s="371"/>
      <c r="W2153" s="371"/>
      <c r="X2153" s="371"/>
      <c r="Y2153" s="371"/>
      <c r="Z2153" s="371"/>
      <c r="AA2153" s="371"/>
      <c r="AB2153" s="371"/>
      <c r="AC2153" s="371"/>
      <c r="AD2153" s="371"/>
      <c r="AE2153" s="371"/>
      <c r="AF2153" s="371"/>
      <c r="AG2153" s="371"/>
      <c r="AH2153" s="371"/>
      <c r="AI2153" s="371"/>
      <c r="AJ2153" s="371"/>
      <c r="AK2153" s="371"/>
      <c r="AL2153" s="371"/>
      <c r="AM2153" s="371"/>
      <c r="AN2153" s="371"/>
      <c r="AO2153" s="371"/>
      <c r="AP2153" s="371"/>
      <c r="AQ2153" s="371"/>
      <c r="AR2153" s="371"/>
      <c r="AS2153" s="371"/>
      <c r="AT2153" s="4"/>
      <c r="AU2153" s="4"/>
    </row>
    <row r="2154" spans="1:47" s="5" customFormat="1">
      <c r="A2154" s="100"/>
      <c r="B2154" s="100"/>
      <c r="C2154" s="100"/>
      <c r="D2154" s="100"/>
      <c r="E2154" s="100"/>
      <c r="F2154" s="100"/>
      <c r="G2154" s="371"/>
      <c r="H2154" s="371"/>
      <c r="I2154" s="371"/>
      <c r="J2154" s="371"/>
      <c r="K2154" s="371"/>
      <c r="L2154" s="371"/>
      <c r="M2154" s="371"/>
      <c r="N2154" s="371"/>
      <c r="O2154" s="371"/>
      <c r="P2154" s="371"/>
      <c r="Q2154" s="371"/>
      <c r="R2154" s="371"/>
      <c r="S2154" s="371"/>
      <c r="T2154" s="371"/>
      <c r="U2154" s="371"/>
      <c r="V2154" s="371"/>
      <c r="W2154" s="371"/>
      <c r="X2154" s="371"/>
      <c r="Y2154" s="371"/>
      <c r="Z2154" s="371"/>
      <c r="AA2154" s="371"/>
      <c r="AB2154" s="371"/>
      <c r="AC2154" s="371"/>
      <c r="AD2154" s="371"/>
      <c r="AE2154" s="371"/>
      <c r="AF2154" s="371"/>
      <c r="AG2154" s="371"/>
      <c r="AH2154" s="371"/>
      <c r="AI2154" s="371"/>
      <c r="AJ2154" s="371"/>
      <c r="AK2154" s="371"/>
      <c r="AL2154" s="371"/>
      <c r="AM2154" s="371"/>
      <c r="AN2154" s="371"/>
      <c r="AO2154" s="371"/>
      <c r="AP2154" s="371"/>
      <c r="AQ2154" s="371"/>
      <c r="AR2154" s="371"/>
      <c r="AS2154" s="371"/>
      <c r="AT2154" s="4"/>
      <c r="AU2154" s="4"/>
    </row>
    <row r="2155" spans="1:47" s="5" customFormat="1">
      <c r="A2155" s="100"/>
      <c r="B2155" s="100"/>
      <c r="C2155" s="100"/>
      <c r="D2155" s="100"/>
      <c r="E2155" s="100"/>
      <c r="F2155" s="100"/>
      <c r="G2155" s="371"/>
      <c r="H2155" s="371"/>
      <c r="I2155" s="371"/>
      <c r="J2155" s="371"/>
      <c r="K2155" s="371"/>
      <c r="L2155" s="371"/>
      <c r="M2155" s="371"/>
      <c r="N2155" s="371"/>
      <c r="O2155" s="371"/>
      <c r="P2155" s="371"/>
      <c r="Q2155" s="371"/>
      <c r="R2155" s="371"/>
      <c r="S2155" s="371"/>
      <c r="T2155" s="371"/>
      <c r="U2155" s="371"/>
      <c r="V2155" s="371"/>
      <c r="W2155" s="371"/>
      <c r="X2155" s="371"/>
      <c r="Y2155" s="371"/>
      <c r="Z2155" s="371"/>
      <c r="AA2155" s="371"/>
      <c r="AB2155" s="371"/>
      <c r="AC2155" s="371"/>
      <c r="AD2155" s="371"/>
      <c r="AE2155" s="371"/>
      <c r="AF2155" s="371"/>
      <c r="AG2155" s="371"/>
      <c r="AH2155" s="371"/>
      <c r="AI2155" s="371"/>
      <c r="AJ2155" s="371"/>
      <c r="AK2155" s="371"/>
      <c r="AL2155" s="371"/>
      <c r="AM2155" s="371"/>
      <c r="AN2155" s="371"/>
      <c r="AO2155" s="371"/>
      <c r="AP2155" s="371"/>
      <c r="AQ2155" s="371"/>
      <c r="AR2155" s="371"/>
      <c r="AS2155" s="371"/>
      <c r="AT2155" s="4"/>
      <c r="AU2155" s="4"/>
    </row>
    <row r="2156" spans="1:47" s="5" customFormat="1">
      <c r="A2156" s="100"/>
      <c r="B2156" s="100"/>
      <c r="C2156" s="100"/>
      <c r="D2156" s="100"/>
      <c r="E2156" s="100"/>
      <c r="F2156" s="100"/>
      <c r="G2156" s="371"/>
      <c r="H2156" s="371"/>
      <c r="I2156" s="371"/>
      <c r="J2156" s="371"/>
      <c r="K2156" s="371"/>
      <c r="L2156" s="371"/>
      <c r="M2156" s="371"/>
      <c r="N2156" s="371"/>
      <c r="O2156" s="371"/>
      <c r="P2156" s="371"/>
      <c r="Q2156" s="371"/>
      <c r="R2156" s="371"/>
      <c r="S2156" s="371"/>
      <c r="T2156" s="371"/>
      <c r="U2156" s="371"/>
      <c r="V2156" s="371"/>
      <c r="W2156" s="371"/>
      <c r="X2156" s="371"/>
      <c r="Y2156" s="371"/>
      <c r="Z2156" s="371"/>
      <c r="AA2156" s="371"/>
      <c r="AB2156" s="371"/>
      <c r="AC2156" s="371"/>
      <c r="AD2156" s="371"/>
      <c r="AE2156" s="371"/>
      <c r="AF2156" s="371"/>
      <c r="AG2156" s="371"/>
      <c r="AH2156" s="371"/>
      <c r="AI2156" s="371"/>
      <c r="AJ2156" s="371"/>
      <c r="AK2156" s="371"/>
      <c r="AL2156" s="371"/>
      <c r="AM2156" s="371"/>
      <c r="AN2156" s="371"/>
      <c r="AO2156" s="371"/>
      <c r="AP2156" s="371"/>
      <c r="AQ2156" s="371"/>
      <c r="AR2156" s="371"/>
      <c r="AS2156" s="371"/>
      <c r="AT2156" s="4"/>
      <c r="AU2156" s="4"/>
    </row>
    <row r="2157" spans="1:47" s="5" customFormat="1">
      <c r="A2157" s="100"/>
      <c r="B2157" s="100"/>
      <c r="C2157" s="100"/>
      <c r="D2157" s="100"/>
      <c r="E2157" s="100"/>
      <c r="F2157" s="100"/>
      <c r="G2157" s="371"/>
      <c r="H2157" s="371"/>
      <c r="I2157" s="371"/>
      <c r="J2157" s="371"/>
      <c r="K2157" s="371"/>
      <c r="L2157" s="371"/>
      <c r="M2157" s="371"/>
      <c r="N2157" s="371"/>
      <c r="O2157" s="371"/>
      <c r="P2157" s="371"/>
      <c r="Q2157" s="371"/>
      <c r="R2157" s="371"/>
      <c r="S2157" s="371"/>
      <c r="T2157" s="371"/>
      <c r="U2157" s="371"/>
      <c r="V2157" s="371"/>
      <c r="W2157" s="371"/>
      <c r="X2157" s="371"/>
      <c r="Y2157" s="371"/>
      <c r="Z2157" s="371"/>
      <c r="AA2157" s="371"/>
      <c r="AB2157" s="371"/>
      <c r="AC2157" s="371"/>
      <c r="AD2157" s="371"/>
      <c r="AE2157" s="371"/>
      <c r="AF2157" s="371"/>
      <c r="AG2157" s="371"/>
      <c r="AH2157" s="371"/>
      <c r="AI2157" s="371"/>
      <c r="AJ2157" s="371"/>
      <c r="AK2157" s="371"/>
      <c r="AL2157" s="371"/>
      <c r="AM2157" s="371"/>
      <c r="AN2157" s="371"/>
      <c r="AO2157" s="371"/>
      <c r="AP2157" s="371"/>
      <c r="AQ2157" s="371"/>
      <c r="AR2157" s="371"/>
      <c r="AS2157" s="371"/>
      <c r="AT2157" s="4"/>
      <c r="AU2157" s="4"/>
    </row>
    <row r="2158" spans="1:47" s="5" customFormat="1">
      <c r="A2158" s="100"/>
      <c r="B2158" s="100"/>
      <c r="C2158" s="100"/>
      <c r="D2158" s="100"/>
      <c r="E2158" s="100"/>
      <c r="F2158" s="100"/>
      <c r="G2158" s="371"/>
      <c r="H2158" s="371"/>
      <c r="I2158" s="371"/>
      <c r="J2158" s="371"/>
      <c r="K2158" s="371"/>
      <c r="L2158" s="371"/>
      <c r="M2158" s="371"/>
      <c r="N2158" s="371"/>
      <c r="O2158" s="371"/>
      <c r="P2158" s="371"/>
      <c r="Q2158" s="371"/>
      <c r="R2158" s="371"/>
      <c r="S2158" s="371"/>
      <c r="T2158" s="371"/>
      <c r="U2158" s="371"/>
      <c r="V2158" s="371"/>
      <c r="W2158" s="371"/>
      <c r="X2158" s="371"/>
      <c r="Y2158" s="371"/>
      <c r="Z2158" s="371"/>
      <c r="AA2158" s="371"/>
      <c r="AB2158" s="371"/>
      <c r="AC2158" s="371"/>
      <c r="AD2158" s="371"/>
      <c r="AE2158" s="371"/>
      <c r="AF2158" s="371"/>
      <c r="AG2158" s="371"/>
      <c r="AH2158" s="371"/>
      <c r="AI2158" s="371"/>
      <c r="AJ2158" s="371"/>
      <c r="AK2158" s="371"/>
      <c r="AL2158" s="371"/>
      <c r="AM2158" s="371"/>
      <c r="AN2158" s="371"/>
      <c r="AO2158" s="371"/>
      <c r="AP2158" s="371"/>
      <c r="AQ2158" s="371"/>
      <c r="AR2158" s="371"/>
      <c r="AS2158" s="371"/>
      <c r="AT2158" s="4"/>
      <c r="AU2158" s="4"/>
    </row>
    <row r="2159" spans="1:47" s="5" customFormat="1">
      <c r="A2159" s="100"/>
      <c r="B2159" s="100"/>
      <c r="C2159" s="100"/>
      <c r="D2159" s="100"/>
      <c r="E2159" s="100"/>
      <c r="F2159" s="100"/>
      <c r="G2159" s="371"/>
      <c r="H2159" s="371"/>
      <c r="I2159" s="371"/>
      <c r="J2159" s="371"/>
      <c r="K2159" s="371"/>
      <c r="L2159" s="371"/>
      <c r="M2159" s="371"/>
      <c r="N2159" s="371"/>
      <c r="O2159" s="371"/>
      <c r="P2159" s="371"/>
      <c r="Q2159" s="371"/>
      <c r="R2159" s="371"/>
      <c r="S2159" s="371"/>
      <c r="T2159" s="371"/>
      <c r="U2159" s="371"/>
      <c r="V2159" s="371"/>
      <c r="W2159" s="371"/>
      <c r="X2159" s="371"/>
      <c r="Y2159" s="371"/>
      <c r="Z2159" s="371"/>
      <c r="AA2159" s="371"/>
      <c r="AB2159" s="371"/>
      <c r="AC2159" s="371"/>
      <c r="AD2159" s="371"/>
      <c r="AE2159" s="371"/>
      <c r="AF2159" s="371"/>
      <c r="AG2159" s="371"/>
      <c r="AH2159" s="371"/>
      <c r="AI2159" s="371"/>
      <c r="AJ2159" s="371"/>
      <c r="AK2159" s="371"/>
      <c r="AL2159" s="371"/>
      <c r="AM2159" s="371"/>
      <c r="AN2159" s="371"/>
      <c r="AO2159" s="371"/>
      <c r="AP2159" s="371"/>
      <c r="AQ2159" s="371"/>
      <c r="AR2159" s="371"/>
      <c r="AS2159" s="371"/>
      <c r="AT2159" s="4"/>
      <c r="AU2159" s="4"/>
    </row>
    <row r="2160" spans="1:47" s="5" customFormat="1">
      <c r="A2160" s="100"/>
      <c r="B2160" s="100"/>
      <c r="C2160" s="100"/>
      <c r="D2160" s="100"/>
      <c r="E2160" s="100"/>
      <c r="F2160" s="100"/>
      <c r="G2160" s="371"/>
      <c r="H2160" s="371"/>
      <c r="I2160" s="371"/>
      <c r="J2160" s="371"/>
      <c r="K2160" s="371"/>
      <c r="L2160" s="371"/>
      <c r="M2160" s="371"/>
      <c r="N2160" s="371"/>
      <c r="O2160" s="371"/>
      <c r="P2160" s="371"/>
      <c r="Q2160" s="371"/>
      <c r="R2160" s="371"/>
      <c r="S2160" s="371"/>
      <c r="T2160" s="371"/>
      <c r="U2160" s="371"/>
      <c r="V2160" s="371"/>
      <c r="W2160" s="371"/>
      <c r="X2160" s="371"/>
      <c r="Y2160" s="371"/>
      <c r="Z2160" s="371"/>
      <c r="AA2160" s="371"/>
      <c r="AB2160" s="371"/>
      <c r="AC2160" s="371"/>
      <c r="AD2160" s="371"/>
      <c r="AE2160" s="371"/>
      <c r="AF2160" s="371"/>
      <c r="AG2160" s="371"/>
      <c r="AH2160" s="371"/>
      <c r="AI2160" s="371"/>
      <c r="AJ2160" s="371"/>
      <c r="AK2160" s="371"/>
      <c r="AL2160" s="371"/>
      <c r="AM2160" s="371"/>
      <c r="AN2160" s="371"/>
      <c r="AO2160" s="371"/>
      <c r="AP2160" s="371"/>
      <c r="AQ2160" s="371"/>
      <c r="AR2160" s="371"/>
      <c r="AS2160" s="371"/>
      <c r="AT2160" s="4"/>
      <c r="AU2160" s="4"/>
    </row>
    <row r="2161" spans="1:47" s="5" customFormat="1">
      <c r="A2161" s="100"/>
      <c r="B2161" s="100"/>
      <c r="C2161" s="100"/>
      <c r="D2161" s="100"/>
      <c r="E2161" s="100"/>
      <c r="F2161" s="100"/>
      <c r="G2161" s="371"/>
      <c r="H2161" s="371"/>
      <c r="I2161" s="371"/>
      <c r="J2161" s="371"/>
      <c r="K2161" s="371"/>
      <c r="L2161" s="371"/>
      <c r="M2161" s="371"/>
      <c r="N2161" s="371"/>
      <c r="O2161" s="371"/>
      <c r="P2161" s="371"/>
      <c r="Q2161" s="371"/>
      <c r="R2161" s="371"/>
      <c r="S2161" s="371"/>
      <c r="T2161" s="371"/>
      <c r="U2161" s="371"/>
      <c r="V2161" s="371"/>
      <c r="W2161" s="371"/>
      <c r="X2161" s="371"/>
      <c r="Y2161" s="371"/>
      <c r="Z2161" s="371"/>
      <c r="AA2161" s="371"/>
      <c r="AB2161" s="371"/>
      <c r="AC2161" s="371"/>
      <c r="AD2161" s="371"/>
      <c r="AE2161" s="371"/>
      <c r="AF2161" s="371"/>
      <c r="AG2161" s="371"/>
      <c r="AH2161" s="371"/>
      <c r="AI2161" s="371"/>
      <c r="AJ2161" s="371"/>
      <c r="AK2161" s="371"/>
      <c r="AL2161" s="371"/>
      <c r="AM2161" s="371"/>
      <c r="AN2161" s="371"/>
      <c r="AO2161" s="371"/>
      <c r="AP2161" s="371"/>
      <c r="AQ2161" s="371"/>
      <c r="AR2161" s="371"/>
      <c r="AS2161" s="371"/>
      <c r="AT2161" s="4"/>
      <c r="AU2161" s="4"/>
    </row>
    <row r="2162" spans="1:47" s="5" customFormat="1">
      <c r="A2162" s="100"/>
      <c r="B2162" s="100"/>
      <c r="C2162" s="100"/>
      <c r="D2162" s="100"/>
      <c r="E2162" s="100"/>
      <c r="F2162" s="100"/>
      <c r="G2162" s="371"/>
      <c r="H2162" s="371"/>
      <c r="I2162" s="371"/>
      <c r="J2162" s="371"/>
      <c r="K2162" s="371"/>
      <c r="L2162" s="371"/>
      <c r="M2162" s="371"/>
      <c r="N2162" s="371"/>
      <c r="O2162" s="371"/>
      <c r="P2162" s="371"/>
      <c r="Q2162" s="371"/>
      <c r="R2162" s="371"/>
      <c r="S2162" s="371"/>
      <c r="T2162" s="371"/>
      <c r="U2162" s="371"/>
      <c r="V2162" s="371"/>
      <c r="W2162" s="371"/>
      <c r="X2162" s="371"/>
      <c r="Y2162" s="371"/>
      <c r="Z2162" s="371"/>
      <c r="AA2162" s="371"/>
      <c r="AB2162" s="371"/>
      <c r="AC2162" s="371"/>
      <c r="AD2162" s="371"/>
      <c r="AE2162" s="371"/>
      <c r="AF2162" s="371"/>
      <c r="AG2162" s="371"/>
      <c r="AH2162" s="371"/>
      <c r="AI2162" s="371"/>
      <c r="AJ2162" s="371"/>
      <c r="AK2162" s="371"/>
      <c r="AL2162" s="371"/>
      <c r="AM2162" s="371"/>
      <c r="AN2162" s="371"/>
      <c r="AO2162" s="371"/>
      <c r="AP2162" s="371"/>
      <c r="AQ2162" s="371"/>
      <c r="AR2162" s="371"/>
      <c r="AS2162" s="371"/>
      <c r="AT2162" s="4"/>
      <c r="AU2162" s="4"/>
    </row>
    <row r="2163" spans="1:47" s="5" customFormat="1">
      <c r="A2163" s="100"/>
      <c r="B2163" s="100"/>
      <c r="C2163" s="100"/>
      <c r="D2163" s="100"/>
      <c r="E2163" s="100"/>
      <c r="F2163" s="100"/>
      <c r="G2163" s="371"/>
      <c r="H2163" s="371"/>
      <c r="I2163" s="371"/>
      <c r="J2163" s="371"/>
      <c r="K2163" s="371"/>
      <c r="L2163" s="371"/>
      <c r="M2163" s="371"/>
      <c r="N2163" s="371"/>
      <c r="O2163" s="371"/>
      <c r="P2163" s="371"/>
      <c r="Q2163" s="371"/>
      <c r="R2163" s="371"/>
      <c r="S2163" s="371"/>
      <c r="T2163" s="371"/>
      <c r="U2163" s="371"/>
      <c r="V2163" s="371"/>
      <c r="W2163" s="371"/>
      <c r="X2163" s="371"/>
      <c r="Y2163" s="371"/>
      <c r="Z2163" s="371"/>
      <c r="AA2163" s="371"/>
      <c r="AB2163" s="371"/>
      <c r="AC2163" s="371"/>
      <c r="AD2163" s="371"/>
      <c r="AE2163" s="371"/>
      <c r="AF2163" s="371"/>
      <c r="AG2163" s="371"/>
      <c r="AH2163" s="371"/>
      <c r="AI2163" s="371"/>
      <c r="AJ2163" s="371"/>
      <c r="AK2163" s="371"/>
      <c r="AL2163" s="371"/>
      <c r="AM2163" s="371"/>
      <c r="AN2163" s="371"/>
      <c r="AO2163" s="371"/>
      <c r="AP2163" s="371"/>
      <c r="AQ2163" s="371"/>
      <c r="AR2163" s="371"/>
      <c r="AS2163" s="371"/>
      <c r="AT2163" s="4"/>
      <c r="AU2163" s="4"/>
    </row>
    <row r="2164" spans="1:47" s="5" customFormat="1">
      <c r="A2164" s="100"/>
      <c r="B2164" s="100"/>
      <c r="C2164" s="100"/>
      <c r="D2164" s="100"/>
      <c r="E2164" s="100"/>
      <c r="F2164" s="100"/>
      <c r="G2164" s="371"/>
      <c r="H2164" s="371"/>
      <c r="I2164" s="371"/>
      <c r="J2164" s="371"/>
      <c r="K2164" s="371"/>
      <c r="L2164" s="371"/>
      <c r="M2164" s="371"/>
      <c r="N2164" s="371"/>
      <c r="O2164" s="371"/>
      <c r="P2164" s="371"/>
      <c r="Q2164" s="371"/>
      <c r="R2164" s="371"/>
      <c r="S2164" s="371"/>
      <c r="T2164" s="371"/>
      <c r="U2164" s="371"/>
      <c r="V2164" s="371"/>
      <c r="W2164" s="371"/>
      <c r="X2164" s="371"/>
      <c r="Y2164" s="371"/>
      <c r="Z2164" s="371"/>
      <c r="AA2164" s="371"/>
      <c r="AB2164" s="371"/>
      <c r="AC2164" s="371"/>
      <c r="AD2164" s="371"/>
      <c r="AE2164" s="371"/>
      <c r="AF2164" s="371"/>
      <c r="AG2164" s="371"/>
      <c r="AH2164" s="371"/>
      <c r="AI2164" s="371"/>
      <c r="AJ2164" s="371"/>
      <c r="AK2164" s="371"/>
      <c r="AL2164" s="371"/>
      <c r="AM2164" s="371"/>
      <c r="AN2164" s="371"/>
      <c r="AO2164" s="371"/>
      <c r="AP2164" s="371"/>
      <c r="AQ2164" s="371"/>
      <c r="AR2164" s="371"/>
      <c r="AS2164" s="371"/>
      <c r="AT2164" s="4"/>
      <c r="AU2164" s="4"/>
    </row>
    <row r="2165" spans="1:47" s="5" customFormat="1">
      <c r="A2165" s="100"/>
      <c r="B2165" s="100"/>
      <c r="C2165" s="100"/>
      <c r="D2165" s="100"/>
      <c r="E2165" s="100"/>
      <c r="F2165" s="100"/>
      <c r="G2165" s="371"/>
      <c r="H2165" s="371"/>
      <c r="I2165" s="371"/>
      <c r="J2165" s="371"/>
      <c r="K2165" s="371"/>
      <c r="L2165" s="371"/>
      <c r="M2165" s="371"/>
      <c r="N2165" s="371"/>
      <c r="O2165" s="371"/>
      <c r="P2165" s="371"/>
      <c r="Q2165" s="371"/>
      <c r="R2165" s="371"/>
      <c r="S2165" s="371"/>
      <c r="T2165" s="371"/>
      <c r="U2165" s="371"/>
      <c r="V2165" s="371"/>
      <c r="W2165" s="371"/>
      <c r="X2165" s="371"/>
      <c r="Y2165" s="371"/>
      <c r="Z2165" s="371"/>
      <c r="AA2165" s="371"/>
      <c r="AB2165" s="371"/>
      <c r="AC2165" s="371"/>
      <c r="AD2165" s="371"/>
      <c r="AE2165" s="371"/>
      <c r="AF2165" s="371"/>
      <c r="AG2165" s="371"/>
      <c r="AH2165" s="371"/>
      <c r="AI2165" s="371"/>
      <c r="AJ2165" s="371"/>
      <c r="AK2165" s="371"/>
      <c r="AL2165" s="371"/>
      <c r="AM2165" s="371"/>
      <c r="AN2165" s="371"/>
      <c r="AO2165" s="371"/>
      <c r="AP2165" s="371"/>
      <c r="AQ2165" s="371"/>
      <c r="AR2165" s="371"/>
      <c r="AS2165" s="371"/>
      <c r="AT2165" s="4"/>
      <c r="AU2165" s="4"/>
    </row>
    <row r="2166" spans="1:47" s="5" customFormat="1">
      <c r="A2166" s="100"/>
      <c r="B2166" s="100"/>
      <c r="C2166" s="100"/>
      <c r="D2166" s="100"/>
      <c r="E2166" s="100"/>
      <c r="F2166" s="100"/>
      <c r="G2166" s="371"/>
      <c r="H2166" s="371"/>
      <c r="I2166" s="371"/>
      <c r="J2166" s="371"/>
      <c r="K2166" s="371"/>
      <c r="L2166" s="371"/>
      <c r="M2166" s="371"/>
      <c r="N2166" s="371"/>
      <c r="O2166" s="371"/>
      <c r="P2166" s="371"/>
      <c r="Q2166" s="371"/>
      <c r="R2166" s="371"/>
      <c r="S2166" s="371"/>
      <c r="T2166" s="371"/>
      <c r="U2166" s="371"/>
      <c r="V2166" s="371"/>
      <c r="W2166" s="371"/>
      <c r="X2166" s="371"/>
      <c r="Y2166" s="371"/>
      <c r="Z2166" s="371"/>
      <c r="AA2166" s="371"/>
      <c r="AB2166" s="371"/>
      <c r="AC2166" s="371"/>
      <c r="AD2166" s="371"/>
      <c r="AE2166" s="371"/>
      <c r="AF2166" s="371"/>
      <c r="AG2166" s="371"/>
      <c r="AH2166" s="371"/>
      <c r="AI2166" s="371"/>
      <c r="AJ2166" s="371"/>
      <c r="AK2166" s="371"/>
      <c r="AL2166" s="371"/>
      <c r="AM2166" s="371"/>
      <c r="AN2166" s="371"/>
      <c r="AO2166" s="371"/>
      <c r="AP2166" s="371"/>
      <c r="AQ2166" s="371"/>
      <c r="AR2166" s="371"/>
      <c r="AS2166" s="371"/>
      <c r="AT2166" s="4"/>
      <c r="AU2166" s="4"/>
    </row>
    <row r="2167" spans="1:47" s="5" customFormat="1">
      <c r="A2167" s="100"/>
      <c r="B2167" s="100"/>
      <c r="C2167" s="100"/>
      <c r="D2167" s="100"/>
      <c r="E2167" s="100"/>
      <c r="F2167" s="100"/>
      <c r="G2167" s="371"/>
      <c r="H2167" s="371"/>
      <c r="I2167" s="371"/>
      <c r="J2167" s="371"/>
      <c r="K2167" s="371"/>
      <c r="L2167" s="371"/>
      <c r="M2167" s="371"/>
      <c r="N2167" s="371"/>
      <c r="O2167" s="371"/>
      <c r="P2167" s="371"/>
      <c r="Q2167" s="371"/>
      <c r="R2167" s="371"/>
      <c r="S2167" s="371"/>
      <c r="T2167" s="371"/>
      <c r="U2167" s="371"/>
      <c r="V2167" s="371"/>
      <c r="W2167" s="371"/>
      <c r="X2167" s="371"/>
      <c r="Y2167" s="371"/>
      <c r="Z2167" s="371"/>
      <c r="AA2167" s="371"/>
      <c r="AB2167" s="371"/>
      <c r="AC2167" s="371"/>
      <c r="AD2167" s="371"/>
      <c r="AE2167" s="371"/>
      <c r="AF2167" s="371"/>
      <c r="AG2167" s="371"/>
      <c r="AH2167" s="371"/>
      <c r="AI2167" s="371"/>
      <c r="AJ2167" s="371"/>
      <c r="AK2167" s="371"/>
      <c r="AL2167" s="371"/>
      <c r="AM2167" s="371"/>
      <c r="AN2167" s="371"/>
      <c r="AO2167" s="371"/>
      <c r="AP2167" s="371"/>
      <c r="AQ2167" s="371"/>
      <c r="AR2167" s="371"/>
      <c r="AS2167" s="371"/>
      <c r="AT2167" s="4"/>
      <c r="AU2167" s="4"/>
    </row>
    <row r="2168" spans="1:47" s="5" customFormat="1">
      <c r="A2168" s="100"/>
      <c r="B2168" s="100"/>
      <c r="C2168" s="100"/>
      <c r="D2168" s="100"/>
      <c r="E2168" s="100"/>
      <c r="F2168" s="100"/>
      <c r="G2168" s="371"/>
      <c r="H2168" s="371"/>
      <c r="I2168" s="371"/>
      <c r="J2168" s="371"/>
      <c r="K2168" s="371"/>
      <c r="L2168" s="371"/>
      <c r="M2168" s="371"/>
      <c r="N2168" s="371"/>
      <c r="O2168" s="371"/>
      <c r="P2168" s="371"/>
      <c r="Q2168" s="371"/>
      <c r="R2168" s="371"/>
      <c r="S2168" s="371"/>
      <c r="T2168" s="371"/>
      <c r="U2168" s="371"/>
      <c r="V2168" s="371"/>
      <c r="W2168" s="371"/>
      <c r="X2168" s="371"/>
      <c r="Y2168" s="371"/>
      <c r="Z2168" s="371"/>
      <c r="AA2168" s="371"/>
      <c r="AB2168" s="371"/>
      <c r="AC2168" s="371"/>
      <c r="AD2168" s="371"/>
      <c r="AE2168" s="371"/>
      <c r="AF2168" s="371"/>
      <c r="AG2168" s="371"/>
      <c r="AH2168" s="371"/>
      <c r="AI2168" s="371"/>
      <c r="AJ2168" s="371"/>
      <c r="AK2168" s="371"/>
      <c r="AL2168" s="371"/>
      <c r="AM2168" s="371"/>
      <c r="AN2168" s="371"/>
      <c r="AO2168" s="371"/>
      <c r="AP2168" s="371"/>
      <c r="AQ2168" s="371"/>
      <c r="AR2168" s="371"/>
      <c r="AS2168" s="371"/>
      <c r="AT2168" s="4"/>
      <c r="AU2168" s="4"/>
    </row>
    <row r="2169" spans="1:47" s="5" customFormat="1">
      <c r="A2169" s="100"/>
      <c r="B2169" s="100"/>
      <c r="C2169" s="100"/>
      <c r="D2169" s="100"/>
      <c r="E2169" s="100"/>
      <c r="F2169" s="100"/>
      <c r="G2169" s="371"/>
      <c r="H2169" s="371"/>
      <c r="I2169" s="371"/>
      <c r="J2169" s="371"/>
      <c r="K2169" s="371"/>
      <c r="L2169" s="371"/>
      <c r="M2169" s="371"/>
      <c r="N2169" s="371"/>
      <c r="O2169" s="371"/>
      <c r="P2169" s="371"/>
      <c r="Q2169" s="371"/>
      <c r="R2169" s="371"/>
      <c r="S2169" s="371"/>
      <c r="T2169" s="371"/>
      <c r="U2169" s="371"/>
      <c r="V2169" s="371"/>
      <c r="W2169" s="371"/>
      <c r="X2169" s="371"/>
      <c r="Y2169" s="371"/>
      <c r="Z2169" s="371"/>
      <c r="AA2169" s="371"/>
      <c r="AB2169" s="371"/>
      <c r="AC2169" s="371"/>
      <c r="AD2169" s="371"/>
      <c r="AE2169" s="371"/>
      <c r="AF2169" s="371"/>
      <c r="AG2169" s="371"/>
      <c r="AH2169" s="371"/>
      <c r="AI2169" s="371"/>
      <c r="AJ2169" s="371"/>
      <c r="AK2169" s="371"/>
      <c r="AL2169" s="371"/>
      <c r="AM2169" s="371"/>
      <c r="AN2169" s="371"/>
      <c r="AO2169" s="371"/>
      <c r="AP2169" s="371"/>
      <c r="AQ2169" s="371"/>
      <c r="AR2169" s="371"/>
      <c r="AS2169" s="371"/>
      <c r="AT2169" s="4"/>
      <c r="AU2169" s="4"/>
    </row>
    <row r="2170" spans="1:47" s="5" customFormat="1">
      <c r="A2170" s="100"/>
      <c r="B2170" s="100"/>
      <c r="C2170" s="100"/>
      <c r="D2170" s="100"/>
      <c r="E2170" s="100"/>
      <c r="F2170" s="100"/>
      <c r="G2170" s="371"/>
      <c r="H2170" s="371"/>
      <c r="I2170" s="371"/>
      <c r="J2170" s="371"/>
      <c r="K2170" s="371"/>
      <c r="L2170" s="371"/>
      <c r="M2170" s="371"/>
      <c r="N2170" s="371"/>
      <c r="O2170" s="371"/>
      <c r="P2170" s="371"/>
      <c r="Q2170" s="371"/>
      <c r="R2170" s="371"/>
      <c r="S2170" s="371"/>
      <c r="T2170" s="371"/>
      <c r="U2170" s="371"/>
      <c r="V2170" s="371"/>
      <c r="W2170" s="371"/>
      <c r="X2170" s="371"/>
      <c r="Y2170" s="371"/>
      <c r="Z2170" s="371"/>
      <c r="AA2170" s="371"/>
      <c r="AB2170" s="371"/>
      <c r="AC2170" s="371"/>
      <c r="AD2170" s="371"/>
      <c r="AE2170" s="371"/>
      <c r="AF2170" s="371"/>
      <c r="AG2170" s="371"/>
      <c r="AH2170" s="371"/>
      <c r="AI2170" s="371"/>
      <c r="AJ2170" s="371"/>
      <c r="AK2170" s="371"/>
      <c r="AL2170" s="371"/>
      <c r="AM2170" s="371"/>
      <c r="AN2170" s="371"/>
      <c r="AO2170" s="371"/>
      <c r="AP2170" s="371"/>
      <c r="AQ2170" s="371"/>
      <c r="AR2170" s="371"/>
      <c r="AS2170" s="371"/>
      <c r="AT2170" s="4"/>
      <c r="AU2170" s="4"/>
    </row>
    <row r="2171" spans="1:47" s="5" customFormat="1">
      <c r="A2171" s="100"/>
      <c r="B2171" s="100"/>
      <c r="C2171" s="100"/>
      <c r="D2171" s="100"/>
      <c r="E2171" s="100"/>
      <c r="F2171" s="100"/>
      <c r="G2171" s="371"/>
      <c r="H2171" s="371"/>
      <c r="I2171" s="371"/>
      <c r="J2171" s="371"/>
      <c r="K2171" s="371"/>
      <c r="L2171" s="371"/>
      <c r="M2171" s="371"/>
      <c r="N2171" s="371"/>
      <c r="O2171" s="371"/>
      <c r="P2171" s="371"/>
      <c r="Q2171" s="371"/>
      <c r="R2171" s="371"/>
      <c r="S2171" s="371"/>
      <c r="T2171" s="371"/>
      <c r="U2171" s="371"/>
      <c r="V2171" s="371"/>
      <c r="W2171" s="371"/>
      <c r="X2171" s="371"/>
      <c r="Y2171" s="371"/>
      <c r="Z2171" s="371"/>
      <c r="AA2171" s="371"/>
      <c r="AB2171" s="371"/>
      <c r="AC2171" s="371"/>
      <c r="AD2171" s="371"/>
      <c r="AE2171" s="371"/>
      <c r="AF2171" s="371"/>
      <c r="AG2171" s="371"/>
      <c r="AH2171" s="371"/>
      <c r="AI2171" s="371"/>
      <c r="AJ2171" s="371"/>
      <c r="AK2171" s="371"/>
      <c r="AL2171" s="371"/>
      <c r="AM2171" s="371"/>
      <c r="AN2171" s="371"/>
      <c r="AO2171" s="371"/>
      <c r="AP2171" s="371"/>
      <c r="AQ2171" s="371"/>
      <c r="AR2171" s="371"/>
      <c r="AS2171" s="371"/>
      <c r="AT2171" s="4"/>
      <c r="AU2171" s="4"/>
    </row>
    <row r="2172" spans="1:47" s="5" customFormat="1">
      <c r="A2172" s="100"/>
      <c r="B2172" s="100"/>
      <c r="C2172" s="100"/>
      <c r="D2172" s="100"/>
      <c r="E2172" s="100"/>
      <c r="F2172" s="100"/>
      <c r="G2172" s="371"/>
      <c r="H2172" s="371"/>
      <c r="I2172" s="371"/>
      <c r="J2172" s="371"/>
      <c r="K2172" s="371"/>
      <c r="L2172" s="371"/>
      <c r="M2172" s="371"/>
      <c r="N2172" s="371"/>
      <c r="O2172" s="371"/>
      <c r="P2172" s="371"/>
      <c r="Q2172" s="371"/>
      <c r="R2172" s="371"/>
      <c r="S2172" s="371"/>
      <c r="T2172" s="371"/>
      <c r="U2172" s="371"/>
      <c r="V2172" s="371"/>
      <c r="W2172" s="371"/>
      <c r="X2172" s="371"/>
      <c r="Y2172" s="371"/>
      <c r="Z2172" s="371"/>
      <c r="AA2172" s="371"/>
      <c r="AB2172" s="371"/>
      <c r="AC2172" s="371"/>
      <c r="AD2172" s="371"/>
      <c r="AE2172" s="371"/>
      <c r="AF2172" s="371"/>
      <c r="AG2172" s="371"/>
      <c r="AH2172" s="371"/>
      <c r="AI2172" s="371"/>
      <c r="AJ2172" s="371"/>
      <c r="AK2172" s="371"/>
      <c r="AL2172" s="371"/>
      <c r="AM2172" s="371"/>
      <c r="AN2172" s="371"/>
      <c r="AO2172" s="371"/>
      <c r="AP2172" s="371"/>
      <c r="AQ2172" s="371"/>
      <c r="AR2172" s="371"/>
      <c r="AS2172" s="371"/>
      <c r="AT2172" s="4"/>
      <c r="AU2172" s="4"/>
    </row>
    <row r="2173" spans="1:47" s="5" customFormat="1">
      <c r="A2173" s="100"/>
      <c r="B2173" s="100"/>
      <c r="C2173" s="100"/>
      <c r="D2173" s="100"/>
      <c r="E2173" s="100"/>
      <c r="F2173" s="100"/>
      <c r="G2173" s="371"/>
      <c r="H2173" s="371"/>
      <c r="I2173" s="371"/>
      <c r="J2173" s="371"/>
      <c r="K2173" s="371"/>
      <c r="L2173" s="371"/>
      <c r="M2173" s="371"/>
      <c r="N2173" s="371"/>
      <c r="O2173" s="371"/>
      <c r="P2173" s="371"/>
      <c r="Q2173" s="371"/>
      <c r="R2173" s="371"/>
      <c r="S2173" s="371"/>
      <c r="T2173" s="371"/>
      <c r="U2173" s="371"/>
      <c r="V2173" s="371"/>
      <c r="W2173" s="371"/>
      <c r="X2173" s="371"/>
      <c r="Y2173" s="371"/>
      <c r="Z2173" s="371"/>
      <c r="AA2173" s="371"/>
      <c r="AB2173" s="371"/>
      <c r="AC2173" s="371"/>
      <c r="AD2173" s="371"/>
      <c r="AE2173" s="371"/>
      <c r="AF2173" s="371"/>
      <c r="AG2173" s="371"/>
      <c r="AH2173" s="371"/>
      <c r="AI2173" s="371"/>
      <c r="AJ2173" s="371"/>
      <c r="AK2173" s="371"/>
      <c r="AL2173" s="371"/>
      <c r="AM2173" s="371"/>
      <c r="AN2173" s="371"/>
      <c r="AO2173" s="371"/>
      <c r="AP2173" s="371"/>
      <c r="AQ2173" s="371"/>
      <c r="AR2173" s="371"/>
      <c r="AS2173" s="371"/>
      <c r="AT2173" s="4"/>
      <c r="AU2173" s="4"/>
    </row>
    <row r="2174" spans="1:47" s="5" customFormat="1">
      <c r="A2174" s="100"/>
      <c r="B2174" s="100"/>
      <c r="C2174" s="100"/>
      <c r="D2174" s="100"/>
      <c r="E2174" s="100"/>
      <c r="F2174" s="100"/>
      <c r="G2174" s="371"/>
      <c r="H2174" s="371"/>
      <c r="I2174" s="371"/>
      <c r="J2174" s="371"/>
      <c r="K2174" s="371"/>
      <c r="L2174" s="371"/>
      <c r="M2174" s="371"/>
      <c r="N2174" s="371"/>
      <c r="O2174" s="371"/>
      <c r="P2174" s="371"/>
      <c r="Q2174" s="371"/>
      <c r="R2174" s="371"/>
      <c r="S2174" s="371"/>
      <c r="T2174" s="371"/>
      <c r="U2174" s="371"/>
      <c r="V2174" s="371"/>
      <c r="W2174" s="371"/>
      <c r="X2174" s="371"/>
      <c r="Y2174" s="371"/>
      <c r="Z2174" s="371"/>
      <c r="AA2174" s="371"/>
      <c r="AB2174" s="371"/>
      <c r="AC2174" s="371"/>
      <c r="AD2174" s="371"/>
      <c r="AE2174" s="371"/>
      <c r="AF2174" s="371"/>
      <c r="AG2174" s="371"/>
      <c r="AH2174" s="371"/>
      <c r="AI2174" s="371"/>
      <c r="AJ2174" s="371"/>
      <c r="AK2174" s="371"/>
      <c r="AL2174" s="371"/>
      <c r="AM2174" s="371"/>
      <c r="AN2174" s="371"/>
      <c r="AO2174" s="371"/>
      <c r="AP2174" s="371"/>
      <c r="AQ2174" s="371"/>
      <c r="AR2174" s="371"/>
      <c r="AS2174" s="371"/>
      <c r="AT2174" s="4"/>
      <c r="AU2174" s="4"/>
    </row>
    <row r="2175" spans="1:47" s="5" customFormat="1">
      <c r="A2175" s="100"/>
      <c r="B2175" s="100"/>
      <c r="C2175" s="100"/>
      <c r="D2175" s="100"/>
      <c r="E2175" s="100"/>
      <c r="F2175" s="100"/>
      <c r="G2175" s="371"/>
      <c r="H2175" s="371"/>
      <c r="I2175" s="371"/>
      <c r="J2175" s="371"/>
      <c r="K2175" s="371"/>
      <c r="L2175" s="371"/>
      <c r="M2175" s="371"/>
      <c r="N2175" s="371"/>
      <c r="O2175" s="371"/>
      <c r="P2175" s="371"/>
      <c r="Q2175" s="371"/>
      <c r="R2175" s="371"/>
      <c r="S2175" s="371"/>
      <c r="T2175" s="371"/>
      <c r="U2175" s="371"/>
      <c r="V2175" s="371"/>
      <c r="W2175" s="371"/>
      <c r="X2175" s="371"/>
      <c r="Y2175" s="371"/>
      <c r="Z2175" s="371"/>
      <c r="AA2175" s="371"/>
      <c r="AB2175" s="371"/>
      <c r="AC2175" s="371"/>
      <c r="AD2175" s="371"/>
      <c r="AE2175" s="371"/>
      <c r="AF2175" s="371"/>
      <c r="AG2175" s="371"/>
      <c r="AH2175" s="371"/>
      <c r="AI2175" s="371"/>
      <c r="AJ2175" s="371"/>
      <c r="AK2175" s="371"/>
      <c r="AL2175" s="371"/>
      <c r="AM2175" s="371"/>
      <c r="AN2175" s="371"/>
      <c r="AO2175" s="371"/>
      <c r="AP2175" s="371"/>
      <c r="AQ2175" s="371"/>
      <c r="AR2175" s="371"/>
      <c r="AS2175" s="371"/>
      <c r="AT2175" s="4"/>
      <c r="AU2175" s="4"/>
    </row>
    <row r="2176" spans="1:47" s="5" customFormat="1">
      <c r="A2176" s="100"/>
      <c r="B2176" s="100"/>
      <c r="C2176" s="100"/>
      <c r="D2176" s="100"/>
      <c r="E2176" s="100"/>
      <c r="F2176" s="100"/>
      <c r="G2176" s="371"/>
      <c r="H2176" s="371"/>
      <c r="I2176" s="371"/>
      <c r="J2176" s="371"/>
      <c r="K2176" s="371"/>
      <c r="L2176" s="371"/>
      <c r="M2176" s="371"/>
      <c r="N2176" s="371"/>
      <c r="O2176" s="371"/>
      <c r="P2176" s="371"/>
      <c r="Q2176" s="371"/>
      <c r="R2176" s="371"/>
      <c r="S2176" s="371"/>
      <c r="T2176" s="371"/>
      <c r="U2176" s="371"/>
      <c r="V2176" s="371"/>
      <c r="W2176" s="371"/>
      <c r="X2176" s="371"/>
      <c r="Y2176" s="371"/>
      <c r="Z2176" s="371"/>
      <c r="AA2176" s="371"/>
      <c r="AB2176" s="371"/>
      <c r="AC2176" s="371"/>
      <c r="AD2176" s="371"/>
      <c r="AE2176" s="371"/>
      <c r="AF2176" s="371"/>
      <c r="AG2176" s="371"/>
      <c r="AH2176" s="371"/>
      <c r="AI2176" s="371"/>
      <c r="AJ2176" s="371"/>
      <c r="AK2176" s="371"/>
      <c r="AL2176" s="371"/>
      <c r="AM2176" s="371"/>
      <c r="AN2176" s="371"/>
      <c r="AO2176" s="371"/>
      <c r="AP2176" s="371"/>
      <c r="AQ2176" s="371"/>
      <c r="AR2176" s="371"/>
      <c r="AS2176" s="371"/>
      <c r="AT2176" s="4"/>
      <c r="AU2176" s="4"/>
    </row>
    <row r="2177" spans="1:47" s="5" customFormat="1">
      <c r="A2177" s="100"/>
      <c r="B2177" s="100"/>
      <c r="C2177" s="100"/>
      <c r="D2177" s="100"/>
      <c r="E2177" s="100"/>
      <c r="F2177" s="100"/>
      <c r="G2177" s="371"/>
      <c r="H2177" s="371"/>
      <c r="I2177" s="371"/>
      <c r="J2177" s="371"/>
      <c r="K2177" s="371"/>
      <c r="L2177" s="371"/>
      <c r="M2177" s="371"/>
      <c r="N2177" s="371"/>
      <c r="O2177" s="371"/>
      <c r="P2177" s="371"/>
      <c r="Q2177" s="371"/>
      <c r="R2177" s="371"/>
      <c r="S2177" s="371"/>
      <c r="T2177" s="371"/>
      <c r="U2177" s="371"/>
      <c r="V2177" s="371"/>
      <c r="W2177" s="371"/>
      <c r="X2177" s="371"/>
      <c r="Y2177" s="371"/>
      <c r="Z2177" s="371"/>
      <c r="AA2177" s="371"/>
      <c r="AB2177" s="371"/>
      <c r="AC2177" s="371"/>
      <c r="AD2177" s="371"/>
      <c r="AE2177" s="371"/>
      <c r="AF2177" s="371"/>
      <c r="AG2177" s="371"/>
      <c r="AH2177" s="371"/>
      <c r="AI2177" s="371"/>
      <c r="AJ2177" s="371"/>
      <c r="AK2177" s="371"/>
      <c r="AL2177" s="371"/>
      <c r="AM2177" s="371"/>
      <c r="AN2177" s="371"/>
      <c r="AO2177" s="371"/>
      <c r="AP2177" s="371"/>
      <c r="AQ2177" s="371"/>
      <c r="AR2177" s="371"/>
      <c r="AS2177" s="371"/>
      <c r="AT2177" s="4"/>
      <c r="AU2177" s="4"/>
    </row>
    <row r="2178" spans="1:47" s="5" customFormat="1">
      <c r="A2178" s="100"/>
      <c r="B2178" s="100"/>
      <c r="C2178" s="100"/>
      <c r="D2178" s="100"/>
      <c r="E2178" s="100"/>
      <c r="F2178" s="100"/>
      <c r="G2178" s="371"/>
      <c r="H2178" s="371"/>
      <c r="I2178" s="371"/>
      <c r="J2178" s="371"/>
      <c r="K2178" s="371"/>
      <c r="L2178" s="371"/>
      <c r="M2178" s="371"/>
      <c r="N2178" s="371"/>
      <c r="O2178" s="371"/>
      <c r="P2178" s="371"/>
      <c r="Q2178" s="371"/>
      <c r="R2178" s="371"/>
      <c r="S2178" s="371"/>
      <c r="T2178" s="371"/>
      <c r="U2178" s="371"/>
      <c r="V2178" s="371"/>
      <c r="W2178" s="371"/>
      <c r="X2178" s="371"/>
      <c r="Y2178" s="371"/>
      <c r="Z2178" s="371"/>
      <c r="AA2178" s="371"/>
      <c r="AB2178" s="371"/>
      <c r="AC2178" s="371"/>
      <c r="AD2178" s="371"/>
      <c r="AE2178" s="371"/>
      <c r="AF2178" s="371"/>
      <c r="AG2178" s="371"/>
      <c r="AH2178" s="371"/>
      <c r="AI2178" s="371"/>
      <c r="AJ2178" s="371"/>
      <c r="AK2178" s="371"/>
      <c r="AL2178" s="371"/>
      <c r="AM2178" s="371"/>
      <c r="AN2178" s="371"/>
      <c r="AO2178" s="371"/>
      <c r="AP2178" s="371"/>
      <c r="AQ2178" s="371"/>
      <c r="AR2178" s="371"/>
      <c r="AS2178" s="371"/>
      <c r="AT2178" s="4"/>
      <c r="AU2178" s="4"/>
    </row>
    <row r="2179" spans="1:47" s="5" customFormat="1">
      <c r="A2179" s="100"/>
      <c r="B2179" s="100"/>
      <c r="C2179" s="100"/>
      <c r="D2179" s="100"/>
      <c r="E2179" s="100"/>
      <c r="F2179" s="100"/>
      <c r="G2179" s="371"/>
      <c r="H2179" s="371"/>
      <c r="I2179" s="371"/>
      <c r="J2179" s="371"/>
      <c r="K2179" s="371"/>
      <c r="L2179" s="371"/>
      <c r="M2179" s="371"/>
      <c r="N2179" s="371"/>
      <c r="O2179" s="371"/>
      <c r="P2179" s="371"/>
      <c r="Q2179" s="371"/>
      <c r="R2179" s="371"/>
      <c r="S2179" s="371"/>
      <c r="T2179" s="371"/>
      <c r="U2179" s="371"/>
      <c r="V2179" s="371"/>
      <c r="W2179" s="371"/>
      <c r="X2179" s="371"/>
      <c r="Y2179" s="371"/>
      <c r="Z2179" s="371"/>
      <c r="AA2179" s="371"/>
      <c r="AB2179" s="371"/>
      <c r="AC2179" s="371"/>
      <c r="AD2179" s="371"/>
      <c r="AE2179" s="371"/>
      <c r="AF2179" s="371"/>
      <c r="AG2179" s="371"/>
      <c r="AH2179" s="371"/>
      <c r="AI2179" s="371"/>
      <c r="AJ2179" s="371"/>
      <c r="AK2179" s="371"/>
      <c r="AL2179" s="371"/>
      <c r="AM2179" s="371"/>
      <c r="AN2179" s="371"/>
      <c r="AO2179" s="371"/>
      <c r="AP2179" s="371"/>
      <c r="AQ2179" s="371"/>
      <c r="AR2179" s="371"/>
      <c r="AS2179" s="371"/>
      <c r="AT2179" s="4"/>
      <c r="AU2179" s="4"/>
    </row>
    <row r="2180" spans="1:47" s="5" customFormat="1">
      <c r="A2180" s="100"/>
      <c r="B2180" s="100"/>
      <c r="C2180" s="100"/>
      <c r="D2180" s="100"/>
      <c r="E2180" s="100"/>
      <c r="F2180" s="100"/>
      <c r="G2180" s="371"/>
      <c r="H2180" s="371"/>
      <c r="I2180" s="371"/>
      <c r="J2180" s="371"/>
      <c r="K2180" s="371"/>
      <c r="L2180" s="371"/>
      <c r="M2180" s="371"/>
      <c r="N2180" s="371"/>
      <c r="O2180" s="371"/>
      <c r="P2180" s="371"/>
      <c r="Q2180" s="371"/>
      <c r="R2180" s="371"/>
      <c r="S2180" s="371"/>
      <c r="T2180" s="371"/>
      <c r="U2180" s="371"/>
      <c r="V2180" s="371"/>
      <c r="W2180" s="371"/>
      <c r="X2180" s="371"/>
      <c r="Y2180" s="371"/>
      <c r="Z2180" s="371"/>
      <c r="AA2180" s="371"/>
      <c r="AB2180" s="371"/>
      <c r="AC2180" s="371"/>
      <c r="AD2180" s="371"/>
      <c r="AE2180" s="371"/>
      <c r="AF2180" s="371"/>
      <c r="AG2180" s="371"/>
      <c r="AH2180" s="371"/>
      <c r="AI2180" s="371"/>
      <c r="AJ2180" s="371"/>
      <c r="AK2180" s="371"/>
      <c r="AL2180" s="371"/>
      <c r="AM2180" s="371"/>
      <c r="AN2180" s="371"/>
      <c r="AO2180" s="371"/>
      <c r="AP2180" s="371"/>
      <c r="AQ2180" s="371"/>
      <c r="AR2180" s="371"/>
      <c r="AS2180" s="371"/>
      <c r="AT2180" s="4"/>
      <c r="AU2180" s="4"/>
    </row>
    <row r="2181" spans="1:47" s="5" customFormat="1">
      <c r="A2181" s="100"/>
      <c r="B2181" s="100"/>
      <c r="C2181" s="100"/>
      <c r="D2181" s="100"/>
      <c r="E2181" s="100"/>
      <c r="F2181" s="100"/>
      <c r="G2181" s="371"/>
      <c r="H2181" s="371"/>
      <c r="I2181" s="371"/>
      <c r="J2181" s="371"/>
      <c r="K2181" s="371"/>
      <c r="L2181" s="371"/>
      <c r="M2181" s="371"/>
      <c r="N2181" s="371"/>
      <c r="O2181" s="371"/>
      <c r="P2181" s="371"/>
      <c r="Q2181" s="371"/>
      <c r="R2181" s="371"/>
      <c r="S2181" s="371"/>
      <c r="T2181" s="371"/>
      <c r="U2181" s="371"/>
      <c r="V2181" s="371"/>
      <c r="W2181" s="371"/>
      <c r="X2181" s="371"/>
      <c r="Y2181" s="371"/>
      <c r="Z2181" s="371"/>
      <c r="AA2181" s="371"/>
      <c r="AB2181" s="371"/>
      <c r="AC2181" s="371"/>
      <c r="AD2181" s="371"/>
      <c r="AE2181" s="371"/>
      <c r="AF2181" s="371"/>
      <c r="AG2181" s="371"/>
      <c r="AH2181" s="371"/>
      <c r="AI2181" s="371"/>
      <c r="AJ2181" s="371"/>
      <c r="AK2181" s="371"/>
      <c r="AL2181" s="371"/>
      <c r="AM2181" s="371"/>
      <c r="AN2181" s="371"/>
      <c r="AO2181" s="371"/>
      <c r="AP2181" s="371"/>
      <c r="AQ2181" s="371"/>
      <c r="AR2181" s="371"/>
      <c r="AS2181" s="371"/>
      <c r="AT2181" s="4"/>
      <c r="AU2181" s="4"/>
    </row>
    <row r="2182" spans="1:47" s="5" customFormat="1">
      <c r="A2182" s="100"/>
      <c r="B2182" s="100"/>
      <c r="C2182" s="100"/>
      <c r="D2182" s="100"/>
      <c r="E2182" s="100"/>
      <c r="F2182" s="100"/>
      <c r="G2182" s="371"/>
      <c r="H2182" s="371"/>
      <c r="I2182" s="371"/>
      <c r="J2182" s="371"/>
      <c r="K2182" s="371"/>
      <c r="L2182" s="371"/>
      <c r="M2182" s="371"/>
      <c r="N2182" s="371"/>
      <c r="O2182" s="371"/>
      <c r="P2182" s="371"/>
      <c r="Q2182" s="371"/>
      <c r="R2182" s="371"/>
      <c r="S2182" s="371"/>
      <c r="T2182" s="371"/>
      <c r="U2182" s="371"/>
      <c r="V2182" s="371"/>
      <c r="W2182" s="371"/>
      <c r="X2182" s="371"/>
      <c r="Y2182" s="371"/>
      <c r="Z2182" s="371"/>
      <c r="AA2182" s="371"/>
      <c r="AB2182" s="371"/>
      <c r="AC2182" s="371"/>
      <c r="AD2182" s="371"/>
      <c r="AE2182" s="371"/>
      <c r="AF2182" s="371"/>
      <c r="AG2182" s="371"/>
      <c r="AH2182" s="371"/>
      <c r="AI2182" s="371"/>
      <c r="AJ2182" s="371"/>
      <c r="AK2182" s="371"/>
      <c r="AL2182" s="371"/>
      <c r="AM2182" s="371"/>
      <c r="AN2182" s="371"/>
      <c r="AO2182" s="371"/>
      <c r="AP2182" s="371"/>
      <c r="AQ2182" s="371"/>
      <c r="AR2182" s="371"/>
      <c r="AS2182" s="371"/>
      <c r="AT2182" s="4"/>
      <c r="AU2182" s="4"/>
    </row>
    <row r="2183" spans="1:47" s="5" customFormat="1">
      <c r="A2183" s="100"/>
      <c r="B2183" s="100"/>
      <c r="C2183" s="100"/>
      <c r="D2183" s="100"/>
      <c r="E2183" s="100"/>
      <c r="F2183" s="100"/>
      <c r="G2183" s="371"/>
      <c r="H2183" s="371"/>
      <c r="I2183" s="371"/>
      <c r="J2183" s="371"/>
      <c r="K2183" s="371"/>
      <c r="L2183" s="371"/>
      <c r="M2183" s="371"/>
      <c r="N2183" s="371"/>
      <c r="O2183" s="371"/>
      <c r="P2183" s="371"/>
      <c r="Q2183" s="371"/>
      <c r="R2183" s="371"/>
      <c r="S2183" s="371"/>
      <c r="T2183" s="371"/>
      <c r="U2183" s="371"/>
      <c r="V2183" s="371"/>
      <c r="W2183" s="371"/>
      <c r="X2183" s="371"/>
      <c r="Y2183" s="371"/>
      <c r="Z2183" s="371"/>
      <c r="AA2183" s="371"/>
      <c r="AB2183" s="371"/>
      <c r="AC2183" s="371"/>
      <c r="AD2183" s="371"/>
      <c r="AE2183" s="371"/>
      <c r="AF2183" s="371"/>
      <c r="AG2183" s="371"/>
      <c r="AH2183" s="371"/>
      <c r="AI2183" s="371"/>
      <c r="AJ2183" s="371"/>
      <c r="AK2183" s="371"/>
      <c r="AL2183" s="371"/>
      <c r="AM2183" s="371"/>
      <c r="AN2183" s="371"/>
      <c r="AO2183" s="371"/>
      <c r="AP2183" s="371"/>
      <c r="AQ2183" s="371"/>
      <c r="AR2183" s="371"/>
      <c r="AS2183" s="371"/>
      <c r="AT2183" s="4"/>
      <c r="AU2183" s="4"/>
    </row>
    <row r="2184" spans="1:47" s="5" customFormat="1">
      <c r="A2184" s="100"/>
      <c r="B2184" s="100"/>
      <c r="C2184" s="100"/>
      <c r="D2184" s="100"/>
      <c r="E2184" s="100"/>
      <c r="F2184" s="100"/>
      <c r="G2184" s="371"/>
      <c r="H2184" s="371"/>
      <c r="I2184" s="371"/>
      <c r="J2184" s="371"/>
      <c r="K2184" s="371"/>
      <c r="L2184" s="371"/>
      <c r="M2184" s="371"/>
      <c r="N2184" s="371"/>
      <c r="O2184" s="371"/>
      <c r="P2184" s="371"/>
      <c r="Q2184" s="371"/>
      <c r="R2184" s="371"/>
      <c r="S2184" s="371"/>
      <c r="T2184" s="371"/>
      <c r="U2184" s="371"/>
      <c r="V2184" s="371"/>
      <c r="W2184" s="371"/>
      <c r="X2184" s="371"/>
      <c r="Y2184" s="371"/>
      <c r="Z2184" s="371"/>
      <c r="AA2184" s="371"/>
      <c r="AB2184" s="371"/>
      <c r="AC2184" s="371"/>
      <c r="AD2184" s="371"/>
      <c r="AE2184" s="371"/>
      <c r="AF2184" s="371"/>
      <c r="AG2184" s="371"/>
      <c r="AH2184" s="371"/>
      <c r="AI2184" s="371"/>
      <c r="AJ2184" s="371"/>
      <c r="AK2184" s="371"/>
      <c r="AL2184" s="371"/>
      <c r="AM2184" s="371"/>
      <c r="AN2184" s="371"/>
      <c r="AO2184" s="371"/>
      <c r="AP2184" s="371"/>
      <c r="AQ2184" s="371"/>
      <c r="AR2184" s="371"/>
      <c r="AS2184" s="371"/>
      <c r="AT2184" s="4"/>
      <c r="AU2184" s="4"/>
    </row>
    <row r="2185" spans="1:47" s="5" customFormat="1">
      <c r="A2185" s="100"/>
      <c r="B2185" s="100"/>
      <c r="C2185" s="100"/>
      <c r="D2185" s="100"/>
      <c r="E2185" s="100"/>
      <c r="F2185" s="100"/>
      <c r="G2185" s="371"/>
      <c r="H2185" s="371"/>
      <c r="I2185" s="371"/>
      <c r="J2185" s="371"/>
      <c r="K2185" s="371"/>
      <c r="L2185" s="371"/>
      <c r="M2185" s="371"/>
      <c r="N2185" s="371"/>
      <c r="O2185" s="371"/>
      <c r="P2185" s="371"/>
      <c r="Q2185" s="371"/>
      <c r="R2185" s="371"/>
      <c r="S2185" s="371"/>
      <c r="T2185" s="371"/>
      <c r="U2185" s="371"/>
      <c r="V2185" s="371"/>
      <c r="W2185" s="371"/>
      <c r="X2185" s="371"/>
      <c r="Y2185" s="371"/>
      <c r="Z2185" s="371"/>
      <c r="AA2185" s="371"/>
      <c r="AB2185" s="371"/>
      <c r="AC2185" s="371"/>
      <c r="AD2185" s="371"/>
      <c r="AE2185" s="371"/>
      <c r="AF2185" s="371"/>
      <c r="AG2185" s="371"/>
      <c r="AH2185" s="371"/>
      <c r="AI2185" s="371"/>
      <c r="AJ2185" s="371"/>
      <c r="AK2185" s="371"/>
      <c r="AL2185" s="371"/>
      <c r="AM2185" s="371"/>
      <c r="AN2185" s="371"/>
      <c r="AO2185" s="371"/>
      <c r="AP2185" s="371"/>
      <c r="AQ2185" s="371"/>
      <c r="AR2185" s="371"/>
      <c r="AS2185" s="371"/>
      <c r="AT2185" s="4"/>
      <c r="AU2185" s="4"/>
    </row>
    <row r="2186" spans="1:47" s="5" customFormat="1">
      <c r="A2186" s="100"/>
      <c r="B2186" s="100"/>
      <c r="C2186" s="100"/>
      <c r="D2186" s="100"/>
      <c r="E2186" s="100"/>
      <c r="F2186" s="100"/>
      <c r="G2186" s="371"/>
      <c r="H2186" s="371"/>
      <c r="I2186" s="371"/>
      <c r="J2186" s="371"/>
      <c r="K2186" s="371"/>
      <c r="L2186" s="371"/>
      <c r="M2186" s="371"/>
      <c r="N2186" s="371"/>
      <c r="O2186" s="371"/>
      <c r="P2186" s="371"/>
      <c r="Q2186" s="371"/>
      <c r="R2186" s="371"/>
      <c r="S2186" s="371"/>
      <c r="T2186" s="371"/>
      <c r="U2186" s="371"/>
      <c r="V2186" s="371"/>
      <c r="W2186" s="371"/>
      <c r="X2186" s="371"/>
      <c r="Y2186" s="371"/>
      <c r="Z2186" s="371"/>
      <c r="AA2186" s="371"/>
      <c r="AB2186" s="371"/>
      <c r="AC2186" s="371"/>
      <c r="AD2186" s="371"/>
      <c r="AE2186" s="371"/>
      <c r="AF2186" s="371"/>
      <c r="AG2186" s="371"/>
      <c r="AH2186" s="371"/>
      <c r="AI2186" s="371"/>
      <c r="AJ2186" s="371"/>
      <c r="AK2186" s="371"/>
      <c r="AL2186" s="371"/>
      <c r="AM2186" s="371"/>
      <c r="AN2186" s="371"/>
      <c r="AO2186" s="371"/>
      <c r="AP2186" s="371"/>
      <c r="AQ2186" s="371"/>
      <c r="AR2186" s="371"/>
      <c r="AS2186" s="371"/>
      <c r="AT2186" s="4"/>
      <c r="AU2186" s="4"/>
    </row>
    <row r="2187" spans="1:47" s="5" customFormat="1">
      <c r="A2187" s="100"/>
      <c r="B2187" s="100"/>
      <c r="C2187" s="100"/>
      <c r="D2187" s="100"/>
      <c r="E2187" s="100"/>
      <c r="F2187" s="100"/>
      <c r="G2187" s="371"/>
      <c r="H2187" s="371"/>
      <c r="I2187" s="371"/>
      <c r="J2187" s="371"/>
      <c r="K2187" s="371"/>
      <c r="L2187" s="371"/>
      <c r="M2187" s="371"/>
      <c r="N2187" s="371"/>
      <c r="O2187" s="371"/>
      <c r="P2187" s="371"/>
      <c r="Q2187" s="371"/>
      <c r="R2187" s="371"/>
      <c r="S2187" s="371"/>
      <c r="T2187" s="371"/>
      <c r="U2187" s="371"/>
      <c r="V2187" s="371"/>
      <c r="W2187" s="371"/>
      <c r="X2187" s="371"/>
      <c r="Y2187" s="371"/>
      <c r="Z2187" s="371"/>
      <c r="AA2187" s="371"/>
      <c r="AB2187" s="371"/>
      <c r="AC2187" s="371"/>
      <c r="AD2187" s="371"/>
      <c r="AE2187" s="371"/>
      <c r="AF2187" s="371"/>
      <c r="AG2187" s="371"/>
      <c r="AH2187" s="371"/>
      <c r="AI2187" s="371"/>
      <c r="AJ2187" s="371"/>
      <c r="AK2187" s="371"/>
      <c r="AL2187" s="371"/>
      <c r="AM2187" s="371"/>
      <c r="AN2187" s="371"/>
      <c r="AO2187" s="371"/>
      <c r="AP2187" s="371"/>
      <c r="AQ2187" s="371"/>
      <c r="AR2187" s="371"/>
      <c r="AS2187" s="371"/>
      <c r="AT2187" s="4"/>
      <c r="AU2187" s="4"/>
    </row>
    <row r="2188" spans="1:47" s="5" customFormat="1">
      <c r="A2188" s="100"/>
      <c r="B2188" s="100"/>
      <c r="C2188" s="100"/>
      <c r="D2188" s="100"/>
      <c r="E2188" s="100"/>
      <c r="F2188" s="100"/>
      <c r="G2188" s="371"/>
      <c r="H2188" s="371"/>
      <c r="I2188" s="371"/>
      <c r="J2188" s="371"/>
      <c r="K2188" s="371"/>
      <c r="L2188" s="371"/>
      <c r="M2188" s="371"/>
      <c r="N2188" s="371"/>
      <c r="O2188" s="371"/>
      <c r="P2188" s="371"/>
      <c r="Q2188" s="371"/>
      <c r="R2188" s="371"/>
      <c r="S2188" s="371"/>
      <c r="T2188" s="371"/>
      <c r="U2188" s="371"/>
      <c r="V2188" s="371"/>
      <c r="W2188" s="371"/>
      <c r="X2188" s="371"/>
      <c r="Y2188" s="371"/>
      <c r="Z2188" s="371"/>
      <c r="AA2188" s="371"/>
      <c r="AB2188" s="371"/>
      <c r="AC2188" s="371"/>
      <c r="AD2188" s="371"/>
      <c r="AE2188" s="371"/>
      <c r="AF2188" s="371"/>
      <c r="AG2188" s="371"/>
      <c r="AH2188" s="371"/>
      <c r="AI2188" s="371"/>
      <c r="AJ2188" s="371"/>
      <c r="AK2188" s="371"/>
      <c r="AL2188" s="371"/>
      <c r="AM2188" s="371"/>
      <c r="AN2188" s="371"/>
      <c r="AO2188" s="371"/>
      <c r="AP2188" s="371"/>
      <c r="AQ2188" s="371"/>
      <c r="AR2188" s="371"/>
      <c r="AS2188" s="371"/>
      <c r="AT2188" s="4"/>
      <c r="AU2188" s="4"/>
    </row>
    <row r="2189" spans="1:47" s="5" customFormat="1">
      <c r="A2189" s="100"/>
      <c r="B2189" s="100"/>
      <c r="C2189" s="100"/>
      <c r="D2189" s="100"/>
      <c r="E2189" s="100"/>
      <c r="F2189" s="100"/>
      <c r="G2189" s="371"/>
      <c r="H2189" s="371"/>
      <c r="I2189" s="371"/>
      <c r="J2189" s="371"/>
      <c r="K2189" s="371"/>
      <c r="L2189" s="371"/>
      <c r="M2189" s="371"/>
      <c r="N2189" s="371"/>
      <c r="O2189" s="371"/>
      <c r="P2189" s="371"/>
      <c r="Q2189" s="371"/>
      <c r="R2189" s="371"/>
      <c r="S2189" s="371"/>
      <c r="T2189" s="371"/>
      <c r="U2189" s="371"/>
      <c r="V2189" s="371"/>
      <c r="W2189" s="371"/>
      <c r="X2189" s="371"/>
      <c r="Y2189" s="371"/>
      <c r="Z2189" s="371"/>
      <c r="AA2189" s="371"/>
      <c r="AB2189" s="371"/>
      <c r="AC2189" s="371"/>
      <c r="AD2189" s="371"/>
      <c r="AE2189" s="371"/>
      <c r="AF2189" s="371"/>
      <c r="AG2189" s="371"/>
      <c r="AH2189" s="371"/>
      <c r="AI2189" s="371"/>
      <c r="AJ2189" s="371"/>
      <c r="AK2189" s="371"/>
      <c r="AL2189" s="371"/>
      <c r="AM2189" s="371"/>
      <c r="AN2189" s="371"/>
      <c r="AO2189" s="371"/>
      <c r="AP2189" s="371"/>
      <c r="AQ2189" s="371"/>
      <c r="AR2189" s="371"/>
      <c r="AS2189" s="371"/>
      <c r="AT2189" s="4"/>
      <c r="AU2189" s="4"/>
    </row>
    <row r="2190" spans="1:47" s="5" customFormat="1">
      <c r="A2190" s="100"/>
      <c r="B2190" s="100"/>
      <c r="C2190" s="100"/>
      <c r="D2190" s="100"/>
      <c r="E2190" s="100"/>
      <c r="F2190" s="100"/>
      <c r="G2190" s="371"/>
      <c r="H2190" s="371"/>
      <c r="I2190" s="371"/>
      <c r="J2190" s="371"/>
      <c r="K2190" s="371"/>
      <c r="L2190" s="371"/>
      <c r="M2190" s="371"/>
      <c r="N2190" s="371"/>
      <c r="O2190" s="371"/>
      <c r="P2190" s="371"/>
      <c r="Q2190" s="371"/>
      <c r="R2190" s="371"/>
      <c r="S2190" s="371"/>
      <c r="T2190" s="371"/>
      <c r="U2190" s="371"/>
      <c r="V2190" s="371"/>
      <c r="W2190" s="371"/>
      <c r="X2190" s="371"/>
      <c r="Y2190" s="371"/>
      <c r="Z2190" s="371"/>
      <c r="AA2190" s="371"/>
      <c r="AB2190" s="371"/>
      <c r="AC2190" s="371"/>
      <c r="AD2190" s="371"/>
      <c r="AE2190" s="371"/>
      <c r="AF2190" s="371"/>
      <c r="AG2190" s="371"/>
      <c r="AH2190" s="371"/>
      <c r="AI2190" s="371"/>
      <c r="AJ2190" s="371"/>
      <c r="AK2190" s="371"/>
      <c r="AL2190" s="371"/>
      <c r="AM2190" s="371"/>
      <c r="AN2190" s="371"/>
      <c r="AO2190" s="371"/>
      <c r="AP2190" s="371"/>
      <c r="AQ2190" s="371"/>
      <c r="AR2190" s="371"/>
      <c r="AS2190" s="371"/>
      <c r="AT2190" s="4"/>
      <c r="AU2190" s="4"/>
    </row>
    <row r="2191" spans="1:47" s="5" customFormat="1">
      <c r="A2191" s="100"/>
      <c r="B2191" s="100"/>
      <c r="C2191" s="100"/>
      <c r="D2191" s="100"/>
      <c r="E2191" s="100"/>
      <c r="F2191" s="100"/>
      <c r="G2191" s="371"/>
      <c r="H2191" s="371"/>
      <c r="I2191" s="371"/>
      <c r="J2191" s="371"/>
      <c r="K2191" s="371"/>
      <c r="L2191" s="371"/>
      <c r="M2191" s="371"/>
      <c r="N2191" s="371"/>
      <c r="O2191" s="371"/>
      <c r="P2191" s="371"/>
      <c r="Q2191" s="371"/>
      <c r="R2191" s="371"/>
      <c r="S2191" s="371"/>
      <c r="T2191" s="371"/>
      <c r="U2191" s="371"/>
      <c r="V2191" s="371"/>
      <c r="W2191" s="371"/>
      <c r="X2191" s="371"/>
      <c r="Y2191" s="371"/>
      <c r="Z2191" s="371"/>
      <c r="AA2191" s="371"/>
      <c r="AB2191" s="371"/>
      <c r="AC2191" s="371"/>
      <c r="AD2191" s="371"/>
      <c r="AE2191" s="371"/>
      <c r="AF2191" s="371"/>
      <c r="AG2191" s="371"/>
      <c r="AH2191" s="371"/>
      <c r="AI2191" s="371"/>
      <c r="AJ2191" s="371"/>
      <c r="AK2191" s="371"/>
      <c r="AL2191" s="371"/>
      <c r="AM2191" s="371"/>
      <c r="AN2191" s="371"/>
      <c r="AO2191" s="371"/>
      <c r="AP2191" s="371"/>
      <c r="AQ2191" s="371"/>
      <c r="AR2191" s="371"/>
      <c r="AS2191" s="371"/>
      <c r="AT2191" s="4"/>
      <c r="AU2191" s="4"/>
    </row>
    <row r="2192" spans="1:47" s="5" customFormat="1">
      <c r="A2192" s="100"/>
      <c r="B2192" s="100"/>
      <c r="C2192" s="100"/>
      <c r="D2192" s="100"/>
      <c r="E2192" s="100"/>
      <c r="F2192" s="100"/>
      <c r="G2192" s="371"/>
      <c r="H2192" s="371"/>
      <c r="I2192" s="371"/>
      <c r="J2192" s="371"/>
      <c r="K2192" s="371"/>
      <c r="L2192" s="371"/>
      <c r="M2192" s="371"/>
      <c r="N2192" s="371"/>
      <c r="O2192" s="371"/>
      <c r="P2192" s="371"/>
      <c r="Q2192" s="371"/>
      <c r="R2192" s="371"/>
      <c r="S2192" s="371"/>
      <c r="T2192" s="371"/>
      <c r="U2192" s="371"/>
      <c r="V2192" s="371"/>
      <c r="W2192" s="371"/>
      <c r="X2192" s="371"/>
      <c r="Y2192" s="371"/>
      <c r="Z2192" s="371"/>
      <c r="AA2192" s="371"/>
      <c r="AB2192" s="371"/>
      <c r="AC2192" s="371"/>
      <c r="AD2192" s="371"/>
      <c r="AE2192" s="371"/>
      <c r="AF2192" s="371"/>
      <c r="AG2192" s="371"/>
      <c r="AH2192" s="371"/>
      <c r="AI2192" s="371"/>
      <c r="AJ2192" s="371"/>
      <c r="AK2192" s="371"/>
      <c r="AL2192" s="371"/>
      <c r="AM2192" s="371"/>
      <c r="AN2192" s="371"/>
      <c r="AO2192" s="371"/>
      <c r="AP2192" s="371"/>
      <c r="AQ2192" s="371"/>
      <c r="AR2192" s="371"/>
      <c r="AS2192" s="371"/>
      <c r="AT2192" s="4"/>
      <c r="AU2192" s="4"/>
    </row>
    <row r="2193" spans="1:47" s="5" customFormat="1">
      <c r="A2193" s="100"/>
      <c r="B2193" s="100"/>
      <c r="C2193" s="100"/>
      <c r="D2193" s="100"/>
      <c r="E2193" s="100"/>
      <c r="F2193" s="100"/>
      <c r="G2193" s="371"/>
      <c r="H2193" s="371"/>
      <c r="I2193" s="371"/>
      <c r="J2193" s="371"/>
      <c r="K2193" s="371"/>
      <c r="L2193" s="371"/>
      <c r="M2193" s="371"/>
      <c r="N2193" s="371"/>
      <c r="O2193" s="371"/>
      <c r="P2193" s="371"/>
      <c r="Q2193" s="371"/>
      <c r="R2193" s="371"/>
      <c r="S2193" s="371"/>
      <c r="T2193" s="371"/>
      <c r="U2193" s="371"/>
      <c r="V2193" s="371"/>
      <c r="W2193" s="371"/>
      <c r="X2193" s="371"/>
      <c r="Y2193" s="371"/>
      <c r="Z2193" s="371"/>
      <c r="AA2193" s="371"/>
      <c r="AB2193" s="371"/>
      <c r="AC2193" s="371"/>
      <c r="AD2193" s="371"/>
      <c r="AE2193" s="371"/>
      <c r="AF2193" s="371"/>
      <c r="AG2193" s="371"/>
      <c r="AH2193" s="371"/>
      <c r="AI2193" s="371"/>
      <c r="AJ2193" s="371"/>
      <c r="AK2193" s="371"/>
      <c r="AL2193" s="371"/>
      <c r="AM2193" s="371"/>
      <c r="AN2193" s="371"/>
      <c r="AO2193" s="371"/>
      <c r="AP2193" s="371"/>
      <c r="AQ2193" s="371"/>
      <c r="AR2193" s="371"/>
      <c r="AS2193" s="371"/>
      <c r="AT2193" s="4"/>
      <c r="AU2193" s="4"/>
    </row>
    <row r="2194" spans="1:47" s="5" customFormat="1">
      <c r="A2194" s="100"/>
      <c r="B2194" s="100"/>
      <c r="C2194" s="100"/>
      <c r="D2194" s="100"/>
      <c r="E2194" s="100"/>
      <c r="F2194" s="100"/>
      <c r="G2194" s="371"/>
      <c r="H2194" s="371"/>
      <c r="I2194" s="371"/>
      <c r="J2194" s="371"/>
      <c r="K2194" s="371"/>
      <c r="L2194" s="371"/>
      <c r="M2194" s="371"/>
      <c r="N2194" s="371"/>
      <c r="O2194" s="371"/>
      <c r="P2194" s="371"/>
      <c r="Q2194" s="371"/>
      <c r="R2194" s="371"/>
      <c r="S2194" s="371"/>
      <c r="T2194" s="371"/>
      <c r="U2194" s="371"/>
      <c r="V2194" s="371"/>
      <c r="W2194" s="371"/>
      <c r="X2194" s="371"/>
      <c r="Y2194" s="371"/>
      <c r="Z2194" s="371"/>
      <c r="AA2194" s="371"/>
      <c r="AB2194" s="371"/>
      <c r="AC2194" s="371"/>
      <c r="AD2194" s="371"/>
      <c r="AE2194" s="371"/>
      <c r="AF2194" s="371"/>
      <c r="AG2194" s="371"/>
      <c r="AH2194" s="371"/>
      <c r="AI2194" s="371"/>
      <c r="AJ2194" s="371"/>
      <c r="AK2194" s="371"/>
      <c r="AL2194" s="371"/>
      <c r="AM2194" s="371"/>
      <c r="AN2194" s="371"/>
      <c r="AO2194" s="371"/>
      <c r="AP2194" s="371"/>
      <c r="AQ2194" s="371"/>
      <c r="AR2194" s="371"/>
      <c r="AS2194" s="371"/>
      <c r="AT2194" s="4"/>
      <c r="AU2194" s="4"/>
    </row>
    <row r="2195" spans="1:47" s="5" customFormat="1">
      <c r="A2195" s="100"/>
      <c r="B2195" s="100"/>
      <c r="C2195" s="100"/>
      <c r="D2195" s="100"/>
      <c r="E2195" s="100"/>
      <c r="F2195" s="100"/>
      <c r="G2195" s="371"/>
      <c r="H2195" s="371"/>
      <c r="I2195" s="371"/>
      <c r="J2195" s="371"/>
      <c r="K2195" s="371"/>
      <c r="L2195" s="371"/>
      <c r="M2195" s="371"/>
      <c r="N2195" s="371"/>
      <c r="O2195" s="371"/>
      <c r="P2195" s="371"/>
      <c r="Q2195" s="371"/>
      <c r="R2195" s="371"/>
      <c r="S2195" s="371"/>
      <c r="T2195" s="371"/>
      <c r="U2195" s="371"/>
      <c r="V2195" s="371"/>
      <c r="W2195" s="371"/>
      <c r="X2195" s="371"/>
      <c r="Y2195" s="371"/>
      <c r="Z2195" s="371"/>
      <c r="AA2195" s="371"/>
      <c r="AB2195" s="371"/>
      <c r="AC2195" s="371"/>
      <c r="AD2195" s="371"/>
      <c r="AE2195" s="371"/>
      <c r="AF2195" s="371"/>
      <c r="AG2195" s="371"/>
      <c r="AH2195" s="371"/>
      <c r="AI2195" s="371"/>
      <c r="AJ2195" s="371"/>
      <c r="AK2195" s="371"/>
      <c r="AL2195" s="371"/>
      <c r="AM2195" s="371"/>
      <c r="AN2195" s="371"/>
      <c r="AO2195" s="371"/>
      <c r="AP2195" s="371"/>
      <c r="AQ2195" s="371"/>
      <c r="AR2195" s="371"/>
      <c r="AS2195" s="371"/>
      <c r="AT2195" s="4"/>
      <c r="AU2195" s="4"/>
    </row>
    <row r="2196" spans="1:47" s="5" customFormat="1">
      <c r="A2196" s="100"/>
      <c r="B2196" s="100"/>
      <c r="C2196" s="100"/>
      <c r="D2196" s="100"/>
      <c r="E2196" s="100"/>
      <c r="F2196" s="100"/>
      <c r="G2196" s="371"/>
      <c r="H2196" s="371"/>
      <c r="I2196" s="371"/>
      <c r="J2196" s="371"/>
      <c r="K2196" s="371"/>
      <c r="L2196" s="371"/>
      <c r="M2196" s="371"/>
      <c r="N2196" s="371"/>
      <c r="O2196" s="371"/>
      <c r="P2196" s="371"/>
      <c r="Q2196" s="371"/>
      <c r="R2196" s="371"/>
      <c r="S2196" s="371"/>
      <c r="T2196" s="371"/>
      <c r="U2196" s="371"/>
      <c r="V2196" s="371"/>
      <c r="W2196" s="371"/>
      <c r="X2196" s="371"/>
      <c r="Y2196" s="371"/>
      <c r="Z2196" s="371"/>
      <c r="AA2196" s="371"/>
      <c r="AB2196" s="371"/>
      <c r="AC2196" s="371"/>
      <c r="AD2196" s="371"/>
      <c r="AE2196" s="371"/>
      <c r="AF2196" s="371"/>
      <c r="AG2196" s="371"/>
      <c r="AH2196" s="371"/>
      <c r="AI2196" s="371"/>
      <c r="AJ2196" s="371"/>
      <c r="AK2196" s="371"/>
      <c r="AL2196" s="371"/>
      <c r="AM2196" s="371"/>
      <c r="AN2196" s="371"/>
      <c r="AO2196" s="371"/>
      <c r="AP2196" s="371"/>
      <c r="AQ2196" s="371"/>
      <c r="AR2196" s="371"/>
      <c r="AS2196" s="371"/>
      <c r="AT2196" s="4"/>
      <c r="AU2196" s="4"/>
    </row>
    <row r="2197" spans="1:47" s="5" customFormat="1">
      <c r="A2197" s="100"/>
      <c r="B2197" s="100"/>
      <c r="C2197" s="100"/>
      <c r="D2197" s="100"/>
      <c r="E2197" s="100"/>
      <c r="F2197" s="100"/>
      <c r="G2197" s="371"/>
      <c r="H2197" s="371"/>
      <c r="I2197" s="371"/>
      <c r="J2197" s="371"/>
      <c r="K2197" s="371"/>
      <c r="L2197" s="371"/>
      <c r="M2197" s="371"/>
      <c r="N2197" s="371"/>
      <c r="O2197" s="371"/>
      <c r="P2197" s="371"/>
      <c r="Q2197" s="371"/>
      <c r="R2197" s="371"/>
      <c r="S2197" s="371"/>
      <c r="T2197" s="371"/>
      <c r="U2197" s="371"/>
      <c r="V2197" s="371"/>
      <c r="W2197" s="371"/>
      <c r="X2197" s="371"/>
      <c r="Y2197" s="371"/>
      <c r="Z2197" s="371"/>
      <c r="AA2197" s="371"/>
      <c r="AB2197" s="371"/>
      <c r="AC2197" s="371"/>
      <c r="AD2197" s="371"/>
      <c r="AE2197" s="371"/>
      <c r="AF2197" s="371"/>
      <c r="AG2197" s="371"/>
      <c r="AH2197" s="371"/>
      <c r="AI2197" s="371"/>
      <c r="AJ2197" s="371"/>
      <c r="AK2197" s="371"/>
      <c r="AL2197" s="371"/>
      <c r="AM2197" s="371"/>
      <c r="AN2197" s="371"/>
      <c r="AO2197" s="371"/>
      <c r="AP2197" s="371"/>
      <c r="AQ2197" s="371"/>
      <c r="AR2197" s="371"/>
      <c r="AS2197" s="371"/>
      <c r="AT2197" s="4"/>
      <c r="AU2197" s="4"/>
    </row>
    <row r="2198" spans="1:47" s="5" customFormat="1">
      <c r="A2198" s="100"/>
      <c r="B2198" s="100"/>
      <c r="C2198" s="100"/>
      <c r="D2198" s="100"/>
      <c r="E2198" s="100"/>
      <c r="F2198" s="100"/>
      <c r="G2198" s="371"/>
      <c r="H2198" s="371"/>
      <c r="I2198" s="371"/>
      <c r="J2198" s="371"/>
      <c r="K2198" s="371"/>
      <c r="L2198" s="371"/>
      <c r="M2198" s="371"/>
      <c r="N2198" s="371"/>
      <c r="O2198" s="371"/>
      <c r="P2198" s="371"/>
      <c r="Q2198" s="371"/>
      <c r="R2198" s="371"/>
      <c r="S2198" s="371"/>
      <c r="T2198" s="371"/>
      <c r="U2198" s="371"/>
      <c r="V2198" s="371"/>
      <c r="W2198" s="371"/>
      <c r="X2198" s="371"/>
      <c r="Y2198" s="371"/>
      <c r="Z2198" s="371"/>
      <c r="AA2198" s="371"/>
      <c r="AB2198" s="371"/>
      <c r="AC2198" s="371"/>
      <c r="AD2198" s="371"/>
      <c r="AE2198" s="371"/>
      <c r="AF2198" s="371"/>
      <c r="AG2198" s="371"/>
      <c r="AH2198" s="371"/>
      <c r="AI2198" s="371"/>
      <c r="AJ2198" s="371"/>
      <c r="AK2198" s="371"/>
      <c r="AL2198" s="371"/>
      <c r="AM2198" s="371"/>
      <c r="AN2198" s="371"/>
      <c r="AO2198" s="371"/>
      <c r="AP2198" s="371"/>
      <c r="AQ2198" s="371"/>
      <c r="AR2198" s="371"/>
      <c r="AS2198" s="371"/>
      <c r="AT2198" s="4"/>
      <c r="AU2198" s="4"/>
    </row>
    <row r="2199" spans="1:47" s="5" customFormat="1">
      <c r="A2199" s="100"/>
      <c r="B2199" s="100"/>
      <c r="C2199" s="100"/>
      <c r="D2199" s="100"/>
      <c r="E2199" s="100"/>
      <c r="F2199" s="100"/>
      <c r="G2199" s="371"/>
      <c r="H2199" s="371"/>
      <c r="I2199" s="371"/>
      <c r="J2199" s="371"/>
      <c r="K2199" s="371"/>
      <c r="L2199" s="371"/>
      <c r="M2199" s="371"/>
      <c r="N2199" s="371"/>
      <c r="O2199" s="371"/>
      <c r="P2199" s="371"/>
      <c r="Q2199" s="371"/>
      <c r="R2199" s="371"/>
      <c r="S2199" s="371"/>
      <c r="T2199" s="371"/>
      <c r="U2199" s="371"/>
      <c r="V2199" s="371"/>
      <c r="W2199" s="371"/>
      <c r="X2199" s="371"/>
      <c r="Y2199" s="371"/>
      <c r="Z2199" s="371"/>
      <c r="AA2199" s="371"/>
      <c r="AB2199" s="371"/>
      <c r="AC2199" s="371"/>
      <c r="AD2199" s="371"/>
      <c r="AE2199" s="371"/>
      <c r="AF2199" s="371"/>
      <c r="AG2199" s="371"/>
      <c r="AH2199" s="371"/>
      <c r="AI2199" s="371"/>
      <c r="AJ2199" s="371"/>
      <c r="AK2199" s="371"/>
      <c r="AL2199" s="371"/>
      <c r="AM2199" s="371"/>
      <c r="AN2199" s="371"/>
      <c r="AO2199" s="371"/>
      <c r="AP2199" s="371"/>
      <c r="AQ2199" s="371"/>
      <c r="AR2199" s="371"/>
      <c r="AS2199" s="371"/>
      <c r="AT2199" s="4"/>
      <c r="AU2199" s="4"/>
    </row>
    <row r="2200" spans="1:47" s="5" customFormat="1">
      <c r="A2200" s="100"/>
      <c r="B2200" s="100"/>
      <c r="C2200" s="100"/>
      <c r="D2200" s="100"/>
      <c r="E2200" s="100"/>
      <c r="F2200" s="100"/>
      <c r="G2200" s="371"/>
      <c r="H2200" s="371"/>
      <c r="I2200" s="371"/>
      <c r="J2200" s="371"/>
      <c r="K2200" s="371"/>
      <c r="L2200" s="371"/>
      <c r="M2200" s="371"/>
      <c r="N2200" s="371"/>
      <c r="O2200" s="371"/>
      <c r="P2200" s="371"/>
      <c r="Q2200" s="371"/>
      <c r="R2200" s="371"/>
      <c r="S2200" s="371"/>
      <c r="T2200" s="371"/>
      <c r="U2200" s="371"/>
      <c r="V2200" s="371"/>
      <c r="W2200" s="371"/>
      <c r="X2200" s="371"/>
      <c r="Y2200" s="371"/>
      <c r="Z2200" s="371"/>
      <c r="AA2200" s="371"/>
      <c r="AB2200" s="371"/>
      <c r="AC2200" s="371"/>
      <c r="AD2200" s="371"/>
      <c r="AE2200" s="371"/>
      <c r="AF2200" s="371"/>
      <c r="AG2200" s="371"/>
      <c r="AH2200" s="371"/>
      <c r="AI2200" s="371"/>
      <c r="AJ2200" s="371"/>
      <c r="AK2200" s="371"/>
      <c r="AL2200" s="371"/>
      <c r="AM2200" s="371"/>
      <c r="AN2200" s="371"/>
      <c r="AO2200" s="371"/>
      <c r="AP2200" s="371"/>
      <c r="AQ2200" s="371"/>
      <c r="AR2200" s="371"/>
      <c r="AS2200" s="371"/>
      <c r="AT2200" s="4"/>
      <c r="AU2200" s="4"/>
    </row>
    <row r="2201" spans="1:47" s="5" customFormat="1">
      <c r="A2201" s="100"/>
      <c r="B2201" s="100"/>
      <c r="C2201" s="100"/>
      <c r="D2201" s="100"/>
      <c r="E2201" s="100"/>
      <c r="F2201" s="100"/>
      <c r="G2201" s="371"/>
      <c r="H2201" s="371"/>
      <c r="I2201" s="371"/>
      <c r="J2201" s="371"/>
      <c r="K2201" s="371"/>
      <c r="L2201" s="371"/>
      <c r="M2201" s="371"/>
      <c r="N2201" s="371"/>
      <c r="O2201" s="371"/>
      <c r="P2201" s="371"/>
      <c r="Q2201" s="371"/>
      <c r="R2201" s="371"/>
      <c r="S2201" s="371"/>
      <c r="T2201" s="371"/>
      <c r="U2201" s="371"/>
      <c r="V2201" s="371"/>
      <c r="W2201" s="371"/>
      <c r="X2201" s="371"/>
      <c r="Y2201" s="371"/>
      <c r="Z2201" s="371"/>
      <c r="AA2201" s="371"/>
      <c r="AB2201" s="371"/>
      <c r="AC2201" s="371"/>
      <c r="AD2201" s="371"/>
      <c r="AE2201" s="371"/>
      <c r="AF2201" s="371"/>
      <c r="AG2201" s="371"/>
      <c r="AH2201" s="371"/>
      <c r="AI2201" s="371"/>
      <c r="AJ2201" s="371"/>
      <c r="AK2201" s="371"/>
      <c r="AL2201" s="371"/>
      <c r="AM2201" s="371"/>
      <c r="AN2201" s="371"/>
      <c r="AO2201" s="371"/>
      <c r="AP2201" s="371"/>
      <c r="AQ2201" s="371"/>
      <c r="AR2201" s="371"/>
      <c r="AS2201" s="371"/>
      <c r="AT2201" s="4"/>
      <c r="AU2201" s="4"/>
    </row>
    <row r="2202" spans="1:47" s="5" customFormat="1">
      <c r="A2202" s="100"/>
      <c r="B2202" s="100"/>
      <c r="C2202" s="100"/>
      <c r="D2202" s="100"/>
      <c r="E2202" s="100"/>
      <c r="F2202" s="100"/>
      <c r="G2202" s="371"/>
      <c r="H2202" s="371"/>
      <c r="I2202" s="371"/>
      <c r="J2202" s="371"/>
      <c r="K2202" s="371"/>
      <c r="L2202" s="371"/>
      <c r="M2202" s="371"/>
      <c r="N2202" s="371"/>
      <c r="O2202" s="371"/>
      <c r="P2202" s="371"/>
      <c r="Q2202" s="371"/>
      <c r="R2202" s="371"/>
      <c r="S2202" s="371"/>
      <c r="T2202" s="371"/>
      <c r="U2202" s="371"/>
      <c r="V2202" s="371"/>
      <c r="W2202" s="371"/>
      <c r="X2202" s="371"/>
      <c r="Y2202" s="371"/>
      <c r="Z2202" s="371"/>
      <c r="AA2202" s="371"/>
      <c r="AB2202" s="371"/>
      <c r="AC2202" s="371"/>
      <c r="AD2202" s="371"/>
      <c r="AE2202" s="371"/>
      <c r="AF2202" s="371"/>
      <c r="AG2202" s="371"/>
      <c r="AH2202" s="371"/>
      <c r="AI2202" s="371"/>
      <c r="AJ2202" s="371"/>
      <c r="AK2202" s="371"/>
      <c r="AL2202" s="371"/>
      <c r="AM2202" s="371"/>
      <c r="AN2202" s="371"/>
      <c r="AO2202" s="371"/>
      <c r="AP2202" s="371"/>
      <c r="AQ2202" s="371"/>
      <c r="AR2202" s="371"/>
      <c r="AS2202" s="371"/>
      <c r="AT2202" s="4"/>
      <c r="AU2202" s="4"/>
    </row>
    <row r="2203" spans="1:47" s="5" customFormat="1">
      <c r="A2203" s="100"/>
      <c r="B2203" s="100"/>
      <c r="C2203" s="100"/>
      <c r="D2203" s="100"/>
      <c r="E2203" s="100"/>
      <c r="F2203" s="100"/>
      <c r="G2203" s="371"/>
      <c r="H2203" s="371"/>
      <c r="I2203" s="371"/>
      <c r="J2203" s="371"/>
      <c r="K2203" s="371"/>
      <c r="L2203" s="371"/>
      <c r="M2203" s="371"/>
      <c r="N2203" s="371"/>
      <c r="O2203" s="371"/>
      <c r="P2203" s="371"/>
      <c r="Q2203" s="371"/>
      <c r="R2203" s="371"/>
      <c r="S2203" s="371"/>
      <c r="T2203" s="371"/>
      <c r="U2203" s="371"/>
      <c r="V2203" s="371"/>
      <c r="W2203" s="371"/>
      <c r="X2203" s="371"/>
      <c r="Y2203" s="371"/>
      <c r="Z2203" s="371"/>
      <c r="AA2203" s="371"/>
      <c r="AB2203" s="371"/>
      <c r="AC2203" s="371"/>
      <c r="AD2203" s="371"/>
      <c r="AE2203" s="371"/>
      <c r="AF2203" s="371"/>
      <c r="AG2203" s="371"/>
      <c r="AH2203" s="371"/>
      <c r="AI2203" s="371"/>
      <c r="AJ2203" s="371"/>
      <c r="AK2203" s="371"/>
      <c r="AL2203" s="371"/>
      <c r="AM2203" s="371"/>
      <c r="AN2203" s="371"/>
      <c r="AO2203" s="371"/>
      <c r="AP2203" s="371"/>
      <c r="AQ2203" s="371"/>
      <c r="AR2203" s="371"/>
      <c r="AS2203" s="371"/>
      <c r="AT2203" s="4"/>
      <c r="AU2203" s="4"/>
    </row>
    <row r="2204" spans="1:47" s="5" customFormat="1">
      <c r="A2204" s="100"/>
      <c r="B2204" s="100"/>
      <c r="C2204" s="100"/>
      <c r="D2204" s="100"/>
      <c r="E2204" s="100"/>
      <c r="F2204" s="100"/>
      <c r="G2204" s="371"/>
      <c r="H2204" s="371"/>
      <c r="I2204" s="371"/>
      <c r="J2204" s="371"/>
      <c r="K2204" s="371"/>
      <c r="L2204" s="371"/>
      <c r="M2204" s="371"/>
      <c r="N2204" s="371"/>
      <c r="O2204" s="371"/>
      <c r="P2204" s="371"/>
      <c r="Q2204" s="371"/>
      <c r="R2204" s="371"/>
      <c r="S2204" s="371"/>
      <c r="T2204" s="371"/>
      <c r="U2204" s="371"/>
      <c r="V2204" s="371"/>
      <c r="W2204" s="371"/>
      <c r="X2204" s="371"/>
      <c r="Y2204" s="371"/>
      <c r="Z2204" s="371"/>
      <c r="AA2204" s="371"/>
      <c r="AB2204" s="371"/>
      <c r="AC2204" s="371"/>
      <c r="AD2204" s="371"/>
      <c r="AE2204" s="371"/>
      <c r="AF2204" s="371"/>
      <c r="AG2204" s="371"/>
      <c r="AH2204" s="371"/>
      <c r="AI2204" s="371"/>
      <c r="AJ2204" s="371"/>
      <c r="AK2204" s="371"/>
      <c r="AL2204" s="371"/>
      <c r="AM2204" s="371"/>
      <c r="AN2204" s="371"/>
      <c r="AO2204" s="371"/>
      <c r="AP2204" s="371"/>
      <c r="AQ2204" s="371"/>
      <c r="AR2204" s="371"/>
      <c r="AS2204" s="371"/>
      <c r="AT2204" s="4"/>
      <c r="AU2204" s="4"/>
    </row>
    <row r="2205" spans="1:47" s="5" customFormat="1">
      <c r="A2205" s="100"/>
      <c r="B2205" s="100"/>
      <c r="C2205" s="100"/>
      <c r="D2205" s="100"/>
      <c r="E2205" s="100"/>
      <c r="F2205" s="100"/>
      <c r="G2205" s="371"/>
      <c r="H2205" s="371"/>
      <c r="I2205" s="371"/>
      <c r="J2205" s="371"/>
      <c r="K2205" s="371"/>
      <c r="L2205" s="371"/>
      <c r="M2205" s="371"/>
      <c r="N2205" s="371"/>
      <c r="O2205" s="371"/>
      <c r="P2205" s="371"/>
      <c r="Q2205" s="371"/>
      <c r="R2205" s="371"/>
      <c r="S2205" s="371"/>
      <c r="T2205" s="371"/>
      <c r="U2205" s="371"/>
      <c r="V2205" s="371"/>
      <c r="W2205" s="371"/>
      <c r="X2205" s="371"/>
      <c r="Y2205" s="371"/>
      <c r="Z2205" s="371"/>
      <c r="AA2205" s="371"/>
      <c r="AB2205" s="371"/>
      <c r="AC2205" s="371"/>
      <c r="AD2205" s="371"/>
      <c r="AE2205" s="371"/>
      <c r="AF2205" s="371"/>
      <c r="AG2205" s="371"/>
      <c r="AH2205" s="371"/>
      <c r="AI2205" s="371"/>
      <c r="AJ2205" s="371"/>
      <c r="AK2205" s="371"/>
      <c r="AL2205" s="371"/>
      <c r="AM2205" s="371"/>
      <c r="AN2205" s="371"/>
      <c r="AO2205" s="371"/>
      <c r="AP2205" s="371"/>
      <c r="AQ2205" s="371"/>
      <c r="AR2205" s="371"/>
      <c r="AS2205" s="371"/>
      <c r="AT2205" s="4"/>
      <c r="AU2205" s="4"/>
    </row>
    <row r="2206" spans="1:47" s="5" customFormat="1">
      <c r="A2206" s="100"/>
      <c r="B2206" s="100"/>
      <c r="C2206" s="100"/>
      <c r="D2206" s="100"/>
      <c r="E2206" s="100"/>
      <c r="F2206" s="100"/>
      <c r="G2206" s="371"/>
      <c r="H2206" s="371"/>
      <c r="I2206" s="371"/>
      <c r="J2206" s="371"/>
      <c r="K2206" s="371"/>
      <c r="L2206" s="371"/>
      <c r="M2206" s="371"/>
      <c r="N2206" s="371"/>
      <c r="O2206" s="371"/>
      <c r="P2206" s="371"/>
      <c r="Q2206" s="371"/>
      <c r="R2206" s="371"/>
      <c r="S2206" s="371"/>
      <c r="T2206" s="371"/>
      <c r="U2206" s="371"/>
      <c r="V2206" s="371"/>
      <c r="W2206" s="371"/>
      <c r="X2206" s="371"/>
      <c r="Y2206" s="371"/>
      <c r="Z2206" s="371"/>
      <c r="AA2206" s="371"/>
      <c r="AB2206" s="371"/>
      <c r="AC2206" s="371"/>
      <c r="AD2206" s="371"/>
      <c r="AE2206" s="371"/>
      <c r="AF2206" s="371"/>
      <c r="AG2206" s="371"/>
      <c r="AH2206" s="371"/>
      <c r="AI2206" s="371"/>
      <c r="AJ2206" s="371"/>
      <c r="AK2206" s="371"/>
      <c r="AL2206" s="371"/>
      <c r="AM2206" s="371"/>
      <c r="AN2206" s="371"/>
      <c r="AO2206" s="371"/>
      <c r="AP2206" s="371"/>
      <c r="AQ2206" s="371"/>
      <c r="AR2206" s="371"/>
      <c r="AS2206" s="371"/>
      <c r="AT2206" s="4"/>
      <c r="AU2206" s="4"/>
    </row>
    <row r="2207" spans="1:47" s="5" customFormat="1">
      <c r="A2207" s="100"/>
      <c r="B2207" s="100"/>
      <c r="C2207" s="100"/>
      <c r="D2207" s="100"/>
      <c r="E2207" s="100"/>
      <c r="F2207" s="100"/>
      <c r="G2207" s="371"/>
      <c r="H2207" s="371"/>
      <c r="I2207" s="371"/>
      <c r="J2207" s="371"/>
      <c r="K2207" s="371"/>
      <c r="L2207" s="371"/>
      <c r="M2207" s="371"/>
      <c r="N2207" s="371"/>
      <c r="O2207" s="371"/>
      <c r="P2207" s="371"/>
      <c r="Q2207" s="371"/>
      <c r="R2207" s="371"/>
      <c r="S2207" s="371"/>
      <c r="T2207" s="371"/>
      <c r="U2207" s="371"/>
      <c r="V2207" s="371"/>
      <c r="W2207" s="371"/>
      <c r="X2207" s="371"/>
      <c r="Y2207" s="371"/>
      <c r="Z2207" s="371"/>
      <c r="AA2207" s="371"/>
      <c r="AB2207" s="371"/>
      <c r="AC2207" s="371"/>
      <c r="AD2207" s="371"/>
      <c r="AE2207" s="371"/>
      <c r="AF2207" s="371"/>
      <c r="AG2207" s="371"/>
      <c r="AH2207" s="371"/>
      <c r="AI2207" s="371"/>
      <c r="AJ2207" s="371"/>
      <c r="AK2207" s="371"/>
      <c r="AL2207" s="371"/>
      <c r="AM2207" s="371"/>
      <c r="AN2207" s="371"/>
      <c r="AO2207" s="371"/>
      <c r="AP2207" s="371"/>
      <c r="AQ2207" s="371"/>
      <c r="AR2207" s="371"/>
      <c r="AS2207" s="371"/>
      <c r="AT2207" s="4"/>
      <c r="AU2207" s="4"/>
    </row>
    <row r="2208" spans="1:47" s="5" customFormat="1">
      <c r="A2208" s="100"/>
      <c r="B2208" s="100"/>
      <c r="C2208" s="100"/>
      <c r="D2208" s="100"/>
      <c r="E2208" s="100"/>
      <c r="F2208" s="100"/>
      <c r="G2208" s="371"/>
      <c r="H2208" s="371"/>
      <c r="I2208" s="371"/>
      <c r="J2208" s="371"/>
      <c r="K2208" s="371"/>
      <c r="L2208" s="371"/>
      <c r="M2208" s="371"/>
      <c r="N2208" s="371"/>
      <c r="O2208" s="371"/>
      <c r="P2208" s="371"/>
      <c r="Q2208" s="371"/>
      <c r="R2208" s="371"/>
      <c r="S2208" s="371"/>
      <c r="T2208" s="371"/>
      <c r="U2208" s="371"/>
      <c r="V2208" s="371"/>
      <c r="W2208" s="371"/>
      <c r="X2208" s="371"/>
      <c r="Y2208" s="371"/>
      <c r="Z2208" s="371"/>
      <c r="AA2208" s="371"/>
      <c r="AB2208" s="371"/>
      <c r="AC2208" s="371"/>
      <c r="AD2208" s="371"/>
      <c r="AE2208" s="371"/>
      <c r="AF2208" s="371"/>
      <c r="AG2208" s="371"/>
      <c r="AH2208" s="371"/>
      <c r="AI2208" s="371"/>
      <c r="AJ2208" s="371"/>
      <c r="AK2208" s="371"/>
      <c r="AL2208" s="371"/>
      <c r="AM2208" s="371"/>
      <c r="AN2208" s="371"/>
      <c r="AO2208" s="371"/>
      <c r="AP2208" s="371"/>
      <c r="AQ2208" s="371"/>
      <c r="AR2208" s="371"/>
      <c r="AS2208" s="371"/>
      <c r="AT2208" s="4"/>
      <c r="AU2208" s="4"/>
    </row>
    <row r="2209" spans="1:47" s="5" customFormat="1">
      <c r="A2209" s="100"/>
      <c r="B2209" s="100"/>
      <c r="C2209" s="100"/>
      <c r="D2209" s="100"/>
      <c r="E2209" s="100"/>
      <c r="F2209" s="100"/>
      <c r="G2209" s="371"/>
      <c r="H2209" s="371"/>
      <c r="I2209" s="371"/>
      <c r="J2209" s="371"/>
      <c r="K2209" s="371"/>
      <c r="L2209" s="371"/>
      <c r="M2209" s="371"/>
      <c r="N2209" s="371"/>
      <c r="O2209" s="371"/>
      <c r="P2209" s="371"/>
      <c r="Q2209" s="371"/>
      <c r="R2209" s="371"/>
      <c r="S2209" s="371"/>
      <c r="T2209" s="371"/>
      <c r="U2209" s="371"/>
      <c r="V2209" s="371"/>
      <c r="W2209" s="371"/>
      <c r="X2209" s="371"/>
      <c r="Y2209" s="371"/>
      <c r="Z2209" s="371"/>
      <c r="AA2209" s="371"/>
      <c r="AB2209" s="371"/>
      <c r="AC2209" s="371"/>
      <c r="AD2209" s="371"/>
      <c r="AE2209" s="371"/>
      <c r="AF2209" s="371"/>
      <c r="AG2209" s="371"/>
      <c r="AH2209" s="371"/>
      <c r="AI2209" s="371"/>
      <c r="AJ2209" s="371"/>
      <c r="AK2209" s="371"/>
      <c r="AL2209" s="371"/>
      <c r="AM2209" s="371"/>
      <c r="AN2209" s="371"/>
      <c r="AO2209" s="371"/>
      <c r="AP2209" s="371"/>
      <c r="AQ2209" s="371"/>
      <c r="AR2209" s="371"/>
      <c r="AS2209" s="371"/>
      <c r="AT2209" s="4"/>
      <c r="AU2209" s="4"/>
    </row>
    <row r="2210" spans="1:47" s="5" customFormat="1">
      <c r="A2210" s="100"/>
      <c r="B2210" s="100"/>
      <c r="C2210" s="100"/>
      <c r="D2210" s="100"/>
      <c r="E2210" s="100"/>
      <c r="F2210" s="100"/>
      <c r="G2210" s="371"/>
      <c r="H2210" s="371"/>
      <c r="I2210" s="371"/>
      <c r="J2210" s="371"/>
      <c r="K2210" s="371"/>
      <c r="L2210" s="371"/>
      <c r="M2210" s="371"/>
      <c r="N2210" s="371"/>
      <c r="O2210" s="371"/>
      <c r="P2210" s="371"/>
      <c r="Q2210" s="371"/>
      <c r="R2210" s="371"/>
      <c r="S2210" s="371"/>
      <c r="T2210" s="371"/>
      <c r="U2210" s="371"/>
      <c r="V2210" s="371"/>
      <c r="W2210" s="371"/>
      <c r="X2210" s="371"/>
      <c r="Y2210" s="371"/>
      <c r="Z2210" s="371"/>
      <c r="AA2210" s="371"/>
      <c r="AB2210" s="371"/>
      <c r="AC2210" s="371"/>
      <c r="AD2210" s="371"/>
      <c r="AE2210" s="371"/>
      <c r="AF2210" s="371"/>
      <c r="AG2210" s="371"/>
      <c r="AH2210" s="371"/>
      <c r="AI2210" s="371"/>
      <c r="AJ2210" s="371"/>
      <c r="AK2210" s="371"/>
      <c r="AL2210" s="371"/>
      <c r="AM2210" s="371"/>
      <c r="AN2210" s="371"/>
      <c r="AO2210" s="371"/>
      <c r="AP2210" s="371"/>
      <c r="AQ2210" s="371"/>
      <c r="AR2210" s="371"/>
      <c r="AS2210" s="371"/>
      <c r="AT2210" s="4"/>
      <c r="AU2210" s="4"/>
    </row>
    <row r="2211" spans="1:47" s="5" customFormat="1">
      <c r="A2211" s="100"/>
      <c r="B2211" s="100"/>
      <c r="C2211" s="100"/>
      <c r="D2211" s="100"/>
      <c r="E2211" s="100"/>
      <c r="F2211" s="100"/>
      <c r="G2211" s="371"/>
      <c r="H2211" s="371"/>
      <c r="I2211" s="371"/>
      <c r="J2211" s="371"/>
      <c r="K2211" s="371"/>
      <c r="L2211" s="371"/>
      <c r="M2211" s="371"/>
      <c r="N2211" s="371"/>
      <c r="O2211" s="371"/>
      <c r="P2211" s="371"/>
      <c r="Q2211" s="371"/>
      <c r="R2211" s="371"/>
      <c r="S2211" s="371"/>
      <c r="T2211" s="371"/>
      <c r="U2211" s="371"/>
      <c r="V2211" s="371"/>
      <c r="W2211" s="371"/>
      <c r="X2211" s="371"/>
      <c r="Y2211" s="371"/>
      <c r="Z2211" s="371"/>
      <c r="AA2211" s="371"/>
      <c r="AB2211" s="371"/>
      <c r="AC2211" s="371"/>
      <c r="AD2211" s="371"/>
      <c r="AE2211" s="371"/>
      <c r="AF2211" s="371"/>
      <c r="AG2211" s="371"/>
      <c r="AH2211" s="371"/>
      <c r="AI2211" s="371"/>
      <c r="AJ2211" s="371"/>
      <c r="AK2211" s="371"/>
      <c r="AL2211" s="371"/>
      <c r="AM2211" s="371"/>
      <c r="AN2211" s="371"/>
      <c r="AO2211" s="371"/>
      <c r="AP2211" s="371"/>
      <c r="AQ2211" s="371"/>
      <c r="AR2211" s="371"/>
      <c r="AS2211" s="371"/>
      <c r="AT2211" s="4"/>
      <c r="AU2211" s="4"/>
    </row>
    <row r="2212" spans="1:47" s="5" customFormat="1">
      <c r="A2212" s="100"/>
      <c r="B2212" s="100"/>
      <c r="C2212" s="100"/>
      <c r="D2212" s="100"/>
      <c r="E2212" s="100"/>
      <c r="F2212" s="100"/>
      <c r="G2212" s="371"/>
      <c r="H2212" s="371"/>
      <c r="I2212" s="371"/>
      <c r="J2212" s="371"/>
      <c r="K2212" s="371"/>
      <c r="L2212" s="371"/>
      <c r="M2212" s="371"/>
      <c r="N2212" s="371"/>
      <c r="O2212" s="371"/>
      <c r="P2212" s="371"/>
      <c r="Q2212" s="371"/>
      <c r="R2212" s="371"/>
      <c r="S2212" s="371"/>
      <c r="T2212" s="371"/>
      <c r="U2212" s="371"/>
      <c r="V2212" s="371"/>
      <c r="W2212" s="371"/>
      <c r="X2212" s="371"/>
      <c r="Y2212" s="371"/>
      <c r="Z2212" s="371"/>
      <c r="AA2212" s="371"/>
      <c r="AB2212" s="371"/>
      <c r="AC2212" s="371"/>
      <c r="AD2212" s="371"/>
      <c r="AE2212" s="371"/>
      <c r="AF2212" s="371"/>
      <c r="AG2212" s="371"/>
      <c r="AH2212" s="371"/>
      <c r="AI2212" s="371"/>
      <c r="AJ2212" s="371"/>
      <c r="AK2212" s="371"/>
      <c r="AL2212" s="371"/>
      <c r="AM2212" s="371"/>
      <c r="AN2212" s="371"/>
      <c r="AO2212" s="371"/>
      <c r="AP2212" s="371"/>
      <c r="AQ2212" s="371"/>
      <c r="AR2212" s="371"/>
      <c r="AS2212" s="371"/>
      <c r="AT2212" s="4"/>
      <c r="AU2212" s="4"/>
    </row>
    <row r="2213" spans="1:47" s="5" customFormat="1">
      <c r="A2213" s="100"/>
      <c r="B2213" s="100"/>
      <c r="C2213" s="100"/>
      <c r="D2213" s="100"/>
      <c r="E2213" s="100"/>
      <c r="F2213" s="100"/>
      <c r="G2213" s="371"/>
      <c r="H2213" s="371"/>
      <c r="I2213" s="371"/>
      <c r="J2213" s="371"/>
      <c r="K2213" s="371"/>
      <c r="L2213" s="371"/>
      <c r="M2213" s="371"/>
      <c r="N2213" s="371"/>
      <c r="O2213" s="371"/>
      <c r="P2213" s="371"/>
      <c r="Q2213" s="371"/>
      <c r="R2213" s="371"/>
      <c r="S2213" s="371"/>
      <c r="T2213" s="371"/>
      <c r="U2213" s="371"/>
      <c r="V2213" s="371"/>
      <c r="W2213" s="371"/>
      <c r="X2213" s="371"/>
      <c r="Y2213" s="371"/>
      <c r="Z2213" s="371"/>
      <c r="AA2213" s="371"/>
      <c r="AB2213" s="371"/>
      <c r="AC2213" s="371"/>
      <c r="AD2213" s="371"/>
      <c r="AE2213" s="371"/>
      <c r="AF2213" s="371"/>
      <c r="AG2213" s="371"/>
      <c r="AH2213" s="371"/>
      <c r="AI2213" s="371"/>
      <c r="AJ2213" s="371"/>
      <c r="AK2213" s="371"/>
      <c r="AL2213" s="371"/>
      <c r="AM2213" s="371"/>
      <c r="AN2213" s="371"/>
      <c r="AO2213" s="371"/>
      <c r="AP2213" s="371"/>
      <c r="AQ2213" s="371"/>
      <c r="AR2213" s="371"/>
      <c r="AS2213" s="371"/>
      <c r="AT2213" s="4"/>
      <c r="AU2213" s="4"/>
    </row>
    <row r="2214" spans="1:47" s="5" customFormat="1">
      <c r="A2214" s="100"/>
      <c r="B2214" s="100"/>
      <c r="C2214" s="100"/>
      <c r="D2214" s="100"/>
      <c r="E2214" s="100"/>
      <c r="F2214" s="100"/>
      <c r="G2214" s="371"/>
      <c r="H2214" s="371"/>
      <c r="I2214" s="371"/>
      <c r="J2214" s="371"/>
      <c r="K2214" s="371"/>
      <c r="L2214" s="371"/>
      <c r="M2214" s="371"/>
      <c r="N2214" s="371"/>
      <c r="O2214" s="371"/>
      <c r="P2214" s="371"/>
      <c r="Q2214" s="371"/>
      <c r="R2214" s="371"/>
      <c r="S2214" s="371"/>
      <c r="T2214" s="371"/>
      <c r="U2214" s="371"/>
      <c r="V2214" s="371"/>
      <c r="W2214" s="371"/>
      <c r="X2214" s="371"/>
      <c r="Y2214" s="371"/>
      <c r="Z2214" s="371"/>
      <c r="AA2214" s="371"/>
      <c r="AB2214" s="371"/>
      <c r="AC2214" s="371"/>
      <c r="AD2214" s="371"/>
      <c r="AE2214" s="371"/>
      <c r="AF2214" s="371"/>
      <c r="AG2214" s="371"/>
      <c r="AH2214" s="371"/>
      <c r="AI2214" s="371"/>
      <c r="AJ2214" s="371"/>
      <c r="AK2214" s="371"/>
      <c r="AL2214" s="371"/>
      <c r="AM2214" s="371"/>
      <c r="AN2214" s="371"/>
      <c r="AO2214" s="371"/>
      <c r="AP2214" s="371"/>
      <c r="AQ2214" s="371"/>
      <c r="AR2214" s="371"/>
      <c r="AS2214" s="371"/>
      <c r="AT2214" s="4"/>
      <c r="AU2214" s="4"/>
    </row>
    <row r="2215" spans="1:47" s="5" customFormat="1">
      <c r="A2215" s="100"/>
      <c r="B2215" s="100"/>
      <c r="C2215" s="100"/>
      <c r="D2215" s="100"/>
      <c r="E2215" s="100"/>
      <c r="F2215" s="100"/>
      <c r="G2215" s="371"/>
      <c r="H2215" s="371"/>
      <c r="I2215" s="371"/>
      <c r="J2215" s="371"/>
      <c r="K2215" s="371"/>
      <c r="L2215" s="371"/>
      <c r="M2215" s="371"/>
      <c r="N2215" s="371"/>
      <c r="O2215" s="371"/>
      <c r="P2215" s="371"/>
      <c r="Q2215" s="371"/>
      <c r="R2215" s="371"/>
      <c r="S2215" s="371"/>
      <c r="T2215" s="371"/>
      <c r="U2215" s="371"/>
      <c r="V2215" s="371"/>
      <c r="W2215" s="371"/>
      <c r="X2215" s="371"/>
      <c r="Y2215" s="371"/>
      <c r="Z2215" s="371"/>
      <c r="AA2215" s="371"/>
      <c r="AB2215" s="371"/>
      <c r="AC2215" s="371"/>
      <c r="AD2215" s="371"/>
      <c r="AE2215" s="371"/>
      <c r="AF2215" s="371"/>
      <c r="AG2215" s="371"/>
      <c r="AH2215" s="371"/>
      <c r="AI2215" s="371"/>
      <c r="AJ2215" s="371"/>
      <c r="AK2215" s="371"/>
      <c r="AL2215" s="371"/>
      <c r="AM2215" s="371"/>
      <c r="AN2215" s="371"/>
      <c r="AO2215" s="371"/>
      <c r="AP2215" s="371"/>
      <c r="AQ2215" s="371"/>
      <c r="AR2215" s="371"/>
      <c r="AS2215" s="371"/>
      <c r="AT2215" s="4"/>
      <c r="AU2215" s="4"/>
    </row>
    <row r="2216" spans="1:47" s="5" customFormat="1">
      <c r="A2216" s="100"/>
      <c r="B2216" s="100"/>
      <c r="C2216" s="100"/>
      <c r="D2216" s="100"/>
      <c r="E2216" s="100"/>
      <c r="F2216" s="100"/>
      <c r="G2216" s="371"/>
      <c r="H2216" s="371"/>
      <c r="I2216" s="371"/>
      <c r="J2216" s="371"/>
      <c r="K2216" s="371"/>
      <c r="L2216" s="371"/>
      <c r="M2216" s="371"/>
      <c r="N2216" s="371"/>
      <c r="O2216" s="371"/>
      <c r="P2216" s="371"/>
      <c r="Q2216" s="371"/>
      <c r="R2216" s="371"/>
      <c r="S2216" s="371"/>
      <c r="T2216" s="371"/>
      <c r="U2216" s="371"/>
      <c r="V2216" s="371"/>
      <c r="W2216" s="371"/>
      <c r="X2216" s="371"/>
      <c r="Y2216" s="371"/>
      <c r="Z2216" s="371"/>
      <c r="AA2216" s="371"/>
      <c r="AB2216" s="371"/>
      <c r="AC2216" s="371"/>
      <c r="AD2216" s="371"/>
      <c r="AE2216" s="371"/>
      <c r="AF2216" s="371"/>
      <c r="AG2216" s="371"/>
      <c r="AH2216" s="371"/>
      <c r="AI2216" s="371"/>
      <c r="AJ2216" s="371"/>
      <c r="AK2216" s="371"/>
      <c r="AL2216" s="371"/>
      <c r="AM2216" s="371"/>
      <c r="AN2216" s="371"/>
      <c r="AO2216" s="371"/>
      <c r="AP2216" s="371"/>
      <c r="AQ2216" s="371"/>
      <c r="AR2216" s="371"/>
      <c r="AS2216" s="371"/>
      <c r="AT2216" s="4"/>
      <c r="AU2216" s="4"/>
    </row>
    <row r="2217" spans="1:47" s="5" customFormat="1">
      <c r="A2217" s="100"/>
      <c r="B2217" s="100"/>
      <c r="C2217" s="100"/>
      <c r="D2217" s="100"/>
      <c r="E2217" s="100"/>
      <c r="F2217" s="100"/>
      <c r="G2217" s="371"/>
      <c r="H2217" s="371"/>
      <c r="I2217" s="371"/>
      <c r="J2217" s="371"/>
      <c r="K2217" s="371"/>
      <c r="L2217" s="371"/>
      <c r="M2217" s="371"/>
      <c r="N2217" s="371"/>
      <c r="O2217" s="371"/>
      <c r="P2217" s="371"/>
      <c r="Q2217" s="371"/>
      <c r="R2217" s="371"/>
      <c r="S2217" s="371"/>
      <c r="T2217" s="371"/>
      <c r="U2217" s="371"/>
      <c r="V2217" s="371"/>
      <c r="W2217" s="371"/>
      <c r="X2217" s="371"/>
      <c r="Y2217" s="371"/>
      <c r="Z2217" s="371"/>
      <c r="AA2217" s="371"/>
      <c r="AB2217" s="371"/>
      <c r="AC2217" s="371"/>
      <c r="AD2217" s="371"/>
      <c r="AE2217" s="371"/>
      <c r="AF2217" s="371"/>
      <c r="AG2217" s="371"/>
      <c r="AH2217" s="371"/>
      <c r="AI2217" s="371"/>
      <c r="AJ2217" s="371"/>
      <c r="AK2217" s="371"/>
      <c r="AL2217" s="371"/>
      <c r="AM2217" s="371"/>
      <c r="AN2217" s="371"/>
      <c r="AO2217" s="371"/>
      <c r="AP2217" s="371"/>
      <c r="AQ2217" s="371"/>
      <c r="AR2217" s="371"/>
      <c r="AS2217" s="371"/>
      <c r="AT2217" s="4"/>
      <c r="AU2217" s="4"/>
    </row>
    <row r="2218" spans="1:47" s="5" customFormat="1">
      <c r="A2218" s="100"/>
      <c r="B2218" s="100"/>
      <c r="C2218" s="100"/>
      <c r="D2218" s="100"/>
      <c r="E2218" s="100"/>
      <c r="F2218" s="100"/>
      <c r="G2218" s="371"/>
      <c r="H2218" s="371"/>
      <c r="I2218" s="371"/>
      <c r="J2218" s="371"/>
      <c r="K2218" s="371"/>
      <c r="L2218" s="371"/>
      <c r="M2218" s="371"/>
      <c r="N2218" s="371"/>
      <c r="O2218" s="371"/>
      <c r="P2218" s="371"/>
      <c r="Q2218" s="371"/>
      <c r="R2218" s="371"/>
      <c r="S2218" s="371"/>
      <c r="T2218" s="371"/>
      <c r="U2218" s="371"/>
      <c r="V2218" s="371"/>
      <c r="W2218" s="371"/>
      <c r="X2218" s="371"/>
      <c r="Y2218" s="371"/>
      <c r="Z2218" s="371"/>
      <c r="AA2218" s="371"/>
      <c r="AB2218" s="371"/>
      <c r="AC2218" s="371"/>
      <c r="AD2218" s="371"/>
      <c r="AE2218" s="371"/>
      <c r="AF2218" s="371"/>
      <c r="AG2218" s="371"/>
      <c r="AH2218" s="371"/>
      <c r="AI2218" s="371"/>
      <c r="AJ2218" s="371"/>
      <c r="AK2218" s="371"/>
      <c r="AL2218" s="371"/>
      <c r="AM2218" s="371"/>
      <c r="AN2218" s="371"/>
      <c r="AO2218" s="371"/>
      <c r="AP2218" s="371"/>
      <c r="AQ2218" s="371"/>
      <c r="AR2218" s="371"/>
      <c r="AS2218" s="371"/>
      <c r="AT2218" s="4"/>
      <c r="AU2218" s="4"/>
    </row>
    <row r="2219" spans="1:47" s="5" customFormat="1">
      <c r="A2219" s="100"/>
      <c r="B2219" s="100"/>
      <c r="C2219" s="100"/>
      <c r="D2219" s="100"/>
      <c r="E2219" s="100"/>
      <c r="F2219" s="100"/>
      <c r="G2219" s="371"/>
      <c r="H2219" s="371"/>
      <c r="I2219" s="371"/>
      <c r="J2219" s="371"/>
      <c r="K2219" s="371"/>
      <c r="L2219" s="371"/>
      <c r="M2219" s="371"/>
      <c r="N2219" s="371"/>
      <c r="O2219" s="371"/>
      <c r="P2219" s="371"/>
      <c r="Q2219" s="371"/>
      <c r="R2219" s="371"/>
      <c r="S2219" s="371"/>
      <c r="T2219" s="371"/>
      <c r="U2219" s="371"/>
      <c r="V2219" s="371"/>
      <c r="W2219" s="371"/>
      <c r="X2219" s="371"/>
      <c r="Y2219" s="371"/>
      <c r="Z2219" s="371"/>
      <c r="AA2219" s="371"/>
      <c r="AB2219" s="371"/>
      <c r="AC2219" s="371"/>
      <c r="AD2219" s="371"/>
      <c r="AE2219" s="371"/>
      <c r="AF2219" s="371"/>
      <c r="AG2219" s="371"/>
      <c r="AH2219" s="371"/>
      <c r="AI2219" s="371"/>
      <c r="AJ2219" s="371"/>
      <c r="AK2219" s="371"/>
      <c r="AL2219" s="371"/>
      <c r="AM2219" s="371"/>
      <c r="AN2219" s="371"/>
      <c r="AO2219" s="371"/>
      <c r="AP2219" s="371"/>
      <c r="AQ2219" s="371"/>
      <c r="AR2219" s="371"/>
      <c r="AS2219" s="371"/>
      <c r="AT2219" s="4"/>
      <c r="AU2219" s="4"/>
    </row>
    <row r="2220" spans="1:47" s="5" customFormat="1">
      <c r="A2220" s="100"/>
      <c r="B2220" s="100"/>
      <c r="C2220" s="100"/>
      <c r="D2220" s="100"/>
      <c r="E2220" s="100"/>
      <c r="F2220" s="100"/>
      <c r="G2220" s="371"/>
      <c r="H2220" s="371"/>
      <c r="I2220" s="371"/>
      <c r="J2220" s="371"/>
      <c r="K2220" s="371"/>
      <c r="L2220" s="371"/>
      <c r="M2220" s="371"/>
      <c r="N2220" s="371"/>
      <c r="O2220" s="371"/>
      <c r="P2220" s="371"/>
      <c r="Q2220" s="371"/>
      <c r="R2220" s="371"/>
      <c r="S2220" s="371"/>
      <c r="T2220" s="371"/>
      <c r="U2220" s="371"/>
      <c r="V2220" s="371"/>
      <c r="W2220" s="371"/>
      <c r="X2220" s="371"/>
      <c r="Y2220" s="371"/>
      <c r="Z2220" s="371"/>
      <c r="AA2220" s="371"/>
      <c r="AB2220" s="371"/>
      <c r="AC2220" s="371"/>
      <c r="AD2220" s="371"/>
      <c r="AE2220" s="371"/>
      <c r="AF2220" s="371"/>
      <c r="AG2220" s="371"/>
      <c r="AH2220" s="371"/>
      <c r="AI2220" s="371"/>
      <c r="AJ2220" s="371"/>
      <c r="AK2220" s="371"/>
      <c r="AL2220" s="371"/>
      <c r="AM2220" s="371"/>
      <c r="AN2220" s="371"/>
      <c r="AO2220" s="371"/>
      <c r="AP2220" s="371"/>
      <c r="AQ2220" s="371"/>
      <c r="AR2220" s="371"/>
      <c r="AS2220" s="371"/>
      <c r="AT2220" s="4"/>
      <c r="AU2220" s="4"/>
    </row>
    <row r="2221" spans="1:47" s="5" customFormat="1">
      <c r="A2221" s="100"/>
      <c r="B2221" s="100"/>
      <c r="C2221" s="100"/>
      <c r="D2221" s="100"/>
      <c r="E2221" s="100"/>
      <c r="F2221" s="100"/>
      <c r="G2221" s="371"/>
      <c r="H2221" s="371"/>
      <c r="I2221" s="371"/>
      <c r="J2221" s="371"/>
      <c r="K2221" s="371"/>
      <c r="L2221" s="371"/>
      <c r="M2221" s="371"/>
      <c r="N2221" s="371"/>
      <c r="O2221" s="371"/>
      <c r="P2221" s="371"/>
      <c r="Q2221" s="371"/>
      <c r="R2221" s="371"/>
      <c r="S2221" s="371"/>
      <c r="T2221" s="371"/>
      <c r="U2221" s="371"/>
      <c r="V2221" s="371"/>
      <c r="W2221" s="371"/>
      <c r="X2221" s="371"/>
      <c r="Y2221" s="371"/>
      <c r="Z2221" s="371"/>
      <c r="AA2221" s="371"/>
      <c r="AB2221" s="371"/>
      <c r="AC2221" s="371"/>
      <c r="AD2221" s="371"/>
      <c r="AE2221" s="371"/>
      <c r="AF2221" s="371"/>
      <c r="AG2221" s="371"/>
      <c r="AH2221" s="371"/>
      <c r="AI2221" s="371"/>
      <c r="AJ2221" s="371"/>
      <c r="AK2221" s="371"/>
      <c r="AL2221" s="371"/>
      <c r="AM2221" s="371"/>
      <c r="AN2221" s="371"/>
      <c r="AO2221" s="371"/>
      <c r="AP2221" s="371"/>
      <c r="AQ2221" s="371"/>
      <c r="AR2221" s="371"/>
      <c r="AS2221" s="371"/>
      <c r="AT2221" s="4"/>
      <c r="AU2221" s="4"/>
    </row>
    <row r="2222" spans="1:47" s="5" customFormat="1">
      <c r="A2222" s="100"/>
      <c r="B2222" s="100"/>
      <c r="C2222" s="100"/>
      <c r="D2222" s="100"/>
      <c r="E2222" s="100"/>
      <c r="F2222" s="100"/>
      <c r="G2222" s="371"/>
      <c r="H2222" s="371"/>
      <c r="I2222" s="371"/>
      <c r="J2222" s="371"/>
      <c r="K2222" s="371"/>
      <c r="L2222" s="371"/>
      <c r="M2222" s="371"/>
      <c r="N2222" s="371"/>
      <c r="O2222" s="371"/>
      <c r="P2222" s="371"/>
      <c r="Q2222" s="371"/>
      <c r="R2222" s="371"/>
      <c r="S2222" s="371"/>
      <c r="T2222" s="371"/>
      <c r="U2222" s="371"/>
      <c r="V2222" s="371"/>
      <c r="W2222" s="371"/>
      <c r="X2222" s="371"/>
      <c r="Y2222" s="371"/>
      <c r="Z2222" s="371"/>
      <c r="AA2222" s="371"/>
      <c r="AB2222" s="371"/>
      <c r="AC2222" s="371"/>
      <c r="AD2222" s="371"/>
      <c r="AE2222" s="371"/>
      <c r="AF2222" s="371"/>
      <c r="AG2222" s="371"/>
      <c r="AH2222" s="371"/>
      <c r="AI2222" s="371"/>
      <c r="AJ2222" s="371"/>
      <c r="AK2222" s="371"/>
      <c r="AL2222" s="371"/>
      <c r="AM2222" s="371"/>
      <c r="AN2222" s="371"/>
      <c r="AO2222" s="371"/>
      <c r="AP2222" s="371"/>
      <c r="AQ2222" s="371"/>
      <c r="AR2222" s="371"/>
      <c r="AS2222" s="371"/>
      <c r="AT2222" s="4"/>
      <c r="AU2222" s="4"/>
    </row>
    <row r="2223" spans="1:47" s="5" customFormat="1">
      <c r="A2223" s="100"/>
      <c r="B2223" s="100"/>
      <c r="C2223" s="100"/>
      <c r="D2223" s="100"/>
      <c r="E2223" s="100"/>
      <c r="F2223" s="100"/>
      <c r="G2223" s="371"/>
      <c r="H2223" s="371"/>
      <c r="I2223" s="371"/>
      <c r="J2223" s="371"/>
      <c r="K2223" s="371"/>
      <c r="L2223" s="371"/>
      <c r="M2223" s="371"/>
      <c r="N2223" s="371"/>
      <c r="O2223" s="371"/>
      <c r="P2223" s="371"/>
      <c r="Q2223" s="371"/>
      <c r="R2223" s="371"/>
      <c r="S2223" s="371"/>
      <c r="T2223" s="371"/>
      <c r="U2223" s="371"/>
      <c r="V2223" s="371"/>
      <c r="W2223" s="371"/>
      <c r="X2223" s="371"/>
      <c r="Y2223" s="371"/>
      <c r="Z2223" s="371"/>
      <c r="AA2223" s="371"/>
      <c r="AB2223" s="371"/>
      <c r="AC2223" s="371"/>
      <c r="AD2223" s="371"/>
      <c r="AE2223" s="371"/>
      <c r="AF2223" s="371"/>
      <c r="AG2223" s="371"/>
      <c r="AH2223" s="371"/>
      <c r="AI2223" s="371"/>
      <c r="AJ2223" s="371"/>
      <c r="AK2223" s="371"/>
      <c r="AL2223" s="371"/>
      <c r="AM2223" s="371"/>
      <c r="AN2223" s="371"/>
      <c r="AO2223" s="371"/>
      <c r="AP2223" s="371"/>
      <c r="AQ2223" s="371"/>
      <c r="AR2223" s="371"/>
      <c r="AS2223" s="371"/>
      <c r="AT2223" s="4"/>
      <c r="AU2223" s="4"/>
    </row>
    <row r="2224" spans="1:47" s="5" customFormat="1">
      <c r="A2224" s="100"/>
      <c r="B2224" s="100"/>
      <c r="C2224" s="100"/>
      <c r="D2224" s="100"/>
      <c r="E2224" s="100"/>
      <c r="F2224" s="100"/>
      <c r="G2224" s="371"/>
      <c r="H2224" s="371"/>
      <c r="I2224" s="371"/>
      <c r="J2224" s="371"/>
      <c r="K2224" s="371"/>
      <c r="L2224" s="371"/>
      <c r="M2224" s="371"/>
      <c r="N2224" s="371"/>
      <c r="O2224" s="371"/>
      <c r="P2224" s="371"/>
      <c r="Q2224" s="371"/>
      <c r="R2224" s="371"/>
      <c r="S2224" s="371"/>
      <c r="T2224" s="371"/>
      <c r="U2224" s="371"/>
      <c r="V2224" s="371"/>
      <c r="W2224" s="371"/>
      <c r="X2224" s="371"/>
      <c r="Y2224" s="371"/>
      <c r="Z2224" s="371"/>
      <c r="AA2224" s="371"/>
      <c r="AB2224" s="371"/>
      <c r="AC2224" s="371"/>
      <c r="AD2224" s="371"/>
      <c r="AE2224" s="371"/>
      <c r="AF2224" s="371"/>
      <c r="AG2224" s="371"/>
      <c r="AH2224" s="371"/>
      <c r="AI2224" s="371"/>
      <c r="AJ2224" s="371"/>
      <c r="AK2224" s="371"/>
      <c r="AL2224" s="371"/>
      <c r="AM2224" s="371"/>
      <c r="AN2224" s="371"/>
      <c r="AO2224" s="371"/>
      <c r="AP2224" s="371"/>
      <c r="AQ2224" s="371"/>
      <c r="AR2224" s="371"/>
      <c r="AS2224" s="371"/>
      <c r="AT2224" s="4"/>
      <c r="AU2224" s="4"/>
    </row>
    <row r="2225" spans="1:47" s="5" customFormat="1">
      <c r="A2225" s="100"/>
      <c r="B2225" s="100"/>
      <c r="C2225" s="100"/>
      <c r="D2225" s="100"/>
      <c r="E2225" s="100"/>
      <c r="F2225" s="100"/>
      <c r="G2225" s="371"/>
      <c r="H2225" s="371"/>
      <c r="I2225" s="371"/>
      <c r="J2225" s="371"/>
      <c r="K2225" s="371"/>
      <c r="L2225" s="371"/>
      <c r="M2225" s="371"/>
      <c r="N2225" s="371"/>
      <c r="O2225" s="371"/>
      <c r="P2225" s="371"/>
      <c r="Q2225" s="371"/>
      <c r="R2225" s="371"/>
      <c r="S2225" s="371"/>
      <c r="T2225" s="371"/>
      <c r="U2225" s="371"/>
      <c r="V2225" s="371"/>
      <c r="W2225" s="371"/>
      <c r="X2225" s="371"/>
      <c r="Y2225" s="371"/>
      <c r="Z2225" s="371"/>
      <c r="AA2225" s="371"/>
      <c r="AB2225" s="371"/>
      <c r="AC2225" s="371"/>
      <c r="AD2225" s="371"/>
      <c r="AE2225" s="371"/>
      <c r="AF2225" s="371"/>
      <c r="AG2225" s="371"/>
      <c r="AH2225" s="371"/>
      <c r="AI2225" s="371"/>
      <c r="AJ2225" s="371"/>
      <c r="AK2225" s="371"/>
      <c r="AL2225" s="371"/>
      <c r="AM2225" s="371"/>
      <c r="AN2225" s="371"/>
      <c r="AO2225" s="371"/>
      <c r="AP2225" s="371"/>
      <c r="AQ2225" s="371"/>
      <c r="AR2225" s="371"/>
      <c r="AS2225" s="371"/>
      <c r="AT2225" s="4"/>
      <c r="AU2225" s="4"/>
    </row>
    <row r="2226" spans="1:47" s="5" customFormat="1">
      <c r="A2226" s="100"/>
      <c r="B2226" s="100"/>
      <c r="C2226" s="100"/>
      <c r="D2226" s="100"/>
      <c r="E2226" s="100"/>
      <c r="F2226" s="100"/>
      <c r="G2226" s="371"/>
      <c r="H2226" s="371"/>
      <c r="I2226" s="371"/>
      <c r="J2226" s="371"/>
      <c r="K2226" s="371"/>
      <c r="L2226" s="371"/>
      <c r="M2226" s="371"/>
      <c r="N2226" s="371"/>
      <c r="O2226" s="371"/>
      <c r="P2226" s="371"/>
      <c r="Q2226" s="371"/>
      <c r="R2226" s="371"/>
      <c r="S2226" s="371"/>
      <c r="T2226" s="371"/>
      <c r="U2226" s="371"/>
      <c r="V2226" s="371"/>
      <c r="W2226" s="371"/>
      <c r="X2226" s="371"/>
      <c r="Y2226" s="371"/>
      <c r="Z2226" s="371"/>
      <c r="AA2226" s="371"/>
      <c r="AB2226" s="371"/>
      <c r="AC2226" s="371"/>
      <c r="AD2226" s="371"/>
      <c r="AE2226" s="371"/>
      <c r="AF2226" s="371"/>
      <c r="AG2226" s="371"/>
      <c r="AH2226" s="371"/>
      <c r="AI2226" s="371"/>
      <c r="AJ2226" s="371"/>
      <c r="AK2226" s="371"/>
      <c r="AL2226" s="371"/>
      <c r="AM2226" s="371"/>
      <c r="AN2226" s="371"/>
      <c r="AO2226" s="371"/>
      <c r="AP2226" s="371"/>
      <c r="AQ2226" s="371"/>
      <c r="AR2226" s="371"/>
      <c r="AS2226" s="371"/>
      <c r="AT2226" s="4"/>
      <c r="AU2226" s="4"/>
    </row>
    <row r="2227" spans="1:47" s="5" customFormat="1">
      <c r="A2227" s="100"/>
      <c r="B2227" s="100"/>
      <c r="C2227" s="100"/>
      <c r="D2227" s="100"/>
      <c r="E2227" s="100"/>
      <c r="F2227" s="100"/>
      <c r="G2227" s="371"/>
      <c r="H2227" s="371"/>
      <c r="I2227" s="371"/>
      <c r="J2227" s="371"/>
      <c r="K2227" s="371"/>
      <c r="L2227" s="371"/>
      <c r="M2227" s="371"/>
      <c r="N2227" s="371"/>
      <c r="O2227" s="371"/>
      <c r="P2227" s="371"/>
      <c r="Q2227" s="371"/>
      <c r="R2227" s="371"/>
      <c r="S2227" s="371"/>
      <c r="T2227" s="371"/>
      <c r="U2227" s="371"/>
      <c r="V2227" s="371"/>
      <c r="W2227" s="371"/>
      <c r="X2227" s="371"/>
      <c r="Y2227" s="371"/>
      <c r="Z2227" s="371"/>
      <c r="AA2227" s="371"/>
      <c r="AB2227" s="371"/>
      <c r="AC2227" s="371"/>
      <c r="AD2227" s="371"/>
      <c r="AE2227" s="371"/>
      <c r="AF2227" s="371"/>
      <c r="AG2227" s="371"/>
      <c r="AH2227" s="371"/>
      <c r="AI2227" s="371"/>
      <c r="AJ2227" s="371"/>
      <c r="AK2227" s="371"/>
      <c r="AL2227" s="371"/>
      <c r="AM2227" s="371"/>
      <c r="AN2227" s="371"/>
      <c r="AO2227" s="371"/>
      <c r="AP2227" s="371"/>
      <c r="AQ2227" s="371"/>
      <c r="AR2227" s="371"/>
      <c r="AS2227" s="371"/>
      <c r="AT2227" s="4"/>
      <c r="AU2227" s="4"/>
    </row>
    <row r="2228" spans="1:47" s="5" customFormat="1">
      <c r="A2228" s="100"/>
      <c r="B2228" s="100"/>
      <c r="C2228" s="100"/>
      <c r="D2228" s="100"/>
      <c r="E2228" s="100"/>
      <c r="F2228" s="100"/>
      <c r="G2228" s="371"/>
      <c r="H2228" s="371"/>
      <c r="I2228" s="371"/>
      <c r="J2228" s="371"/>
      <c r="K2228" s="371"/>
      <c r="L2228" s="371"/>
      <c r="M2228" s="371"/>
      <c r="N2228" s="371"/>
      <c r="O2228" s="371"/>
      <c r="P2228" s="371"/>
      <c r="Q2228" s="371"/>
      <c r="R2228" s="371"/>
      <c r="S2228" s="371"/>
      <c r="T2228" s="371"/>
      <c r="U2228" s="371"/>
      <c r="V2228" s="371"/>
      <c r="W2228" s="371"/>
      <c r="X2228" s="371"/>
      <c r="Y2228" s="371"/>
      <c r="Z2228" s="371"/>
      <c r="AA2228" s="371"/>
      <c r="AB2228" s="371"/>
      <c r="AC2228" s="371"/>
      <c r="AD2228" s="371"/>
      <c r="AE2228" s="371"/>
      <c r="AF2228" s="371"/>
      <c r="AG2228" s="371"/>
      <c r="AH2228" s="371"/>
      <c r="AI2228" s="371"/>
      <c r="AJ2228" s="371"/>
      <c r="AK2228" s="371"/>
      <c r="AL2228" s="371"/>
      <c r="AM2228" s="371"/>
      <c r="AN2228" s="371"/>
      <c r="AO2228" s="371"/>
      <c r="AP2228" s="371"/>
      <c r="AQ2228" s="371"/>
      <c r="AR2228" s="371"/>
      <c r="AS2228" s="371"/>
      <c r="AT2228" s="4"/>
      <c r="AU2228" s="4"/>
    </row>
    <row r="2229" spans="1:47" s="5" customFormat="1">
      <c r="A2229" s="100"/>
      <c r="B2229" s="100"/>
      <c r="C2229" s="100"/>
      <c r="D2229" s="100"/>
      <c r="E2229" s="100"/>
      <c r="F2229" s="100"/>
      <c r="G2229" s="371"/>
      <c r="H2229" s="371"/>
      <c r="I2229" s="371"/>
      <c r="J2229" s="371"/>
      <c r="K2229" s="371"/>
      <c r="L2229" s="371"/>
      <c r="M2229" s="371"/>
      <c r="N2229" s="371"/>
      <c r="O2229" s="371"/>
      <c r="P2229" s="371"/>
      <c r="Q2229" s="371"/>
      <c r="R2229" s="371"/>
      <c r="S2229" s="371"/>
      <c r="T2229" s="371"/>
      <c r="U2229" s="371"/>
      <c r="V2229" s="371"/>
      <c r="W2229" s="371"/>
      <c r="X2229" s="371"/>
      <c r="Y2229" s="371"/>
      <c r="Z2229" s="371"/>
      <c r="AA2229" s="371"/>
      <c r="AB2229" s="371"/>
      <c r="AC2229" s="371"/>
      <c r="AD2229" s="371"/>
      <c r="AE2229" s="371"/>
      <c r="AF2229" s="371"/>
      <c r="AG2229" s="371"/>
      <c r="AH2229" s="371"/>
      <c r="AI2229" s="371"/>
      <c r="AJ2229" s="371"/>
      <c r="AK2229" s="371"/>
      <c r="AL2229" s="371"/>
      <c r="AM2229" s="371"/>
      <c r="AN2229" s="371"/>
      <c r="AO2229" s="371"/>
      <c r="AP2229" s="371"/>
      <c r="AQ2229" s="371"/>
      <c r="AR2229" s="371"/>
      <c r="AS2229" s="371"/>
      <c r="AT2229" s="4"/>
      <c r="AU2229" s="4"/>
    </row>
    <row r="2230" spans="1:47" s="5" customFormat="1">
      <c r="A2230" s="100"/>
      <c r="B2230" s="100"/>
      <c r="C2230" s="100"/>
      <c r="D2230" s="100"/>
      <c r="E2230" s="100"/>
      <c r="F2230" s="100"/>
      <c r="G2230" s="371"/>
      <c r="H2230" s="371"/>
      <c r="I2230" s="371"/>
      <c r="J2230" s="371"/>
      <c r="K2230" s="371"/>
      <c r="L2230" s="371"/>
      <c r="M2230" s="371"/>
      <c r="N2230" s="371"/>
      <c r="O2230" s="371"/>
      <c r="P2230" s="371"/>
      <c r="Q2230" s="371"/>
      <c r="R2230" s="371"/>
      <c r="S2230" s="371"/>
      <c r="T2230" s="371"/>
      <c r="U2230" s="371"/>
      <c r="V2230" s="371"/>
      <c r="W2230" s="371"/>
      <c r="X2230" s="371"/>
      <c r="Y2230" s="371"/>
      <c r="Z2230" s="371"/>
      <c r="AA2230" s="371"/>
      <c r="AB2230" s="371"/>
      <c r="AC2230" s="371"/>
      <c r="AD2230" s="371"/>
      <c r="AE2230" s="371"/>
      <c r="AF2230" s="371"/>
      <c r="AG2230" s="371"/>
      <c r="AH2230" s="371"/>
      <c r="AI2230" s="371"/>
      <c r="AJ2230" s="371"/>
      <c r="AK2230" s="371"/>
      <c r="AL2230" s="371"/>
      <c r="AM2230" s="371"/>
      <c r="AN2230" s="371"/>
      <c r="AO2230" s="371"/>
      <c r="AP2230" s="371"/>
      <c r="AQ2230" s="371"/>
      <c r="AR2230" s="371"/>
      <c r="AS2230" s="371"/>
      <c r="AT2230" s="4"/>
      <c r="AU2230" s="4"/>
    </row>
    <row r="2231" spans="1:47" s="5" customFormat="1">
      <c r="A2231" s="100"/>
      <c r="B2231" s="100"/>
      <c r="C2231" s="100"/>
      <c r="D2231" s="100"/>
      <c r="E2231" s="100"/>
      <c r="F2231" s="100"/>
      <c r="G2231" s="371"/>
      <c r="H2231" s="371"/>
      <c r="I2231" s="371"/>
      <c r="J2231" s="371"/>
      <c r="K2231" s="371"/>
      <c r="L2231" s="371"/>
      <c r="M2231" s="371"/>
      <c r="N2231" s="371"/>
      <c r="O2231" s="371"/>
      <c r="P2231" s="371"/>
      <c r="Q2231" s="371"/>
      <c r="R2231" s="371"/>
      <c r="S2231" s="371"/>
      <c r="T2231" s="371"/>
      <c r="U2231" s="371"/>
      <c r="V2231" s="371"/>
      <c r="W2231" s="371"/>
      <c r="X2231" s="371"/>
      <c r="Y2231" s="371"/>
      <c r="Z2231" s="371"/>
      <c r="AA2231" s="371"/>
      <c r="AB2231" s="371"/>
      <c r="AC2231" s="371"/>
      <c r="AD2231" s="371"/>
      <c r="AE2231" s="371"/>
      <c r="AF2231" s="371"/>
      <c r="AG2231" s="371"/>
      <c r="AH2231" s="371"/>
      <c r="AI2231" s="371"/>
      <c r="AJ2231" s="371"/>
      <c r="AK2231" s="371"/>
      <c r="AL2231" s="371"/>
      <c r="AM2231" s="371"/>
      <c r="AN2231" s="371"/>
      <c r="AO2231" s="371"/>
      <c r="AP2231" s="371"/>
      <c r="AQ2231" s="371"/>
      <c r="AR2231" s="371"/>
      <c r="AS2231" s="371"/>
      <c r="AT2231" s="4"/>
      <c r="AU2231" s="4"/>
    </row>
    <row r="2232" spans="1:47" s="5" customFormat="1">
      <c r="A2232" s="100"/>
      <c r="B2232" s="100"/>
      <c r="C2232" s="100"/>
      <c r="D2232" s="100"/>
      <c r="E2232" s="100"/>
      <c r="F2232" s="100"/>
      <c r="G2232" s="371"/>
      <c r="H2232" s="371"/>
      <c r="I2232" s="371"/>
      <c r="J2232" s="371"/>
      <c r="K2232" s="371"/>
      <c r="L2232" s="371"/>
      <c r="M2232" s="371"/>
      <c r="N2232" s="371"/>
      <c r="O2232" s="371"/>
      <c r="P2232" s="371"/>
      <c r="Q2232" s="371"/>
      <c r="R2232" s="371"/>
      <c r="S2232" s="371"/>
      <c r="T2232" s="371"/>
      <c r="U2232" s="371"/>
      <c r="V2232" s="371"/>
      <c r="W2232" s="371"/>
      <c r="X2232" s="371"/>
      <c r="Y2232" s="371"/>
      <c r="Z2232" s="371"/>
      <c r="AA2232" s="371"/>
      <c r="AB2232" s="371"/>
      <c r="AC2232" s="371"/>
      <c r="AD2232" s="371"/>
      <c r="AE2232" s="371"/>
      <c r="AF2232" s="371"/>
      <c r="AG2232" s="371"/>
      <c r="AH2232" s="371"/>
      <c r="AI2232" s="371"/>
      <c r="AJ2232" s="371"/>
      <c r="AK2232" s="371"/>
      <c r="AL2232" s="371"/>
      <c r="AM2232" s="371"/>
      <c r="AN2232" s="371"/>
      <c r="AO2232" s="371"/>
      <c r="AP2232" s="371"/>
      <c r="AQ2232" s="371"/>
      <c r="AR2232" s="371"/>
      <c r="AS2232" s="371"/>
      <c r="AT2232" s="4"/>
      <c r="AU2232" s="4"/>
    </row>
    <row r="2233" spans="1:47" s="5" customFormat="1">
      <c r="A2233" s="100"/>
      <c r="B2233" s="100"/>
      <c r="C2233" s="100"/>
      <c r="D2233" s="100"/>
      <c r="E2233" s="100"/>
      <c r="F2233" s="100"/>
      <c r="G2233" s="371"/>
      <c r="H2233" s="371"/>
      <c r="I2233" s="371"/>
      <c r="J2233" s="371"/>
      <c r="K2233" s="371"/>
      <c r="L2233" s="371"/>
      <c r="M2233" s="371"/>
      <c r="N2233" s="371"/>
      <c r="O2233" s="371"/>
      <c r="P2233" s="371"/>
      <c r="Q2233" s="371"/>
      <c r="R2233" s="371"/>
      <c r="S2233" s="371"/>
      <c r="T2233" s="371"/>
      <c r="U2233" s="371"/>
      <c r="V2233" s="371"/>
      <c r="W2233" s="371"/>
      <c r="X2233" s="371"/>
      <c r="Y2233" s="371"/>
      <c r="Z2233" s="371"/>
      <c r="AA2233" s="371"/>
      <c r="AB2233" s="371"/>
      <c r="AC2233" s="371"/>
      <c r="AD2233" s="371"/>
      <c r="AE2233" s="371"/>
      <c r="AF2233" s="371"/>
      <c r="AG2233" s="371"/>
      <c r="AH2233" s="371"/>
      <c r="AI2233" s="371"/>
      <c r="AJ2233" s="371"/>
      <c r="AK2233" s="371"/>
      <c r="AL2233" s="371"/>
      <c r="AM2233" s="371"/>
      <c r="AN2233" s="371"/>
      <c r="AO2233" s="371"/>
      <c r="AP2233" s="371"/>
      <c r="AQ2233" s="371"/>
      <c r="AR2233" s="371"/>
      <c r="AS2233" s="371"/>
      <c r="AT2233" s="4"/>
      <c r="AU2233" s="4"/>
    </row>
    <row r="2234" spans="1:47" s="5" customFormat="1">
      <c r="A2234" s="100"/>
      <c r="B2234" s="100"/>
      <c r="C2234" s="100"/>
      <c r="D2234" s="100"/>
      <c r="E2234" s="100"/>
      <c r="F2234" s="100"/>
      <c r="G2234" s="371"/>
      <c r="H2234" s="371"/>
      <c r="I2234" s="371"/>
      <c r="J2234" s="371"/>
      <c r="K2234" s="371"/>
      <c r="L2234" s="371"/>
      <c r="M2234" s="371"/>
      <c r="N2234" s="371"/>
      <c r="O2234" s="371"/>
      <c r="P2234" s="371"/>
      <c r="Q2234" s="371"/>
      <c r="R2234" s="371"/>
      <c r="S2234" s="371"/>
      <c r="T2234" s="371"/>
      <c r="U2234" s="371"/>
      <c r="V2234" s="371"/>
      <c r="W2234" s="371"/>
      <c r="X2234" s="371"/>
      <c r="Y2234" s="371"/>
      <c r="Z2234" s="371"/>
      <c r="AA2234" s="371"/>
      <c r="AB2234" s="371"/>
      <c r="AC2234" s="371"/>
      <c r="AD2234" s="371"/>
      <c r="AE2234" s="371"/>
      <c r="AF2234" s="371"/>
      <c r="AG2234" s="371"/>
      <c r="AH2234" s="371"/>
      <c r="AI2234" s="371"/>
      <c r="AJ2234" s="371"/>
      <c r="AK2234" s="371"/>
      <c r="AL2234" s="371"/>
      <c r="AM2234" s="371"/>
      <c r="AN2234" s="371"/>
      <c r="AO2234" s="371"/>
      <c r="AP2234" s="371"/>
      <c r="AQ2234" s="371"/>
      <c r="AR2234" s="371"/>
      <c r="AS2234" s="371"/>
      <c r="AT2234" s="4"/>
      <c r="AU2234" s="4"/>
    </row>
    <row r="2235" spans="1:47" s="5" customFormat="1">
      <c r="A2235" s="100"/>
      <c r="B2235" s="100"/>
      <c r="C2235" s="100"/>
      <c r="D2235" s="100"/>
      <c r="E2235" s="100"/>
      <c r="F2235" s="100"/>
      <c r="G2235" s="371"/>
      <c r="H2235" s="371"/>
      <c r="I2235" s="371"/>
      <c r="J2235" s="371"/>
      <c r="K2235" s="371"/>
      <c r="L2235" s="371"/>
      <c r="M2235" s="371"/>
      <c r="N2235" s="371"/>
      <c r="O2235" s="371"/>
      <c r="P2235" s="371"/>
      <c r="Q2235" s="371"/>
      <c r="R2235" s="371"/>
      <c r="S2235" s="371"/>
      <c r="T2235" s="371"/>
      <c r="U2235" s="371"/>
      <c r="V2235" s="371"/>
      <c r="W2235" s="371"/>
      <c r="X2235" s="371"/>
      <c r="Y2235" s="371"/>
      <c r="Z2235" s="371"/>
      <c r="AA2235" s="371"/>
      <c r="AB2235" s="371"/>
      <c r="AC2235" s="371"/>
      <c r="AD2235" s="371"/>
      <c r="AE2235" s="371"/>
      <c r="AF2235" s="371"/>
      <c r="AG2235" s="371"/>
      <c r="AH2235" s="371"/>
      <c r="AI2235" s="371"/>
      <c r="AJ2235" s="371"/>
      <c r="AK2235" s="371"/>
      <c r="AL2235" s="371"/>
      <c r="AM2235" s="371"/>
      <c r="AN2235" s="371"/>
      <c r="AO2235" s="371"/>
      <c r="AP2235" s="371"/>
      <c r="AQ2235" s="371"/>
      <c r="AR2235" s="371"/>
      <c r="AS2235" s="371"/>
      <c r="AT2235" s="4"/>
      <c r="AU2235" s="4"/>
    </row>
    <row r="2236" spans="1:47" s="5" customFormat="1">
      <c r="A2236" s="100"/>
      <c r="B2236" s="100"/>
      <c r="C2236" s="100"/>
      <c r="D2236" s="100"/>
      <c r="E2236" s="100"/>
      <c r="F2236" s="100"/>
      <c r="G2236" s="371"/>
      <c r="H2236" s="371"/>
      <c r="I2236" s="371"/>
      <c r="J2236" s="371"/>
      <c r="K2236" s="371"/>
      <c r="L2236" s="371"/>
      <c r="M2236" s="371"/>
      <c r="N2236" s="371"/>
      <c r="O2236" s="371"/>
      <c r="P2236" s="371"/>
      <c r="Q2236" s="371"/>
      <c r="R2236" s="371"/>
      <c r="S2236" s="371"/>
      <c r="T2236" s="371"/>
      <c r="U2236" s="371"/>
      <c r="V2236" s="371"/>
      <c r="W2236" s="371"/>
      <c r="X2236" s="371"/>
      <c r="Y2236" s="371"/>
      <c r="Z2236" s="371"/>
      <c r="AA2236" s="371"/>
      <c r="AB2236" s="371"/>
      <c r="AC2236" s="371"/>
      <c r="AD2236" s="371"/>
      <c r="AE2236" s="371"/>
      <c r="AF2236" s="371"/>
      <c r="AG2236" s="371"/>
      <c r="AH2236" s="371"/>
      <c r="AI2236" s="371"/>
      <c r="AJ2236" s="371"/>
      <c r="AK2236" s="371"/>
      <c r="AL2236" s="371"/>
      <c r="AM2236" s="371"/>
      <c r="AN2236" s="371"/>
      <c r="AO2236" s="371"/>
      <c r="AP2236" s="371"/>
      <c r="AQ2236" s="371"/>
      <c r="AR2236" s="371"/>
      <c r="AS2236" s="371"/>
      <c r="AT2236" s="4"/>
      <c r="AU2236" s="4"/>
    </row>
    <row r="2237" spans="1:47" s="5" customFormat="1">
      <c r="A2237" s="100"/>
      <c r="B2237" s="100"/>
      <c r="C2237" s="100"/>
      <c r="D2237" s="100"/>
      <c r="E2237" s="100"/>
      <c r="F2237" s="100"/>
      <c r="G2237" s="371"/>
      <c r="H2237" s="371"/>
      <c r="I2237" s="371"/>
      <c r="J2237" s="371"/>
      <c r="K2237" s="371"/>
      <c r="L2237" s="371"/>
      <c r="M2237" s="371"/>
      <c r="N2237" s="371"/>
      <c r="O2237" s="371"/>
      <c r="P2237" s="371"/>
      <c r="Q2237" s="371"/>
      <c r="R2237" s="371"/>
      <c r="S2237" s="371"/>
      <c r="T2237" s="371"/>
      <c r="U2237" s="371"/>
      <c r="V2237" s="371"/>
      <c r="W2237" s="371"/>
      <c r="X2237" s="371"/>
      <c r="Y2237" s="371"/>
      <c r="Z2237" s="371"/>
      <c r="AA2237" s="371"/>
      <c r="AB2237" s="371"/>
      <c r="AC2237" s="371"/>
      <c r="AD2237" s="371"/>
      <c r="AE2237" s="371"/>
      <c r="AF2237" s="371"/>
      <c r="AG2237" s="371"/>
      <c r="AH2237" s="371"/>
      <c r="AI2237" s="371"/>
      <c r="AJ2237" s="371"/>
      <c r="AK2237" s="371"/>
      <c r="AL2237" s="371"/>
      <c r="AM2237" s="371"/>
      <c r="AN2237" s="371"/>
      <c r="AO2237" s="371"/>
      <c r="AP2237" s="371"/>
      <c r="AQ2237" s="371"/>
      <c r="AR2237" s="371"/>
      <c r="AS2237" s="371"/>
      <c r="AT2237" s="4"/>
      <c r="AU2237" s="4"/>
    </row>
    <row r="2238" spans="1:47" s="5" customFormat="1">
      <c r="A2238" s="100"/>
      <c r="B2238" s="100"/>
      <c r="C2238" s="100"/>
      <c r="D2238" s="100"/>
      <c r="E2238" s="100"/>
      <c r="F2238" s="100"/>
      <c r="G2238" s="371"/>
      <c r="H2238" s="371"/>
      <c r="I2238" s="371"/>
      <c r="J2238" s="371"/>
      <c r="K2238" s="371"/>
      <c r="L2238" s="371"/>
      <c r="M2238" s="371"/>
      <c r="N2238" s="371"/>
      <c r="O2238" s="371"/>
      <c r="P2238" s="371"/>
      <c r="Q2238" s="371"/>
      <c r="R2238" s="371"/>
      <c r="S2238" s="371"/>
      <c r="T2238" s="371"/>
      <c r="U2238" s="371"/>
      <c r="V2238" s="371"/>
      <c r="W2238" s="371"/>
      <c r="X2238" s="371"/>
      <c r="Y2238" s="371"/>
      <c r="Z2238" s="371"/>
      <c r="AA2238" s="371"/>
      <c r="AB2238" s="371"/>
      <c r="AC2238" s="371"/>
      <c r="AD2238" s="371"/>
      <c r="AE2238" s="371"/>
      <c r="AF2238" s="371"/>
      <c r="AG2238" s="371"/>
      <c r="AH2238" s="371"/>
      <c r="AI2238" s="371"/>
      <c r="AJ2238" s="371"/>
      <c r="AK2238" s="371"/>
      <c r="AL2238" s="371"/>
      <c r="AM2238" s="371"/>
      <c r="AN2238" s="371"/>
      <c r="AO2238" s="371"/>
      <c r="AP2238" s="371"/>
      <c r="AQ2238" s="371"/>
      <c r="AR2238" s="371"/>
      <c r="AS2238" s="371"/>
      <c r="AT2238" s="4"/>
      <c r="AU2238" s="4"/>
    </row>
    <row r="2239" spans="1:47" s="5" customFormat="1">
      <c r="A2239" s="100"/>
      <c r="B2239" s="100"/>
      <c r="C2239" s="100"/>
      <c r="D2239" s="100"/>
      <c r="E2239" s="100"/>
      <c r="F2239" s="100"/>
      <c r="G2239" s="371"/>
      <c r="H2239" s="371"/>
      <c r="I2239" s="371"/>
      <c r="J2239" s="371"/>
      <c r="K2239" s="371"/>
      <c r="L2239" s="371"/>
      <c r="M2239" s="371"/>
      <c r="N2239" s="371"/>
      <c r="O2239" s="371"/>
      <c r="P2239" s="371"/>
      <c r="Q2239" s="371"/>
      <c r="R2239" s="371"/>
      <c r="S2239" s="371"/>
      <c r="T2239" s="371"/>
      <c r="U2239" s="371"/>
      <c r="V2239" s="371"/>
      <c r="W2239" s="371"/>
      <c r="X2239" s="371"/>
      <c r="Y2239" s="371"/>
      <c r="Z2239" s="371"/>
      <c r="AA2239" s="371"/>
      <c r="AB2239" s="371"/>
      <c r="AC2239" s="371"/>
      <c r="AD2239" s="371"/>
      <c r="AE2239" s="371"/>
      <c r="AF2239" s="371"/>
      <c r="AG2239" s="371"/>
      <c r="AH2239" s="371"/>
      <c r="AI2239" s="371"/>
      <c r="AJ2239" s="371"/>
      <c r="AK2239" s="371"/>
      <c r="AL2239" s="371"/>
      <c r="AM2239" s="371"/>
      <c r="AN2239" s="371"/>
      <c r="AO2239" s="371"/>
      <c r="AP2239" s="371"/>
      <c r="AQ2239" s="371"/>
      <c r="AR2239" s="371"/>
      <c r="AS2239" s="371"/>
      <c r="AT2239" s="4"/>
      <c r="AU2239" s="4"/>
    </row>
    <row r="2240" spans="1:47" s="5" customFormat="1">
      <c r="A2240" s="100"/>
      <c r="B2240" s="100"/>
      <c r="C2240" s="100"/>
      <c r="D2240" s="100"/>
      <c r="E2240" s="100"/>
      <c r="F2240" s="100"/>
      <c r="G2240" s="371"/>
      <c r="H2240" s="371"/>
      <c r="I2240" s="371"/>
      <c r="J2240" s="371"/>
      <c r="K2240" s="371"/>
      <c r="L2240" s="371"/>
      <c r="M2240" s="371"/>
      <c r="N2240" s="371"/>
      <c r="O2240" s="371"/>
      <c r="P2240" s="371"/>
      <c r="Q2240" s="371"/>
      <c r="R2240" s="371"/>
      <c r="S2240" s="371"/>
      <c r="T2240" s="371"/>
      <c r="U2240" s="371"/>
      <c r="V2240" s="371"/>
      <c r="W2240" s="371"/>
      <c r="X2240" s="371"/>
      <c r="Y2240" s="371"/>
      <c r="Z2240" s="371"/>
      <c r="AA2240" s="371"/>
      <c r="AB2240" s="371"/>
      <c r="AC2240" s="371"/>
      <c r="AD2240" s="371"/>
      <c r="AE2240" s="371"/>
      <c r="AF2240" s="371"/>
      <c r="AG2240" s="371"/>
      <c r="AH2240" s="371"/>
      <c r="AI2240" s="371"/>
      <c r="AJ2240" s="371"/>
      <c r="AK2240" s="371"/>
      <c r="AL2240" s="371"/>
      <c r="AM2240" s="371"/>
      <c r="AN2240" s="371"/>
      <c r="AO2240" s="371"/>
      <c r="AP2240" s="371"/>
      <c r="AQ2240" s="371"/>
      <c r="AR2240" s="371"/>
      <c r="AS2240" s="371"/>
      <c r="AT2240" s="4"/>
      <c r="AU2240" s="4"/>
    </row>
    <row r="2241" spans="1:47" s="5" customFormat="1">
      <c r="A2241" s="100"/>
      <c r="B2241" s="100"/>
      <c r="C2241" s="100"/>
      <c r="D2241" s="100"/>
      <c r="E2241" s="100"/>
      <c r="F2241" s="100"/>
      <c r="G2241" s="371"/>
      <c r="H2241" s="371"/>
      <c r="I2241" s="371"/>
      <c r="J2241" s="371"/>
      <c r="K2241" s="371"/>
      <c r="L2241" s="371"/>
      <c r="M2241" s="371"/>
      <c r="N2241" s="371"/>
      <c r="O2241" s="371"/>
      <c r="P2241" s="371"/>
      <c r="Q2241" s="371"/>
      <c r="R2241" s="371"/>
      <c r="S2241" s="371"/>
      <c r="T2241" s="371"/>
      <c r="U2241" s="371"/>
      <c r="V2241" s="371"/>
      <c r="W2241" s="371"/>
      <c r="X2241" s="371"/>
      <c r="Y2241" s="371"/>
      <c r="Z2241" s="371"/>
      <c r="AA2241" s="371"/>
      <c r="AB2241" s="371"/>
      <c r="AC2241" s="371"/>
      <c r="AD2241" s="371"/>
      <c r="AE2241" s="371"/>
      <c r="AF2241" s="371"/>
      <c r="AG2241" s="371"/>
      <c r="AH2241" s="371"/>
      <c r="AI2241" s="371"/>
      <c r="AJ2241" s="371"/>
      <c r="AK2241" s="371"/>
      <c r="AL2241" s="371"/>
      <c r="AM2241" s="371"/>
      <c r="AN2241" s="371"/>
      <c r="AO2241" s="371"/>
      <c r="AP2241" s="371"/>
      <c r="AQ2241" s="371"/>
      <c r="AR2241" s="371"/>
      <c r="AS2241" s="371"/>
      <c r="AT2241" s="4"/>
      <c r="AU2241" s="4"/>
    </row>
    <row r="2242" spans="1:47" s="5" customFormat="1">
      <c r="A2242" s="100"/>
      <c r="B2242" s="100"/>
      <c r="C2242" s="100"/>
      <c r="D2242" s="100"/>
      <c r="E2242" s="100"/>
      <c r="F2242" s="100"/>
      <c r="G2242" s="371"/>
      <c r="H2242" s="371"/>
      <c r="I2242" s="371"/>
      <c r="J2242" s="371"/>
      <c r="K2242" s="371"/>
      <c r="L2242" s="371"/>
      <c r="M2242" s="371"/>
      <c r="N2242" s="371"/>
      <c r="O2242" s="371"/>
      <c r="P2242" s="371"/>
      <c r="Q2242" s="371"/>
      <c r="R2242" s="371"/>
      <c r="S2242" s="371"/>
      <c r="T2242" s="371"/>
      <c r="U2242" s="371"/>
      <c r="V2242" s="371"/>
      <c r="W2242" s="371"/>
      <c r="X2242" s="371"/>
      <c r="Y2242" s="371"/>
      <c r="Z2242" s="371"/>
      <c r="AA2242" s="371"/>
      <c r="AB2242" s="371"/>
      <c r="AC2242" s="371"/>
      <c r="AD2242" s="371"/>
      <c r="AE2242" s="371"/>
      <c r="AF2242" s="371"/>
      <c r="AG2242" s="371"/>
      <c r="AH2242" s="371"/>
      <c r="AI2242" s="371"/>
      <c r="AJ2242" s="371"/>
      <c r="AK2242" s="371"/>
      <c r="AL2242" s="371"/>
      <c r="AM2242" s="371"/>
      <c r="AN2242" s="371"/>
      <c r="AO2242" s="371"/>
      <c r="AP2242" s="371"/>
      <c r="AQ2242" s="371"/>
      <c r="AR2242" s="371"/>
      <c r="AS2242" s="371"/>
      <c r="AT2242" s="4"/>
      <c r="AU2242" s="4"/>
    </row>
    <row r="2243" spans="1:47" s="5" customFormat="1">
      <c r="A2243" s="100"/>
      <c r="B2243" s="100"/>
      <c r="C2243" s="100"/>
      <c r="D2243" s="100"/>
      <c r="E2243" s="100"/>
      <c r="F2243" s="100"/>
      <c r="G2243" s="371"/>
      <c r="H2243" s="371"/>
      <c r="I2243" s="371"/>
      <c r="J2243" s="371"/>
      <c r="K2243" s="371"/>
      <c r="L2243" s="371"/>
      <c r="M2243" s="371"/>
      <c r="N2243" s="371"/>
      <c r="O2243" s="371"/>
      <c r="P2243" s="371"/>
      <c r="Q2243" s="371"/>
      <c r="R2243" s="371"/>
      <c r="S2243" s="371"/>
      <c r="T2243" s="371"/>
      <c r="U2243" s="371"/>
      <c r="V2243" s="371"/>
      <c r="W2243" s="371"/>
      <c r="X2243" s="371"/>
      <c r="Y2243" s="371"/>
      <c r="Z2243" s="371"/>
      <c r="AA2243" s="371"/>
      <c r="AB2243" s="371"/>
      <c r="AC2243" s="371"/>
      <c r="AD2243" s="371"/>
      <c r="AE2243" s="371"/>
      <c r="AF2243" s="371"/>
      <c r="AG2243" s="371"/>
      <c r="AH2243" s="371"/>
      <c r="AI2243" s="371"/>
      <c r="AJ2243" s="371"/>
      <c r="AK2243" s="371"/>
      <c r="AL2243" s="371"/>
      <c r="AM2243" s="371"/>
      <c r="AN2243" s="371"/>
      <c r="AO2243" s="371"/>
      <c r="AP2243" s="371"/>
      <c r="AQ2243" s="371"/>
      <c r="AR2243" s="371"/>
      <c r="AS2243" s="371"/>
      <c r="AT2243" s="4"/>
      <c r="AU2243" s="4"/>
    </row>
    <row r="2244" spans="1:47" s="5" customFormat="1">
      <c r="A2244" s="100"/>
      <c r="B2244" s="100"/>
      <c r="C2244" s="100"/>
      <c r="D2244" s="100"/>
      <c r="E2244" s="100"/>
      <c r="F2244" s="100"/>
      <c r="G2244" s="371"/>
      <c r="H2244" s="371"/>
      <c r="I2244" s="371"/>
      <c r="J2244" s="371"/>
      <c r="K2244" s="371"/>
      <c r="L2244" s="371"/>
      <c r="M2244" s="371"/>
      <c r="N2244" s="371"/>
      <c r="O2244" s="371"/>
      <c r="P2244" s="371"/>
      <c r="Q2244" s="371"/>
      <c r="R2244" s="371"/>
      <c r="S2244" s="371"/>
      <c r="T2244" s="371"/>
      <c r="U2244" s="371"/>
      <c r="V2244" s="371"/>
      <c r="W2244" s="371"/>
      <c r="X2244" s="371"/>
      <c r="Y2244" s="371"/>
      <c r="Z2244" s="371"/>
      <c r="AA2244" s="371"/>
      <c r="AB2244" s="371"/>
      <c r="AC2244" s="371"/>
      <c r="AD2244" s="371"/>
      <c r="AE2244" s="371"/>
      <c r="AF2244" s="371"/>
      <c r="AG2244" s="371"/>
      <c r="AH2244" s="371"/>
      <c r="AI2244" s="371"/>
      <c r="AJ2244" s="371"/>
      <c r="AK2244" s="371"/>
      <c r="AL2244" s="371"/>
      <c r="AM2244" s="371"/>
      <c r="AN2244" s="371"/>
      <c r="AO2244" s="371"/>
      <c r="AP2244" s="371"/>
      <c r="AQ2244" s="371"/>
      <c r="AR2244" s="371"/>
      <c r="AS2244" s="371"/>
      <c r="AT2244" s="4"/>
      <c r="AU2244" s="4"/>
    </row>
    <row r="2245" spans="1:47" s="5" customFormat="1">
      <c r="A2245" s="100"/>
      <c r="B2245" s="100"/>
      <c r="C2245" s="100"/>
      <c r="D2245" s="100"/>
      <c r="E2245" s="100"/>
      <c r="F2245" s="100"/>
      <c r="G2245" s="371"/>
      <c r="H2245" s="371"/>
      <c r="I2245" s="371"/>
      <c r="J2245" s="371"/>
      <c r="K2245" s="371"/>
      <c r="L2245" s="371"/>
      <c r="M2245" s="371"/>
      <c r="N2245" s="371"/>
      <c r="O2245" s="371"/>
      <c r="P2245" s="371"/>
      <c r="Q2245" s="371"/>
      <c r="R2245" s="371"/>
      <c r="S2245" s="371"/>
      <c r="T2245" s="371"/>
      <c r="U2245" s="371"/>
      <c r="V2245" s="371"/>
      <c r="W2245" s="371"/>
      <c r="X2245" s="371"/>
      <c r="Y2245" s="371"/>
      <c r="Z2245" s="371"/>
      <c r="AA2245" s="371"/>
      <c r="AB2245" s="371"/>
      <c r="AC2245" s="371"/>
      <c r="AD2245" s="371"/>
      <c r="AE2245" s="371"/>
      <c r="AF2245" s="371"/>
      <c r="AG2245" s="371"/>
      <c r="AH2245" s="371"/>
      <c r="AI2245" s="371"/>
      <c r="AJ2245" s="371"/>
      <c r="AK2245" s="371"/>
      <c r="AL2245" s="371"/>
      <c r="AM2245" s="371"/>
      <c r="AN2245" s="371"/>
      <c r="AO2245" s="371"/>
      <c r="AP2245" s="371"/>
      <c r="AQ2245" s="371"/>
      <c r="AR2245" s="371"/>
      <c r="AS2245" s="371"/>
      <c r="AT2245" s="4"/>
      <c r="AU2245" s="4"/>
    </row>
    <row r="2246" spans="1:47" s="5" customFormat="1">
      <c r="A2246" s="100"/>
      <c r="B2246" s="100"/>
      <c r="C2246" s="100"/>
      <c r="D2246" s="100"/>
      <c r="E2246" s="100"/>
      <c r="F2246" s="100"/>
      <c r="G2246" s="371"/>
      <c r="H2246" s="371"/>
      <c r="I2246" s="371"/>
      <c r="J2246" s="371"/>
      <c r="K2246" s="371"/>
      <c r="L2246" s="371"/>
      <c r="M2246" s="371"/>
      <c r="N2246" s="371"/>
      <c r="O2246" s="371"/>
      <c r="P2246" s="371"/>
      <c r="Q2246" s="371"/>
      <c r="R2246" s="371"/>
      <c r="S2246" s="371"/>
      <c r="T2246" s="371"/>
      <c r="U2246" s="371"/>
      <c r="V2246" s="371"/>
      <c r="W2246" s="371"/>
      <c r="X2246" s="371"/>
      <c r="Y2246" s="371"/>
      <c r="Z2246" s="371"/>
      <c r="AA2246" s="371"/>
      <c r="AB2246" s="371"/>
      <c r="AC2246" s="371"/>
      <c r="AD2246" s="371"/>
      <c r="AE2246" s="371"/>
      <c r="AF2246" s="371"/>
      <c r="AG2246" s="371"/>
      <c r="AH2246" s="371"/>
      <c r="AI2246" s="371"/>
      <c r="AJ2246" s="371"/>
      <c r="AK2246" s="371"/>
      <c r="AL2246" s="371"/>
      <c r="AM2246" s="371"/>
      <c r="AN2246" s="371"/>
      <c r="AO2246" s="371"/>
      <c r="AP2246" s="371"/>
      <c r="AQ2246" s="371"/>
      <c r="AR2246" s="371"/>
      <c r="AS2246" s="371"/>
      <c r="AT2246" s="4"/>
      <c r="AU2246" s="4"/>
    </row>
    <row r="2247" spans="1:47" s="5" customFormat="1">
      <c r="A2247" s="100"/>
      <c r="B2247" s="100"/>
      <c r="C2247" s="100"/>
      <c r="D2247" s="100"/>
      <c r="E2247" s="100"/>
      <c r="F2247" s="100"/>
      <c r="G2247" s="371"/>
      <c r="H2247" s="371"/>
      <c r="I2247" s="371"/>
      <c r="J2247" s="371"/>
      <c r="K2247" s="371"/>
      <c r="L2247" s="371"/>
      <c r="M2247" s="371"/>
      <c r="N2247" s="371"/>
      <c r="O2247" s="371"/>
      <c r="P2247" s="371"/>
      <c r="Q2247" s="371"/>
      <c r="R2247" s="371"/>
      <c r="S2247" s="371"/>
      <c r="T2247" s="371"/>
      <c r="U2247" s="371"/>
      <c r="V2247" s="371"/>
      <c r="W2247" s="371"/>
      <c r="X2247" s="371"/>
      <c r="Y2247" s="371"/>
      <c r="Z2247" s="371"/>
      <c r="AA2247" s="371"/>
      <c r="AB2247" s="371"/>
      <c r="AC2247" s="371"/>
      <c r="AD2247" s="371"/>
      <c r="AE2247" s="371"/>
      <c r="AF2247" s="371"/>
      <c r="AG2247" s="371"/>
      <c r="AH2247" s="371"/>
      <c r="AI2247" s="371"/>
      <c r="AJ2247" s="371"/>
      <c r="AK2247" s="371"/>
      <c r="AL2247" s="371"/>
      <c r="AM2247" s="371"/>
      <c r="AN2247" s="371"/>
      <c r="AO2247" s="371"/>
      <c r="AP2247" s="371"/>
      <c r="AQ2247" s="371"/>
      <c r="AR2247" s="371"/>
      <c r="AS2247" s="371"/>
      <c r="AT2247" s="4"/>
      <c r="AU2247" s="4"/>
    </row>
    <row r="2248" spans="1:47" s="5" customFormat="1">
      <c r="A2248" s="100"/>
      <c r="B2248" s="100"/>
      <c r="C2248" s="100"/>
      <c r="D2248" s="100"/>
      <c r="E2248" s="100"/>
      <c r="F2248" s="100"/>
      <c r="G2248" s="371"/>
      <c r="H2248" s="371"/>
      <c r="I2248" s="371"/>
      <c r="J2248" s="371"/>
      <c r="K2248" s="371"/>
      <c r="L2248" s="371"/>
      <c r="M2248" s="371"/>
      <c r="N2248" s="371"/>
      <c r="O2248" s="371"/>
      <c r="P2248" s="371"/>
      <c r="Q2248" s="371"/>
      <c r="R2248" s="371"/>
      <c r="S2248" s="371"/>
      <c r="T2248" s="371"/>
      <c r="U2248" s="371"/>
      <c r="V2248" s="371"/>
      <c r="W2248" s="371"/>
      <c r="X2248" s="371"/>
      <c r="Y2248" s="371"/>
      <c r="Z2248" s="371"/>
      <c r="AA2248" s="371"/>
      <c r="AB2248" s="371"/>
      <c r="AC2248" s="371"/>
      <c r="AD2248" s="371"/>
      <c r="AE2248" s="371"/>
      <c r="AF2248" s="371"/>
      <c r="AG2248" s="371"/>
      <c r="AH2248" s="371"/>
      <c r="AI2248" s="371"/>
      <c r="AJ2248" s="371"/>
      <c r="AK2248" s="371"/>
      <c r="AL2248" s="371"/>
      <c r="AM2248" s="371"/>
      <c r="AN2248" s="371"/>
      <c r="AO2248" s="371"/>
      <c r="AP2248" s="371"/>
      <c r="AQ2248" s="371"/>
      <c r="AR2248" s="371"/>
      <c r="AS2248" s="371"/>
      <c r="AT2248" s="4"/>
      <c r="AU2248" s="4"/>
    </row>
    <row r="2249" spans="1:47" s="5" customFormat="1">
      <c r="A2249" s="100"/>
      <c r="B2249" s="100"/>
      <c r="C2249" s="100"/>
      <c r="D2249" s="100"/>
      <c r="E2249" s="100"/>
      <c r="F2249" s="100"/>
      <c r="G2249" s="371"/>
      <c r="H2249" s="371"/>
      <c r="I2249" s="371"/>
      <c r="J2249" s="371"/>
      <c r="K2249" s="371"/>
      <c r="L2249" s="371"/>
      <c r="M2249" s="371"/>
      <c r="N2249" s="371"/>
      <c r="O2249" s="371"/>
      <c r="P2249" s="371"/>
      <c r="Q2249" s="371"/>
      <c r="R2249" s="371"/>
      <c r="S2249" s="371"/>
      <c r="T2249" s="371"/>
      <c r="U2249" s="371"/>
      <c r="V2249" s="371"/>
      <c r="W2249" s="371"/>
      <c r="X2249" s="371"/>
      <c r="Y2249" s="371"/>
      <c r="Z2249" s="371"/>
      <c r="AA2249" s="371"/>
      <c r="AB2249" s="371"/>
      <c r="AC2249" s="371"/>
      <c r="AD2249" s="371"/>
      <c r="AE2249" s="371"/>
      <c r="AF2249" s="371"/>
      <c r="AG2249" s="371"/>
      <c r="AH2249" s="371"/>
      <c r="AI2249" s="371"/>
      <c r="AJ2249" s="371"/>
      <c r="AK2249" s="371"/>
      <c r="AL2249" s="371"/>
      <c r="AM2249" s="371"/>
      <c r="AN2249" s="371"/>
      <c r="AO2249" s="371"/>
      <c r="AP2249" s="371"/>
      <c r="AQ2249" s="371"/>
      <c r="AR2249" s="371"/>
      <c r="AS2249" s="371"/>
      <c r="AT2249" s="4"/>
      <c r="AU2249" s="4"/>
    </row>
    <row r="2250" spans="1:47" s="5" customFormat="1">
      <c r="A2250" s="100"/>
      <c r="B2250" s="100"/>
      <c r="C2250" s="100"/>
      <c r="D2250" s="100"/>
      <c r="E2250" s="100"/>
      <c r="F2250" s="100"/>
      <c r="G2250" s="371"/>
      <c r="H2250" s="371"/>
      <c r="I2250" s="371"/>
      <c r="J2250" s="371"/>
      <c r="K2250" s="371"/>
      <c r="L2250" s="371"/>
      <c r="M2250" s="371"/>
      <c r="N2250" s="371"/>
      <c r="O2250" s="371"/>
      <c r="P2250" s="371"/>
      <c r="Q2250" s="371"/>
      <c r="R2250" s="371"/>
      <c r="S2250" s="371"/>
      <c r="T2250" s="371"/>
      <c r="U2250" s="371"/>
      <c r="V2250" s="371"/>
      <c r="W2250" s="371"/>
      <c r="X2250" s="371"/>
      <c r="Y2250" s="371"/>
      <c r="Z2250" s="371"/>
      <c r="AA2250" s="371"/>
      <c r="AB2250" s="371"/>
      <c r="AC2250" s="371"/>
      <c r="AD2250" s="371"/>
      <c r="AE2250" s="371"/>
      <c r="AF2250" s="371"/>
      <c r="AG2250" s="371"/>
      <c r="AH2250" s="371"/>
      <c r="AI2250" s="371"/>
      <c r="AJ2250" s="371"/>
      <c r="AK2250" s="371"/>
      <c r="AL2250" s="371"/>
      <c r="AM2250" s="371"/>
      <c r="AN2250" s="371"/>
      <c r="AO2250" s="371"/>
      <c r="AP2250" s="371"/>
      <c r="AQ2250" s="371"/>
      <c r="AR2250" s="371"/>
      <c r="AS2250" s="371"/>
      <c r="AT2250" s="4"/>
      <c r="AU2250" s="4"/>
    </row>
    <row r="2251" spans="1:47" s="5" customFormat="1">
      <c r="A2251" s="100"/>
      <c r="B2251" s="100"/>
      <c r="C2251" s="100"/>
      <c r="D2251" s="100"/>
      <c r="E2251" s="100"/>
      <c r="F2251" s="100"/>
      <c r="G2251" s="371"/>
      <c r="H2251" s="371"/>
      <c r="I2251" s="371"/>
      <c r="J2251" s="371"/>
      <c r="K2251" s="371"/>
      <c r="L2251" s="371"/>
      <c r="M2251" s="371"/>
      <c r="N2251" s="371"/>
      <c r="O2251" s="371"/>
      <c r="P2251" s="371"/>
      <c r="Q2251" s="371"/>
      <c r="R2251" s="371"/>
      <c r="S2251" s="371"/>
      <c r="T2251" s="371"/>
      <c r="U2251" s="371"/>
      <c r="V2251" s="371"/>
      <c r="W2251" s="371"/>
      <c r="X2251" s="371"/>
      <c r="Y2251" s="371"/>
      <c r="Z2251" s="371"/>
      <c r="AA2251" s="371"/>
      <c r="AB2251" s="371"/>
      <c r="AC2251" s="371"/>
      <c r="AD2251" s="371"/>
      <c r="AE2251" s="371"/>
      <c r="AF2251" s="371"/>
      <c r="AG2251" s="371"/>
      <c r="AH2251" s="371"/>
      <c r="AI2251" s="371"/>
      <c r="AJ2251" s="371"/>
      <c r="AK2251" s="371"/>
      <c r="AL2251" s="371"/>
      <c r="AM2251" s="371"/>
      <c r="AN2251" s="371"/>
      <c r="AO2251" s="371"/>
      <c r="AP2251" s="371"/>
      <c r="AQ2251" s="371"/>
      <c r="AR2251" s="371"/>
      <c r="AS2251" s="371"/>
      <c r="AT2251" s="4"/>
      <c r="AU2251" s="4"/>
    </row>
    <row r="2252" spans="1:47" s="5" customFormat="1">
      <c r="A2252" s="100"/>
      <c r="B2252" s="100"/>
      <c r="C2252" s="100"/>
      <c r="D2252" s="100"/>
      <c r="E2252" s="100"/>
      <c r="F2252" s="100"/>
      <c r="G2252" s="371"/>
      <c r="H2252" s="371"/>
      <c r="I2252" s="371"/>
      <c r="J2252" s="371"/>
      <c r="K2252" s="371"/>
      <c r="L2252" s="371"/>
      <c r="M2252" s="371"/>
      <c r="N2252" s="371"/>
      <c r="O2252" s="371"/>
      <c r="P2252" s="371"/>
      <c r="Q2252" s="371"/>
      <c r="R2252" s="371"/>
      <c r="S2252" s="371"/>
      <c r="T2252" s="371"/>
      <c r="U2252" s="371"/>
      <c r="V2252" s="371"/>
      <c r="W2252" s="371"/>
      <c r="X2252" s="371"/>
      <c r="Y2252" s="371"/>
      <c r="Z2252" s="371"/>
      <c r="AA2252" s="371"/>
      <c r="AB2252" s="371"/>
      <c r="AC2252" s="371"/>
      <c r="AD2252" s="371"/>
      <c r="AE2252" s="371"/>
      <c r="AF2252" s="371"/>
      <c r="AG2252" s="371"/>
      <c r="AH2252" s="371"/>
      <c r="AI2252" s="371"/>
      <c r="AJ2252" s="371"/>
      <c r="AK2252" s="371"/>
      <c r="AL2252" s="371"/>
      <c r="AM2252" s="371"/>
      <c r="AN2252" s="371"/>
      <c r="AO2252" s="371"/>
      <c r="AP2252" s="371"/>
      <c r="AQ2252" s="371"/>
      <c r="AR2252" s="371"/>
      <c r="AS2252" s="371"/>
      <c r="AT2252" s="4"/>
      <c r="AU2252" s="4"/>
    </row>
    <row r="2253" spans="1:47" s="5" customFormat="1">
      <c r="A2253" s="100"/>
      <c r="B2253" s="100"/>
      <c r="C2253" s="100"/>
      <c r="D2253" s="100"/>
      <c r="E2253" s="100"/>
      <c r="F2253" s="100"/>
      <c r="G2253" s="371"/>
      <c r="H2253" s="371"/>
      <c r="I2253" s="371"/>
      <c r="J2253" s="371"/>
      <c r="K2253" s="371"/>
      <c r="L2253" s="371"/>
      <c r="M2253" s="371"/>
      <c r="N2253" s="371"/>
      <c r="O2253" s="371"/>
      <c r="P2253" s="371"/>
      <c r="Q2253" s="371"/>
      <c r="R2253" s="371"/>
      <c r="S2253" s="371"/>
      <c r="T2253" s="371"/>
      <c r="U2253" s="371"/>
      <c r="V2253" s="371"/>
      <c r="W2253" s="371"/>
      <c r="X2253" s="371"/>
      <c r="Y2253" s="371"/>
      <c r="Z2253" s="371"/>
      <c r="AA2253" s="371"/>
      <c r="AB2253" s="371"/>
      <c r="AC2253" s="371"/>
      <c r="AD2253" s="371"/>
      <c r="AE2253" s="371"/>
      <c r="AF2253" s="371"/>
      <c r="AG2253" s="371"/>
      <c r="AH2253" s="371"/>
      <c r="AI2253" s="371"/>
      <c r="AJ2253" s="371"/>
      <c r="AK2253" s="371"/>
      <c r="AL2253" s="371"/>
      <c r="AM2253" s="371"/>
      <c r="AN2253" s="371"/>
      <c r="AO2253" s="371"/>
      <c r="AP2253" s="371"/>
      <c r="AQ2253" s="371"/>
      <c r="AR2253" s="371"/>
      <c r="AS2253" s="371"/>
      <c r="AT2253" s="4"/>
      <c r="AU2253" s="4"/>
    </row>
    <row r="2254" spans="1:47" s="5" customFormat="1">
      <c r="A2254" s="100"/>
      <c r="B2254" s="100"/>
      <c r="C2254" s="100"/>
      <c r="D2254" s="100"/>
      <c r="E2254" s="100"/>
      <c r="F2254" s="100"/>
      <c r="G2254" s="371"/>
      <c r="H2254" s="371"/>
      <c r="I2254" s="371"/>
      <c r="J2254" s="371"/>
      <c r="K2254" s="371"/>
      <c r="L2254" s="371"/>
      <c r="M2254" s="371"/>
      <c r="N2254" s="371"/>
      <c r="O2254" s="371"/>
      <c r="P2254" s="371"/>
      <c r="Q2254" s="371"/>
      <c r="R2254" s="371"/>
      <c r="S2254" s="371"/>
      <c r="T2254" s="371"/>
      <c r="U2254" s="371"/>
      <c r="V2254" s="371"/>
      <c r="W2254" s="371"/>
      <c r="X2254" s="371"/>
      <c r="Y2254" s="371"/>
      <c r="Z2254" s="371"/>
      <c r="AA2254" s="371"/>
      <c r="AB2254" s="371"/>
      <c r="AC2254" s="371"/>
      <c r="AD2254" s="371"/>
      <c r="AE2254" s="371"/>
      <c r="AF2254" s="371"/>
      <c r="AG2254" s="371"/>
      <c r="AH2254" s="371"/>
      <c r="AI2254" s="371"/>
      <c r="AJ2254" s="371"/>
      <c r="AK2254" s="371"/>
      <c r="AL2254" s="371"/>
      <c r="AM2254" s="371"/>
      <c r="AN2254" s="371"/>
      <c r="AO2254" s="371"/>
      <c r="AP2254" s="371"/>
      <c r="AQ2254" s="371"/>
      <c r="AR2254" s="371"/>
      <c r="AS2254" s="371"/>
      <c r="AT2254" s="4"/>
      <c r="AU2254" s="4"/>
    </row>
    <row r="2255" spans="1:47" s="5" customFormat="1">
      <c r="A2255" s="100"/>
      <c r="B2255" s="100"/>
      <c r="C2255" s="100"/>
      <c r="D2255" s="100"/>
      <c r="E2255" s="100"/>
      <c r="F2255" s="100"/>
      <c r="G2255" s="371"/>
      <c r="H2255" s="371"/>
      <c r="I2255" s="371"/>
      <c r="J2255" s="371"/>
      <c r="K2255" s="371"/>
      <c r="L2255" s="371"/>
      <c r="M2255" s="371"/>
      <c r="N2255" s="371"/>
      <c r="O2255" s="371"/>
      <c r="P2255" s="371"/>
      <c r="Q2255" s="371"/>
      <c r="R2255" s="371"/>
      <c r="S2255" s="371"/>
      <c r="T2255" s="371"/>
      <c r="U2255" s="371"/>
      <c r="V2255" s="371"/>
      <c r="W2255" s="371"/>
      <c r="X2255" s="371"/>
      <c r="Y2255" s="371"/>
      <c r="Z2255" s="371"/>
      <c r="AA2255" s="371"/>
      <c r="AB2255" s="371"/>
      <c r="AC2255" s="371"/>
      <c r="AD2255" s="371"/>
      <c r="AE2255" s="371"/>
      <c r="AF2255" s="371"/>
      <c r="AG2255" s="371"/>
      <c r="AH2255" s="371"/>
      <c r="AI2255" s="371"/>
      <c r="AJ2255" s="371"/>
      <c r="AK2255" s="371"/>
      <c r="AL2255" s="371"/>
      <c r="AM2255" s="371"/>
      <c r="AN2255" s="371"/>
      <c r="AO2255" s="371"/>
      <c r="AP2255" s="371"/>
      <c r="AQ2255" s="371"/>
      <c r="AR2255" s="371"/>
      <c r="AS2255" s="371"/>
      <c r="AT2255" s="4"/>
      <c r="AU2255" s="4"/>
    </row>
    <row r="2256" spans="1:47" s="5" customFormat="1">
      <c r="A2256" s="100"/>
      <c r="B2256" s="100"/>
      <c r="C2256" s="100"/>
      <c r="D2256" s="100"/>
      <c r="E2256" s="100"/>
      <c r="F2256" s="100"/>
      <c r="G2256" s="371"/>
      <c r="H2256" s="371"/>
      <c r="I2256" s="371"/>
      <c r="J2256" s="371"/>
      <c r="K2256" s="371"/>
      <c r="L2256" s="371"/>
      <c r="M2256" s="371"/>
      <c r="N2256" s="371"/>
      <c r="O2256" s="371"/>
      <c r="P2256" s="371"/>
      <c r="Q2256" s="371"/>
      <c r="R2256" s="371"/>
      <c r="S2256" s="371"/>
      <c r="T2256" s="371"/>
      <c r="U2256" s="371"/>
      <c r="V2256" s="371"/>
      <c r="W2256" s="371"/>
      <c r="X2256" s="371"/>
      <c r="Y2256" s="371"/>
      <c r="Z2256" s="371"/>
      <c r="AA2256" s="371"/>
      <c r="AB2256" s="371"/>
      <c r="AC2256" s="371"/>
      <c r="AD2256" s="371"/>
      <c r="AE2256" s="371"/>
      <c r="AF2256" s="371"/>
      <c r="AG2256" s="371"/>
      <c r="AH2256" s="371"/>
      <c r="AI2256" s="371"/>
      <c r="AJ2256" s="371"/>
      <c r="AK2256" s="371"/>
      <c r="AL2256" s="371"/>
      <c r="AM2256" s="371"/>
      <c r="AN2256" s="371"/>
      <c r="AO2256" s="371"/>
      <c r="AP2256" s="371"/>
      <c r="AQ2256" s="371"/>
      <c r="AR2256" s="371"/>
      <c r="AS2256" s="371"/>
      <c r="AT2256" s="4"/>
      <c r="AU2256" s="4"/>
    </row>
    <row r="2257" spans="1:47" s="5" customFormat="1">
      <c r="A2257" s="100"/>
      <c r="B2257" s="100"/>
      <c r="C2257" s="100"/>
      <c r="D2257" s="100"/>
      <c r="E2257" s="100"/>
      <c r="F2257" s="100"/>
      <c r="G2257" s="371"/>
      <c r="H2257" s="371"/>
      <c r="I2257" s="371"/>
      <c r="J2257" s="371"/>
      <c r="K2257" s="371"/>
      <c r="L2257" s="371"/>
      <c r="M2257" s="371"/>
      <c r="N2257" s="371"/>
      <c r="O2257" s="371"/>
      <c r="P2257" s="371"/>
      <c r="Q2257" s="371"/>
      <c r="R2257" s="371"/>
      <c r="S2257" s="371"/>
      <c r="T2257" s="371"/>
      <c r="U2257" s="371"/>
      <c r="V2257" s="371"/>
      <c r="W2257" s="371"/>
      <c r="X2257" s="371"/>
      <c r="Y2257" s="371"/>
      <c r="Z2257" s="371"/>
      <c r="AA2257" s="371"/>
      <c r="AB2257" s="371"/>
      <c r="AC2257" s="371"/>
      <c r="AD2257" s="371"/>
      <c r="AE2257" s="371"/>
      <c r="AF2257" s="371"/>
      <c r="AG2257" s="371"/>
      <c r="AH2257" s="371"/>
      <c r="AI2257" s="371"/>
      <c r="AJ2257" s="371"/>
      <c r="AK2257" s="371"/>
      <c r="AL2257" s="371"/>
      <c r="AM2257" s="371"/>
      <c r="AN2257" s="371"/>
      <c r="AO2257" s="371"/>
      <c r="AP2257" s="371"/>
      <c r="AQ2257" s="371"/>
      <c r="AR2257" s="371"/>
      <c r="AS2257" s="371"/>
      <c r="AT2257" s="4"/>
      <c r="AU2257" s="4"/>
    </row>
    <row r="2258" spans="1:47" s="5" customFormat="1">
      <c r="A2258" s="100"/>
      <c r="B2258" s="100"/>
      <c r="C2258" s="100"/>
      <c r="D2258" s="100"/>
      <c r="E2258" s="100"/>
      <c r="F2258" s="100"/>
      <c r="G2258" s="371"/>
      <c r="H2258" s="371"/>
      <c r="I2258" s="371"/>
      <c r="J2258" s="371"/>
      <c r="K2258" s="371"/>
      <c r="L2258" s="371"/>
      <c r="M2258" s="371"/>
      <c r="N2258" s="371"/>
      <c r="O2258" s="371"/>
      <c r="P2258" s="371"/>
      <c r="Q2258" s="371"/>
      <c r="R2258" s="371"/>
      <c r="S2258" s="371"/>
      <c r="T2258" s="371"/>
      <c r="U2258" s="371"/>
      <c r="V2258" s="371"/>
      <c r="W2258" s="371"/>
      <c r="X2258" s="371"/>
      <c r="Y2258" s="371"/>
      <c r="Z2258" s="371"/>
      <c r="AA2258" s="371"/>
      <c r="AB2258" s="371"/>
      <c r="AC2258" s="371"/>
      <c r="AD2258" s="371"/>
      <c r="AE2258" s="371"/>
      <c r="AF2258" s="371"/>
      <c r="AG2258" s="371"/>
      <c r="AH2258" s="371"/>
      <c r="AI2258" s="371"/>
      <c r="AJ2258" s="371"/>
      <c r="AK2258" s="371"/>
      <c r="AL2258" s="371"/>
      <c r="AM2258" s="371"/>
      <c r="AN2258" s="371"/>
      <c r="AO2258" s="371"/>
      <c r="AP2258" s="371"/>
      <c r="AQ2258" s="371"/>
      <c r="AR2258" s="371"/>
      <c r="AS2258" s="371"/>
      <c r="AT2258" s="4"/>
      <c r="AU2258" s="4"/>
    </row>
    <row r="2259" spans="1:47" s="5" customFormat="1">
      <c r="A2259" s="100"/>
      <c r="B2259" s="100"/>
      <c r="C2259" s="100"/>
      <c r="D2259" s="100"/>
      <c r="E2259" s="100"/>
      <c r="F2259" s="100"/>
      <c r="G2259" s="371"/>
      <c r="H2259" s="371"/>
      <c r="I2259" s="371"/>
      <c r="J2259" s="371"/>
      <c r="K2259" s="371"/>
      <c r="L2259" s="371"/>
      <c r="M2259" s="371"/>
      <c r="N2259" s="371"/>
      <c r="O2259" s="371"/>
      <c r="P2259" s="371"/>
      <c r="Q2259" s="371"/>
      <c r="R2259" s="371"/>
      <c r="S2259" s="371"/>
      <c r="T2259" s="371"/>
      <c r="U2259" s="371"/>
      <c r="V2259" s="371"/>
      <c r="W2259" s="371"/>
      <c r="X2259" s="371"/>
      <c r="Y2259" s="371"/>
      <c r="Z2259" s="371"/>
      <c r="AA2259" s="371"/>
      <c r="AB2259" s="371"/>
      <c r="AC2259" s="371"/>
      <c r="AD2259" s="371"/>
      <c r="AE2259" s="371"/>
      <c r="AF2259" s="371"/>
      <c r="AG2259" s="371"/>
      <c r="AH2259" s="371"/>
      <c r="AI2259" s="371"/>
      <c r="AJ2259" s="371"/>
      <c r="AK2259" s="371"/>
      <c r="AL2259" s="371"/>
      <c r="AM2259" s="371"/>
      <c r="AN2259" s="371"/>
      <c r="AO2259" s="371"/>
      <c r="AP2259" s="371"/>
      <c r="AQ2259" s="371"/>
      <c r="AR2259" s="371"/>
      <c r="AS2259" s="371"/>
      <c r="AT2259" s="4"/>
      <c r="AU2259" s="4"/>
    </row>
    <row r="2260" spans="1:47" s="5" customFormat="1">
      <c r="A2260" s="100"/>
      <c r="B2260" s="100"/>
      <c r="C2260" s="100"/>
      <c r="D2260" s="100"/>
      <c r="E2260" s="100"/>
      <c r="F2260" s="100"/>
      <c r="G2260" s="371"/>
      <c r="H2260" s="371"/>
      <c r="I2260" s="371"/>
      <c r="J2260" s="371"/>
      <c r="K2260" s="371"/>
      <c r="L2260" s="371"/>
      <c r="M2260" s="371"/>
      <c r="N2260" s="371"/>
      <c r="O2260" s="371"/>
      <c r="P2260" s="371"/>
      <c r="Q2260" s="371"/>
      <c r="R2260" s="371"/>
      <c r="S2260" s="371"/>
      <c r="T2260" s="371"/>
      <c r="U2260" s="371"/>
      <c r="V2260" s="371"/>
      <c r="W2260" s="371"/>
      <c r="X2260" s="371"/>
      <c r="Y2260" s="371"/>
      <c r="Z2260" s="371"/>
      <c r="AA2260" s="371"/>
      <c r="AB2260" s="371"/>
      <c r="AC2260" s="371"/>
      <c r="AD2260" s="371"/>
      <c r="AE2260" s="371"/>
      <c r="AF2260" s="371"/>
      <c r="AG2260" s="371"/>
      <c r="AH2260" s="371"/>
      <c r="AI2260" s="371"/>
      <c r="AJ2260" s="371"/>
      <c r="AK2260" s="371"/>
      <c r="AL2260" s="371"/>
      <c r="AM2260" s="371"/>
      <c r="AN2260" s="371"/>
      <c r="AO2260" s="371"/>
      <c r="AP2260" s="371"/>
      <c r="AQ2260" s="371"/>
      <c r="AR2260" s="371"/>
      <c r="AS2260" s="371"/>
      <c r="AT2260" s="4"/>
      <c r="AU2260" s="4"/>
    </row>
    <row r="2261" spans="1:47" s="5" customFormat="1">
      <c r="A2261" s="100"/>
      <c r="B2261" s="100"/>
      <c r="C2261" s="100"/>
      <c r="D2261" s="100"/>
      <c r="E2261" s="100"/>
      <c r="F2261" s="100"/>
      <c r="G2261" s="371"/>
      <c r="H2261" s="371"/>
      <c r="I2261" s="371"/>
      <c r="J2261" s="371"/>
      <c r="K2261" s="371"/>
      <c r="L2261" s="371"/>
      <c r="M2261" s="371"/>
      <c r="N2261" s="371"/>
      <c r="O2261" s="371"/>
      <c r="P2261" s="371"/>
      <c r="Q2261" s="371"/>
      <c r="R2261" s="371"/>
      <c r="S2261" s="371"/>
      <c r="T2261" s="371"/>
      <c r="U2261" s="371"/>
      <c r="V2261" s="371"/>
      <c r="W2261" s="371"/>
      <c r="X2261" s="371"/>
      <c r="Y2261" s="371"/>
      <c r="Z2261" s="371"/>
      <c r="AA2261" s="371"/>
      <c r="AB2261" s="371"/>
      <c r="AC2261" s="371"/>
      <c r="AD2261" s="371"/>
      <c r="AE2261" s="371"/>
      <c r="AF2261" s="371"/>
      <c r="AG2261" s="371"/>
      <c r="AH2261" s="371"/>
      <c r="AI2261" s="371"/>
      <c r="AJ2261" s="371"/>
      <c r="AK2261" s="371"/>
      <c r="AL2261" s="371"/>
      <c r="AM2261" s="371"/>
      <c r="AN2261" s="371"/>
      <c r="AO2261" s="371"/>
      <c r="AP2261" s="371"/>
      <c r="AQ2261" s="371"/>
      <c r="AR2261" s="371"/>
      <c r="AS2261" s="371"/>
      <c r="AT2261" s="4"/>
      <c r="AU2261" s="4"/>
    </row>
    <row r="2262" spans="1:47" s="5" customFormat="1">
      <c r="A2262" s="100"/>
      <c r="B2262" s="100"/>
      <c r="C2262" s="100"/>
      <c r="D2262" s="100"/>
      <c r="E2262" s="100"/>
      <c r="F2262" s="100"/>
      <c r="G2262" s="371"/>
      <c r="H2262" s="371"/>
      <c r="I2262" s="371"/>
      <c r="J2262" s="371"/>
      <c r="K2262" s="371"/>
      <c r="L2262" s="371"/>
      <c r="M2262" s="371"/>
      <c r="N2262" s="371"/>
      <c r="O2262" s="371"/>
      <c r="P2262" s="371"/>
      <c r="Q2262" s="371"/>
      <c r="R2262" s="371"/>
      <c r="S2262" s="371"/>
      <c r="T2262" s="371"/>
      <c r="U2262" s="371"/>
      <c r="V2262" s="371"/>
      <c r="W2262" s="371"/>
      <c r="X2262" s="371"/>
      <c r="Y2262" s="371"/>
      <c r="Z2262" s="371"/>
      <c r="AA2262" s="371"/>
      <c r="AB2262" s="371"/>
      <c r="AC2262" s="371"/>
      <c r="AD2262" s="371"/>
      <c r="AE2262" s="371"/>
      <c r="AF2262" s="371"/>
      <c r="AG2262" s="371"/>
      <c r="AH2262" s="371"/>
      <c r="AI2262" s="371"/>
      <c r="AJ2262" s="371"/>
      <c r="AK2262" s="371"/>
      <c r="AL2262" s="371"/>
      <c r="AM2262" s="371"/>
      <c r="AN2262" s="371"/>
      <c r="AO2262" s="371"/>
      <c r="AP2262" s="371"/>
      <c r="AQ2262" s="371"/>
      <c r="AR2262" s="371"/>
      <c r="AS2262" s="371"/>
      <c r="AT2262" s="4"/>
      <c r="AU2262" s="4"/>
    </row>
    <row r="2263" spans="1:47" s="5" customFormat="1">
      <c r="A2263" s="100"/>
      <c r="B2263" s="100"/>
      <c r="C2263" s="100"/>
      <c r="D2263" s="100"/>
      <c r="E2263" s="100"/>
      <c r="F2263" s="100"/>
      <c r="G2263" s="371"/>
      <c r="H2263" s="371"/>
      <c r="I2263" s="371"/>
      <c r="J2263" s="371"/>
      <c r="K2263" s="371"/>
      <c r="L2263" s="371"/>
      <c r="M2263" s="371"/>
      <c r="N2263" s="371"/>
      <c r="O2263" s="371"/>
      <c r="P2263" s="371"/>
      <c r="Q2263" s="371"/>
      <c r="R2263" s="371"/>
      <c r="S2263" s="371"/>
      <c r="T2263" s="371"/>
      <c r="U2263" s="371"/>
      <c r="V2263" s="371"/>
      <c r="W2263" s="371"/>
      <c r="X2263" s="371"/>
      <c r="Y2263" s="371"/>
      <c r="Z2263" s="371"/>
      <c r="AA2263" s="371"/>
      <c r="AB2263" s="371"/>
      <c r="AC2263" s="371"/>
      <c r="AD2263" s="371"/>
      <c r="AE2263" s="371"/>
      <c r="AF2263" s="371"/>
      <c r="AG2263" s="371"/>
      <c r="AH2263" s="371"/>
      <c r="AI2263" s="371"/>
      <c r="AJ2263" s="371"/>
      <c r="AK2263" s="371"/>
      <c r="AL2263" s="371"/>
      <c r="AM2263" s="371"/>
      <c r="AN2263" s="371"/>
      <c r="AO2263" s="371"/>
      <c r="AP2263" s="371"/>
      <c r="AQ2263" s="371"/>
      <c r="AR2263" s="371"/>
      <c r="AS2263" s="371"/>
      <c r="AT2263" s="4"/>
      <c r="AU2263" s="4"/>
    </row>
    <row r="2264" spans="1:47" s="5" customFormat="1">
      <c r="A2264" s="100"/>
      <c r="B2264" s="100"/>
      <c r="C2264" s="100"/>
      <c r="D2264" s="100"/>
      <c r="E2264" s="100"/>
      <c r="F2264" s="100"/>
      <c r="G2264" s="371"/>
      <c r="H2264" s="371"/>
      <c r="I2264" s="371"/>
      <c r="J2264" s="371"/>
      <c r="K2264" s="371"/>
      <c r="L2264" s="371"/>
      <c r="M2264" s="371"/>
      <c r="N2264" s="371"/>
      <c r="O2264" s="371"/>
      <c r="P2264" s="371"/>
      <c r="Q2264" s="371"/>
      <c r="R2264" s="371"/>
      <c r="S2264" s="371"/>
      <c r="T2264" s="371"/>
      <c r="U2264" s="371"/>
      <c r="V2264" s="371"/>
      <c r="W2264" s="371"/>
      <c r="X2264" s="371"/>
      <c r="Y2264" s="371"/>
      <c r="Z2264" s="371"/>
      <c r="AA2264" s="371"/>
      <c r="AB2264" s="371"/>
      <c r="AC2264" s="371"/>
      <c r="AD2264" s="371"/>
      <c r="AE2264" s="371"/>
      <c r="AF2264" s="371"/>
      <c r="AG2264" s="371"/>
      <c r="AH2264" s="371"/>
      <c r="AI2264" s="371"/>
      <c r="AJ2264" s="371"/>
      <c r="AK2264" s="371"/>
      <c r="AL2264" s="371"/>
      <c r="AM2264" s="371"/>
      <c r="AN2264" s="371"/>
      <c r="AO2264" s="371"/>
      <c r="AP2264" s="371"/>
      <c r="AQ2264" s="371"/>
      <c r="AR2264" s="371"/>
      <c r="AS2264" s="371"/>
      <c r="AT2264" s="4"/>
      <c r="AU2264" s="4"/>
    </row>
    <row r="2265" spans="1:47" s="5" customFormat="1">
      <c r="A2265" s="100"/>
      <c r="B2265" s="100"/>
      <c r="C2265" s="100"/>
      <c r="D2265" s="100"/>
      <c r="E2265" s="100"/>
      <c r="F2265" s="100"/>
      <c r="G2265" s="371"/>
      <c r="H2265" s="371"/>
      <c r="I2265" s="371"/>
      <c r="J2265" s="371"/>
      <c r="K2265" s="371"/>
      <c r="L2265" s="371"/>
      <c r="M2265" s="371"/>
      <c r="N2265" s="371"/>
      <c r="O2265" s="371"/>
      <c r="P2265" s="371"/>
      <c r="Q2265" s="371"/>
      <c r="R2265" s="371"/>
      <c r="S2265" s="371"/>
      <c r="T2265" s="371"/>
      <c r="U2265" s="371"/>
      <c r="V2265" s="371"/>
      <c r="W2265" s="371"/>
      <c r="X2265" s="371"/>
      <c r="Y2265" s="371"/>
      <c r="Z2265" s="371"/>
      <c r="AA2265" s="371"/>
      <c r="AB2265" s="371"/>
      <c r="AC2265" s="371"/>
      <c r="AD2265" s="371"/>
      <c r="AE2265" s="371"/>
      <c r="AF2265" s="371"/>
      <c r="AG2265" s="371"/>
      <c r="AH2265" s="371"/>
      <c r="AI2265" s="371"/>
      <c r="AJ2265" s="371"/>
      <c r="AK2265" s="371"/>
      <c r="AL2265" s="371"/>
      <c r="AM2265" s="371"/>
      <c r="AN2265" s="371"/>
      <c r="AO2265" s="371"/>
      <c r="AP2265" s="371"/>
      <c r="AQ2265" s="371"/>
      <c r="AR2265" s="371"/>
      <c r="AS2265" s="371"/>
      <c r="AT2265" s="4"/>
      <c r="AU2265" s="4"/>
    </row>
    <row r="2266" spans="1:47" s="5" customFormat="1">
      <c r="A2266" s="100"/>
      <c r="B2266" s="100"/>
      <c r="C2266" s="100"/>
      <c r="D2266" s="100"/>
      <c r="E2266" s="100"/>
      <c r="F2266" s="100"/>
      <c r="G2266" s="371"/>
      <c r="H2266" s="371"/>
      <c r="I2266" s="371"/>
      <c r="J2266" s="371"/>
      <c r="K2266" s="371"/>
      <c r="L2266" s="371"/>
      <c r="M2266" s="371"/>
      <c r="N2266" s="371"/>
      <c r="O2266" s="371"/>
      <c r="P2266" s="371"/>
      <c r="Q2266" s="371"/>
      <c r="R2266" s="371"/>
      <c r="S2266" s="371"/>
      <c r="T2266" s="371"/>
      <c r="U2266" s="371"/>
      <c r="V2266" s="371"/>
      <c r="W2266" s="371"/>
      <c r="X2266" s="371"/>
      <c r="Y2266" s="371"/>
      <c r="Z2266" s="371"/>
      <c r="AA2266" s="371"/>
      <c r="AB2266" s="371"/>
      <c r="AC2266" s="371"/>
      <c r="AD2266" s="371"/>
      <c r="AE2266" s="371"/>
      <c r="AF2266" s="371"/>
      <c r="AG2266" s="371"/>
      <c r="AH2266" s="371"/>
      <c r="AI2266" s="371"/>
      <c r="AJ2266" s="371"/>
      <c r="AK2266" s="371"/>
      <c r="AL2266" s="371"/>
      <c r="AM2266" s="371"/>
      <c r="AN2266" s="371"/>
      <c r="AO2266" s="371"/>
      <c r="AP2266" s="371"/>
      <c r="AQ2266" s="371"/>
      <c r="AR2266" s="371"/>
      <c r="AS2266" s="371"/>
      <c r="AT2266" s="4"/>
      <c r="AU2266" s="4"/>
    </row>
    <row r="2267" spans="1:47" s="5" customFormat="1">
      <c r="A2267" s="100"/>
      <c r="B2267" s="100"/>
      <c r="C2267" s="100"/>
      <c r="D2267" s="100"/>
      <c r="E2267" s="100"/>
      <c r="F2267" s="100"/>
      <c r="G2267" s="371"/>
      <c r="H2267" s="371"/>
      <c r="I2267" s="371"/>
      <c r="J2267" s="371"/>
      <c r="K2267" s="371"/>
      <c r="L2267" s="371"/>
      <c r="M2267" s="371"/>
      <c r="N2267" s="371"/>
      <c r="O2267" s="371"/>
      <c r="P2267" s="371"/>
      <c r="Q2267" s="371"/>
      <c r="R2267" s="371"/>
      <c r="S2267" s="371"/>
      <c r="T2267" s="371"/>
      <c r="U2267" s="371"/>
      <c r="V2267" s="371"/>
      <c r="W2267" s="371"/>
      <c r="X2267" s="371"/>
      <c r="Y2267" s="371"/>
      <c r="Z2267" s="371"/>
      <c r="AA2267" s="371"/>
      <c r="AB2267" s="371"/>
      <c r="AC2267" s="371"/>
      <c r="AD2267" s="371"/>
      <c r="AE2267" s="371"/>
      <c r="AF2267" s="371"/>
      <c r="AG2267" s="371"/>
      <c r="AH2267" s="371"/>
      <c r="AI2267" s="371"/>
      <c r="AJ2267" s="371"/>
      <c r="AK2267" s="371"/>
      <c r="AL2267" s="371"/>
      <c r="AM2267" s="371"/>
      <c r="AN2267" s="371"/>
      <c r="AO2267" s="371"/>
      <c r="AP2267" s="371"/>
      <c r="AQ2267" s="371"/>
      <c r="AR2267" s="371"/>
      <c r="AS2267" s="371"/>
      <c r="AT2267" s="4"/>
      <c r="AU2267" s="4"/>
    </row>
    <row r="2268" spans="1:47" s="5" customFormat="1">
      <c r="A2268" s="100"/>
      <c r="B2268" s="100"/>
      <c r="C2268" s="100"/>
      <c r="D2268" s="100"/>
      <c r="E2268" s="100"/>
      <c r="F2268" s="100"/>
      <c r="G2268" s="371"/>
      <c r="H2268" s="371"/>
      <c r="I2268" s="371"/>
      <c r="J2268" s="371"/>
      <c r="K2268" s="371"/>
      <c r="L2268" s="371"/>
      <c r="M2268" s="371"/>
      <c r="N2268" s="371"/>
      <c r="O2268" s="371"/>
      <c r="P2268" s="371"/>
      <c r="Q2268" s="371"/>
      <c r="R2268" s="371"/>
      <c r="S2268" s="371"/>
      <c r="T2268" s="371"/>
      <c r="U2268" s="371"/>
      <c r="V2268" s="371"/>
      <c r="W2268" s="371"/>
      <c r="X2268" s="371"/>
      <c r="Y2268" s="371"/>
      <c r="Z2268" s="371"/>
      <c r="AA2268" s="371"/>
      <c r="AB2268" s="371"/>
      <c r="AC2268" s="371"/>
      <c r="AD2268" s="371"/>
      <c r="AE2268" s="371"/>
      <c r="AF2268" s="371"/>
      <c r="AG2268" s="371"/>
      <c r="AH2268" s="371"/>
      <c r="AI2268" s="371"/>
      <c r="AJ2268" s="371"/>
      <c r="AK2268" s="371"/>
      <c r="AL2268" s="371"/>
      <c r="AM2268" s="371"/>
      <c r="AN2268" s="371"/>
      <c r="AO2268" s="371"/>
      <c r="AP2268" s="371"/>
      <c r="AQ2268" s="371"/>
      <c r="AR2268" s="371"/>
      <c r="AS2268" s="371"/>
      <c r="AT2268" s="4"/>
      <c r="AU2268" s="4"/>
    </row>
    <row r="2269" spans="1:47" s="5" customFormat="1">
      <c r="A2269" s="100"/>
      <c r="B2269" s="100"/>
      <c r="C2269" s="100"/>
      <c r="D2269" s="100"/>
      <c r="E2269" s="100"/>
      <c r="F2269" s="100"/>
      <c r="G2269" s="371"/>
      <c r="H2269" s="371"/>
      <c r="I2269" s="371"/>
      <c r="J2269" s="371"/>
      <c r="K2269" s="371"/>
      <c r="L2269" s="371"/>
      <c r="M2269" s="371"/>
      <c r="N2269" s="371"/>
      <c r="O2269" s="371"/>
      <c r="P2269" s="371"/>
      <c r="Q2269" s="371"/>
      <c r="R2269" s="371"/>
      <c r="S2269" s="371"/>
      <c r="T2269" s="371"/>
      <c r="U2269" s="371"/>
      <c r="V2269" s="371"/>
      <c r="W2269" s="371"/>
      <c r="X2269" s="371"/>
      <c r="Y2269" s="371"/>
      <c r="Z2269" s="371"/>
      <c r="AA2269" s="371"/>
      <c r="AB2269" s="371"/>
      <c r="AC2269" s="371"/>
      <c r="AD2269" s="371"/>
      <c r="AE2269" s="371"/>
      <c r="AF2269" s="371"/>
      <c r="AG2269" s="371"/>
      <c r="AH2269" s="371"/>
      <c r="AI2269" s="371"/>
      <c r="AJ2269" s="371"/>
      <c r="AK2269" s="371"/>
      <c r="AL2269" s="371"/>
      <c r="AM2269" s="371"/>
      <c r="AN2269" s="371"/>
      <c r="AO2269" s="371"/>
      <c r="AP2269" s="371"/>
      <c r="AQ2269" s="371"/>
      <c r="AR2269" s="371"/>
      <c r="AS2269" s="371"/>
      <c r="AT2269" s="4"/>
      <c r="AU2269" s="4"/>
    </row>
    <row r="2270" spans="1:47" s="5" customFormat="1">
      <c r="A2270" s="100"/>
      <c r="B2270" s="100"/>
      <c r="C2270" s="100"/>
      <c r="D2270" s="100"/>
      <c r="E2270" s="100"/>
      <c r="F2270" s="100"/>
      <c r="G2270" s="371"/>
      <c r="H2270" s="371"/>
      <c r="I2270" s="371"/>
      <c r="J2270" s="371"/>
      <c r="K2270" s="371"/>
      <c r="L2270" s="371"/>
      <c r="M2270" s="371"/>
      <c r="N2270" s="371"/>
      <c r="O2270" s="371"/>
      <c r="P2270" s="371"/>
      <c r="Q2270" s="371"/>
      <c r="R2270" s="371"/>
      <c r="S2270" s="371"/>
      <c r="T2270" s="371"/>
      <c r="U2270" s="371"/>
      <c r="V2270" s="371"/>
      <c r="W2270" s="371"/>
      <c r="X2270" s="371"/>
      <c r="Y2270" s="371"/>
      <c r="Z2270" s="371"/>
      <c r="AA2270" s="371"/>
      <c r="AB2270" s="371"/>
      <c r="AC2270" s="371"/>
      <c r="AD2270" s="371"/>
      <c r="AE2270" s="371"/>
      <c r="AF2270" s="371"/>
      <c r="AG2270" s="371"/>
      <c r="AH2270" s="371"/>
      <c r="AI2270" s="371"/>
      <c r="AJ2270" s="371"/>
      <c r="AK2270" s="371"/>
      <c r="AL2270" s="371"/>
      <c r="AM2270" s="371"/>
      <c r="AN2270" s="371"/>
      <c r="AO2270" s="371"/>
      <c r="AP2270" s="371"/>
      <c r="AQ2270" s="371"/>
      <c r="AR2270" s="371"/>
      <c r="AS2270" s="371"/>
      <c r="AT2270" s="4"/>
      <c r="AU2270" s="4"/>
    </row>
    <row r="2271" spans="1:47" s="5" customFormat="1">
      <c r="A2271" s="100"/>
      <c r="B2271" s="100"/>
      <c r="C2271" s="100"/>
      <c r="D2271" s="100"/>
      <c r="E2271" s="100"/>
      <c r="F2271" s="100"/>
      <c r="G2271" s="371"/>
      <c r="H2271" s="371"/>
      <c r="I2271" s="371"/>
      <c r="J2271" s="371"/>
      <c r="K2271" s="371"/>
      <c r="L2271" s="371"/>
      <c r="M2271" s="371"/>
      <c r="N2271" s="371"/>
      <c r="O2271" s="371"/>
      <c r="P2271" s="371"/>
      <c r="Q2271" s="371"/>
      <c r="R2271" s="371"/>
      <c r="S2271" s="371"/>
      <c r="T2271" s="371"/>
      <c r="U2271" s="371"/>
      <c r="V2271" s="371"/>
      <c r="W2271" s="371"/>
      <c r="X2271" s="371"/>
      <c r="Y2271" s="371"/>
      <c r="Z2271" s="371"/>
      <c r="AA2271" s="371"/>
      <c r="AB2271" s="371"/>
      <c r="AC2271" s="371"/>
      <c r="AD2271" s="371"/>
      <c r="AE2271" s="371"/>
      <c r="AF2271" s="371"/>
      <c r="AG2271" s="371"/>
      <c r="AH2271" s="371"/>
      <c r="AI2271" s="371"/>
      <c r="AJ2271" s="371"/>
      <c r="AK2271" s="371"/>
      <c r="AL2271" s="371"/>
      <c r="AM2271" s="371"/>
      <c r="AN2271" s="371"/>
      <c r="AO2271" s="371"/>
      <c r="AP2271" s="371"/>
      <c r="AQ2271" s="371"/>
      <c r="AR2271" s="371"/>
      <c r="AS2271" s="371"/>
      <c r="AT2271" s="4"/>
      <c r="AU2271" s="4"/>
    </row>
    <row r="2272" spans="1:47" s="5" customFormat="1">
      <c r="A2272" s="100"/>
      <c r="B2272" s="100"/>
      <c r="C2272" s="100"/>
      <c r="D2272" s="100"/>
      <c r="E2272" s="100"/>
      <c r="F2272" s="100"/>
      <c r="G2272" s="371"/>
      <c r="H2272" s="371"/>
      <c r="I2272" s="371"/>
      <c r="J2272" s="371"/>
      <c r="K2272" s="371"/>
      <c r="L2272" s="371"/>
      <c r="M2272" s="371"/>
      <c r="N2272" s="371"/>
      <c r="O2272" s="371"/>
      <c r="P2272" s="371"/>
      <c r="Q2272" s="371"/>
      <c r="R2272" s="371"/>
      <c r="S2272" s="371"/>
      <c r="T2272" s="371"/>
      <c r="U2272" s="371"/>
      <c r="V2272" s="371"/>
      <c r="W2272" s="371"/>
      <c r="X2272" s="371"/>
      <c r="Y2272" s="371"/>
      <c r="Z2272" s="371"/>
      <c r="AA2272" s="371"/>
      <c r="AB2272" s="371"/>
      <c r="AC2272" s="371"/>
      <c r="AD2272" s="371"/>
      <c r="AE2272" s="371"/>
      <c r="AF2272" s="371"/>
      <c r="AG2272" s="371"/>
      <c r="AH2272" s="371"/>
      <c r="AI2272" s="371"/>
      <c r="AJ2272" s="371"/>
      <c r="AK2272" s="371"/>
      <c r="AL2272" s="371"/>
      <c r="AM2272" s="371"/>
      <c r="AN2272" s="371"/>
      <c r="AO2272" s="371"/>
      <c r="AP2272" s="371"/>
      <c r="AQ2272" s="371"/>
      <c r="AR2272" s="371"/>
      <c r="AS2272" s="371"/>
      <c r="AT2272" s="4"/>
      <c r="AU2272" s="4"/>
    </row>
    <row r="2273" spans="1:47" s="5" customFormat="1">
      <c r="A2273" s="100"/>
      <c r="B2273" s="100"/>
      <c r="C2273" s="100"/>
      <c r="D2273" s="100"/>
      <c r="E2273" s="100"/>
      <c r="F2273" s="100"/>
      <c r="G2273" s="371"/>
      <c r="H2273" s="371"/>
      <c r="I2273" s="371"/>
      <c r="J2273" s="371"/>
      <c r="K2273" s="371"/>
      <c r="L2273" s="371"/>
      <c r="M2273" s="371"/>
      <c r="N2273" s="371"/>
      <c r="O2273" s="371"/>
      <c r="P2273" s="371"/>
      <c r="Q2273" s="371"/>
      <c r="R2273" s="371"/>
      <c r="S2273" s="371"/>
      <c r="T2273" s="371"/>
      <c r="U2273" s="371"/>
      <c r="V2273" s="371"/>
      <c r="W2273" s="371"/>
      <c r="X2273" s="371"/>
      <c r="Y2273" s="371"/>
      <c r="Z2273" s="371"/>
      <c r="AA2273" s="371"/>
      <c r="AB2273" s="371"/>
      <c r="AC2273" s="371"/>
      <c r="AD2273" s="371"/>
      <c r="AE2273" s="371"/>
      <c r="AF2273" s="371"/>
      <c r="AG2273" s="371"/>
      <c r="AH2273" s="371"/>
      <c r="AI2273" s="371"/>
      <c r="AJ2273" s="371"/>
      <c r="AK2273" s="371"/>
      <c r="AL2273" s="371"/>
      <c r="AM2273" s="371"/>
      <c r="AN2273" s="371"/>
      <c r="AO2273" s="371"/>
      <c r="AP2273" s="371"/>
      <c r="AQ2273" s="371"/>
      <c r="AR2273" s="371"/>
      <c r="AS2273" s="371"/>
      <c r="AT2273" s="4"/>
      <c r="AU2273" s="4"/>
    </row>
    <row r="2274" spans="1:47" s="5" customFormat="1">
      <c r="A2274" s="100"/>
      <c r="B2274" s="100"/>
      <c r="C2274" s="100"/>
      <c r="D2274" s="100"/>
      <c r="E2274" s="100"/>
      <c r="F2274" s="100"/>
      <c r="G2274" s="371"/>
      <c r="H2274" s="371"/>
      <c r="I2274" s="371"/>
      <c r="J2274" s="371"/>
      <c r="K2274" s="371"/>
      <c r="L2274" s="371"/>
      <c r="M2274" s="371"/>
      <c r="N2274" s="371"/>
      <c r="O2274" s="371"/>
      <c r="P2274" s="371"/>
      <c r="Q2274" s="371"/>
      <c r="R2274" s="371"/>
      <c r="S2274" s="371"/>
      <c r="T2274" s="371"/>
      <c r="U2274" s="371"/>
      <c r="V2274" s="371"/>
      <c r="W2274" s="371"/>
      <c r="X2274" s="371"/>
      <c r="Y2274" s="371"/>
      <c r="Z2274" s="371"/>
      <c r="AA2274" s="371"/>
      <c r="AB2274" s="371"/>
      <c r="AC2274" s="371"/>
      <c r="AD2274" s="371"/>
      <c r="AE2274" s="371"/>
      <c r="AF2274" s="371"/>
      <c r="AG2274" s="371"/>
      <c r="AH2274" s="371"/>
      <c r="AI2274" s="371"/>
      <c r="AJ2274" s="371"/>
      <c r="AK2274" s="371"/>
      <c r="AL2274" s="371"/>
      <c r="AM2274" s="371"/>
      <c r="AN2274" s="371"/>
      <c r="AO2274" s="371"/>
      <c r="AP2274" s="371"/>
      <c r="AQ2274" s="371"/>
      <c r="AR2274" s="371"/>
      <c r="AS2274" s="371"/>
      <c r="AT2274" s="4"/>
      <c r="AU2274" s="4"/>
    </row>
    <row r="2275" spans="1:47" s="5" customFormat="1">
      <c r="A2275" s="100"/>
      <c r="B2275" s="100"/>
      <c r="C2275" s="100"/>
      <c r="D2275" s="100"/>
      <c r="E2275" s="100"/>
      <c r="F2275" s="100"/>
      <c r="G2275" s="371"/>
      <c r="H2275" s="371"/>
      <c r="I2275" s="371"/>
      <c r="J2275" s="371"/>
      <c r="K2275" s="371"/>
      <c r="L2275" s="371"/>
      <c r="M2275" s="371"/>
      <c r="N2275" s="371"/>
      <c r="O2275" s="371"/>
      <c r="P2275" s="371"/>
      <c r="Q2275" s="371"/>
      <c r="R2275" s="371"/>
      <c r="S2275" s="371"/>
      <c r="T2275" s="371"/>
      <c r="U2275" s="371"/>
      <c r="V2275" s="371"/>
      <c r="W2275" s="371"/>
      <c r="X2275" s="371"/>
      <c r="Y2275" s="371"/>
      <c r="Z2275" s="371"/>
      <c r="AA2275" s="371"/>
      <c r="AB2275" s="371"/>
      <c r="AC2275" s="371"/>
      <c r="AD2275" s="371"/>
      <c r="AE2275" s="371"/>
      <c r="AF2275" s="371"/>
      <c r="AG2275" s="371"/>
      <c r="AH2275" s="371"/>
      <c r="AI2275" s="371"/>
      <c r="AJ2275" s="371"/>
      <c r="AK2275" s="371"/>
      <c r="AL2275" s="371"/>
      <c r="AM2275" s="371"/>
      <c r="AN2275" s="371"/>
      <c r="AO2275" s="371"/>
      <c r="AP2275" s="371"/>
      <c r="AQ2275" s="371"/>
      <c r="AR2275" s="371"/>
      <c r="AS2275" s="371"/>
      <c r="AT2275" s="4"/>
      <c r="AU2275" s="4"/>
    </row>
    <row r="2276" spans="1:47" s="5" customFormat="1">
      <c r="A2276" s="100"/>
      <c r="B2276" s="100"/>
      <c r="C2276" s="100"/>
      <c r="D2276" s="100"/>
      <c r="E2276" s="100"/>
      <c r="F2276" s="100"/>
      <c r="G2276" s="371"/>
      <c r="H2276" s="371"/>
      <c r="I2276" s="371"/>
      <c r="J2276" s="371"/>
      <c r="K2276" s="371"/>
      <c r="L2276" s="371"/>
      <c r="M2276" s="371"/>
      <c r="N2276" s="371"/>
      <c r="O2276" s="371"/>
      <c r="P2276" s="371"/>
      <c r="Q2276" s="371"/>
      <c r="R2276" s="371"/>
      <c r="S2276" s="371"/>
      <c r="T2276" s="371"/>
      <c r="U2276" s="371"/>
      <c r="V2276" s="371"/>
      <c r="W2276" s="371"/>
      <c r="X2276" s="371"/>
      <c r="Y2276" s="371"/>
      <c r="Z2276" s="371"/>
      <c r="AA2276" s="371"/>
      <c r="AB2276" s="371"/>
      <c r="AC2276" s="371"/>
      <c r="AD2276" s="371"/>
      <c r="AE2276" s="371"/>
      <c r="AF2276" s="371"/>
      <c r="AG2276" s="371"/>
      <c r="AH2276" s="371"/>
      <c r="AI2276" s="371"/>
      <c r="AJ2276" s="371"/>
      <c r="AK2276" s="371"/>
      <c r="AL2276" s="371"/>
      <c r="AM2276" s="371"/>
      <c r="AN2276" s="371"/>
      <c r="AO2276" s="371"/>
      <c r="AP2276" s="371"/>
      <c r="AQ2276" s="371"/>
      <c r="AR2276" s="371"/>
      <c r="AS2276" s="371"/>
      <c r="AT2276" s="4"/>
      <c r="AU2276" s="4"/>
    </row>
    <row r="2277" spans="1:47" s="5" customFormat="1">
      <c r="A2277" s="100"/>
      <c r="B2277" s="100"/>
      <c r="C2277" s="100"/>
      <c r="D2277" s="100"/>
      <c r="E2277" s="100"/>
      <c r="F2277" s="100"/>
      <c r="G2277" s="371"/>
      <c r="H2277" s="371"/>
      <c r="I2277" s="371"/>
      <c r="J2277" s="371"/>
      <c r="K2277" s="371"/>
      <c r="L2277" s="371"/>
      <c r="M2277" s="371"/>
      <c r="N2277" s="371"/>
      <c r="O2277" s="371"/>
      <c r="P2277" s="371"/>
      <c r="Q2277" s="371"/>
      <c r="R2277" s="371"/>
      <c r="S2277" s="371"/>
      <c r="T2277" s="371"/>
      <c r="U2277" s="371"/>
      <c r="V2277" s="371"/>
      <c r="W2277" s="371"/>
      <c r="X2277" s="371"/>
      <c r="Y2277" s="371"/>
      <c r="Z2277" s="371"/>
      <c r="AA2277" s="371"/>
      <c r="AB2277" s="371"/>
      <c r="AC2277" s="371"/>
      <c r="AD2277" s="371"/>
      <c r="AE2277" s="371"/>
      <c r="AF2277" s="371"/>
      <c r="AG2277" s="371"/>
      <c r="AH2277" s="371"/>
      <c r="AI2277" s="371"/>
      <c r="AJ2277" s="371"/>
      <c r="AK2277" s="371"/>
      <c r="AL2277" s="371"/>
      <c r="AM2277" s="371"/>
      <c r="AN2277" s="371"/>
      <c r="AO2277" s="371"/>
      <c r="AP2277" s="371"/>
      <c r="AQ2277" s="371"/>
      <c r="AR2277" s="371"/>
      <c r="AS2277" s="371"/>
      <c r="AT2277" s="4"/>
      <c r="AU2277" s="4"/>
    </row>
    <row r="2278" spans="1:47" s="5" customFormat="1">
      <c r="A2278" s="100"/>
      <c r="B2278" s="100"/>
      <c r="C2278" s="100"/>
      <c r="D2278" s="100"/>
      <c r="E2278" s="100"/>
      <c r="F2278" s="100"/>
      <c r="G2278" s="371"/>
      <c r="H2278" s="371"/>
      <c r="I2278" s="371"/>
      <c r="J2278" s="371"/>
      <c r="K2278" s="371"/>
      <c r="L2278" s="371"/>
      <c r="M2278" s="371"/>
      <c r="N2278" s="371"/>
      <c r="O2278" s="371"/>
      <c r="P2278" s="371"/>
      <c r="Q2278" s="371"/>
      <c r="R2278" s="371"/>
      <c r="S2278" s="371"/>
      <c r="T2278" s="371"/>
      <c r="U2278" s="371"/>
      <c r="V2278" s="371"/>
      <c r="W2278" s="371"/>
      <c r="X2278" s="371"/>
      <c r="Y2278" s="371"/>
      <c r="Z2278" s="371"/>
      <c r="AA2278" s="371"/>
      <c r="AB2278" s="371"/>
      <c r="AC2278" s="371"/>
      <c r="AD2278" s="371"/>
      <c r="AE2278" s="371"/>
      <c r="AF2278" s="371"/>
      <c r="AG2278" s="371"/>
      <c r="AH2278" s="371"/>
      <c r="AI2278" s="371"/>
      <c r="AJ2278" s="371"/>
      <c r="AK2278" s="371"/>
      <c r="AL2278" s="371"/>
      <c r="AM2278" s="371"/>
      <c r="AN2278" s="371"/>
      <c r="AO2278" s="371"/>
      <c r="AP2278" s="371"/>
      <c r="AQ2278" s="371"/>
      <c r="AR2278" s="371"/>
      <c r="AS2278" s="371"/>
      <c r="AT2278" s="4"/>
      <c r="AU2278" s="4"/>
    </row>
    <row r="2279" spans="1:47" s="5" customFormat="1">
      <c r="A2279" s="100"/>
      <c r="B2279" s="100"/>
      <c r="C2279" s="100"/>
      <c r="D2279" s="100"/>
      <c r="E2279" s="100"/>
      <c r="F2279" s="100"/>
      <c r="G2279" s="371"/>
      <c r="H2279" s="371"/>
      <c r="I2279" s="371"/>
      <c r="J2279" s="371"/>
      <c r="K2279" s="371"/>
      <c r="L2279" s="371"/>
      <c r="M2279" s="371"/>
      <c r="N2279" s="371"/>
      <c r="O2279" s="371"/>
      <c r="P2279" s="371"/>
      <c r="Q2279" s="371"/>
      <c r="R2279" s="371"/>
      <c r="S2279" s="371"/>
      <c r="T2279" s="371"/>
      <c r="U2279" s="371"/>
      <c r="V2279" s="371"/>
      <c r="W2279" s="371"/>
      <c r="X2279" s="371"/>
      <c r="Y2279" s="371"/>
      <c r="Z2279" s="371"/>
      <c r="AA2279" s="371"/>
      <c r="AB2279" s="371"/>
      <c r="AC2279" s="371"/>
      <c r="AD2279" s="371"/>
      <c r="AE2279" s="371"/>
      <c r="AF2279" s="371"/>
      <c r="AG2279" s="371"/>
      <c r="AH2279" s="371"/>
      <c r="AI2279" s="371"/>
      <c r="AJ2279" s="371"/>
      <c r="AK2279" s="371"/>
      <c r="AL2279" s="371"/>
      <c r="AM2279" s="371"/>
      <c r="AN2279" s="371"/>
      <c r="AO2279" s="371"/>
      <c r="AP2279" s="371"/>
      <c r="AQ2279" s="371"/>
      <c r="AR2279" s="371"/>
      <c r="AS2279" s="371"/>
      <c r="AT2279" s="4"/>
      <c r="AU2279" s="4"/>
    </row>
    <row r="2280" spans="1:47" s="5" customFormat="1">
      <c r="A2280" s="100"/>
      <c r="B2280" s="100"/>
      <c r="C2280" s="100"/>
      <c r="D2280" s="100"/>
      <c r="E2280" s="100"/>
      <c r="F2280" s="100"/>
      <c r="G2280" s="371"/>
      <c r="H2280" s="371"/>
      <c r="I2280" s="371"/>
      <c r="J2280" s="371"/>
      <c r="K2280" s="371"/>
      <c r="L2280" s="371"/>
      <c r="M2280" s="371"/>
      <c r="N2280" s="371"/>
      <c r="O2280" s="371"/>
      <c r="P2280" s="371"/>
      <c r="Q2280" s="371"/>
      <c r="R2280" s="371"/>
      <c r="S2280" s="371"/>
      <c r="T2280" s="371"/>
      <c r="U2280" s="371"/>
      <c r="V2280" s="371"/>
      <c r="W2280" s="371"/>
      <c r="X2280" s="371"/>
      <c r="Y2280" s="371"/>
      <c r="Z2280" s="371"/>
      <c r="AA2280" s="371"/>
      <c r="AB2280" s="371"/>
      <c r="AC2280" s="371"/>
      <c r="AD2280" s="371"/>
      <c r="AE2280" s="371"/>
      <c r="AF2280" s="371"/>
      <c r="AG2280" s="371"/>
      <c r="AH2280" s="371"/>
      <c r="AI2280" s="371"/>
      <c r="AJ2280" s="371"/>
      <c r="AK2280" s="371"/>
      <c r="AL2280" s="371"/>
      <c r="AM2280" s="371"/>
      <c r="AN2280" s="371"/>
      <c r="AO2280" s="371"/>
      <c r="AP2280" s="371"/>
      <c r="AQ2280" s="371"/>
      <c r="AR2280" s="371"/>
      <c r="AS2280" s="371"/>
      <c r="AT2280" s="4"/>
      <c r="AU2280" s="4"/>
    </row>
    <row r="2281" spans="1:47" s="5" customFormat="1">
      <c r="A2281" s="100"/>
      <c r="B2281" s="100"/>
      <c r="C2281" s="100"/>
      <c r="D2281" s="100"/>
      <c r="E2281" s="100"/>
      <c r="F2281" s="100"/>
      <c r="G2281" s="371"/>
      <c r="H2281" s="371"/>
      <c r="I2281" s="371"/>
      <c r="J2281" s="371"/>
      <c r="K2281" s="371"/>
      <c r="L2281" s="371"/>
      <c r="M2281" s="371"/>
      <c r="N2281" s="371"/>
      <c r="O2281" s="371"/>
      <c r="P2281" s="371"/>
      <c r="Q2281" s="371"/>
      <c r="R2281" s="371"/>
      <c r="S2281" s="371"/>
      <c r="T2281" s="371"/>
      <c r="U2281" s="371"/>
      <c r="V2281" s="371"/>
      <c r="W2281" s="371"/>
      <c r="X2281" s="371"/>
      <c r="Y2281" s="371"/>
      <c r="Z2281" s="371"/>
      <c r="AA2281" s="371"/>
      <c r="AB2281" s="371"/>
      <c r="AC2281" s="371"/>
      <c r="AD2281" s="371"/>
      <c r="AE2281" s="371"/>
      <c r="AF2281" s="371"/>
      <c r="AG2281" s="371"/>
      <c r="AH2281" s="371"/>
      <c r="AI2281" s="371"/>
      <c r="AJ2281" s="371"/>
      <c r="AK2281" s="371"/>
      <c r="AL2281" s="371"/>
      <c r="AM2281" s="371"/>
      <c r="AN2281" s="371"/>
      <c r="AO2281" s="371"/>
      <c r="AP2281" s="371"/>
      <c r="AQ2281" s="371"/>
      <c r="AR2281" s="371"/>
      <c r="AS2281" s="371"/>
      <c r="AT2281" s="4"/>
      <c r="AU2281" s="4"/>
    </row>
    <row r="2282" spans="1:47" s="5" customFormat="1">
      <c r="A2282" s="100"/>
      <c r="B2282" s="100"/>
      <c r="C2282" s="100"/>
      <c r="D2282" s="100"/>
      <c r="E2282" s="100"/>
      <c r="F2282" s="100"/>
      <c r="G2282" s="371"/>
      <c r="H2282" s="371"/>
      <c r="I2282" s="371"/>
      <c r="J2282" s="371"/>
      <c r="K2282" s="371"/>
      <c r="L2282" s="371"/>
      <c r="M2282" s="371"/>
      <c r="N2282" s="371"/>
      <c r="O2282" s="371"/>
      <c r="P2282" s="371"/>
      <c r="Q2282" s="371"/>
      <c r="R2282" s="371"/>
      <c r="S2282" s="371"/>
      <c r="T2282" s="371"/>
      <c r="U2282" s="371"/>
      <c r="V2282" s="371"/>
      <c r="W2282" s="371"/>
      <c r="X2282" s="371"/>
      <c r="Y2282" s="371"/>
      <c r="Z2282" s="371"/>
      <c r="AA2282" s="371"/>
      <c r="AB2282" s="371"/>
      <c r="AC2282" s="371"/>
      <c r="AD2282" s="371"/>
      <c r="AE2282" s="371"/>
      <c r="AF2282" s="371"/>
      <c r="AG2282" s="371"/>
      <c r="AH2282" s="371"/>
      <c r="AI2282" s="371"/>
      <c r="AJ2282" s="371"/>
      <c r="AK2282" s="371"/>
      <c r="AL2282" s="371"/>
      <c r="AM2282" s="371"/>
      <c r="AN2282" s="371"/>
      <c r="AO2282" s="371"/>
      <c r="AP2282" s="371"/>
      <c r="AQ2282" s="371"/>
      <c r="AR2282" s="371"/>
      <c r="AS2282" s="371"/>
      <c r="AT2282" s="4"/>
      <c r="AU2282" s="4"/>
    </row>
    <row r="2283" spans="1:47" s="5" customFormat="1">
      <c r="A2283" s="100"/>
      <c r="B2283" s="100"/>
      <c r="C2283" s="100"/>
      <c r="D2283" s="100"/>
      <c r="E2283" s="100"/>
      <c r="F2283" s="100"/>
      <c r="G2283" s="371"/>
      <c r="H2283" s="371"/>
      <c r="I2283" s="371"/>
      <c r="J2283" s="371"/>
      <c r="K2283" s="371"/>
      <c r="L2283" s="371"/>
      <c r="M2283" s="371"/>
      <c r="N2283" s="371"/>
      <c r="O2283" s="371"/>
      <c r="P2283" s="371"/>
      <c r="Q2283" s="371"/>
      <c r="R2283" s="371"/>
      <c r="S2283" s="371"/>
      <c r="T2283" s="371"/>
      <c r="U2283" s="371"/>
      <c r="V2283" s="371"/>
      <c r="W2283" s="371"/>
      <c r="X2283" s="371"/>
      <c r="Y2283" s="371"/>
      <c r="Z2283" s="371"/>
      <c r="AA2283" s="371"/>
      <c r="AB2283" s="371"/>
      <c r="AC2283" s="371"/>
      <c r="AD2283" s="371"/>
      <c r="AE2283" s="371"/>
      <c r="AF2283" s="371"/>
      <c r="AG2283" s="371"/>
      <c r="AH2283" s="371"/>
      <c r="AI2283" s="371"/>
      <c r="AJ2283" s="371"/>
      <c r="AK2283" s="371"/>
      <c r="AL2283" s="371"/>
      <c r="AM2283" s="371"/>
      <c r="AN2283" s="371"/>
      <c r="AO2283" s="371"/>
      <c r="AP2283" s="371"/>
      <c r="AQ2283" s="371"/>
      <c r="AR2283" s="371"/>
      <c r="AS2283" s="371"/>
      <c r="AT2283" s="4"/>
      <c r="AU2283" s="4"/>
    </row>
    <row r="2284" spans="1:47" s="5" customFormat="1">
      <c r="A2284" s="100"/>
      <c r="B2284" s="100"/>
      <c r="C2284" s="100"/>
      <c r="D2284" s="100"/>
      <c r="E2284" s="100"/>
      <c r="F2284" s="100"/>
      <c r="G2284" s="371"/>
      <c r="H2284" s="371"/>
      <c r="I2284" s="371"/>
      <c r="J2284" s="371"/>
      <c r="K2284" s="371"/>
      <c r="L2284" s="371"/>
      <c r="M2284" s="371"/>
      <c r="N2284" s="371"/>
      <c r="O2284" s="371"/>
      <c r="P2284" s="371"/>
      <c r="Q2284" s="371"/>
      <c r="R2284" s="371"/>
      <c r="S2284" s="371"/>
      <c r="T2284" s="371"/>
      <c r="U2284" s="371"/>
      <c r="V2284" s="371"/>
      <c r="W2284" s="371"/>
      <c r="X2284" s="371"/>
      <c r="Y2284" s="371"/>
      <c r="Z2284" s="371"/>
      <c r="AA2284" s="371"/>
      <c r="AB2284" s="371"/>
      <c r="AC2284" s="371"/>
      <c r="AD2284" s="371"/>
      <c r="AE2284" s="371"/>
      <c r="AF2284" s="371"/>
      <c r="AG2284" s="371"/>
      <c r="AH2284" s="371"/>
      <c r="AI2284" s="371"/>
      <c r="AJ2284" s="371"/>
      <c r="AK2284" s="371"/>
      <c r="AL2284" s="371"/>
      <c r="AM2284" s="371"/>
      <c r="AN2284" s="371"/>
      <c r="AO2284" s="371"/>
      <c r="AP2284" s="371"/>
      <c r="AQ2284" s="371"/>
      <c r="AR2284" s="371"/>
      <c r="AS2284" s="371"/>
      <c r="AT2284" s="4"/>
      <c r="AU2284" s="4"/>
    </row>
    <row r="2285" spans="1:47" s="5" customFormat="1">
      <c r="A2285" s="100"/>
      <c r="B2285" s="100"/>
      <c r="C2285" s="100"/>
      <c r="D2285" s="100"/>
      <c r="E2285" s="100"/>
      <c r="F2285" s="100"/>
      <c r="G2285" s="371"/>
      <c r="H2285" s="371"/>
      <c r="I2285" s="371"/>
      <c r="J2285" s="371"/>
      <c r="K2285" s="371"/>
      <c r="L2285" s="371"/>
      <c r="M2285" s="371"/>
      <c r="N2285" s="371"/>
      <c r="O2285" s="371"/>
      <c r="P2285" s="371"/>
      <c r="Q2285" s="371"/>
      <c r="R2285" s="371"/>
      <c r="S2285" s="371"/>
      <c r="T2285" s="371"/>
      <c r="U2285" s="371"/>
      <c r="V2285" s="371"/>
      <c r="W2285" s="371"/>
      <c r="X2285" s="371"/>
      <c r="Y2285" s="371"/>
      <c r="Z2285" s="371"/>
      <c r="AA2285" s="371"/>
      <c r="AB2285" s="371"/>
      <c r="AC2285" s="371"/>
      <c r="AD2285" s="371"/>
      <c r="AE2285" s="371"/>
      <c r="AF2285" s="371"/>
      <c r="AG2285" s="371"/>
      <c r="AH2285" s="371"/>
      <c r="AI2285" s="371"/>
      <c r="AJ2285" s="371"/>
      <c r="AK2285" s="371"/>
      <c r="AL2285" s="371"/>
      <c r="AM2285" s="371"/>
      <c r="AN2285" s="371"/>
      <c r="AO2285" s="371"/>
      <c r="AP2285" s="371"/>
      <c r="AQ2285" s="371"/>
      <c r="AR2285" s="371"/>
      <c r="AS2285" s="371"/>
      <c r="AT2285" s="4"/>
      <c r="AU2285" s="4"/>
    </row>
    <row r="2286" spans="1:47" s="5" customFormat="1">
      <c r="A2286" s="100"/>
      <c r="B2286" s="100"/>
      <c r="C2286" s="100"/>
      <c r="D2286" s="100"/>
      <c r="E2286" s="100"/>
      <c r="F2286" s="100"/>
      <c r="G2286" s="371"/>
      <c r="H2286" s="371"/>
      <c r="I2286" s="371"/>
      <c r="J2286" s="371"/>
      <c r="K2286" s="371"/>
      <c r="L2286" s="371"/>
      <c r="M2286" s="371"/>
      <c r="N2286" s="371"/>
      <c r="O2286" s="371"/>
      <c r="P2286" s="371"/>
      <c r="Q2286" s="371"/>
      <c r="R2286" s="371"/>
      <c r="S2286" s="371"/>
      <c r="T2286" s="371"/>
      <c r="U2286" s="371"/>
      <c r="V2286" s="371"/>
      <c r="W2286" s="371"/>
      <c r="X2286" s="371"/>
      <c r="Y2286" s="371"/>
      <c r="Z2286" s="371"/>
      <c r="AA2286" s="371"/>
      <c r="AB2286" s="371"/>
      <c r="AC2286" s="371"/>
      <c r="AD2286" s="371"/>
      <c r="AE2286" s="371"/>
      <c r="AF2286" s="371"/>
      <c r="AG2286" s="371"/>
      <c r="AH2286" s="371"/>
      <c r="AI2286" s="371"/>
      <c r="AJ2286" s="371"/>
      <c r="AK2286" s="371"/>
      <c r="AL2286" s="371"/>
      <c r="AM2286" s="371"/>
      <c r="AN2286" s="371"/>
      <c r="AO2286" s="371"/>
      <c r="AP2286" s="371"/>
      <c r="AQ2286" s="371"/>
      <c r="AR2286" s="371"/>
      <c r="AS2286" s="371"/>
      <c r="AT2286" s="4"/>
      <c r="AU2286" s="4"/>
    </row>
    <row r="2287" spans="1:47" s="5" customFormat="1">
      <c r="A2287" s="100"/>
      <c r="B2287" s="100"/>
      <c r="C2287" s="100"/>
      <c r="D2287" s="100"/>
      <c r="E2287" s="100"/>
      <c r="F2287" s="100"/>
      <c r="G2287" s="371"/>
      <c r="H2287" s="371"/>
      <c r="I2287" s="371"/>
      <c r="J2287" s="371"/>
      <c r="K2287" s="371"/>
      <c r="L2287" s="371"/>
      <c r="M2287" s="371"/>
      <c r="N2287" s="371"/>
      <c r="O2287" s="371"/>
      <c r="P2287" s="371"/>
      <c r="Q2287" s="371"/>
      <c r="R2287" s="371"/>
      <c r="S2287" s="371"/>
      <c r="T2287" s="371"/>
      <c r="U2287" s="371"/>
      <c r="V2287" s="371"/>
      <c r="W2287" s="371"/>
      <c r="X2287" s="371"/>
      <c r="Y2287" s="371"/>
      <c r="Z2287" s="371"/>
      <c r="AA2287" s="371"/>
      <c r="AB2287" s="371"/>
      <c r="AC2287" s="371"/>
      <c r="AD2287" s="371"/>
      <c r="AE2287" s="371"/>
      <c r="AF2287" s="371"/>
      <c r="AG2287" s="371"/>
      <c r="AH2287" s="371"/>
      <c r="AI2287" s="371"/>
      <c r="AJ2287" s="371"/>
      <c r="AK2287" s="371"/>
      <c r="AL2287" s="371"/>
      <c r="AM2287" s="371"/>
      <c r="AN2287" s="371"/>
      <c r="AO2287" s="371"/>
      <c r="AP2287" s="371"/>
      <c r="AQ2287" s="371"/>
      <c r="AR2287" s="371"/>
      <c r="AS2287" s="371"/>
      <c r="AT2287" s="4"/>
      <c r="AU2287" s="4"/>
    </row>
    <row r="2288" spans="1:47" s="5" customFormat="1">
      <c r="A2288" s="100"/>
      <c r="B2288" s="100"/>
      <c r="C2288" s="100"/>
      <c r="D2288" s="100"/>
      <c r="E2288" s="100"/>
      <c r="F2288" s="100"/>
      <c r="G2288" s="371"/>
      <c r="H2288" s="371"/>
      <c r="I2288" s="371"/>
      <c r="J2288" s="371"/>
      <c r="K2288" s="371"/>
      <c r="L2288" s="371"/>
      <c r="M2288" s="371"/>
      <c r="N2288" s="371"/>
      <c r="O2288" s="371"/>
      <c r="P2288" s="371"/>
      <c r="Q2288" s="371"/>
      <c r="R2288" s="371"/>
      <c r="S2288" s="371"/>
      <c r="T2288" s="371"/>
      <c r="U2288" s="371"/>
      <c r="V2288" s="371"/>
      <c r="W2288" s="371"/>
      <c r="X2288" s="371"/>
      <c r="Y2288" s="371"/>
      <c r="Z2288" s="371"/>
      <c r="AA2288" s="371"/>
      <c r="AB2288" s="371"/>
      <c r="AC2288" s="371"/>
      <c r="AD2288" s="371"/>
      <c r="AE2288" s="371"/>
      <c r="AF2288" s="371"/>
      <c r="AG2288" s="371"/>
      <c r="AH2288" s="371"/>
      <c r="AI2288" s="371"/>
      <c r="AJ2288" s="371"/>
      <c r="AK2288" s="371"/>
      <c r="AL2288" s="371"/>
      <c r="AM2288" s="371"/>
      <c r="AN2288" s="371"/>
      <c r="AO2288" s="371"/>
      <c r="AP2288" s="371"/>
      <c r="AQ2288" s="371"/>
      <c r="AR2288" s="371"/>
      <c r="AS2288" s="371"/>
      <c r="AT2288" s="4"/>
      <c r="AU2288" s="4"/>
    </row>
    <row r="2289" spans="1:47" s="5" customFormat="1">
      <c r="A2289" s="100"/>
      <c r="B2289" s="100"/>
      <c r="C2289" s="100"/>
      <c r="D2289" s="100"/>
      <c r="E2289" s="100"/>
      <c r="F2289" s="100"/>
      <c r="G2289" s="371"/>
      <c r="H2289" s="371"/>
      <c r="I2289" s="371"/>
      <c r="J2289" s="371"/>
      <c r="K2289" s="371"/>
      <c r="L2289" s="371"/>
      <c r="M2289" s="371"/>
      <c r="N2289" s="371"/>
      <c r="O2289" s="371"/>
      <c r="P2289" s="371"/>
      <c r="Q2289" s="371"/>
      <c r="R2289" s="371"/>
      <c r="S2289" s="371"/>
      <c r="T2289" s="371"/>
      <c r="U2289" s="371"/>
      <c r="V2289" s="371"/>
      <c r="W2289" s="371"/>
      <c r="X2289" s="371"/>
      <c r="Y2289" s="371"/>
      <c r="Z2289" s="371"/>
      <c r="AA2289" s="371"/>
      <c r="AB2289" s="371"/>
      <c r="AC2289" s="371"/>
      <c r="AD2289" s="371"/>
      <c r="AE2289" s="371"/>
      <c r="AF2289" s="371"/>
      <c r="AG2289" s="371"/>
      <c r="AH2289" s="371"/>
      <c r="AI2289" s="371"/>
      <c r="AJ2289" s="371"/>
      <c r="AK2289" s="371"/>
      <c r="AL2289" s="371"/>
      <c r="AM2289" s="371"/>
      <c r="AN2289" s="371"/>
      <c r="AO2289" s="371"/>
      <c r="AP2289" s="371"/>
      <c r="AQ2289" s="371"/>
      <c r="AR2289" s="371"/>
      <c r="AS2289" s="371"/>
      <c r="AT2289" s="4"/>
      <c r="AU2289" s="4"/>
    </row>
    <row r="2290" spans="1:47" s="5" customFormat="1">
      <c r="A2290" s="100"/>
      <c r="B2290" s="100"/>
      <c r="C2290" s="100"/>
      <c r="D2290" s="100"/>
      <c r="E2290" s="100"/>
      <c r="F2290" s="100"/>
      <c r="G2290" s="371"/>
      <c r="H2290" s="371"/>
      <c r="I2290" s="371"/>
      <c r="J2290" s="371"/>
      <c r="K2290" s="371"/>
      <c r="L2290" s="371"/>
      <c r="M2290" s="371"/>
      <c r="N2290" s="371"/>
      <c r="O2290" s="371"/>
      <c r="P2290" s="371"/>
      <c r="Q2290" s="371"/>
      <c r="R2290" s="371"/>
      <c r="S2290" s="371"/>
      <c r="T2290" s="371"/>
      <c r="U2290" s="371"/>
      <c r="V2290" s="371"/>
      <c r="W2290" s="371"/>
      <c r="X2290" s="371"/>
      <c r="Y2290" s="371"/>
      <c r="Z2290" s="371"/>
      <c r="AA2290" s="371"/>
      <c r="AB2290" s="371"/>
      <c r="AC2290" s="371"/>
      <c r="AD2290" s="371"/>
      <c r="AE2290" s="371"/>
      <c r="AF2290" s="371"/>
      <c r="AG2290" s="371"/>
      <c r="AH2290" s="371"/>
      <c r="AI2290" s="371"/>
      <c r="AJ2290" s="371"/>
      <c r="AK2290" s="371"/>
      <c r="AL2290" s="371"/>
      <c r="AM2290" s="371"/>
      <c r="AN2290" s="371"/>
      <c r="AO2290" s="371"/>
      <c r="AP2290" s="371"/>
      <c r="AQ2290" s="371"/>
      <c r="AR2290" s="371"/>
      <c r="AS2290" s="371"/>
      <c r="AT2290" s="4"/>
      <c r="AU2290" s="4"/>
    </row>
    <row r="2291" spans="1:47" s="5" customFormat="1">
      <c r="A2291" s="100"/>
      <c r="B2291" s="100"/>
      <c r="C2291" s="100"/>
      <c r="D2291" s="100"/>
      <c r="E2291" s="100"/>
      <c r="F2291" s="100"/>
      <c r="G2291" s="371"/>
      <c r="H2291" s="371"/>
      <c r="I2291" s="371"/>
      <c r="J2291" s="371"/>
      <c r="K2291" s="371"/>
      <c r="L2291" s="371"/>
      <c r="M2291" s="371"/>
      <c r="N2291" s="371"/>
      <c r="O2291" s="371"/>
      <c r="P2291" s="371"/>
      <c r="Q2291" s="371"/>
      <c r="R2291" s="371"/>
      <c r="S2291" s="371"/>
      <c r="T2291" s="371"/>
      <c r="U2291" s="371"/>
      <c r="V2291" s="371"/>
      <c r="W2291" s="371"/>
      <c r="X2291" s="371"/>
      <c r="Y2291" s="371"/>
      <c r="Z2291" s="371"/>
      <c r="AA2291" s="371"/>
      <c r="AB2291" s="371"/>
      <c r="AC2291" s="371"/>
      <c r="AD2291" s="371"/>
      <c r="AE2291" s="371"/>
      <c r="AF2291" s="371"/>
      <c r="AG2291" s="371"/>
      <c r="AH2291" s="371"/>
      <c r="AI2291" s="371"/>
      <c r="AJ2291" s="371"/>
      <c r="AK2291" s="371"/>
      <c r="AL2291" s="371"/>
      <c r="AM2291" s="371"/>
      <c r="AN2291" s="371"/>
      <c r="AO2291" s="371"/>
      <c r="AP2291" s="371"/>
      <c r="AQ2291" s="371"/>
      <c r="AR2291" s="371"/>
      <c r="AS2291" s="371"/>
      <c r="AT2291" s="4"/>
      <c r="AU2291" s="4"/>
    </row>
    <row r="2292" spans="1:47" s="5" customFormat="1">
      <c r="A2292" s="100"/>
      <c r="B2292" s="100"/>
      <c r="C2292" s="100"/>
      <c r="D2292" s="100"/>
      <c r="E2292" s="100"/>
      <c r="F2292" s="100"/>
      <c r="G2292" s="371"/>
      <c r="H2292" s="371"/>
      <c r="I2292" s="371"/>
      <c r="J2292" s="371"/>
      <c r="K2292" s="371"/>
      <c r="L2292" s="371"/>
      <c r="M2292" s="371"/>
      <c r="N2292" s="371"/>
      <c r="O2292" s="371"/>
      <c r="P2292" s="371"/>
      <c r="Q2292" s="371"/>
      <c r="R2292" s="371"/>
      <c r="S2292" s="371"/>
      <c r="T2292" s="371"/>
      <c r="U2292" s="371"/>
      <c r="V2292" s="371"/>
      <c r="W2292" s="371"/>
      <c r="X2292" s="371"/>
      <c r="Y2292" s="371"/>
      <c r="Z2292" s="371"/>
      <c r="AA2292" s="371"/>
      <c r="AB2292" s="371"/>
      <c r="AC2292" s="371"/>
      <c r="AD2292" s="371"/>
      <c r="AE2292" s="371"/>
      <c r="AF2292" s="371"/>
      <c r="AG2292" s="371"/>
      <c r="AH2292" s="371"/>
      <c r="AI2292" s="371"/>
      <c r="AJ2292" s="371"/>
      <c r="AK2292" s="371"/>
      <c r="AL2292" s="371"/>
      <c r="AM2292" s="371"/>
      <c r="AN2292" s="371"/>
      <c r="AO2292" s="371"/>
      <c r="AP2292" s="371"/>
      <c r="AQ2292" s="371"/>
      <c r="AR2292" s="371"/>
      <c r="AS2292" s="371"/>
      <c r="AT2292" s="4"/>
      <c r="AU2292" s="4"/>
    </row>
    <row r="2293" spans="1:47" s="5" customFormat="1">
      <c r="A2293" s="100"/>
      <c r="B2293" s="100"/>
      <c r="C2293" s="100"/>
      <c r="D2293" s="100"/>
      <c r="E2293" s="100"/>
      <c r="F2293" s="100"/>
      <c r="G2293" s="371"/>
      <c r="H2293" s="371"/>
      <c r="I2293" s="371"/>
      <c r="J2293" s="371"/>
      <c r="K2293" s="371"/>
      <c r="L2293" s="371"/>
      <c r="M2293" s="371"/>
      <c r="N2293" s="371"/>
      <c r="O2293" s="371"/>
      <c r="P2293" s="371"/>
      <c r="Q2293" s="371"/>
      <c r="R2293" s="371"/>
      <c r="S2293" s="371"/>
      <c r="T2293" s="371"/>
      <c r="U2293" s="371"/>
      <c r="V2293" s="371"/>
      <c r="W2293" s="371"/>
      <c r="X2293" s="371"/>
      <c r="Y2293" s="371"/>
      <c r="Z2293" s="371"/>
      <c r="AA2293" s="371"/>
      <c r="AB2293" s="371"/>
      <c r="AC2293" s="371"/>
      <c r="AD2293" s="371"/>
      <c r="AE2293" s="371"/>
      <c r="AF2293" s="371"/>
      <c r="AG2293" s="371"/>
      <c r="AH2293" s="371"/>
      <c r="AI2293" s="371"/>
      <c r="AJ2293" s="371"/>
      <c r="AK2293" s="371"/>
      <c r="AL2293" s="371"/>
      <c r="AM2293" s="371"/>
      <c r="AN2293" s="371"/>
      <c r="AO2293" s="371"/>
      <c r="AP2293" s="371"/>
      <c r="AQ2293" s="371"/>
      <c r="AR2293" s="371"/>
      <c r="AS2293" s="371"/>
      <c r="AT2293" s="4"/>
      <c r="AU2293" s="4"/>
    </row>
    <row r="2294" spans="1:47" s="5" customFormat="1">
      <c r="A2294" s="100"/>
      <c r="B2294" s="100"/>
      <c r="C2294" s="100"/>
      <c r="D2294" s="100"/>
      <c r="E2294" s="100"/>
      <c r="F2294" s="100"/>
      <c r="G2294" s="371"/>
      <c r="H2294" s="371"/>
      <c r="I2294" s="371"/>
      <c r="J2294" s="371"/>
      <c r="K2294" s="371"/>
      <c r="L2294" s="371"/>
      <c r="M2294" s="371"/>
      <c r="N2294" s="371"/>
      <c r="O2294" s="371"/>
      <c r="P2294" s="371"/>
      <c r="Q2294" s="371"/>
      <c r="R2294" s="371"/>
      <c r="S2294" s="371"/>
      <c r="T2294" s="371"/>
      <c r="U2294" s="371"/>
      <c r="V2294" s="371"/>
      <c r="W2294" s="371"/>
      <c r="X2294" s="371"/>
      <c r="Y2294" s="371"/>
      <c r="Z2294" s="371"/>
      <c r="AA2294" s="371"/>
      <c r="AB2294" s="371"/>
      <c r="AC2294" s="371"/>
      <c r="AD2294" s="371"/>
      <c r="AE2294" s="371"/>
      <c r="AF2294" s="371"/>
      <c r="AG2294" s="371"/>
      <c r="AH2294" s="371"/>
      <c r="AI2294" s="371"/>
      <c r="AJ2294" s="371"/>
      <c r="AK2294" s="371"/>
      <c r="AL2294" s="371"/>
      <c r="AM2294" s="371"/>
      <c r="AN2294" s="371"/>
      <c r="AO2294" s="371"/>
      <c r="AP2294" s="371"/>
      <c r="AQ2294" s="371"/>
      <c r="AR2294" s="371"/>
      <c r="AS2294" s="371"/>
      <c r="AT2294" s="4"/>
      <c r="AU2294" s="4"/>
    </row>
    <row r="2295" spans="1:47" s="5" customFormat="1">
      <c r="A2295" s="100"/>
      <c r="B2295" s="100"/>
      <c r="C2295" s="100"/>
      <c r="D2295" s="100"/>
      <c r="E2295" s="100"/>
      <c r="F2295" s="100"/>
      <c r="G2295" s="371"/>
      <c r="H2295" s="371"/>
      <c r="I2295" s="371"/>
      <c r="J2295" s="371"/>
      <c r="K2295" s="371"/>
      <c r="L2295" s="371"/>
      <c r="M2295" s="371"/>
      <c r="N2295" s="371"/>
      <c r="O2295" s="371"/>
      <c r="P2295" s="371"/>
      <c r="Q2295" s="371"/>
      <c r="R2295" s="371"/>
      <c r="S2295" s="371"/>
      <c r="T2295" s="371"/>
      <c r="U2295" s="371"/>
      <c r="V2295" s="371"/>
      <c r="W2295" s="371"/>
      <c r="X2295" s="371"/>
      <c r="Y2295" s="371"/>
      <c r="Z2295" s="371"/>
      <c r="AA2295" s="371"/>
      <c r="AB2295" s="371"/>
      <c r="AC2295" s="371"/>
      <c r="AD2295" s="371"/>
      <c r="AE2295" s="371"/>
      <c r="AF2295" s="371"/>
      <c r="AG2295" s="371"/>
      <c r="AH2295" s="371"/>
      <c r="AI2295" s="371"/>
      <c r="AJ2295" s="371"/>
      <c r="AK2295" s="371"/>
      <c r="AL2295" s="371"/>
      <c r="AM2295" s="371"/>
      <c r="AN2295" s="371"/>
      <c r="AO2295" s="371"/>
      <c r="AP2295" s="371"/>
      <c r="AQ2295" s="371"/>
      <c r="AR2295" s="371"/>
      <c r="AS2295" s="371"/>
      <c r="AT2295" s="4"/>
      <c r="AU2295" s="4"/>
    </row>
    <row r="2296" spans="1:47" s="5" customFormat="1">
      <c r="A2296" s="100"/>
      <c r="B2296" s="100"/>
      <c r="C2296" s="100"/>
      <c r="D2296" s="100"/>
      <c r="E2296" s="100"/>
      <c r="F2296" s="100"/>
      <c r="G2296" s="371"/>
      <c r="H2296" s="371"/>
      <c r="I2296" s="371"/>
      <c r="J2296" s="371"/>
      <c r="K2296" s="371"/>
      <c r="L2296" s="371"/>
      <c r="M2296" s="371"/>
      <c r="N2296" s="371"/>
      <c r="O2296" s="371"/>
      <c r="P2296" s="371"/>
      <c r="Q2296" s="371"/>
      <c r="R2296" s="371"/>
      <c r="S2296" s="371"/>
      <c r="T2296" s="371"/>
      <c r="U2296" s="371"/>
      <c r="V2296" s="371"/>
      <c r="W2296" s="371"/>
      <c r="X2296" s="371"/>
      <c r="Y2296" s="371"/>
      <c r="Z2296" s="371"/>
      <c r="AA2296" s="371"/>
      <c r="AB2296" s="371"/>
      <c r="AC2296" s="371"/>
      <c r="AD2296" s="371"/>
      <c r="AE2296" s="371"/>
      <c r="AF2296" s="371"/>
      <c r="AG2296" s="371"/>
      <c r="AH2296" s="371"/>
      <c r="AI2296" s="371"/>
      <c r="AJ2296" s="371"/>
      <c r="AK2296" s="371"/>
      <c r="AL2296" s="371"/>
      <c r="AM2296" s="371"/>
      <c r="AN2296" s="371"/>
      <c r="AO2296" s="371"/>
      <c r="AP2296" s="371"/>
      <c r="AQ2296" s="371"/>
      <c r="AR2296" s="371"/>
      <c r="AS2296" s="371"/>
      <c r="AT2296" s="4"/>
      <c r="AU2296" s="4"/>
    </row>
    <row r="2297" spans="1:47" s="5" customFormat="1">
      <c r="A2297" s="100"/>
      <c r="B2297" s="100"/>
      <c r="C2297" s="100"/>
      <c r="D2297" s="100"/>
      <c r="E2297" s="100"/>
      <c r="F2297" s="100"/>
      <c r="G2297" s="371"/>
      <c r="H2297" s="371"/>
      <c r="I2297" s="371"/>
      <c r="J2297" s="371"/>
      <c r="K2297" s="371"/>
      <c r="L2297" s="371"/>
      <c r="M2297" s="371"/>
      <c r="N2297" s="371"/>
      <c r="O2297" s="371"/>
      <c r="P2297" s="371"/>
      <c r="Q2297" s="371"/>
      <c r="R2297" s="371"/>
      <c r="S2297" s="371"/>
      <c r="T2297" s="371"/>
      <c r="U2297" s="371"/>
      <c r="V2297" s="371"/>
      <c r="W2297" s="371"/>
      <c r="X2297" s="371"/>
      <c r="Y2297" s="371"/>
      <c r="Z2297" s="371"/>
      <c r="AA2297" s="371"/>
      <c r="AB2297" s="371"/>
      <c r="AC2297" s="371"/>
      <c r="AD2297" s="371"/>
      <c r="AE2297" s="371"/>
      <c r="AF2297" s="371"/>
      <c r="AG2297" s="371"/>
      <c r="AH2297" s="371"/>
      <c r="AI2297" s="371"/>
      <c r="AJ2297" s="371"/>
      <c r="AK2297" s="371"/>
      <c r="AL2297" s="371"/>
      <c r="AM2297" s="371"/>
      <c r="AN2297" s="371"/>
      <c r="AO2297" s="371"/>
      <c r="AP2297" s="371"/>
      <c r="AQ2297" s="371"/>
      <c r="AR2297" s="371"/>
      <c r="AS2297" s="371"/>
      <c r="AT2297" s="4"/>
      <c r="AU2297" s="4"/>
    </row>
    <row r="2298" spans="1:47" s="5" customFormat="1">
      <c r="A2298" s="100"/>
      <c r="B2298" s="100"/>
      <c r="C2298" s="100"/>
      <c r="D2298" s="100"/>
      <c r="E2298" s="100"/>
      <c r="F2298" s="100"/>
      <c r="G2298" s="371"/>
      <c r="H2298" s="371"/>
      <c r="I2298" s="371"/>
      <c r="J2298" s="371"/>
      <c r="K2298" s="371"/>
      <c r="L2298" s="371"/>
      <c r="M2298" s="371"/>
      <c r="N2298" s="371"/>
      <c r="O2298" s="371"/>
      <c r="P2298" s="371"/>
      <c r="Q2298" s="371"/>
      <c r="R2298" s="371"/>
      <c r="S2298" s="371"/>
      <c r="T2298" s="371"/>
      <c r="U2298" s="371"/>
      <c r="V2298" s="371"/>
      <c r="W2298" s="371"/>
      <c r="X2298" s="371"/>
      <c r="Y2298" s="371"/>
      <c r="Z2298" s="371"/>
      <c r="AA2298" s="371"/>
      <c r="AB2298" s="371"/>
      <c r="AC2298" s="371"/>
      <c r="AD2298" s="371"/>
      <c r="AE2298" s="371"/>
      <c r="AF2298" s="371"/>
      <c r="AG2298" s="371"/>
      <c r="AH2298" s="371"/>
      <c r="AI2298" s="371"/>
      <c r="AJ2298" s="371"/>
      <c r="AK2298" s="371"/>
      <c r="AL2298" s="371"/>
      <c r="AM2298" s="371"/>
      <c r="AN2298" s="371"/>
      <c r="AO2298" s="371"/>
      <c r="AP2298" s="371"/>
      <c r="AQ2298" s="371"/>
      <c r="AR2298" s="371"/>
      <c r="AS2298" s="371"/>
      <c r="AT2298" s="4"/>
      <c r="AU2298" s="4"/>
    </row>
    <row r="2299" spans="1:47" s="5" customFormat="1">
      <c r="A2299" s="100"/>
      <c r="B2299" s="100"/>
      <c r="C2299" s="100"/>
      <c r="D2299" s="100"/>
      <c r="E2299" s="100"/>
      <c r="F2299" s="100"/>
      <c r="G2299" s="371"/>
      <c r="H2299" s="371"/>
      <c r="I2299" s="371"/>
      <c r="J2299" s="371"/>
      <c r="K2299" s="371"/>
      <c r="L2299" s="371"/>
      <c r="M2299" s="371"/>
      <c r="N2299" s="371"/>
      <c r="O2299" s="371"/>
      <c r="P2299" s="371"/>
      <c r="Q2299" s="371"/>
      <c r="R2299" s="371"/>
      <c r="S2299" s="371"/>
      <c r="T2299" s="371"/>
      <c r="U2299" s="371"/>
      <c r="V2299" s="371"/>
      <c r="W2299" s="371"/>
      <c r="X2299" s="371"/>
      <c r="Y2299" s="371"/>
      <c r="Z2299" s="371"/>
      <c r="AA2299" s="371"/>
      <c r="AB2299" s="371"/>
      <c r="AC2299" s="371"/>
      <c r="AD2299" s="371"/>
      <c r="AE2299" s="371"/>
      <c r="AF2299" s="371"/>
      <c r="AG2299" s="371"/>
      <c r="AH2299" s="371"/>
      <c r="AI2299" s="371"/>
      <c r="AJ2299" s="371"/>
      <c r="AK2299" s="371"/>
      <c r="AL2299" s="371"/>
      <c r="AM2299" s="371"/>
      <c r="AN2299" s="371"/>
      <c r="AO2299" s="371"/>
      <c r="AP2299" s="371"/>
      <c r="AQ2299" s="371"/>
      <c r="AR2299" s="371"/>
      <c r="AS2299" s="371"/>
      <c r="AT2299" s="4"/>
      <c r="AU2299" s="4"/>
    </row>
    <row r="2300" spans="1:47" s="5" customFormat="1">
      <c r="A2300" s="100"/>
      <c r="B2300" s="100"/>
      <c r="C2300" s="100"/>
      <c r="D2300" s="100"/>
      <c r="E2300" s="100"/>
      <c r="F2300" s="100"/>
      <c r="G2300" s="371"/>
      <c r="H2300" s="371"/>
      <c r="I2300" s="371"/>
      <c r="J2300" s="371"/>
      <c r="K2300" s="371"/>
      <c r="L2300" s="371"/>
      <c r="M2300" s="371"/>
      <c r="N2300" s="371"/>
      <c r="O2300" s="371"/>
      <c r="P2300" s="371"/>
      <c r="Q2300" s="371"/>
      <c r="R2300" s="371"/>
      <c r="S2300" s="371"/>
      <c r="T2300" s="371"/>
      <c r="U2300" s="371"/>
      <c r="V2300" s="371"/>
      <c r="W2300" s="371"/>
      <c r="X2300" s="371"/>
      <c r="Y2300" s="371"/>
      <c r="Z2300" s="371"/>
      <c r="AA2300" s="371"/>
      <c r="AB2300" s="371"/>
      <c r="AC2300" s="371"/>
      <c r="AD2300" s="371"/>
      <c r="AE2300" s="371"/>
      <c r="AF2300" s="371"/>
      <c r="AG2300" s="371"/>
      <c r="AH2300" s="371"/>
      <c r="AI2300" s="371"/>
      <c r="AJ2300" s="371"/>
      <c r="AK2300" s="371"/>
      <c r="AL2300" s="371"/>
      <c r="AM2300" s="371"/>
      <c r="AN2300" s="371"/>
      <c r="AO2300" s="371"/>
      <c r="AP2300" s="371"/>
      <c r="AQ2300" s="371"/>
      <c r="AR2300" s="371"/>
      <c r="AS2300" s="371"/>
      <c r="AT2300" s="4"/>
      <c r="AU2300" s="4"/>
    </row>
    <row r="2301" spans="1:47" s="5" customFormat="1">
      <c r="A2301" s="100"/>
      <c r="B2301" s="100"/>
      <c r="C2301" s="100"/>
      <c r="D2301" s="100"/>
      <c r="E2301" s="100"/>
      <c r="F2301" s="100"/>
      <c r="G2301" s="371"/>
      <c r="H2301" s="371"/>
      <c r="I2301" s="371"/>
      <c r="J2301" s="371"/>
      <c r="K2301" s="371"/>
      <c r="L2301" s="371"/>
      <c r="M2301" s="371"/>
      <c r="N2301" s="371"/>
      <c r="O2301" s="371"/>
      <c r="P2301" s="371"/>
      <c r="Q2301" s="371"/>
      <c r="R2301" s="371"/>
      <c r="S2301" s="371"/>
      <c r="T2301" s="371"/>
      <c r="U2301" s="371"/>
      <c r="V2301" s="371"/>
      <c r="W2301" s="371"/>
      <c r="X2301" s="371"/>
      <c r="Y2301" s="371"/>
      <c r="Z2301" s="371"/>
      <c r="AA2301" s="371"/>
      <c r="AB2301" s="371"/>
      <c r="AC2301" s="371"/>
      <c r="AD2301" s="371"/>
      <c r="AE2301" s="371"/>
      <c r="AF2301" s="371"/>
      <c r="AG2301" s="371"/>
      <c r="AH2301" s="371"/>
      <c r="AI2301" s="371"/>
      <c r="AJ2301" s="371"/>
      <c r="AK2301" s="371"/>
      <c r="AL2301" s="371"/>
      <c r="AM2301" s="371"/>
      <c r="AN2301" s="371"/>
      <c r="AO2301" s="371"/>
      <c r="AP2301" s="371"/>
      <c r="AQ2301" s="371"/>
      <c r="AR2301" s="371"/>
      <c r="AS2301" s="371"/>
      <c r="AT2301" s="4"/>
      <c r="AU2301" s="4"/>
    </row>
    <row r="2302" spans="1:47" s="5" customFormat="1">
      <c r="A2302" s="100"/>
      <c r="B2302" s="100"/>
      <c r="C2302" s="100"/>
      <c r="D2302" s="100"/>
      <c r="E2302" s="100"/>
      <c r="F2302" s="100"/>
      <c r="G2302" s="371"/>
      <c r="H2302" s="371"/>
      <c r="I2302" s="371"/>
      <c r="J2302" s="371"/>
      <c r="K2302" s="371"/>
      <c r="L2302" s="371"/>
      <c r="M2302" s="371"/>
      <c r="N2302" s="371"/>
      <c r="O2302" s="371"/>
      <c r="P2302" s="371"/>
      <c r="Q2302" s="371"/>
      <c r="R2302" s="371"/>
      <c r="S2302" s="371"/>
      <c r="T2302" s="371"/>
      <c r="U2302" s="371"/>
      <c r="V2302" s="371"/>
      <c r="W2302" s="371"/>
      <c r="X2302" s="371"/>
      <c r="Y2302" s="371"/>
      <c r="Z2302" s="371"/>
      <c r="AA2302" s="371"/>
      <c r="AB2302" s="371"/>
      <c r="AC2302" s="371"/>
      <c r="AD2302" s="371"/>
      <c r="AE2302" s="371"/>
      <c r="AF2302" s="371"/>
      <c r="AG2302" s="371"/>
      <c r="AH2302" s="371"/>
      <c r="AI2302" s="371"/>
      <c r="AJ2302" s="371"/>
      <c r="AK2302" s="371"/>
      <c r="AL2302" s="371"/>
      <c r="AM2302" s="371"/>
      <c r="AN2302" s="371"/>
      <c r="AO2302" s="371"/>
      <c r="AP2302" s="371"/>
      <c r="AQ2302" s="371"/>
      <c r="AR2302" s="371"/>
      <c r="AS2302" s="371"/>
      <c r="AT2302" s="4"/>
      <c r="AU2302" s="4"/>
    </row>
    <row r="2303" spans="1:47" s="5" customFormat="1">
      <c r="A2303" s="100"/>
      <c r="B2303" s="100"/>
      <c r="C2303" s="100"/>
      <c r="D2303" s="100"/>
      <c r="E2303" s="100"/>
      <c r="F2303" s="100"/>
      <c r="G2303" s="371"/>
      <c r="H2303" s="371"/>
      <c r="I2303" s="371"/>
      <c r="J2303" s="371"/>
      <c r="K2303" s="371"/>
      <c r="L2303" s="371"/>
      <c r="M2303" s="371"/>
      <c r="N2303" s="371"/>
      <c r="O2303" s="371"/>
      <c r="P2303" s="371"/>
      <c r="Q2303" s="371"/>
      <c r="R2303" s="371"/>
      <c r="S2303" s="371"/>
      <c r="T2303" s="371"/>
      <c r="U2303" s="371"/>
      <c r="V2303" s="371"/>
      <c r="W2303" s="371"/>
      <c r="X2303" s="371"/>
      <c r="Y2303" s="371"/>
      <c r="Z2303" s="371"/>
      <c r="AA2303" s="371"/>
      <c r="AB2303" s="371"/>
      <c r="AC2303" s="371"/>
      <c r="AD2303" s="371"/>
      <c r="AE2303" s="371"/>
      <c r="AF2303" s="371"/>
      <c r="AG2303" s="371"/>
      <c r="AH2303" s="371"/>
      <c r="AI2303" s="371"/>
      <c r="AJ2303" s="371"/>
      <c r="AK2303" s="371"/>
      <c r="AL2303" s="371"/>
      <c r="AM2303" s="371"/>
      <c r="AN2303" s="371"/>
      <c r="AO2303" s="371"/>
      <c r="AP2303" s="371"/>
      <c r="AQ2303" s="371"/>
      <c r="AR2303" s="371"/>
      <c r="AS2303" s="371"/>
      <c r="AT2303" s="4"/>
      <c r="AU2303" s="4"/>
    </row>
    <row r="2304" spans="1:47" s="5" customFormat="1">
      <c r="A2304" s="100"/>
      <c r="B2304" s="100"/>
      <c r="C2304" s="100"/>
      <c r="D2304" s="100"/>
      <c r="E2304" s="100"/>
      <c r="F2304" s="100"/>
      <c r="G2304" s="371"/>
      <c r="H2304" s="371"/>
      <c r="I2304" s="371"/>
      <c r="J2304" s="371"/>
      <c r="K2304" s="371"/>
      <c r="L2304" s="371"/>
      <c r="M2304" s="371"/>
      <c r="N2304" s="371"/>
      <c r="O2304" s="371"/>
      <c r="P2304" s="371"/>
      <c r="Q2304" s="371"/>
      <c r="R2304" s="371"/>
      <c r="S2304" s="371"/>
      <c r="T2304" s="371"/>
      <c r="U2304" s="371"/>
      <c r="V2304" s="371"/>
      <c r="W2304" s="371"/>
      <c r="X2304" s="371"/>
      <c r="Y2304" s="371"/>
      <c r="Z2304" s="371"/>
      <c r="AA2304" s="371"/>
      <c r="AB2304" s="371"/>
      <c r="AC2304" s="371"/>
      <c r="AD2304" s="371"/>
      <c r="AE2304" s="371"/>
      <c r="AF2304" s="371"/>
      <c r="AG2304" s="371"/>
      <c r="AH2304" s="371"/>
      <c r="AI2304" s="371"/>
      <c r="AJ2304" s="371"/>
      <c r="AK2304" s="371"/>
      <c r="AL2304" s="371"/>
      <c r="AM2304" s="371"/>
      <c r="AN2304" s="371"/>
      <c r="AO2304" s="371"/>
      <c r="AP2304" s="371"/>
      <c r="AQ2304" s="371"/>
      <c r="AR2304" s="371"/>
      <c r="AS2304" s="371"/>
      <c r="AT2304" s="4"/>
      <c r="AU2304" s="4"/>
    </row>
    <row r="2305" spans="1:47" s="5" customFormat="1">
      <c r="A2305" s="100"/>
      <c r="B2305" s="100"/>
      <c r="C2305" s="100"/>
      <c r="D2305" s="100"/>
      <c r="E2305" s="100"/>
      <c r="F2305" s="100"/>
      <c r="G2305" s="371"/>
      <c r="H2305" s="371"/>
      <c r="I2305" s="371"/>
      <c r="J2305" s="371"/>
      <c r="K2305" s="371"/>
      <c r="L2305" s="371"/>
      <c r="M2305" s="371"/>
      <c r="N2305" s="371"/>
      <c r="O2305" s="371"/>
      <c r="P2305" s="371"/>
      <c r="Q2305" s="371"/>
      <c r="R2305" s="371"/>
      <c r="S2305" s="371"/>
      <c r="T2305" s="371"/>
      <c r="U2305" s="371"/>
      <c r="V2305" s="371"/>
      <c r="W2305" s="371"/>
      <c r="X2305" s="371"/>
      <c r="Y2305" s="371"/>
      <c r="Z2305" s="371"/>
      <c r="AA2305" s="371"/>
      <c r="AB2305" s="371"/>
      <c r="AC2305" s="371"/>
      <c r="AD2305" s="371"/>
      <c r="AE2305" s="371"/>
      <c r="AF2305" s="371"/>
      <c r="AG2305" s="371"/>
      <c r="AH2305" s="371"/>
      <c r="AI2305" s="371"/>
      <c r="AJ2305" s="371"/>
      <c r="AK2305" s="371"/>
      <c r="AL2305" s="371"/>
      <c r="AM2305" s="371"/>
      <c r="AN2305" s="371"/>
      <c r="AO2305" s="371"/>
      <c r="AP2305" s="371"/>
      <c r="AQ2305" s="371"/>
      <c r="AR2305" s="371"/>
      <c r="AS2305" s="371"/>
      <c r="AT2305" s="4"/>
      <c r="AU2305" s="4"/>
    </row>
    <row r="2306" spans="1:47" s="5" customFormat="1">
      <c r="A2306" s="100"/>
      <c r="B2306" s="100"/>
      <c r="C2306" s="100"/>
      <c r="D2306" s="100"/>
      <c r="E2306" s="100"/>
      <c r="F2306" s="100"/>
      <c r="G2306" s="371"/>
      <c r="H2306" s="371"/>
      <c r="I2306" s="371"/>
      <c r="J2306" s="371"/>
      <c r="K2306" s="371"/>
      <c r="L2306" s="371"/>
      <c r="M2306" s="371"/>
      <c r="N2306" s="371"/>
      <c r="O2306" s="371"/>
      <c r="P2306" s="371"/>
      <c r="Q2306" s="371"/>
      <c r="R2306" s="371"/>
      <c r="S2306" s="371"/>
      <c r="T2306" s="371"/>
      <c r="U2306" s="371"/>
      <c r="V2306" s="371"/>
      <c r="W2306" s="371"/>
      <c r="X2306" s="371"/>
      <c r="Y2306" s="371"/>
      <c r="Z2306" s="371"/>
      <c r="AA2306" s="371"/>
      <c r="AB2306" s="371"/>
      <c r="AC2306" s="371"/>
      <c r="AD2306" s="371"/>
      <c r="AE2306" s="371"/>
      <c r="AF2306" s="371"/>
      <c r="AG2306" s="371"/>
      <c r="AH2306" s="371"/>
      <c r="AI2306" s="371"/>
      <c r="AJ2306" s="371"/>
      <c r="AK2306" s="371"/>
      <c r="AL2306" s="371"/>
      <c r="AM2306" s="371"/>
      <c r="AN2306" s="371"/>
      <c r="AO2306" s="371"/>
      <c r="AP2306" s="371"/>
      <c r="AQ2306" s="371"/>
      <c r="AR2306" s="371"/>
      <c r="AS2306" s="371"/>
      <c r="AT2306" s="4"/>
      <c r="AU2306" s="4"/>
    </row>
    <row r="2307" spans="1:47" s="5" customFormat="1">
      <c r="A2307" s="100"/>
      <c r="B2307" s="100"/>
      <c r="C2307" s="100"/>
      <c r="D2307" s="100"/>
      <c r="E2307" s="100"/>
      <c r="F2307" s="100"/>
      <c r="G2307" s="371"/>
      <c r="H2307" s="371"/>
      <c r="I2307" s="371"/>
      <c r="J2307" s="371"/>
      <c r="K2307" s="371"/>
      <c r="L2307" s="371"/>
      <c r="M2307" s="371"/>
      <c r="N2307" s="371"/>
      <c r="O2307" s="371"/>
      <c r="P2307" s="371"/>
      <c r="Q2307" s="371"/>
      <c r="R2307" s="371"/>
      <c r="S2307" s="371"/>
      <c r="T2307" s="371"/>
      <c r="U2307" s="371"/>
      <c r="V2307" s="371"/>
      <c r="W2307" s="371"/>
      <c r="X2307" s="371"/>
      <c r="Y2307" s="371"/>
      <c r="Z2307" s="371"/>
      <c r="AA2307" s="371"/>
      <c r="AB2307" s="371"/>
      <c r="AC2307" s="371"/>
      <c r="AD2307" s="371"/>
      <c r="AE2307" s="371"/>
      <c r="AF2307" s="371"/>
      <c r="AG2307" s="371"/>
      <c r="AH2307" s="371"/>
      <c r="AI2307" s="371"/>
      <c r="AJ2307" s="371"/>
      <c r="AK2307" s="371"/>
      <c r="AL2307" s="371"/>
      <c r="AM2307" s="371"/>
      <c r="AN2307" s="371"/>
      <c r="AO2307" s="371"/>
      <c r="AP2307" s="371"/>
      <c r="AQ2307" s="371"/>
      <c r="AR2307" s="371"/>
      <c r="AS2307" s="371"/>
      <c r="AT2307" s="4"/>
      <c r="AU2307" s="4"/>
    </row>
    <row r="2308" spans="1:47" s="5" customFormat="1">
      <c r="A2308" s="100"/>
      <c r="B2308" s="100"/>
      <c r="C2308" s="100"/>
      <c r="D2308" s="100"/>
      <c r="E2308" s="100"/>
      <c r="F2308" s="100"/>
      <c r="G2308" s="371"/>
      <c r="H2308" s="371"/>
      <c r="I2308" s="371"/>
      <c r="J2308" s="371"/>
      <c r="K2308" s="371"/>
      <c r="L2308" s="371"/>
      <c r="M2308" s="371"/>
      <c r="N2308" s="371"/>
      <c r="O2308" s="371"/>
      <c r="P2308" s="371"/>
      <c r="Q2308" s="371"/>
      <c r="R2308" s="371"/>
      <c r="S2308" s="371"/>
      <c r="T2308" s="371"/>
      <c r="U2308" s="371"/>
      <c r="V2308" s="371"/>
      <c r="W2308" s="371"/>
      <c r="X2308" s="371"/>
      <c r="Y2308" s="371"/>
      <c r="Z2308" s="371"/>
      <c r="AA2308" s="371"/>
      <c r="AB2308" s="371"/>
      <c r="AC2308" s="371"/>
      <c r="AD2308" s="371"/>
      <c r="AE2308" s="371"/>
      <c r="AF2308" s="371"/>
      <c r="AG2308" s="371"/>
      <c r="AH2308" s="371"/>
      <c r="AI2308" s="371"/>
      <c r="AJ2308" s="371"/>
      <c r="AK2308" s="371"/>
      <c r="AL2308" s="371"/>
      <c r="AM2308" s="371"/>
      <c r="AN2308" s="371"/>
      <c r="AO2308" s="371"/>
      <c r="AP2308" s="371"/>
      <c r="AQ2308" s="371"/>
      <c r="AR2308" s="371"/>
      <c r="AS2308" s="371"/>
      <c r="AT2308" s="4"/>
      <c r="AU2308" s="4"/>
    </row>
    <row r="2309" spans="1:47" s="5" customFormat="1">
      <c r="A2309" s="100"/>
      <c r="B2309" s="100"/>
      <c r="C2309" s="100"/>
      <c r="D2309" s="100"/>
      <c r="E2309" s="100"/>
      <c r="F2309" s="100"/>
      <c r="G2309" s="371"/>
      <c r="H2309" s="371"/>
      <c r="I2309" s="371"/>
      <c r="J2309" s="371"/>
      <c r="K2309" s="371"/>
      <c r="L2309" s="371"/>
      <c r="M2309" s="371"/>
      <c r="N2309" s="371"/>
      <c r="O2309" s="371"/>
      <c r="P2309" s="371"/>
      <c r="Q2309" s="371"/>
      <c r="R2309" s="371"/>
      <c r="S2309" s="371"/>
      <c r="T2309" s="371"/>
      <c r="U2309" s="371"/>
      <c r="V2309" s="371"/>
      <c r="W2309" s="371"/>
      <c r="X2309" s="371"/>
      <c r="Y2309" s="371"/>
      <c r="Z2309" s="371"/>
      <c r="AA2309" s="371"/>
      <c r="AB2309" s="371"/>
      <c r="AC2309" s="371"/>
      <c r="AD2309" s="371"/>
      <c r="AE2309" s="371"/>
      <c r="AF2309" s="371"/>
      <c r="AG2309" s="371"/>
      <c r="AH2309" s="371"/>
      <c r="AI2309" s="371"/>
      <c r="AJ2309" s="371"/>
      <c r="AK2309" s="371"/>
      <c r="AL2309" s="371"/>
      <c r="AM2309" s="371"/>
      <c r="AN2309" s="371"/>
      <c r="AO2309" s="371"/>
      <c r="AP2309" s="371"/>
      <c r="AQ2309" s="371"/>
      <c r="AR2309" s="371"/>
      <c r="AS2309" s="371"/>
      <c r="AT2309" s="4"/>
      <c r="AU2309" s="4"/>
    </row>
    <row r="2310" spans="1:47" s="5" customFormat="1">
      <c r="A2310" s="100"/>
      <c r="B2310" s="100"/>
      <c r="C2310" s="100"/>
      <c r="D2310" s="100"/>
      <c r="E2310" s="100"/>
      <c r="F2310" s="100"/>
      <c r="G2310" s="371"/>
      <c r="H2310" s="371"/>
      <c r="I2310" s="371"/>
      <c r="J2310" s="371"/>
      <c r="K2310" s="371"/>
      <c r="L2310" s="371"/>
      <c r="M2310" s="371"/>
      <c r="N2310" s="371"/>
      <c r="O2310" s="371"/>
      <c r="P2310" s="371"/>
      <c r="Q2310" s="371"/>
      <c r="R2310" s="371"/>
      <c r="S2310" s="371"/>
      <c r="T2310" s="371"/>
      <c r="U2310" s="371"/>
      <c r="V2310" s="371"/>
      <c r="W2310" s="371"/>
      <c r="X2310" s="371"/>
      <c r="Y2310" s="371"/>
      <c r="Z2310" s="371"/>
      <c r="AA2310" s="371"/>
      <c r="AB2310" s="371"/>
      <c r="AC2310" s="371"/>
      <c r="AD2310" s="371"/>
      <c r="AE2310" s="371"/>
      <c r="AF2310" s="371"/>
      <c r="AG2310" s="371"/>
      <c r="AH2310" s="371"/>
      <c r="AI2310" s="371"/>
      <c r="AJ2310" s="371"/>
      <c r="AK2310" s="371"/>
      <c r="AL2310" s="371"/>
      <c r="AM2310" s="371"/>
      <c r="AN2310" s="371"/>
      <c r="AO2310" s="371"/>
      <c r="AP2310" s="371"/>
      <c r="AQ2310" s="371"/>
      <c r="AR2310" s="371"/>
      <c r="AS2310" s="371"/>
      <c r="AT2310" s="4"/>
      <c r="AU2310" s="4"/>
    </row>
    <row r="2311" spans="1:47" s="5" customFormat="1">
      <c r="A2311" s="100"/>
      <c r="B2311" s="100"/>
      <c r="C2311" s="100"/>
      <c r="D2311" s="100"/>
      <c r="E2311" s="100"/>
      <c r="F2311" s="100"/>
      <c r="G2311" s="371"/>
      <c r="H2311" s="371"/>
      <c r="I2311" s="371"/>
      <c r="J2311" s="371"/>
      <c r="K2311" s="371"/>
      <c r="L2311" s="371"/>
      <c r="M2311" s="371"/>
      <c r="N2311" s="371"/>
      <c r="O2311" s="371"/>
      <c r="P2311" s="371"/>
      <c r="Q2311" s="371"/>
      <c r="R2311" s="371"/>
      <c r="S2311" s="371"/>
      <c r="T2311" s="371"/>
      <c r="U2311" s="371"/>
      <c r="V2311" s="371"/>
      <c r="W2311" s="371"/>
      <c r="X2311" s="371"/>
      <c r="Y2311" s="371"/>
      <c r="Z2311" s="371"/>
      <c r="AA2311" s="371"/>
      <c r="AB2311" s="371"/>
      <c r="AC2311" s="371"/>
      <c r="AD2311" s="371"/>
      <c r="AE2311" s="371"/>
      <c r="AF2311" s="371"/>
      <c r="AG2311" s="371"/>
      <c r="AH2311" s="371"/>
      <c r="AI2311" s="371"/>
      <c r="AJ2311" s="371"/>
      <c r="AK2311" s="371"/>
      <c r="AL2311" s="371"/>
      <c r="AM2311" s="371"/>
      <c r="AN2311" s="371"/>
      <c r="AO2311" s="371"/>
      <c r="AP2311" s="371"/>
      <c r="AQ2311" s="371"/>
      <c r="AR2311" s="371"/>
      <c r="AS2311" s="371"/>
      <c r="AT2311" s="4"/>
      <c r="AU2311" s="4"/>
    </row>
    <row r="2312" spans="1:47" s="5" customFormat="1">
      <c r="A2312" s="100"/>
      <c r="B2312" s="100"/>
      <c r="C2312" s="100"/>
      <c r="D2312" s="100"/>
      <c r="E2312" s="100"/>
      <c r="F2312" s="100"/>
      <c r="G2312" s="371"/>
      <c r="H2312" s="371"/>
      <c r="I2312" s="371"/>
      <c r="J2312" s="371"/>
      <c r="K2312" s="371"/>
      <c r="L2312" s="371"/>
      <c r="M2312" s="371"/>
      <c r="N2312" s="371"/>
      <c r="O2312" s="371"/>
      <c r="P2312" s="371"/>
      <c r="Q2312" s="371"/>
      <c r="R2312" s="371"/>
      <c r="S2312" s="371"/>
      <c r="T2312" s="371"/>
      <c r="U2312" s="371"/>
      <c r="V2312" s="371"/>
      <c r="W2312" s="371"/>
      <c r="X2312" s="371"/>
      <c r="Y2312" s="371"/>
      <c r="Z2312" s="371"/>
      <c r="AA2312" s="371"/>
      <c r="AB2312" s="371"/>
      <c r="AC2312" s="371"/>
      <c r="AD2312" s="371"/>
      <c r="AE2312" s="371"/>
      <c r="AF2312" s="371"/>
      <c r="AG2312" s="371"/>
      <c r="AH2312" s="371"/>
      <c r="AI2312" s="371"/>
      <c r="AJ2312" s="371"/>
      <c r="AK2312" s="371"/>
      <c r="AL2312" s="371"/>
      <c r="AM2312" s="371"/>
      <c r="AN2312" s="371"/>
      <c r="AO2312" s="371"/>
      <c r="AP2312" s="371"/>
      <c r="AQ2312" s="371"/>
      <c r="AR2312" s="371"/>
      <c r="AS2312" s="371"/>
      <c r="AT2312" s="4"/>
      <c r="AU2312" s="4"/>
    </row>
    <row r="2313" spans="1:47" s="5" customFormat="1">
      <c r="A2313" s="100"/>
      <c r="B2313" s="100"/>
      <c r="C2313" s="100"/>
      <c r="D2313" s="100"/>
      <c r="E2313" s="100"/>
      <c r="F2313" s="100"/>
      <c r="G2313" s="371"/>
      <c r="H2313" s="371"/>
      <c r="I2313" s="371"/>
      <c r="J2313" s="371"/>
      <c r="K2313" s="371"/>
      <c r="L2313" s="371"/>
      <c r="M2313" s="371"/>
      <c r="N2313" s="371"/>
      <c r="O2313" s="371"/>
      <c r="P2313" s="371"/>
      <c r="Q2313" s="371"/>
      <c r="R2313" s="371"/>
      <c r="S2313" s="371"/>
      <c r="T2313" s="371"/>
      <c r="U2313" s="371"/>
      <c r="V2313" s="371"/>
      <c r="W2313" s="371"/>
      <c r="X2313" s="371"/>
      <c r="Y2313" s="371"/>
      <c r="Z2313" s="371"/>
      <c r="AA2313" s="371"/>
      <c r="AB2313" s="371"/>
      <c r="AC2313" s="371"/>
      <c r="AD2313" s="371"/>
      <c r="AE2313" s="371"/>
      <c r="AF2313" s="371"/>
      <c r="AG2313" s="371"/>
      <c r="AH2313" s="371"/>
      <c r="AI2313" s="371"/>
      <c r="AJ2313" s="371"/>
      <c r="AK2313" s="371"/>
      <c r="AL2313" s="371"/>
      <c r="AM2313" s="371"/>
      <c r="AN2313" s="371"/>
      <c r="AO2313" s="371"/>
      <c r="AP2313" s="371"/>
      <c r="AQ2313" s="371"/>
      <c r="AR2313" s="371"/>
      <c r="AS2313" s="371"/>
      <c r="AT2313" s="4"/>
      <c r="AU2313" s="4"/>
    </row>
    <row r="2314" spans="1:47" s="5" customFormat="1">
      <c r="A2314" s="100"/>
      <c r="B2314" s="100"/>
      <c r="C2314" s="100"/>
      <c r="D2314" s="100"/>
      <c r="E2314" s="100"/>
      <c r="F2314" s="100"/>
      <c r="G2314" s="371"/>
      <c r="H2314" s="371"/>
      <c r="I2314" s="371"/>
      <c r="J2314" s="371"/>
      <c r="K2314" s="371"/>
      <c r="L2314" s="371"/>
      <c r="M2314" s="371"/>
      <c r="N2314" s="371"/>
      <c r="O2314" s="371"/>
      <c r="P2314" s="371"/>
      <c r="Q2314" s="371"/>
      <c r="R2314" s="371"/>
      <c r="S2314" s="371"/>
      <c r="T2314" s="371"/>
      <c r="U2314" s="371"/>
      <c r="V2314" s="371"/>
      <c r="W2314" s="371"/>
      <c r="X2314" s="371"/>
      <c r="Y2314" s="371"/>
      <c r="Z2314" s="371"/>
      <c r="AA2314" s="371"/>
      <c r="AB2314" s="371"/>
      <c r="AC2314" s="371"/>
      <c r="AD2314" s="371"/>
      <c r="AE2314" s="371"/>
      <c r="AF2314" s="371"/>
      <c r="AG2314" s="371"/>
      <c r="AH2314" s="371"/>
      <c r="AI2314" s="371"/>
      <c r="AJ2314" s="371"/>
      <c r="AK2314" s="371"/>
      <c r="AL2314" s="371"/>
      <c r="AM2314" s="371"/>
      <c r="AN2314" s="371"/>
      <c r="AO2314" s="371"/>
      <c r="AP2314" s="371"/>
      <c r="AQ2314" s="371"/>
      <c r="AR2314" s="371"/>
      <c r="AS2314" s="371"/>
      <c r="AT2314" s="4"/>
      <c r="AU2314" s="4"/>
    </row>
    <row r="2315" spans="1:47" s="5" customFormat="1">
      <c r="A2315" s="100"/>
      <c r="B2315" s="100"/>
      <c r="C2315" s="100"/>
      <c r="D2315" s="100"/>
      <c r="E2315" s="100"/>
      <c r="F2315" s="100"/>
      <c r="G2315" s="371"/>
      <c r="H2315" s="371"/>
      <c r="I2315" s="371"/>
      <c r="J2315" s="371"/>
      <c r="K2315" s="371"/>
      <c r="L2315" s="371"/>
      <c r="M2315" s="371"/>
      <c r="N2315" s="371"/>
      <c r="O2315" s="371"/>
      <c r="P2315" s="371"/>
      <c r="Q2315" s="371"/>
      <c r="R2315" s="371"/>
      <c r="S2315" s="371"/>
      <c r="T2315" s="371"/>
      <c r="U2315" s="371"/>
      <c r="V2315" s="371"/>
      <c r="W2315" s="371"/>
      <c r="X2315" s="371"/>
      <c r="Y2315" s="371"/>
      <c r="Z2315" s="371"/>
      <c r="AA2315" s="371"/>
      <c r="AB2315" s="371"/>
      <c r="AC2315" s="371"/>
      <c r="AD2315" s="371"/>
      <c r="AE2315" s="371"/>
      <c r="AF2315" s="371"/>
      <c r="AG2315" s="371"/>
      <c r="AH2315" s="371"/>
      <c r="AI2315" s="371"/>
      <c r="AJ2315" s="371"/>
      <c r="AK2315" s="371"/>
      <c r="AL2315" s="371"/>
      <c r="AM2315" s="371"/>
      <c r="AN2315" s="371"/>
      <c r="AO2315" s="371"/>
      <c r="AP2315" s="371"/>
      <c r="AQ2315" s="371"/>
      <c r="AR2315" s="371"/>
      <c r="AS2315" s="371"/>
      <c r="AT2315" s="4"/>
      <c r="AU2315" s="4"/>
    </row>
    <row r="2316" spans="1:47" s="5" customFormat="1">
      <c r="A2316" s="100"/>
      <c r="B2316" s="100"/>
      <c r="C2316" s="100"/>
      <c r="D2316" s="100"/>
      <c r="E2316" s="100"/>
      <c r="F2316" s="100"/>
      <c r="G2316" s="371"/>
      <c r="H2316" s="371"/>
      <c r="I2316" s="371"/>
      <c r="J2316" s="371"/>
      <c r="K2316" s="371"/>
      <c r="L2316" s="371"/>
      <c r="M2316" s="371"/>
      <c r="N2316" s="371"/>
      <c r="O2316" s="371"/>
      <c r="P2316" s="371"/>
      <c r="Q2316" s="371"/>
      <c r="R2316" s="371"/>
      <c r="S2316" s="371"/>
      <c r="T2316" s="371"/>
      <c r="U2316" s="371"/>
      <c r="V2316" s="371"/>
      <c r="W2316" s="371"/>
      <c r="X2316" s="371"/>
      <c r="Y2316" s="371"/>
      <c r="Z2316" s="371"/>
      <c r="AA2316" s="371"/>
      <c r="AB2316" s="371"/>
      <c r="AC2316" s="371"/>
      <c r="AD2316" s="371"/>
      <c r="AE2316" s="371"/>
      <c r="AF2316" s="371"/>
      <c r="AG2316" s="371"/>
      <c r="AH2316" s="371"/>
      <c r="AI2316" s="371"/>
      <c r="AJ2316" s="371"/>
      <c r="AK2316" s="371"/>
      <c r="AL2316" s="371"/>
      <c r="AM2316" s="371"/>
      <c r="AN2316" s="371"/>
      <c r="AO2316" s="371"/>
      <c r="AP2316" s="371"/>
      <c r="AQ2316" s="371"/>
      <c r="AR2316" s="371"/>
      <c r="AS2316" s="371"/>
      <c r="AT2316" s="4"/>
      <c r="AU2316" s="4"/>
    </row>
    <row r="2317" spans="1:47" s="5" customFormat="1">
      <c r="A2317" s="100"/>
      <c r="B2317" s="100"/>
      <c r="C2317" s="100"/>
      <c r="D2317" s="100"/>
      <c r="E2317" s="100"/>
      <c r="F2317" s="100"/>
      <c r="G2317" s="371"/>
      <c r="H2317" s="371"/>
      <c r="I2317" s="371"/>
      <c r="J2317" s="371"/>
      <c r="K2317" s="371"/>
      <c r="L2317" s="371"/>
      <c r="M2317" s="371"/>
      <c r="N2317" s="371"/>
      <c r="O2317" s="371"/>
      <c r="P2317" s="371"/>
      <c r="Q2317" s="371"/>
      <c r="R2317" s="371"/>
      <c r="S2317" s="371"/>
      <c r="T2317" s="371"/>
      <c r="U2317" s="371"/>
      <c r="V2317" s="371"/>
      <c r="W2317" s="371"/>
      <c r="X2317" s="371"/>
      <c r="Y2317" s="371"/>
      <c r="Z2317" s="371"/>
      <c r="AA2317" s="371"/>
      <c r="AB2317" s="371"/>
      <c r="AC2317" s="371"/>
      <c r="AD2317" s="371"/>
      <c r="AE2317" s="371"/>
      <c r="AF2317" s="371"/>
      <c r="AG2317" s="371"/>
      <c r="AH2317" s="371"/>
      <c r="AI2317" s="371"/>
      <c r="AJ2317" s="371"/>
      <c r="AK2317" s="371"/>
      <c r="AL2317" s="371"/>
      <c r="AM2317" s="371"/>
      <c r="AN2317" s="371"/>
      <c r="AO2317" s="371"/>
      <c r="AP2317" s="371"/>
      <c r="AQ2317" s="371"/>
      <c r="AR2317" s="371"/>
      <c r="AS2317" s="371"/>
      <c r="AT2317" s="4"/>
      <c r="AU2317" s="4"/>
    </row>
    <row r="2318" spans="1:47" s="5" customFormat="1">
      <c r="A2318" s="100"/>
      <c r="B2318" s="100"/>
      <c r="C2318" s="100"/>
      <c r="D2318" s="100"/>
      <c r="E2318" s="100"/>
      <c r="F2318" s="100"/>
      <c r="G2318" s="371"/>
      <c r="H2318" s="371"/>
      <c r="I2318" s="371"/>
      <c r="J2318" s="371"/>
      <c r="K2318" s="371"/>
      <c r="L2318" s="371"/>
      <c r="M2318" s="371"/>
      <c r="N2318" s="371"/>
      <c r="O2318" s="371"/>
      <c r="P2318" s="371"/>
      <c r="Q2318" s="371"/>
      <c r="R2318" s="371"/>
      <c r="S2318" s="371"/>
      <c r="T2318" s="371"/>
      <c r="U2318" s="371"/>
      <c r="V2318" s="371"/>
      <c r="W2318" s="371"/>
      <c r="X2318" s="371"/>
      <c r="Y2318" s="371"/>
      <c r="Z2318" s="371"/>
      <c r="AA2318" s="371"/>
      <c r="AB2318" s="371"/>
      <c r="AC2318" s="371"/>
      <c r="AD2318" s="371"/>
      <c r="AE2318" s="371"/>
      <c r="AF2318" s="371"/>
      <c r="AG2318" s="371"/>
      <c r="AH2318" s="371"/>
      <c r="AI2318" s="371"/>
      <c r="AJ2318" s="371"/>
      <c r="AK2318" s="371"/>
      <c r="AL2318" s="371"/>
      <c r="AM2318" s="371"/>
      <c r="AN2318" s="371"/>
      <c r="AO2318" s="371"/>
      <c r="AP2318" s="371"/>
      <c r="AQ2318" s="371"/>
      <c r="AR2318" s="371"/>
      <c r="AS2318" s="371"/>
      <c r="AT2318" s="4"/>
      <c r="AU2318" s="4"/>
    </row>
    <row r="2319" spans="1:47" s="5" customFormat="1">
      <c r="A2319" s="100"/>
      <c r="B2319" s="100"/>
      <c r="C2319" s="100"/>
      <c r="D2319" s="100"/>
      <c r="E2319" s="100"/>
      <c r="F2319" s="100"/>
      <c r="G2319" s="371"/>
      <c r="H2319" s="371"/>
      <c r="I2319" s="371"/>
      <c r="J2319" s="371"/>
      <c r="K2319" s="371"/>
      <c r="L2319" s="371"/>
      <c r="M2319" s="371"/>
      <c r="N2319" s="371"/>
      <c r="O2319" s="371"/>
      <c r="P2319" s="371"/>
      <c r="Q2319" s="371"/>
      <c r="R2319" s="371"/>
      <c r="S2319" s="371"/>
      <c r="T2319" s="371"/>
      <c r="U2319" s="371"/>
      <c r="V2319" s="371"/>
      <c r="W2319" s="371"/>
      <c r="X2319" s="371"/>
      <c r="Y2319" s="371"/>
      <c r="Z2319" s="371"/>
      <c r="AA2319" s="371"/>
      <c r="AB2319" s="371"/>
      <c r="AC2319" s="371"/>
      <c r="AD2319" s="371"/>
      <c r="AE2319" s="371"/>
      <c r="AF2319" s="371"/>
      <c r="AG2319" s="371"/>
      <c r="AH2319" s="371"/>
      <c r="AI2319" s="371"/>
      <c r="AJ2319" s="371"/>
      <c r="AK2319" s="371"/>
      <c r="AL2319" s="371"/>
      <c r="AM2319" s="371"/>
      <c r="AN2319" s="371"/>
      <c r="AO2319" s="371"/>
      <c r="AP2319" s="371"/>
      <c r="AQ2319" s="371"/>
      <c r="AR2319" s="371"/>
      <c r="AS2319" s="371"/>
      <c r="AT2319" s="4"/>
      <c r="AU2319" s="4"/>
    </row>
    <row r="2320" spans="1:47" s="5" customFormat="1">
      <c r="A2320" s="100"/>
      <c r="B2320" s="100"/>
      <c r="C2320" s="100"/>
      <c r="D2320" s="100"/>
      <c r="E2320" s="100"/>
      <c r="F2320" s="100"/>
      <c r="G2320" s="371"/>
      <c r="H2320" s="371"/>
      <c r="I2320" s="371"/>
      <c r="J2320" s="371"/>
      <c r="K2320" s="371"/>
      <c r="L2320" s="371"/>
      <c r="M2320" s="371"/>
      <c r="N2320" s="371"/>
      <c r="O2320" s="371"/>
      <c r="P2320" s="371"/>
      <c r="Q2320" s="371"/>
      <c r="R2320" s="371"/>
      <c r="S2320" s="371"/>
      <c r="T2320" s="371"/>
      <c r="U2320" s="371"/>
      <c r="V2320" s="371"/>
      <c r="W2320" s="371"/>
      <c r="X2320" s="371"/>
      <c r="Y2320" s="371"/>
      <c r="Z2320" s="371"/>
      <c r="AA2320" s="371"/>
      <c r="AB2320" s="371"/>
      <c r="AC2320" s="371"/>
      <c r="AD2320" s="371"/>
      <c r="AE2320" s="371"/>
      <c r="AF2320" s="371"/>
      <c r="AG2320" s="371"/>
      <c r="AH2320" s="371"/>
      <c r="AI2320" s="371"/>
      <c r="AJ2320" s="371"/>
      <c r="AK2320" s="371"/>
      <c r="AL2320" s="371"/>
      <c r="AM2320" s="371"/>
      <c r="AN2320" s="371"/>
      <c r="AO2320" s="371"/>
      <c r="AP2320" s="371"/>
      <c r="AQ2320" s="371"/>
      <c r="AR2320" s="371"/>
      <c r="AS2320" s="371"/>
      <c r="AT2320" s="4"/>
      <c r="AU2320" s="4"/>
    </row>
    <row r="2321" spans="1:47" s="5" customFormat="1">
      <c r="A2321" s="100"/>
      <c r="B2321" s="100"/>
      <c r="C2321" s="100"/>
      <c r="D2321" s="100"/>
      <c r="E2321" s="100"/>
      <c r="F2321" s="100"/>
      <c r="G2321" s="371"/>
      <c r="H2321" s="371"/>
      <c r="I2321" s="371"/>
      <c r="J2321" s="371"/>
      <c r="K2321" s="371"/>
      <c r="L2321" s="371"/>
      <c r="M2321" s="371"/>
      <c r="N2321" s="371"/>
      <c r="O2321" s="371"/>
      <c r="P2321" s="371"/>
      <c r="Q2321" s="371"/>
      <c r="R2321" s="371"/>
      <c r="S2321" s="371"/>
      <c r="T2321" s="371"/>
      <c r="U2321" s="371"/>
      <c r="V2321" s="371"/>
      <c r="W2321" s="371"/>
      <c r="X2321" s="371"/>
      <c r="Y2321" s="371"/>
      <c r="Z2321" s="371"/>
      <c r="AA2321" s="371"/>
      <c r="AB2321" s="371"/>
      <c r="AC2321" s="371"/>
      <c r="AD2321" s="371"/>
      <c r="AE2321" s="371"/>
      <c r="AF2321" s="371"/>
      <c r="AG2321" s="371"/>
      <c r="AH2321" s="371"/>
      <c r="AI2321" s="371"/>
      <c r="AJ2321" s="371"/>
      <c r="AK2321" s="371"/>
      <c r="AL2321" s="371"/>
      <c r="AM2321" s="371"/>
      <c r="AN2321" s="371"/>
      <c r="AO2321" s="371"/>
      <c r="AP2321" s="371"/>
      <c r="AQ2321" s="371"/>
      <c r="AR2321" s="371"/>
      <c r="AS2321" s="371"/>
      <c r="AT2321" s="4"/>
      <c r="AU2321" s="4"/>
    </row>
    <row r="2322" spans="1:47" s="5" customFormat="1">
      <c r="A2322" s="100"/>
      <c r="B2322" s="100"/>
      <c r="C2322" s="100"/>
      <c r="D2322" s="100"/>
      <c r="E2322" s="100"/>
      <c r="F2322" s="100"/>
      <c r="G2322" s="371"/>
      <c r="H2322" s="371"/>
      <c r="I2322" s="371"/>
      <c r="J2322" s="371"/>
      <c r="K2322" s="371"/>
      <c r="L2322" s="371"/>
      <c r="M2322" s="371"/>
      <c r="N2322" s="371"/>
      <c r="O2322" s="371"/>
      <c r="P2322" s="371"/>
      <c r="Q2322" s="371"/>
      <c r="R2322" s="371"/>
      <c r="S2322" s="371"/>
      <c r="T2322" s="371"/>
      <c r="U2322" s="371"/>
      <c r="V2322" s="371"/>
      <c r="W2322" s="371"/>
      <c r="X2322" s="371"/>
      <c r="Y2322" s="371"/>
      <c r="Z2322" s="371"/>
      <c r="AA2322" s="371"/>
      <c r="AB2322" s="371"/>
      <c r="AC2322" s="371"/>
      <c r="AD2322" s="371"/>
      <c r="AE2322" s="371"/>
      <c r="AF2322" s="371"/>
      <c r="AG2322" s="371"/>
      <c r="AH2322" s="371"/>
      <c r="AI2322" s="371"/>
      <c r="AJ2322" s="371"/>
      <c r="AK2322" s="371"/>
      <c r="AL2322" s="371"/>
      <c r="AM2322" s="371"/>
      <c r="AN2322" s="371"/>
      <c r="AO2322" s="371"/>
      <c r="AP2322" s="371"/>
      <c r="AQ2322" s="371"/>
      <c r="AR2322" s="371"/>
      <c r="AS2322" s="371"/>
      <c r="AT2322" s="4"/>
      <c r="AU2322" s="4"/>
    </row>
    <row r="2323" spans="1:47" s="5" customFormat="1">
      <c r="A2323" s="100"/>
      <c r="B2323" s="100"/>
      <c r="C2323" s="100"/>
      <c r="D2323" s="100"/>
      <c r="E2323" s="100"/>
      <c r="F2323" s="100"/>
      <c r="G2323" s="371"/>
      <c r="H2323" s="371"/>
      <c r="I2323" s="371"/>
      <c r="J2323" s="371"/>
      <c r="K2323" s="371"/>
      <c r="L2323" s="371"/>
      <c r="M2323" s="371"/>
      <c r="N2323" s="371"/>
      <c r="O2323" s="371"/>
      <c r="P2323" s="371"/>
      <c r="Q2323" s="371"/>
      <c r="R2323" s="371"/>
      <c r="S2323" s="371"/>
      <c r="T2323" s="371"/>
      <c r="U2323" s="371"/>
      <c r="V2323" s="371"/>
      <c r="W2323" s="371"/>
      <c r="X2323" s="371"/>
      <c r="Y2323" s="371"/>
      <c r="Z2323" s="371"/>
      <c r="AA2323" s="371"/>
      <c r="AB2323" s="371"/>
      <c r="AC2323" s="371"/>
      <c r="AD2323" s="371"/>
      <c r="AE2323" s="371"/>
      <c r="AF2323" s="371"/>
      <c r="AG2323" s="371"/>
      <c r="AH2323" s="371"/>
      <c r="AI2323" s="371"/>
      <c r="AJ2323" s="371"/>
      <c r="AK2323" s="371"/>
      <c r="AL2323" s="371"/>
      <c r="AM2323" s="371"/>
      <c r="AN2323" s="371"/>
      <c r="AO2323" s="371"/>
      <c r="AP2323" s="371"/>
      <c r="AQ2323" s="371"/>
      <c r="AR2323" s="371"/>
      <c r="AS2323" s="371"/>
      <c r="AT2323" s="4"/>
      <c r="AU2323" s="4"/>
    </row>
    <row r="2324" spans="1:47" s="5" customFormat="1">
      <c r="A2324" s="100"/>
      <c r="B2324" s="100"/>
      <c r="C2324" s="100"/>
      <c r="D2324" s="100"/>
      <c r="E2324" s="100"/>
      <c r="F2324" s="100"/>
      <c r="G2324" s="371"/>
      <c r="H2324" s="371"/>
      <c r="I2324" s="371"/>
      <c r="J2324" s="371"/>
      <c r="K2324" s="371"/>
      <c r="L2324" s="371"/>
      <c r="M2324" s="371"/>
      <c r="N2324" s="371"/>
      <c r="O2324" s="371"/>
      <c r="P2324" s="371"/>
      <c r="Q2324" s="371"/>
      <c r="R2324" s="371"/>
      <c r="S2324" s="371"/>
      <c r="T2324" s="371"/>
      <c r="U2324" s="371"/>
      <c r="V2324" s="371"/>
      <c r="W2324" s="371"/>
      <c r="X2324" s="371"/>
      <c r="Y2324" s="371"/>
      <c r="Z2324" s="371"/>
      <c r="AA2324" s="371"/>
      <c r="AB2324" s="371"/>
      <c r="AC2324" s="371"/>
      <c r="AD2324" s="371"/>
      <c r="AE2324" s="371"/>
      <c r="AF2324" s="371"/>
      <c r="AG2324" s="371"/>
      <c r="AH2324" s="371"/>
      <c r="AI2324" s="371"/>
      <c r="AJ2324" s="371"/>
      <c r="AK2324" s="371"/>
      <c r="AL2324" s="371"/>
      <c r="AM2324" s="371"/>
      <c r="AN2324" s="371"/>
      <c r="AO2324" s="371"/>
      <c r="AP2324" s="371"/>
      <c r="AQ2324" s="371"/>
      <c r="AR2324" s="371"/>
      <c r="AS2324" s="371"/>
      <c r="AT2324" s="4"/>
      <c r="AU2324" s="4"/>
    </row>
    <row r="2325" spans="1:47" s="5" customFormat="1">
      <c r="A2325" s="100"/>
      <c r="B2325" s="100"/>
      <c r="C2325" s="100"/>
      <c r="D2325" s="100"/>
      <c r="E2325" s="100"/>
      <c r="F2325" s="100"/>
      <c r="G2325" s="371"/>
      <c r="H2325" s="371"/>
      <c r="I2325" s="371"/>
      <c r="J2325" s="371"/>
      <c r="K2325" s="371"/>
      <c r="L2325" s="371"/>
      <c r="M2325" s="371"/>
      <c r="N2325" s="371"/>
      <c r="O2325" s="371"/>
      <c r="P2325" s="371"/>
      <c r="Q2325" s="371"/>
      <c r="R2325" s="371"/>
      <c r="S2325" s="371"/>
      <c r="T2325" s="371"/>
      <c r="U2325" s="371"/>
      <c r="V2325" s="371"/>
      <c r="W2325" s="371"/>
      <c r="X2325" s="371"/>
      <c r="Y2325" s="371"/>
      <c r="Z2325" s="371"/>
      <c r="AA2325" s="371"/>
      <c r="AB2325" s="371"/>
      <c r="AC2325" s="371"/>
      <c r="AD2325" s="371"/>
      <c r="AE2325" s="371"/>
      <c r="AF2325" s="371"/>
      <c r="AG2325" s="371"/>
      <c r="AH2325" s="371"/>
      <c r="AI2325" s="371"/>
      <c r="AJ2325" s="371"/>
      <c r="AK2325" s="371"/>
      <c r="AL2325" s="371"/>
      <c r="AM2325" s="371"/>
      <c r="AN2325" s="371"/>
      <c r="AO2325" s="371"/>
      <c r="AP2325" s="371"/>
      <c r="AQ2325" s="371"/>
      <c r="AR2325" s="371"/>
      <c r="AS2325" s="371"/>
      <c r="AT2325" s="4"/>
      <c r="AU2325" s="4"/>
    </row>
    <row r="2326" spans="1:47" s="5" customFormat="1">
      <c r="A2326" s="100"/>
      <c r="B2326" s="100"/>
      <c r="C2326" s="100"/>
      <c r="D2326" s="100"/>
      <c r="E2326" s="100"/>
      <c r="F2326" s="100"/>
      <c r="G2326" s="371"/>
      <c r="H2326" s="371"/>
      <c r="I2326" s="371"/>
      <c r="J2326" s="371"/>
      <c r="K2326" s="371"/>
      <c r="L2326" s="371"/>
      <c r="M2326" s="371"/>
      <c r="N2326" s="371"/>
      <c r="O2326" s="371"/>
      <c r="P2326" s="371"/>
      <c r="Q2326" s="371"/>
      <c r="R2326" s="371"/>
      <c r="S2326" s="371"/>
      <c r="T2326" s="371"/>
      <c r="U2326" s="371"/>
      <c r="V2326" s="371"/>
      <c r="W2326" s="371"/>
      <c r="X2326" s="371"/>
      <c r="Y2326" s="371"/>
      <c r="Z2326" s="371"/>
      <c r="AA2326" s="371"/>
      <c r="AB2326" s="371"/>
      <c r="AC2326" s="371"/>
      <c r="AD2326" s="371"/>
      <c r="AE2326" s="371"/>
      <c r="AF2326" s="371"/>
      <c r="AG2326" s="371"/>
      <c r="AH2326" s="371"/>
      <c r="AI2326" s="371"/>
      <c r="AJ2326" s="371"/>
      <c r="AK2326" s="371"/>
      <c r="AL2326" s="371"/>
      <c r="AM2326" s="371"/>
      <c r="AN2326" s="371"/>
      <c r="AO2326" s="371"/>
      <c r="AP2326" s="371"/>
      <c r="AQ2326" s="371"/>
      <c r="AR2326" s="371"/>
      <c r="AS2326" s="371"/>
      <c r="AT2326" s="4"/>
      <c r="AU2326" s="4"/>
    </row>
    <row r="2327" spans="1:47" s="5" customFormat="1">
      <c r="A2327" s="100"/>
      <c r="B2327" s="100"/>
      <c r="C2327" s="100"/>
      <c r="D2327" s="100"/>
      <c r="E2327" s="100"/>
      <c r="F2327" s="100"/>
      <c r="G2327" s="371"/>
      <c r="H2327" s="371"/>
      <c r="I2327" s="371"/>
      <c r="J2327" s="371"/>
      <c r="K2327" s="371"/>
      <c r="L2327" s="371"/>
      <c r="M2327" s="371"/>
      <c r="N2327" s="371"/>
      <c r="O2327" s="371"/>
      <c r="P2327" s="371"/>
      <c r="Q2327" s="371"/>
      <c r="R2327" s="371"/>
      <c r="S2327" s="371"/>
      <c r="T2327" s="371"/>
      <c r="U2327" s="371"/>
      <c r="V2327" s="371"/>
      <c r="W2327" s="371"/>
      <c r="X2327" s="371"/>
      <c r="Y2327" s="371"/>
      <c r="Z2327" s="371"/>
      <c r="AA2327" s="371"/>
      <c r="AB2327" s="371"/>
      <c r="AC2327" s="371"/>
      <c r="AD2327" s="371"/>
      <c r="AE2327" s="371"/>
      <c r="AF2327" s="371"/>
      <c r="AG2327" s="371"/>
      <c r="AH2327" s="371"/>
      <c r="AI2327" s="371"/>
      <c r="AJ2327" s="371"/>
      <c r="AK2327" s="371"/>
      <c r="AL2327" s="371"/>
      <c r="AM2327" s="371"/>
      <c r="AN2327" s="371"/>
      <c r="AO2327" s="371"/>
      <c r="AP2327" s="371"/>
      <c r="AQ2327" s="371"/>
      <c r="AR2327" s="371"/>
      <c r="AS2327" s="371"/>
      <c r="AT2327" s="4"/>
      <c r="AU2327" s="4"/>
    </row>
    <row r="2328" spans="1:47" s="5" customFormat="1">
      <c r="A2328" s="100"/>
      <c r="B2328" s="100"/>
      <c r="C2328" s="100"/>
      <c r="D2328" s="100"/>
      <c r="E2328" s="100"/>
      <c r="F2328" s="100"/>
      <c r="G2328" s="371"/>
      <c r="H2328" s="371"/>
      <c r="I2328" s="371"/>
      <c r="J2328" s="371"/>
      <c r="K2328" s="371"/>
      <c r="L2328" s="371"/>
      <c r="M2328" s="371"/>
      <c r="N2328" s="371"/>
      <c r="O2328" s="371"/>
      <c r="P2328" s="371"/>
      <c r="Q2328" s="371"/>
      <c r="R2328" s="371"/>
      <c r="S2328" s="371"/>
      <c r="T2328" s="371"/>
      <c r="U2328" s="371"/>
      <c r="V2328" s="371"/>
      <c r="W2328" s="371"/>
      <c r="X2328" s="371"/>
      <c r="Y2328" s="371"/>
      <c r="Z2328" s="371"/>
      <c r="AA2328" s="371"/>
      <c r="AB2328" s="371"/>
      <c r="AC2328" s="371"/>
      <c r="AD2328" s="371"/>
      <c r="AE2328" s="371"/>
      <c r="AF2328" s="371"/>
      <c r="AG2328" s="371"/>
      <c r="AH2328" s="371"/>
      <c r="AI2328" s="371"/>
      <c r="AJ2328" s="371"/>
      <c r="AK2328" s="371"/>
      <c r="AL2328" s="371"/>
      <c r="AM2328" s="371"/>
      <c r="AN2328" s="371"/>
      <c r="AO2328" s="371"/>
      <c r="AP2328" s="371"/>
      <c r="AQ2328" s="371"/>
      <c r="AR2328" s="371"/>
      <c r="AS2328" s="371"/>
      <c r="AT2328" s="4"/>
      <c r="AU2328" s="4"/>
    </row>
    <row r="2329" spans="1:47" s="5" customFormat="1">
      <c r="A2329" s="100"/>
      <c r="B2329" s="100"/>
      <c r="C2329" s="100"/>
      <c r="D2329" s="100"/>
      <c r="E2329" s="100"/>
      <c r="F2329" s="100"/>
      <c r="G2329" s="371"/>
      <c r="H2329" s="371"/>
      <c r="I2329" s="371"/>
      <c r="J2329" s="371"/>
      <c r="K2329" s="371"/>
      <c r="L2329" s="371"/>
      <c r="M2329" s="371"/>
      <c r="N2329" s="371"/>
      <c r="O2329" s="371"/>
      <c r="P2329" s="371"/>
      <c r="Q2329" s="371"/>
      <c r="R2329" s="371"/>
      <c r="S2329" s="371"/>
      <c r="T2329" s="371"/>
      <c r="U2329" s="371"/>
      <c r="V2329" s="371"/>
      <c r="W2329" s="371"/>
      <c r="X2329" s="371"/>
      <c r="Y2329" s="371"/>
      <c r="Z2329" s="371"/>
      <c r="AA2329" s="371"/>
      <c r="AB2329" s="371"/>
      <c r="AC2329" s="371"/>
      <c r="AD2329" s="371"/>
      <c r="AE2329" s="371"/>
      <c r="AF2329" s="371"/>
      <c r="AG2329" s="371"/>
      <c r="AH2329" s="371"/>
      <c r="AI2329" s="371"/>
      <c r="AJ2329" s="371"/>
      <c r="AK2329" s="371"/>
      <c r="AL2329" s="371"/>
      <c r="AM2329" s="371"/>
      <c r="AN2329" s="371"/>
      <c r="AO2329" s="371"/>
      <c r="AP2329" s="371"/>
      <c r="AQ2329" s="371"/>
      <c r="AR2329" s="371"/>
      <c r="AS2329" s="371"/>
      <c r="AT2329" s="4"/>
      <c r="AU2329" s="4"/>
    </row>
    <row r="2330" spans="1:47" s="5" customFormat="1">
      <c r="A2330" s="100"/>
      <c r="B2330" s="100"/>
      <c r="C2330" s="100"/>
      <c r="D2330" s="100"/>
      <c r="E2330" s="100"/>
      <c r="F2330" s="100"/>
      <c r="G2330" s="371"/>
      <c r="H2330" s="371"/>
      <c r="I2330" s="371"/>
      <c r="J2330" s="371"/>
      <c r="K2330" s="371"/>
      <c r="L2330" s="371"/>
      <c r="M2330" s="371"/>
      <c r="N2330" s="371"/>
      <c r="O2330" s="371"/>
      <c r="P2330" s="371"/>
      <c r="Q2330" s="371"/>
      <c r="R2330" s="371"/>
      <c r="S2330" s="371"/>
      <c r="T2330" s="371"/>
      <c r="U2330" s="371"/>
      <c r="V2330" s="371"/>
      <c r="W2330" s="371"/>
      <c r="X2330" s="371"/>
      <c r="Y2330" s="371"/>
      <c r="Z2330" s="371"/>
      <c r="AA2330" s="371"/>
      <c r="AB2330" s="371"/>
      <c r="AC2330" s="371"/>
      <c r="AD2330" s="371"/>
      <c r="AE2330" s="371"/>
      <c r="AF2330" s="371"/>
      <c r="AG2330" s="371"/>
      <c r="AH2330" s="371"/>
      <c r="AI2330" s="371"/>
      <c r="AJ2330" s="371"/>
      <c r="AK2330" s="371"/>
      <c r="AL2330" s="371"/>
      <c r="AM2330" s="371"/>
      <c r="AN2330" s="371"/>
      <c r="AO2330" s="371"/>
      <c r="AP2330" s="371"/>
      <c r="AQ2330" s="371"/>
      <c r="AR2330" s="371"/>
      <c r="AS2330" s="371"/>
      <c r="AT2330" s="4"/>
      <c r="AU2330" s="4"/>
    </row>
    <row r="2331" spans="1:47" s="5" customFormat="1">
      <c r="A2331" s="100"/>
      <c r="B2331" s="100"/>
      <c r="C2331" s="100"/>
      <c r="D2331" s="100"/>
      <c r="E2331" s="100"/>
      <c r="F2331" s="100"/>
      <c r="G2331" s="371"/>
      <c r="H2331" s="371"/>
      <c r="I2331" s="371"/>
      <c r="J2331" s="371"/>
      <c r="K2331" s="371"/>
      <c r="L2331" s="371"/>
      <c r="M2331" s="371"/>
      <c r="N2331" s="371"/>
      <c r="O2331" s="371"/>
      <c r="P2331" s="371"/>
      <c r="Q2331" s="371"/>
      <c r="R2331" s="371"/>
      <c r="S2331" s="371"/>
      <c r="T2331" s="371"/>
      <c r="U2331" s="371"/>
      <c r="V2331" s="371"/>
      <c r="W2331" s="371"/>
      <c r="X2331" s="371"/>
      <c r="Y2331" s="371"/>
      <c r="Z2331" s="371"/>
      <c r="AA2331" s="371"/>
      <c r="AB2331" s="371"/>
      <c r="AC2331" s="371"/>
      <c r="AD2331" s="371"/>
      <c r="AE2331" s="371"/>
      <c r="AF2331" s="371"/>
      <c r="AG2331" s="371"/>
      <c r="AH2331" s="371"/>
      <c r="AI2331" s="371"/>
      <c r="AJ2331" s="371"/>
      <c r="AK2331" s="371"/>
      <c r="AL2331" s="371"/>
      <c r="AM2331" s="371"/>
      <c r="AN2331" s="371"/>
      <c r="AO2331" s="371"/>
      <c r="AP2331" s="371"/>
      <c r="AQ2331" s="371"/>
      <c r="AR2331" s="371"/>
      <c r="AS2331" s="371"/>
      <c r="AT2331" s="4"/>
      <c r="AU2331" s="4"/>
    </row>
    <row r="2332" spans="1:47" s="5" customFormat="1">
      <c r="A2332" s="100"/>
      <c r="B2332" s="100"/>
      <c r="C2332" s="100"/>
      <c r="D2332" s="100"/>
      <c r="E2332" s="100"/>
      <c r="F2332" s="100"/>
      <c r="G2332" s="371"/>
      <c r="H2332" s="371"/>
      <c r="I2332" s="371"/>
      <c r="J2332" s="371"/>
      <c r="K2332" s="371"/>
      <c r="L2332" s="371"/>
      <c r="M2332" s="371"/>
      <c r="N2332" s="371"/>
      <c r="O2332" s="371"/>
      <c r="P2332" s="371"/>
      <c r="Q2332" s="371"/>
      <c r="R2332" s="371"/>
      <c r="S2332" s="371"/>
      <c r="T2332" s="371"/>
      <c r="U2332" s="371"/>
      <c r="V2332" s="371"/>
      <c r="W2332" s="371"/>
      <c r="X2332" s="371"/>
      <c r="Y2332" s="371"/>
      <c r="Z2332" s="371"/>
      <c r="AA2332" s="371"/>
      <c r="AB2332" s="371"/>
      <c r="AC2332" s="371"/>
      <c r="AD2332" s="371"/>
      <c r="AE2332" s="371"/>
      <c r="AF2332" s="371"/>
      <c r="AG2332" s="371"/>
      <c r="AH2332" s="371"/>
      <c r="AI2332" s="371"/>
      <c r="AJ2332" s="371"/>
      <c r="AK2332" s="371"/>
      <c r="AL2332" s="371"/>
      <c r="AM2332" s="371"/>
      <c r="AN2332" s="371"/>
      <c r="AO2332" s="371"/>
      <c r="AP2332" s="371"/>
      <c r="AQ2332" s="371"/>
      <c r="AR2332" s="371"/>
      <c r="AS2332" s="371"/>
      <c r="AT2332" s="4"/>
      <c r="AU2332" s="4"/>
    </row>
    <row r="2333" spans="1:47" s="5" customFormat="1">
      <c r="A2333" s="100"/>
      <c r="B2333" s="100"/>
      <c r="C2333" s="100"/>
      <c r="D2333" s="100"/>
      <c r="E2333" s="100"/>
      <c r="F2333" s="100"/>
      <c r="G2333" s="371"/>
      <c r="H2333" s="371"/>
      <c r="I2333" s="371"/>
      <c r="J2333" s="371"/>
      <c r="K2333" s="371"/>
      <c r="L2333" s="371"/>
      <c r="M2333" s="371"/>
      <c r="N2333" s="371"/>
      <c r="O2333" s="371"/>
      <c r="P2333" s="371"/>
      <c r="Q2333" s="371"/>
      <c r="R2333" s="371"/>
      <c r="S2333" s="371"/>
      <c r="T2333" s="371"/>
      <c r="U2333" s="371"/>
      <c r="V2333" s="371"/>
      <c r="W2333" s="371"/>
      <c r="X2333" s="371"/>
      <c r="Y2333" s="371"/>
      <c r="Z2333" s="371"/>
      <c r="AA2333" s="371"/>
      <c r="AB2333" s="371"/>
      <c r="AC2333" s="371"/>
      <c r="AD2333" s="371"/>
      <c r="AE2333" s="371"/>
      <c r="AF2333" s="371"/>
      <c r="AG2333" s="371"/>
      <c r="AH2333" s="371"/>
      <c r="AI2333" s="371"/>
      <c r="AJ2333" s="371"/>
      <c r="AK2333" s="371"/>
      <c r="AL2333" s="371"/>
      <c r="AM2333" s="371"/>
      <c r="AN2333" s="371"/>
      <c r="AO2333" s="371"/>
      <c r="AP2333" s="371"/>
      <c r="AQ2333" s="371"/>
      <c r="AR2333" s="371"/>
      <c r="AS2333" s="371"/>
      <c r="AT2333" s="4"/>
      <c r="AU2333" s="4"/>
    </row>
    <row r="2334" spans="1:47" s="5" customFormat="1">
      <c r="A2334" s="100"/>
      <c r="B2334" s="100"/>
      <c r="C2334" s="100"/>
      <c r="D2334" s="100"/>
      <c r="E2334" s="100"/>
      <c r="F2334" s="100"/>
      <c r="G2334" s="371"/>
      <c r="H2334" s="371"/>
      <c r="I2334" s="371"/>
      <c r="J2334" s="371"/>
      <c r="K2334" s="371"/>
      <c r="L2334" s="371"/>
      <c r="M2334" s="371"/>
      <c r="N2334" s="371"/>
      <c r="O2334" s="371"/>
      <c r="P2334" s="371"/>
      <c r="Q2334" s="371"/>
      <c r="R2334" s="371"/>
      <c r="S2334" s="371"/>
      <c r="T2334" s="371"/>
      <c r="U2334" s="371"/>
      <c r="V2334" s="371"/>
      <c r="W2334" s="371"/>
      <c r="X2334" s="371"/>
      <c r="Y2334" s="371"/>
      <c r="Z2334" s="371"/>
      <c r="AA2334" s="371"/>
      <c r="AB2334" s="371"/>
      <c r="AC2334" s="371"/>
      <c r="AD2334" s="371"/>
      <c r="AE2334" s="371"/>
      <c r="AF2334" s="371"/>
      <c r="AG2334" s="371"/>
      <c r="AH2334" s="371"/>
      <c r="AI2334" s="371"/>
      <c r="AJ2334" s="371"/>
      <c r="AK2334" s="371"/>
      <c r="AL2334" s="371"/>
      <c r="AM2334" s="371"/>
      <c r="AN2334" s="371"/>
      <c r="AO2334" s="371"/>
      <c r="AP2334" s="371"/>
      <c r="AQ2334" s="371"/>
      <c r="AR2334" s="371"/>
      <c r="AS2334" s="371"/>
      <c r="AT2334" s="4"/>
      <c r="AU2334" s="4"/>
    </row>
    <row r="2335" spans="1:47" s="5" customFormat="1">
      <c r="A2335" s="100"/>
      <c r="B2335" s="100"/>
      <c r="C2335" s="100"/>
      <c r="D2335" s="100"/>
      <c r="E2335" s="100"/>
      <c r="F2335" s="100"/>
      <c r="G2335" s="371"/>
      <c r="H2335" s="371"/>
      <c r="I2335" s="371"/>
      <c r="J2335" s="371"/>
      <c r="K2335" s="371"/>
      <c r="L2335" s="371"/>
      <c r="M2335" s="371"/>
      <c r="N2335" s="371"/>
      <c r="O2335" s="371"/>
      <c r="P2335" s="371"/>
      <c r="Q2335" s="371"/>
      <c r="R2335" s="371"/>
      <c r="S2335" s="371"/>
      <c r="T2335" s="371"/>
      <c r="U2335" s="371"/>
      <c r="V2335" s="371"/>
      <c r="W2335" s="371"/>
      <c r="X2335" s="371"/>
      <c r="Y2335" s="371"/>
      <c r="Z2335" s="371"/>
      <c r="AA2335" s="371"/>
      <c r="AB2335" s="371"/>
      <c r="AC2335" s="371"/>
      <c r="AD2335" s="371"/>
      <c r="AE2335" s="371"/>
      <c r="AF2335" s="371"/>
      <c r="AG2335" s="371"/>
      <c r="AH2335" s="371"/>
      <c r="AI2335" s="371"/>
      <c r="AJ2335" s="371"/>
      <c r="AK2335" s="371"/>
      <c r="AL2335" s="371"/>
      <c r="AM2335" s="371"/>
      <c r="AN2335" s="371"/>
      <c r="AO2335" s="371"/>
      <c r="AP2335" s="371"/>
      <c r="AQ2335" s="371"/>
      <c r="AR2335" s="371"/>
      <c r="AS2335" s="371"/>
      <c r="AT2335" s="4"/>
      <c r="AU2335" s="4"/>
    </row>
    <row r="2336" spans="1:47" s="5" customFormat="1">
      <c r="A2336" s="100"/>
      <c r="B2336" s="100"/>
      <c r="C2336" s="100"/>
      <c r="D2336" s="100"/>
      <c r="E2336" s="100"/>
      <c r="F2336" s="100"/>
      <c r="G2336" s="371"/>
      <c r="H2336" s="371"/>
      <c r="I2336" s="371"/>
      <c r="J2336" s="371"/>
      <c r="K2336" s="371"/>
      <c r="L2336" s="371"/>
      <c r="M2336" s="371"/>
      <c r="N2336" s="371"/>
      <c r="O2336" s="371"/>
      <c r="P2336" s="371"/>
      <c r="Q2336" s="371"/>
      <c r="R2336" s="371"/>
      <c r="S2336" s="371"/>
      <c r="T2336" s="371"/>
      <c r="U2336" s="371"/>
      <c r="V2336" s="371"/>
      <c r="W2336" s="371"/>
      <c r="X2336" s="371"/>
      <c r="Y2336" s="371"/>
      <c r="Z2336" s="371"/>
      <c r="AA2336" s="371"/>
      <c r="AB2336" s="371"/>
      <c r="AC2336" s="371"/>
      <c r="AD2336" s="371"/>
      <c r="AE2336" s="371"/>
      <c r="AF2336" s="371"/>
      <c r="AG2336" s="371"/>
      <c r="AH2336" s="371"/>
      <c r="AI2336" s="371"/>
      <c r="AJ2336" s="371"/>
      <c r="AK2336" s="371"/>
      <c r="AL2336" s="371"/>
      <c r="AM2336" s="371"/>
      <c r="AN2336" s="371"/>
      <c r="AO2336" s="371"/>
      <c r="AP2336" s="371"/>
      <c r="AQ2336" s="371"/>
      <c r="AR2336" s="371"/>
      <c r="AS2336" s="371"/>
      <c r="AT2336" s="4"/>
      <c r="AU2336" s="4"/>
    </row>
    <row r="2337" spans="1:47" s="5" customFormat="1">
      <c r="A2337" s="100"/>
      <c r="B2337" s="100"/>
      <c r="C2337" s="100"/>
      <c r="D2337" s="100"/>
      <c r="E2337" s="100"/>
      <c r="F2337" s="100"/>
      <c r="G2337" s="371"/>
      <c r="H2337" s="371"/>
      <c r="I2337" s="371"/>
      <c r="J2337" s="371"/>
      <c r="K2337" s="371"/>
      <c r="L2337" s="371"/>
      <c r="M2337" s="371"/>
      <c r="N2337" s="371"/>
      <c r="O2337" s="371"/>
      <c r="P2337" s="371"/>
      <c r="Q2337" s="371"/>
      <c r="R2337" s="371"/>
      <c r="S2337" s="371"/>
      <c r="T2337" s="371"/>
      <c r="U2337" s="371"/>
      <c r="V2337" s="371"/>
      <c r="W2337" s="371"/>
      <c r="X2337" s="371"/>
      <c r="Y2337" s="371"/>
      <c r="Z2337" s="371"/>
      <c r="AA2337" s="371"/>
      <c r="AB2337" s="371"/>
      <c r="AC2337" s="371"/>
      <c r="AD2337" s="371"/>
      <c r="AE2337" s="371"/>
      <c r="AF2337" s="371"/>
      <c r="AG2337" s="371"/>
      <c r="AH2337" s="371"/>
      <c r="AI2337" s="371"/>
      <c r="AJ2337" s="371"/>
      <c r="AK2337" s="371"/>
      <c r="AL2337" s="371"/>
      <c r="AM2337" s="371"/>
      <c r="AN2337" s="371"/>
      <c r="AO2337" s="371"/>
      <c r="AP2337" s="371"/>
      <c r="AQ2337" s="371"/>
      <c r="AR2337" s="371"/>
      <c r="AS2337" s="371"/>
      <c r="AT2337" s="4"/>
      <c r="AU2337" s="4"/>
    </row>
    <row r="2338" spans="1:47" s="5" customFormat="1">
      <c r="A2338" s="100"/>
      <c r="B2338" s="100"/>
      <c r="C2338" s="100"/>
      <c r="D2338" s="100"/>
      <c r="E2338" s="100"/>
      <c r="F2338" s="100"/>
      <c r="G2338" s="371"/>
      <c r="H2338" s="371"/>
      <c r="I2338" s="371"/>
      <c r="J2338" s="371"/>
      <c r="K2338" s="371"/>
      <c r="L2338" s="371"/>
      <c r="M2338" s="371"/>
      <c r="N2338" s="371"/>
      <c r="O2338" s="371"/>
      <c r="P2338" s="371"/>
      <c r="Q2338" s="371"/>
      <c r="R2338" s="371"/>
      <c r="S2338" s="371"/>
      <c r="T2338" s="371"/>
      <c r="U2338" s="371"/>
      <c r="V2338" s="371"/>
      <c r="W2338" s="371"/>
      <c r="X2338" s="371"/>
      <c r="Y2338" s="371"/>
      <c r="Z2338" s="371"/>
      <c r="AA2338" s="371"/>
      <c r="AB2338" s="371"/>
      <c r="AC2338" s="371"/>
      <c r="AD2338" s="371"/>
      <c r="AE2338" s="371"/>
      <c r="AF2338" s="371"/>
      <c r="AG2338" s="371"/>
      <c r="AH2338" s="371"/>
      <c r="AI2338" s="371"/>
      <c r="AJ2338" s="371"/>
      <c r="AK2338" s="371"/>
      <c r="AL2338" s="371"/>
      <c r="AM2338" s="371"/>
      <c r="AN2338" s="371"/>
      <c r="AO2338" s="371"/>
      <c r="AP2338" s="371"/>
      <c r="AQ2338" s="371"/>
      <c r="AR2338" s="371"/>
      <c r="AS2338" s="371"/>
      <c r="AT2338" s="4"/>
      <c r="AU2338" s="4"/>
    </row>
    <row r="2339" spans="1:47" s="5" customFormat="1">
      <c r="A2339" s="100"/>
      <c r="B2339" s="100"/>
      <c r="C2339" s="100"/>
      <c r="D2339" s="100"/>
      <c r="E2339" s="100"/>
      <c r="F2339" s="100"/>
      <c r="G2339" s="371"/>
      <c r="H2339" s="371"/>
      <c r="I2339" s="371"/>
      <c r="J2339" s="371"/>
      <c r="K2339" s="371"/>
      <c r="L2339" s="371"/>
      <c r="M2339" s="371"/>
      <c r="N2339" s="371"/>
      <c r="O2339" s="371"/>
      <c r="P2339" s="371"/>
      <c r="Q2339" s="371"/>
      <c r="R2339" s="371"/>
      <c r="S2339" s="371"/>
      <c r="T2339" s="371"/>
      <c r="U2339" s="371"/>
      <c r="V2339" s="371"/>
      <c r="W2339" s="371"/>
      <c r="X2339" s="371"/>
      <c r="Y2339" s="371"/>
      <c r="Z2339" s="371"/>
      <c r="AA2339" s="371"/>
      <c r="AB2339" s="371"/>
      <c r="AC2339" s="371"/>
      <c r="AD2339" s="371"/>
      <c r="AE2339" s="371"/>
      <c r="AF2339" s="371"/>
      <c r="AG2339" s="371"/>
      <c r="AH2339" s="371"/>
      <c r="AI2339" s="371"/>
      <c r="AJ2339" s="371"/>
      <c r="AK2339" s="371"/>
      <c r="AL2339" s="371"/>
      <c r="AM2339" s="371"/>
      <c r="AN2339" s="371"/>
      <c r="AO2339" s="371"/>
      <c r="AP2339" s="371"/>
      <c r="AQ2339" s="371"/>
      <c r="AR2339" s="371"/>
      <c r="AS2339" s="371"/>
      <c r="AT2339" s="4"/>
      <c r="AU2339" s="4"/>
    </row>
    <row r="2340" spans="1:47" s="5" customFormat="1">
      <c r="A2340" s="100"/>
      <c r="B2340" s="100"/>
      <c r="C2340" s="100"/>
      <c r="D2340" s="100"/>
      <c r="E2340" s="100"/>
      <c r="F2340" s="100"/>
      <c r="G2340" s="371"/>
      <c r="H2340" s="371"/>
      <c r="I2340" s="371"/>
      <c r="J2340" s="371"/>
      <c r="K2340" s="371"/>
      <c r="L2340" s="371"/>
      <c r="M2340" s="371"/>
      <c r="N2340" s="371"/>
      <c r="O2340" s="371"/>
      <c r="P2340" s="371"/>
      <c r="Q2340" s="371"/>
      <c r="R2340" s="371"/>
      <c r="S2340" s="371"/>
      <c r="T2340" s="371"/>
      <c r="U2340" s="371"/>
      <c r="V2340" s="371"/>
      <c r="W2340" s="371"/>
      <c r="X2340" s="371"/>
      <c r="Y2340" s="371"/>
      <c r="Z2340" s="371"/>
      <c r="AA2340" s="371"/>
      <c r="AB2340" s="371"/>
      <c r="AC2340" s="371"/>
      <c r="AD2340" s="371"/>
      <c r="AE2340" s="371"/>
      <c r="AF2340" s="371"/>
      <c r="AG2340" s="371"/>
      <c r="AH2340" s="371"/>
      <c r="AI2340" s="371"/>
      <c r="AJ2340" s="371"/>
      <c r="AK2340" s="371"/>
      <c r="AL2340" s="371"/>
      <c r="AM2340" s="371"/>
      <c r="AN2340" s="371"/>
      <c r="AO2340" s="371"/>
      <c r="AP2340" s="371"/>
      <c r="AQ2340" s="371"/>
      <c r="AR2340" s="371"/>
      <c r="AS2340" s="371"/>
      <c r="AT2340" s="4"/>
      <c r="AU2340" s="4"/>
    </row>
    <row r="2341" spans="1:47" s="5" customFormat="1">
      <c r="A2341" s="100"/>
      <c r="B2341" s="100"/>
      <c r="C2341" s="100"/>
      <c r="D2341" s="100"/>
      <c r="E2341" s="100"/>
      <c r="F2341" s="100"/>
      <c r="G2341" s="371"/>
      <c r="H2341" s="371"/>
      <c r="I2341" s="371"/>
      <c r="J2341" s="371"/>
      <c r="K2341" s="371"/>
      <c r="L2341" s="371"/>
      <c r="M2341" s="371"/>
      <c r="N2341" s="371"/>
      <c r="O2341" s="371"/>
      <c r="P2341" s="371"/>
      <c r="Q2341" s="371"/>
      <c r="R2341" s="371"/>
      <c r="S2341" s="371"/>
      <c r="T2341" s="371"/>
      <c r="U2341" s="371"/>
      <c r="V2341" s="371"/>
      <c r="W2341" s="371"/>
      <c r="X2341" s="371"/>
      <c r="Y2341" s="371"/>
      <c r="Z2341" s="371"/>
      <c r="AA2341" s="371"/>
      <c r="AB2341" s="371"/>
      <c r="AC2341" s="371"/>
      <c r="AD2341" s="371"/>
      <c r="AE2341" s="371"/>
      <c r="AF2341" s="371"/>
      <c r="AG2341" s="371"/>
      <c r="AH2341" s="371"/>
      <c r="AI2341" s="371"/>
      <c r="AJ2341" s="371"/>
      <c r="AK2341" s="371"/>
      <c r="AL2341" s="371"/>
      <c r="AM2341" s="371"/>
      <c r="AN2341" s="371"/>
      <c r="AO2341" s="371"/>
      <c r="AP2341" s="371"/>
      <c r="AQ2341" s="371"/>
      <c r="AR2341" s="371"/>
      <c r="AS2341" s="371"/>
      <c r="AT2341" s="4"/>
      <c r="AU2341" s="4"/>
    </row>
    <row r="2342" spans="1:47" s="5" customFormat="1">
      <c r="A2342" s="100"/>
      <c r="B2342" s="100"/>
      <c r="C2342" s="100"/>
      <c r="D2342" s="100"/>
      <c r="E2342" s="100"/>
      <c r="F2342" s="100"/>
      <c r="G2342" s="371"/>
      <c r="H2342" s="371"/>
      <c r="I2342" s="371"/>
      <c r="J2342" s="371"/>
      <c r="K2342" s="371"/>
      <c r="L2342" s="371"/>
      <c r="M2342" s="371"/>
      <c r="N2342" s="371"/>
      <c r="O2342" s="371"/>
      <c r="P2342" s="371"/>
      <c r="Q2342" s="371"/>
      <c r="R2342" s="371"/>
      <c r="S2342" s="371"/>
      <c r="T2342" s="371"/>
      <c r="U2342" s="371"/>
      <c r="V2342" s="371"/>
      <c r="W2342" s="371"/>
      <c r="X2342" s="371"/>
      <c r="Y2342" s="371"/>
      <c r="Z2342" s="371"/>
      <c r="AA2342" s="371"/>
      <c r="AB2342" s="371"/>
      <c r="AC2342" s="371"/>
      <c r="AD2342" s="371"/>
      <c r="AE2342" s="371"/>
      <c r="AF2342" s="371"/>
      <c r="AG2342" s="371"/>
      <c r="AH2342" s="371"/>
      <c r="AI2342" s="371"/>
      <c r="AJ2342" s="371"/>
      <c r="AK2342" s="371"/>
      <c r="AL2342" s="371"/>
      <c r="AM2342" s="371"/>
      <c r="AN2342" s="371"/>
      <c r="AO2342" s="371"/>
      <c r="AP2342" s="371"/>
      <c r="AQ2342" s="371"/>
      <c r="AR2342" s="371"/>
      <c r="AS2342" s="371"/>
      <c r="AT2342" s="4"/>
      <c r="AU2342" s="4"/>
    </row>
    <row r="2343" spans="1:47" s="5" customFormat="1">
      <c r="A2343" s="100"/>
      <c r="B2343" s="100"/>
      <c r="C2343" s="100"/>
      <c r="D2343" s="100"/>
      <c r="E2343" s="100"/>
      <c r="F2343" s="100"/>
      <c r="G2343" s="371"/>
      <c r="H2343" s="371"/>
      <c r="I2343" s="371"/>
      <c r="J2343" s="371"/>
      <c r="K2343" s="371"/>
      <c r="L2343" s="371"/>
      <c r="M2343" s="371"/>
      <c r="N2343" s="371"/>
      <c r="O2343" s="371"/>
      <c r="P2343" s="371"/>
      <c r="Q2343" s="371"/>
      <c r="R2343" s="371"/>
      <c r="S2343" s="371"/>
      <c r="T2343" s="371"/>
      <c r="U2343" s="371"/>
      <c r="V2343" s="371"/>
      <c r="W2343" s="371"/>
      <c r="X2343" s="371"/>
      <c r="Y2343" s="371"/>
      <c r="Z2343" s="371"/>
      <c r="AA2343" s="371"/>
      <c r="AB2343" s="371"/>
      <c r="AC2343" s="371"/>
      <c r="AD2343" s="371"/>
      <c r="AE2343" s="371"/>
      <c r="AF2343" s="371"/>
      <c r="AG2343" s="371"/>
      <c r="AH2343" s="371"/>
      <c r="AI2343" s="371"/>
      <c r="AJ2343" s="371"/>
      <c r="AK2343" s="371"/>
      <c r="AL2343" s="371"/>
      <c r="AM2343" s="371"/>
      <c r="AN2343" s="371"/>
      <c r="AO2343" s="371"/>
      <c r="AP2343" s="371"/>
      <c r="AQ2343" s="371"/>
      <c r="AR2343" s="371"/>
      <c r="AS2343" s="371"/>
      <c r="AT2343" s="4"/>
      <c r="AU2343" s="4"/>
    </row>
    <row r="2344" spans="1:47" s="5" customFormat="1">
      <c r="A2344" s="100"/>
      <c r="B2344" s="100"/>
      <c r="C2344" s="100"/>
      <c r="D2344" s="100"/>
      <c r="E2344" s="100"/>
      <c r="F2344" s="100"/>
      <c r="G2344" s="371"/>
      <c r="H2344" s="371"/>
      <c r="I2344" s="371"/>
      <c r="J2344" s="371"/>
      <c r="K2344" s="371"/>
      <c r="L2344" s="371"/>
      <c r="M2344" s="371"/>
      <c r="N2344" s="371"/>
      <c r="O2344" s="371"/>
      <c r="P2344" s="371"/>
      <c r="Q2344" s="371"/>
      <c r="R2344" s="371"/>
      <c r="S2344" s="371"/>
      <c r="T2344" s="371"/>
      <c r="U2344" s="371"/>
      <c r="V2344" s="371"/>
      <c r="W2344" s="371"/>
      <c r="X2344" s="371"/>
      <c r="Y2344" s="371"/>
      <c r="Z2344" s="371"/>
      <c r="AA2344" s="371"/>
      <c r="AB2344" s="371"/>
      <c r="AC2344" s="371"/>
      <c r="AD2344" s="371"/>
      <c r="AE2344" s="371"/>
      <c r="AF2344" s="371"/>
      <c r="AG2344" s="371"/>
      <c r="AH2344" s="371"/>
      <c r="AI2344" s="371"/>
      <c r="AJ2344" s="371"/>
      <c r="AK2344" s="371"/>
      <c r="AL2344" s="371"/>
      <c r="AM2344" s="371"/>
      <c r="AN2344" s="371"/>
      <c r="AO2344" s="371"/>
      <c r="AP2344" s="371"/>
      <c r="AQ2344" s="371"/>
      <c r="AR2344" s="371"/>
      <c r="AS2344" s="371"/>
      <c r="AT2344" s="4"/>
      <c r="AU2344" s="4"/>
    </row>
    <row r="2345" spans="1:47" s="5" customFormat="1">
      <c r="A2345" s="100"/>
      <c r="B2345" s="100"/>
      <c r="C2345" s="100"/>
      <c r="D2345" s="100"/>
      <c r="E2345" s="100"/>
      <c r="F2345" s="100"/>
      <c r="G2345" s="371"/>
      <c r="H2345" s="371"/>
      <c r="I2345" s="371"/>
      <c r="J2345" s="371"/>
      <c r="K2345" s="371"/>
      <c r="L2345" s="371"/>
      <c r="M2345" s="371"/>
      <c r="N2345" s="371"/>
      <c r="O2345" s="371"/>
      <c r="P2345" s="371"/>
      <c r="Q2345" s="371"/>
      <c r="R2345" s="371"/>
      <c r="S2345" s="371"/>
      <c r="T2345" s="371"/>
      <c r="U2345" s="371"/>
      <c r="V2345" s="371"/>
      <c r="W2345" s="371"/>
      <c r="X2345" s="371"/>
      <c r="Y2345" s="371"/>
      <c r="Z2345" s="371"/>
      <c r="AA2345" s="371"/>
      <c r="AB2345" s="371"/>
      <c r="AC2345" s="371"/>
      <c r="AD2345" s="371"/>
      <c r="AE2345" s="371"/>
      <c r="AF2345" s="371"/>
      <c r="AG2345" s="371"/>
      <c r="AH2345" s="371"/>
      <c r="AI2345" s="371"/>
      <c r="AJ2345" s="371"/>
      <c r="AK2345" s="371"/>
      <c r="AL2345" s="371"/>
      <c r="AM2345" s="371"/>
      <c r="AN2345" s="371"/>
      <c r="AO2345" s="371"/>
      <c r="AP2345" s="371"/>
      <c r="AQ2345" s="371"/>
      <c r="AR2345" s="371"/>
      <c r="AS2345" s="371"/>
      <c r="AT2345" s="4"/>
      <c r="AU2345" s="4"/>
    </row>
    <row r="2346" spans="1:47" s="5" customFormat="1">
      <c r="A2346" s="100"/>
      <c r="B2346" s="100"/>
      <c r="C2346" s="100"/>
      <c r="D2346" s="100"/>
      <c r="E2346" s="100"/>
      <c r="F2346" s="100"/>
      <c r="G2346" s="371"/>
      <c r="H2346" s="371"/>
      <c r="I2346" s="371"/>
      <c r="J2346" s="371"/>
      <c r="K2346" s="371"/>
      <c r="L2346" s="371"/>
      <c r="M2346" s="371"/>
      <c r="N2346" s="371"/>
      <c r="O2346" s="371"/>
      <c r="P2346" s="371"/>
      <c r="Q2346" s="371"/>
      <c r="R2346" s="371"/>
      <c r="S2346" s="371"/>
      <c r="T2346" s="371"/>
      <c r="U2346" s="371"/>
      <c r="V2346" s="371"/>
      <c r="W2346" s="371"/>
      <c r="X2346" s="371"/>
      <c r="Y2346" s="371"/>
      <c r="Z2346" s="371"/>
      <c r="AA2346" s="371"/>
      <c r="AB2346" s="371"/>
      <c r="AC2346" s="371"/>
      <c r="AD2346" s="371"/>
      <c r="AE2346" s="371"/>
      <c r="AF2346" s="371"/>
      <c r="AG2346" s="371"/>
      <c r="AH2346" s="371"/>
      <c r="AI2346" s="371"/>
      <c r="AJ2346" s="371"/>
      <c r="AK2346" s="371"/>
      <c r="AL2346" s="371"/>
      <c r="AM2346" s="371"/>
      <c r="AN2346" s="371"/>
      <c r="AO2346" s="371"/>
      <c r="AP2346" s="371"/>
      <c r="AQ2346" s="371"/>
      <c r="AR2346" s="371"/>
      <c r="AS2346" s="371"/>
      <c r="AT2346" s="4"/>
      <c r="AU2346" s="4"/>
    </row>
    <row r="2347" spans="1:47" s="5" customFormat="1">
      <c r="A2347" s="100"/>
      <c r="B2347" s="100"/>
      <c r="C2347" s="100"/>
      <c r="D2347" s="100"/>
      <c r="E2347" s="100"/>
      <c r="F2347" s="100"/>
      <c r="G2347" s="371"/>
      <c r="H2347" s="371"/>
      <c r="I2347" s="371"/>
      <c r="J2347" s="371"/>
      <c r="K2347" s="371"/>
      <c r="L2347" s="371"/>
      <c r="M2347" s="371"/>
      <c r="N2347" s="371"/>
      <c r="O2347" s="371"/>
      <c r="P2347" s="371"/>
      <c r="Q2347" s="371"/>
      <c r="R2347" s="371"/>
      <c r="S2347" s="371"/>
      <c r="T2347" s="371"/>
      <c r="U2347" s="371"/>
      <c r="V2347" s="371"/>
      <c r="W2347" s="371"/>
      <c r="X2347" s="371"/>
      <c r="Y2347" s="371"/>
      <c r="Z2347" s="371"/>
      <c r="AA2347" s="371"/>
      <c r="AB2347" s="371"/>
      <c r="AC2347" s="371"/>
      <c r="AD2347" s="371"/>
      <c r="AE2347" s="371"/>
      <c r="AF2347" s="371"/>
      <c r="AG2347" s="371"/>
      <c r="AH2347" s="371"/>
      <c r="AI2347" s="371"/>
      <c r="AJ2347" s="371"/>
      <c r="AK2347" s="371"/>
      <c r="AL2347" s="371"/>
      <c r="AM2347" s="371"/>
      <c r="AN2347" s="371"/>
      <c r="AO2347" s="371"/>
      <c r="AP2347" s="371"/>
      <c r="AQ2347" s="371"/>
      <c r="AR2347" s="371"/>
      <c r="AS2347" s="371"/>
      <c r="AT2347" s="4"/>
      <c r="AU2347" s="4"/>
    </row>
    <row r="2348" spans="1:47" s="5" customFormat="1">
      <c r="A2348" s="100"/>
      <c r="B2348" s="100"/>
      <c r="C2348" s="100"/>
      <c r="D2348" s="100"/>
      <c r="E2348" s="100"/>
      <c r="F2348" s="100"/>
      <c r="G2348" s="371"/>
      <c r="H2348" s="371"/>
      <c r="I2348" s="371"/>
      <c r="J2348" s="371"/>
      <c r="K2348" s="371"/>
      <c r="L2348" s="371"/>
      <c r="M2348" s="371"/>
      <c r="N2348" s="371"/>
      <c r="O2348" s="371"/>
      <c r="P2348" s="371"/>
      <c r="Q2348" s="371"/>
      <c r="R2348" s="371"/>
      <c r="S2348" s="371"/>
      <c r="T2348" s="371"/>
      <c r="U2348" s="371"/>
      <c r="V2348" s="371"/>
      <c r="W2348" s="371"/>
      <c r="X2348" s="371"/>
      <c r="Y2348" s="371"/>
      <c r="Z2348" s="371"/>
      <c r="AA2348" s="371"/>
      <c r="AB2348" s="371"/>
      <c r="AC2348" s="371"/>
      <c r="AD2348" s="371"/>
      <c r="AE2348" s="371"/>
      <c r="AF2348" s="371"/>
      <c r="AG2348" s="371"/>
      <c r="AH2348" s="371"/>
      <c r="AI2348" s="371"/>
      <c r="AJ2348" s="371"/>
      <c r="AK2348" s="371"/>
      <c r="AL2348" s="371"/>
      <c r="AM2348" s="371"/>
      <c r="AN2348" s="371"/>
      <c r="AO2348" s="371"/>
      <c r="AP2348" s="371"/>
      <c r="AQ2348" s="371"/>
      <c r="AR2348" s="371"/>
      <c r="AS2348" s="371"/>
      <c r="AT2348" s="4"/>
      <c r="AU2348" s="4"/>
    </row>
    <row r="2349" spans="1:47" s="5" customFormat="1">
      <c r="A2349" s="100"/>
      <c r="B2349" s="100"/>
      <c r="C2349" s="100"/>
      <c r="D2349" s="100"/>
      <c r="E2349" s="100"/>
      <c r="F2349" s="100"/>
      <c r="G2349" s="371"/>
      <c r="H2349" s="371"/>
      <c r="I2349" s="371"/>
      <c r="J2349" s="371"/>
      <c r="K2349" s="371"/>
      <c r="L2349" s="371"/>
      <c r="M2349" s="371"/>
      <c r="N2349" s="371"/>
      <c r="O2349" s="371"/>
      <c r="P2349" s="371"/>
      <c r="Q2349" s="371"/>
      <c r="R2349" s="371"/>
      <c r="S2349" s="371"/>
      <c r="T2349" s="371"/>
      <c r="U2349" s="371"/>
      <c r="V2349" s="371"/>
      <c r="W2349" s="371"/>
      <c r="X2349" s="371"/>
      <c r="Y2349" s="371"/>
      <c r="Z2349" s="371"/>
      <c r="AA2349" s="371"/>
      <c r="AB2349" s="371"/>
      <c r="AC2349" s="371"/>
      <c r="AD2349" s="371"/>
      <c r="AE2349" s="371"/>
      <c r="AF2349" s="371"/>
      <c r="AG2349" s="371"/>
      <c r="AH2349" s="371"/>
      <c r="AI2349" s="371"/>
      <c r="AJ2349" s="371"/>
      <c r="AK2349" s="371"/>
      <c r="AL2349" s="371"/>
      <c r="AM2349" s="371"/>
      <c r="AN2349" s="371"/>
      <c r="AO2349" s="371"/>
      <c r="AP2349" s="371"/>
      <c r="AQ2349" s="371"/>
      <c r="AR2349" s="371"/>
      <c r="AS2349" s="371"/>
      <c r="AT2349" s="4"/>
      <c r="AU2349" s="4"/>
    </row>
    <row r="2350" spans="1:47" s="5" customFormat="1">
      <c r="A2350" s="100"/>
      <c r="B2350" s="100"/>
      <c r="C2350" s="100"/>
      <c r="D2350" s="100"/>
      <c r="E2350" s="100"/>
      <c r="F2350" s="100"/>
      <c r="G2350" s="371"/>
      <c r="H2350" s="371"/>
      <c r="I2350" s="371"/>
      <c r="J2350" s="371"/>
      <c r="K2350" s="371"/>
      <c r="L2350" s="371"/>
      <c r="M2350" s="371"/>
      <c r="N2350" s="371"/>
      <c r="O2350" s="371"/>
      <c r="P2350" s="371"/>
      <c r="Q2350" s="371"/>
      <c r="R2350" s="371"/>
      <c r="S2350" s="371"/>
      <c r="T2350" s="371"/>
      <c r="U2350" s="371"/>
      <c r="V2350" s="371"/>
      <c r="W2350" s="371"/>
      <c r="X2350" s="371"/>
      <c r="Y2350" s="371"/>
      <c r="Z2350" s="371"/>
      <c r="AA2350" s="371"/>
      <c r="AB2350" s="371"/>
      <c r="AC2350" s="371"/>
      <c r="AD2350" s="371"/>
      <c r="AE2350" s="371"/>
      <c r="AF2350" s="371"/>
      <c r="AG2350" s="371"/>
      <c r="AH2350" s="371"/>
      <c r="AI2350" s="371"/>
      <c r="AJ2350" s="371"/>
      <c r="AK2350" s="371"/>
      <c r="AL2350" s="371"/>
      <c r="AM2350" s="371"/>
      <c r="AN2350" s="371"/>
      <c r="AO2350" s="371"/>
      <c r="AP2350" s="371"/>
      <c r="AQ2350" s="371"/>
      <c r="AR2350" s="371"/>
      <c r="AS2350" s="371"/>
      <c r="AT2350" s="4"/>
      <c r="AU2350" s="4"/>
    </row>
    <row r="2351" spans="1:47" s="5" customFormat="1">
      <c r="A2351" s="100"/>
      <c r="B2351" s="100"/>
      <c r="C2351" s="100"/>
      <c r="D2351" s="100"/>
      <c r="E2351" s="100"/>
      <c r="F2351" s="100"/>
      <c r="G2351" s="371"/>
      <c r="H2351" s="371"/>
      <c r="I2351" s="371"/>
      <c r="J2351" s="371"/>
      <c r="K2351" s="371"/>
      <c r="L2351" s="371"/>
      <c r="M2351" s="371"/>
      <c r="N2351" s="371"/>
      <c r="O2351" s="371"/>
      <c r="P2351" s="371"/>
      <c r="Q2351" s="371"/>
      <c r="R2351" s="371"/>
      <c r="S2351" s="371"/>
      <c r="T2351" s="371"/>
      <c r="U2351" s="371"/>
      <c r="V2351" s="371"/>
      <c r="W2351" s="371"/>
      <c r="X2351" s="371"/>
      <c r="Y2351" s="371"/>
      <c r="Z2351" s="371"/>
      <c r="AA2351" s="371"/>
      <c r="AB2351" s="371"/>
      <c r="AC2351" s="371"/>
      <c r="AD2351" s="371"/>
      <c r="AE2351" s="371"/>
      <c r="AF2351" s="371"/>
      <c r="AG2351" s="371"/>
      <c r="AH2351" s="371"/>
      <c r="AI2351" s="371"/>
      <c r="AJ2351" s="371"/>
      <c r="AK2351" s="371"/>
      <c r="AL2351" s="371"/>
      <c r="AM2351" s="371"/>
      <c r="AN2351" s="371"/>
      <c r="AO2351" s="371"/>
      <c r="AP2351" s="371"/>
      <c r="AQ2351" s="371"/>
      <c r="AR2351" s="371"/>
      <c r="AS2351" s="371"/>
      <c r="AT2351" s="4"/>
      <c r="AU2351" s="4"/>
    </row>
    <row r="2352" spans="1:47" s="5" customFormat="1">
      <c r="A2352" s="100"/>
      <c r="B2352" s="100"/>
      <c r="C2352" s="100"/>
      <c r="D2352" s="100"/>
      <c r="E2352" s="100"/>
      <c r="F2352" s="100"/>
      <c r="G2352" s="371"/>
      <c r="H2352" s="371"/>
      <c r="I2352" s="371"/>
      <c r="J2352" s="371"/>
      <c r="K2352" s="371"/>
      <c r="L2352" s="371"/>
      <c r="M2352" s="371"/>
      <c r="N2352" s="371"/>
      <c r="O2352" s="371"/>
      <c r="P2352" s="371"/>
      <c r="Q2352" s="371"/>
      <c r="R2352" s="371"/>
      <c r="S2352" s="371"/>
      <c r="T2352" s="371"/>
      <c r="U2352" s="371"/>
      <c r="V2352" s="371"/>
      <c r="W2352" s="371"/>
      <c r="X2352" s="371"/>
      <c r="Y2352" s="371"/>
      <c r="Z2352" s="371"/>
      <c r="AA2352" s="371"/>
      <c r="AB2352" s="371"/>
      <c r="AC2352" s="371"/>
      <c r="AD2352" s="371"/>
      <c r="AE2352" s="371"/>
      <c r="AF2352" s="371"/>
      <c r="AG2352" s="371"/>
      <c r="AH2352" s="371"/>
      <c r="AI2352" s="371"/>
      <c r="AJ2352" s="371"/>
      <c r="AK2352" s="371"/>
      <c r="AL2352" s="371"/>
      <c r="AM2352" s="371"/>
      <c r="AN2352" s="371"/>
      <c r="AO2352" s="371"/>
      <c r="AP2352" s="371"/>
      <c r="AQ2352" s="371"/>
      <c r="AR2352" s="371"/>
      <c r="AS2352" s="371"/>
      <c r="AT2352" s="4"/>
      <c r="AU2352" s="4"/>
    </row>
    <row r="2353" spans="1:47" s="5" customFormat="1">
      <c r="A2353" s="100"/>
      <c r="B2353" s="100"/>
      <c r="C2353" s="100"/>
      <c r="D2353" s="100"/>
      <c r="E2353" s="100"/>
      <c r="F2353" s="100"/>
      <c r="G2353" s="371"/>
      <c r="H2353" s="371"/>
      <c r="I2353" s="371"/>
      <c r="J2353" s="371"/>
      <c r="K2353" s="371"/>
      <c r="L2353" s="371"/>
      <c r="M2353" s="371"/>
      <c r="N2353" s="371"/>
      <c r="O2353" s="371"/>
      <c r="P2353" s="371"/>
      <c r="Q2353" s="371"/>
      <c r="R2353" s="371"/>
      <c r="S2353" s="371"/>
      <c r="T2353" s="371"/>
      <c r="U2353" s="371"/>
      <c r="V2353" s="371"/>
      <c r="W2353" s="371"/>
      <c r="X2353" s="371"/>
      <c r="Y2353" s="371"/>
      <c r="Z2353" s="371"/>
      <c r="AA2353" s="371"/>
      <c r="AB2353" s="371"/>
      <c r="AC2353" s="371"/>
      <c r="AD2353" s="371"/>
      <c r="AE2353" s="371"/>
      <c r="AF2353" s="371"/>
      <c r="AG2353" s="371"/>
      <c r="AH2353" s="371"/>
      <c r="AI2353" s="371"/>
      <c r="AJ2353" s="371"/>
      <c r="AK2353" s="371"/>
      <c r="AL2353" s="371"/>
      <c r="AM2353" s="371"/>
      <c r="AN2353" s="371"/>
      <c r="AO2353" s="371"/>
      <c r="AP2353" s="371"/>
      <c r="AQ2353" s="371"/>
      <c r="AR2353" s="371"/>
      <c r="AS2353" s="371"/>
      <c r="AT2353" s="4"/>
      <c r="AU2353" s="4"/>
    </row>
    <row r="2354" spans="1:47" s="5" customFormat="1">
      <c r="A2354" s="100"/>
      <c r="B2354" s="100"/>
      <c r="C2354" s="100"/>
      <c r="D2354" s="100"/>
      <c r="E2354" s="100"/>
      <c r="F2354" s="100"/>
      <c r="G2354" s="371"/>
      <c r="H2354" s="371"/>
      <c r="I2354" s="371"/>
      <c r="J2354" s="371"/>
      <c r="K2354" s="371"/>
      <c r="L2354" s="371"/>
      <c r="M2354" s="371"/>
      <c r="N2354" s="371"/>
      <c r="O2354" s="371"/>
      <c r="P2354" s="371"/>
      <c r="Q2354" s="371"/>
      <c r="R2354" s="371"/>
      <c r="S2354" s="371"/>
      <c r="T2354" s="371"/>
      <c r="U2354" s="371"/>
      <c r="V2354" s="371"/>
      <c r="W2354" s="371"/>
      <c r="X2354" s="371"/>
      <c r="Y2354" s="371"/>
      <c r="Z2354" s="371"/>
      <c r="AA2354" s="371"/>
      <c r="AB2354" s="371"/>
      <c r="AC2354" s="371"/>
      <c r="AD2354" s="371"/>
      <c r="AE2354" s="371"/>
      <c r="AF2354" s="371"/>
      <c r="AG2354" s="371"/>
      <c r="AH2354" s="371"/>
      <c r="AI2354" s="371"/>
      <c r="AJ2354" s="371"/>
      <c r="AK2354" s="371"/>
      <c r="AL2354" s="371"/>
      <c r="AM2354" s="371"/>
      <c r="AN2354" s="371"/>
      <c r="AO2354" s="371"/>
      <c r="AP2354" s="371"/>
      <c r="AQ2354" s="371"/>
      <c r="AR2354" s="371"/>
      <c r="AS2354" s="371"/>
      <c r="AT2354" s="4"/>
      <c r="AU2354" s="4"/>
    </row>
    <row r="2355" spans="1:47" s="5" customFormat="1">
      <c r="A2355" s="100"/>
      <c r="B2355" s="100"/>
      <c r="C2355" s="100"/>
      <c r="D2355" s="100"/>
      <c r="E2355" s="100"/>
      <c r="F2355" s="100"/>
      <c r="G2355" s="371"/>
      <c r="H2355" s="371"/>
      <c r="I2355" s="371"/>
      <c r="J2355" s="371"/>
      <c r="K2355" s="371"/>
      <c r="L2355" s="371"/>
      <c r="M2355" s="371"/>
      <c r="N2355" s="371"/>
      <c r="O2355" s="371"/>
      <c r="P2355" s="371"/>
      <c r="Q2355" s="371"/>
      <c r="R2355" s="371"/>
      <c r="S2355" s="371"/>
      <c r="T2355" s="371"/>
      <c r="U2355" s="371"/>
      <c r="V2355" s="371"/>
      <c r="W2355" s="371"/>
      <c r="X2355" s="371"/>
      <c r="Y2355" s="371"/>
      <c r="Z2355" s="371"/>
      <c r="AA2355" s="371"/>
      <c r="AB2355" s="371"/>
      <c r="AC2355" s="371"/>
      <c r="AD2355" s="371"/>
      <c r="AE2355" s="371"/>
      <c r="AF2355" s="371"/>
      <c r="AG2355" s="371"/>
      <c r="AH2355" s="371"/>
      <c r="AI2355" s="371"/>
      <c r="AJ2355" s="371"/>
      <c r="AK2355" s="371"/>
      <c r="AL2355" s="371"/>
      <c r="AM2355" s="371"/>
      <c r="AN2355" s="371"/>
      <c r="AO2355" s="371"/>
      <c r="AP2355" s="371"/>
      <c r="AQ2355" s="371"/>
      <c r="AR2355" s="371"/>
      <c r="AS2355" s="371"/>
      <c r="AT2355" s="4"/>
      <c r="AU2355" s="4"/>
    </row>
    <row r="2356" spans="1:47" s="5" customFormat="1">
      <c r="A2356" s="100"/>
      <c r="B2356" s="100"/>
      <c r="C2356" s="100"/>
      <c r="D2356" s="100"/>
      <c r="E2356" s="100"/>
      <c r="F2356" s="100"/>
      <c r="G2356" s="371"/>
      <c r="H2356" s="371"/>
      <c r="I2356" s="371"/>
      <c r="J2356" s="371"/>
      <c r="K2356" s="371"/>
      <c r="L2356" s="371"/>
      <c r="M2356" s="371"/>
      <c r="N2356" s="371"/>
      <c r="O2356" s="371"/>
      <c r="P2356" s="371"/>
      <c r="Q2356" s="371"/>
      <c r="R2356" s="371"/>
      <c r="S2356" s="371"/>
      <c r="T2356" s="371"/>
      <c r="U2356" s="371"/>
      <c r="V2356" s="371"/>
      <c r="W2356" s="371"/>
      <c r="X2356" s="371"/>
      <c r="Y2356" s="371"/>
      <c r="Z2356" s="371"/>
      <c r="AA2356" s="371"/>
      <c r="AB2356" s="371"/>
      <c r="AC2356" s="371"/>
      <c r="AD2356" s="371"/>
      <c r="AE2356" s="371"/>
      <c r="AF2356" s="371"/>
      <c r="AG2356" s="371"/>
      <c r="AH2356" s="371"/>
      <c r="AI2356" s="371"/>
      <c r="AJ2356" s="371"/>
      <c r="AK2356" s="371"/>
      <c r="AL2356" s="371"/>
      <c r="AM2356" s="371"/>
      <c r="AN2356" s="371"/>
      <c r="AO2356" s="371"/>
      <c r="AP2356" s="371"/>
      <c r="AQ2356" s="371"/>
      <c r="AR2356" s="371"/>
      <c r="AS2356" s="371"/>
      <c r="AT2356" s="4"/>
      <c r="AU2356" s="4"/>
    </row>
    <row r="2357" spans="1:47" s="5" customFormat="1">
      <c r="A2357" s="100"/>
      <c r="B2357" s="100"/>
      <c r="C2357" s="100"/>
      <c r="D2357" s="100"/>
      <c r="E2357" s="100"/>
      <c r="F2357" s="100"/>
      <c r="G2357" s="371"/>
      <c r="H2357" s="371"/>
      <c r="I2357" s="371"/>
      <c r="J2357" s="371"/>
      <c r="K2357" s="371"/>
      <c r="L2357" s="371"/>
      <c r="M2357" s="371"/>
      <c r="N2357" s="371"/>
      <c r="O2357" s="371"/>
      <c r="P2357" s="371"/>
      <c r="Q2357" s="371"/>
      <c r="R2357" s="371"/>
      <c r="S2357" s="371"/>
      <c r="T2357" s="371"/>
      <c r="U2357" s="371"/>
      <c r="V2357" s="371"/>
      <c r="W2357" s="371"/>
      <c r="X2357" s="371"/>
      <c r="Y2357" s="371"/>
      <c r="Z2357" s="371"/>
      <c r="AA2357" s="371"/>
      <c r="AB2357" s="371"/>
      <c r="AC2357" s="371"/>
      <c r="AD2357" s="371"/>
      <c r="AE2357" s="371"/>
      <c r="AF2357" s="371"/>
      <c r="AG2357" s="371"/>
      <c r="AH2357" s="371"/>
      <c r="AI2357" s="371"/>
      <c r="AJ2357" s="371"/>
      <c r="AK2357" s="371"/>
      <c r="AL2357" s="371"/>
      <c r="AM2357" s="371"/>
      <c r="AN2357" s="371"/>
      <c r="AO2357" s="371"/>
      <c r="AP2357" s="371"/>
      <c r="AQ2357" s="371"/>
      <c r="AR2357" s="371"/>
      <c r="AS2357" s="371"/>
      <c r="AT2357" s="4"/>
      <c r="AU2357" s="4"/>
    </row>
    <row r="2358" spans="1:47" s="5" customFormat="1">
      <c r="A2358" s="100"/>
      <c r="B2358" s="100"/>
      <c r="C2358" s="100"/>
      <c r="D2358" s="100"/>
      <c r="E2358" s="100"/>
      <c r="F2358" s="100"/>
      <c r="G2358" s="371"/>
      <c r="H2358" s="371"/>
      <c r="I2358" s="371"/>
      <c r="J2358" s="371"/>
      <c r="K2358" s="371"/>
      <c r="L2358" s="371"/>
      <c r="M2358" s="371"/>
      <c r="N2358" s="371"/>
      <c r="O2358" s="371"/>
      <c r="P2358" s="371"/>
      <c r="Q2358" s="371"/>
      <c r="R2358" s="371"/>
      <c r="S2358" s="371"/>
      <c r="T2358" s="371"/>
      <c r="U2358" s="371"/>
      <c r="V2358" s="371"/>
      <c r="W2358" s="371"/>
      <c r="X2358" s="371"/>
      <c r="Y2358" s="371"/>
      <c r="Z2358" s="371"/>
      <c r="AA2358" s="371"/>
      <c r="AB2358" s="371"/>
      <c r="AC2358" s="371"/>
      <c r="AD2358" s="371"/>
      <c r="AE2358" s="371"/>
      <c r="AF2358" s="371"/>
      <c r="AG2358" s="371"/>
      <c r="AH2358" s="371"/>
      <c r="AI2358" s="371"/>
      <c r="AJ2358" s="371"/>
      <c r="AK2358" s="371"/>
      <c r="AL2358" s="371"/>
      <c r="AM2358" s="371"/>
      <c r="AN2358" s="371"/>
      <c r="AO2358" s="371"/>
      <c r="AP2358" s="371"/>
      <c r="AQ2358" s="371"/>
      <c r="AR2358" s="371"/>
      <c r="AS2358" s="371"/>
      <c r="AT2358" s="4"/>
      <c r="AU2358" s="4"/>
    </row>
    <row r="2359" spans="1:47" s="5" customFormat="1">
      <c r="A2359" s="100"/>
      <c r="B2359" s="100"/>
      <c r="C2359" s="100"/>
      <c r="D2359" s="100"/>
      <c r="E2359" s="100"/>
      <c r="F2359" s="100"/>
      <c r="G2359" s="371"/>
      <c r="H2359" s="371"/>
      <c r="I2359" s="371"/>
      <c r="J2359" s="371"/>
      <c r="K2359" s="371"/>
      <c r="L2359" s="371"/>
      <c r="M2359" s="371"/>
      <c r="N2359" s="371"/>
      <c r="O2359" s="371"/>
      <c r="P2359" s="371"/>
      <c r="Q2359" s="371"/>
      <c r="R2359" s="371"/>
      <c r="S2359" s="371"/>
      <c r="T2359" s="371"/>
      <c r="U2359" s="371"/>
      <c r="V2359" s="371"/>
      <c r="W2359" s="371"/>
      <c r="X2359" s="371"/>
      <c r="Y2359" s="371"/>
      <c r="Z2359" s="371"/>
      <c r="AA2359" s="371"/>
      <c r="AB2359" s="371"/>
      <c r="AC2359" s="371"/>
      <c r="AD2359" s="371"/>
      <c r="AE2359" s="371"/>
      <c r="AF2359" s="371"/>
      <c r="AG2359" s="371"/>
      <c r="AH2359" s="371"/>
      <c r="AI2359" s="371"/>
      <c r="AJ2359" s="371"/>
      <c r="AK2359" s="371"/>
      <c r="AL2359" s="371"/>
      <c r="AM2359" s="371"/>
      <c r="AN2359" s="371"/>
      <c r="AO2359" s="371"/>
      <c r="AP2359" s="371"/>
      <c r="AQ2359" s="371"/>
      <c r="AR2359" s="371"/>
      <c r="AS2359" s="371"/>
      <c r="AT2359" s="4"/>
      <c r="AU2359" s="4"/>
    </row>
    <row r="2360" spans="1:47" s="5" customFormat="1">
      <c r="A2360" s="100"/>
      <c r="B2360" s="100"/>
      <c r="C2360" s="100"/>
      <c r="D2360" s="100"/>
      <c r="E2360" s="100"/>
      <c r="F2360" s="100"/>
      <c r="G2360" s="371"/>
      <c r="H2360" s="371"/>
      <c r="I2360" s="371"/>
      <c r="J2360" s="371"/>
      <c r="K2360" s="371"/>
      <c r="L2360" s="371"/>
      <c r="M2360" s="371"/>
      <c r="N2360" s="371"/>
      <c r="O2360" s="371"/>
      <c r="P2360" s="371"/>
      <c r="Q2360" s="371"/>
      <c r="R2360" s="371"/>
      <c r="S2360" s="371"/>
      <c r="T2360" s="371"/>
      <c r="U2360" s="371"/>
      <c r="V2360" s="371"/>
      <c r="W2360" s="371"/>
      <c r="X2360" s="371"/>
      <c r="Y2360" s="371"/>
      <c r="Z2360" s="371"/>
      <c r="AA2360" s="371"/>
      <c r="AB2360" s="371"/>
      <c r="AC2360" s="371"/>
      <c r="AD2360" s="371"/>
      <c r="AE2360" s="371"/>
      <c r="AF2360" s="371"/>
      <c r="AG2360" s="371"/>
      <c r="AH2360" s="371"/>
      <c r="AI2360" s="371"/>
      <c r="AJ2360" s="371"/>
      <c r="AK2360" s="371"/>
      <c r="AL2360" s="371"/>
      <c r="AM2360" s="371"/>
      <c r="AN2360" s="371"/>
      <c r="AO2360" s="371"/>
      <c r="AP2360" s="371"/>
      <c r="AQ2360" s="371"/>
      <c r="AR2360" s="371"/>
      <c r="AS2360" s="371"/>
      <c r="AT2360" s="4"/>
      <c r="AU2360" s="4"/>
    </row>
    <row r="2361" spans="1:47" s="5" customFormat="1">
      <c r="A2361" s="100"/>
      <c r="B2361" s="100"/>
      <c r="C2361" s="100"/>
      <c r="D2361" s="100"/>
      <c r="E2361" s="100"/>
      <c r="F2361" s="100"/>
      <c r="G2361" s="371"/>
      <c r="H2361" s="371"/>
      <c r="I2361" s="371"/>
      <c r="J2361" s="371"/>
      <c r="K2361" s="371"/>
      <c r="L2361" s="371"/>
      <c r="M2361" s="371"/>
      <c r="N2361" s="371"/>
      <c r="O2361" s="371"/>
      <c r="P2361" s="371"/>
      <c r="Q2361" s="371"/>
      <c r="R2361" s="371"/>
      <c r="S2361" s="371"/>
      <c r="T2361" s="371"/>
      <c r="U2361" s="371"/>
      <c r="V2361" s="371"/>
      <c r="W2361" s="371"/>
      <c r="X2361" s="371"/>
      <c r="Y2361" s="371"/>
      <c r="Z2361" s="371"/>
      <c r="AA2361" s="371"/>
      <c r="AB2361" s="371"/>
      <c r="AC2361" s="371"/>
      <c r="AD2361" s="371"/>
      <c r="AE2361" s="371"/>
      <c r="AF2361" s="371"/>
      <c r="AG2361" s="371"/>
      <c r="AH2361" s="371"/>
      <c r="AI2361" s="371"/>
      <c r="AJ2361" s="371"/>
      <c r="AK2361" s="371"/>
      <c r="AL2361" s="371"/>
      <c r="AM2361" s="371"/>
      <c r="AN2361" s="371"/>
      <c r="AO2361" s="371"/>
      <c r="AP2361" s="371"/>
      <c r="AQ2361" s="371"/>
      <c r="AR2361" s="371"/>
      <c r="AS2361" s="371"/>
      <c r="AT2361" s="4"/>
      <c r="AU2361" s="4"/>
    </row>
    <row r="2362" spans="1:47" s="5" customFormat="1">
      <c r="A2362" s="100"/>
      <c r="B2362" s="100"/>
      <c r="C2362" s="100"/>
      <c r="D2362" s="100"/>
      <c r="E2362" s="100"/>
      <c r="F2362" s="100"/>
      <c r="G2362" s="371"/>
      <c r="H2362" s="371"/>
      <c r="I2362" s="371"/>
      <c r="J2362" s="371"/>
      <c r="K2362" s="371"/>
      <c r="L2362" s="371"/>
      <c r="M2362" s="371"/>
      <c r="N2362" s="371"/>
      <c r="O2362" s="371"/>
      <c r="P2362" s="371"/>
      <c r="Q2362" s="371"/>
      <c r="R2362" s="371"/>
      <c r="S2362" s="371"/>
      <c r="T2362" s="371"/>
      <c r="U2362" s="371"/>
      <c r="V2362" s="371"/>
      <c r="W2362" s="371"/>
      <c r="X2362" s="371"/>
      <c r="Y2362" s="371"/>
      <c r="Z2362" s="371"/>
      <c r="AA2362" s="371"/>
      <c r="AB2362" s="371"/>
      <c r="AC2362" s="371"/>
      <c r="AD2362" s="371"/>
      <c r="AE2362" s="371"/>
      <c r="AF2362" s="371"/>
      <c r="AG2362" s="371"/>
      <c r="AH2362" s="371"/>
      <c r="AI2362" s="371"/>
      <c r="AJ2362" s="371"/>
      <c r="AK2362" s="371"/>
      <c r="AL2362" s="371"/>
      <c r="AM2362" s="371"/>
      <c r="AN2362" s="371"/>
      <c r="AO2362" s="371"/>
      <c r="AP2362" s="371"/>
      <c r="AQ2362" s="371"/>
      <c r="AR2362" s="371"/>
      <c r="AS2362" s="371"/>
      <c r="AT2362" s="4"/>
      <c r="AU2362" s="4"/>
    </row>
    <row r="2363" spans="1:47" s="5" customFormat="1">
      <c r="A2363" s="100"/>
      <c r="B2363" s="100"/>
      <c r="C2363" s="100"/>
      <c r="D2363" s="100"/>
      <c r="E2363" s="100"/>
      <c r="F2363" s="100"/>
      <c r="G2363" s="371"/>
      <c r="H2363" s="371"/>
      <c r="I2363" s="371"/>
      <c r="J2363" s="371"/>
      <c r="K2363" s="371"/>
      <c r="L2363" s="371"/>
      <c r="M2363" s="371"/>
      <c r="N2363" s="371"/>
      <c r="O2363" s="371"/>
      <c r="P2363" s="371"/>
      <c r="Q2363" s="371"/>
      <c r="R2363" s="371"/>
      <c r="S2363" s="371"/>
      <c r="T2363" s="371"/>
      <c r="U2363" s="371"/>
      <c r="V2363" s="371"/>
      <c r="W2363" s="371"/>
      <c r="X2363" s="371"/>
      <c r="Y2363" s="371"/>
      <c r="Z2363" s="371"/>
      <c r="AA2363" s="371"/>
      <c r="AB2363" s="371"/>
      <c r="AC2363" s="371"/>
      <c r="AD2363" s="371"/>
      <c r="AE2363" s="371"/>
      <c r="AF2363" s="371"/>
      <c r="AG2363" s="371"/>
      <c r="AH2363" s="371"/>
      <c r="AI2363" s="371"/>
      <c r="AJ2363" s="371"/>
      <c r="AK2363" s="371"/>
      <c r="AL2363" s="371"/>
      <c r="AM2363" s="371"/>
      <c r="AN2363" s="371"/>
      <c r="AO2363" s="371"/>
      <c r="AP2363" s="371"/>
      <c r="AQ2363" s="371"/>
      <c r="AR2363" s="371"/>
      <c r="AS2363" s="371"/>
      <c r="AT2363" s="4"/>
      <c r="AU2363" s="4"/>
    </row>
    <row r="2364" spans="1:47" s="5" customFormat="1">
      <c r="A2364" s="100"/>
      <c r="B2364" s="100"/>
      <c r="C2364" s="100"/>
      <c r="D2364" s="100"/>
      <c r="E2364" s="100"/>
      <c r="F2364" s="100"/>
      <c r="G2364" s="371"/>
      <c r="H2364" s="371"/>
      <c r="I2364" s="371"/>
      <c r="J2364" s="371"/>
      <c r="K2364" s="371"/>
      <c r="L2364" s="371"/>
      <c r="M2364" s="371"/>
      <c r="N2364" s="371"/>
      <c r="O2364" s="371"/>
      <c r="P2364" s="371"/>
      <c r="Q2364" s="371"/>
      <c r="R2364" s="371"/>
      <c r="S2364" s="371"/>
      <c r="T2364" s="371"/>
      <c r="U2364" s="371"/>
      <c r="V2364" s="371"/>
      <c r="W2364" s="371"/>
      <c r="X2364" s="371"/>
      <c r="Y2364" s="371"/>
      <c r="Z2364" s="371"/>
      <c r="AA2364" s="371"/>
      <c r="AB2364" s="371"/>
      <c r="AC2364" s="371"/>
      <c r="AD2364" s="371"/>
      <c r="AE2364" s="371"/>
      <c r="AF2364" s="371"/>
      <c r="AG2364" s="371"/>
      <c r="AH2364" s="371"/>
      <c r="AI2364" s="371"/>
      <c r="AJ2364" s="371"/>
      <c r="AK2364" s="371"/>
      <c r="AL2364" s="371"/>
      <c r="AM2364" s="371"/>
      <c r="AN2364" s="371"/>
      <c r="AO2364" s="371"/>
      <c r="AP2364" s="371"/>
      <c r="AQ2364" s="371"/>
      <c r="AR2364" s="371"/>
      <c r="AS2364" s="371"/>
      <c r="AT2364" s="4"/>
      <c r="AU2364" s="4"/>
    </row>
    <row r="2365" spans="1:47" s="5" customFormat="1">
      <c r="A2365" s="100"/>
      <c r="B2365" s="100"/>
      <c r="C2365" s="100"/>
      <c r="D2365" s="100"/>
      <c r="E2365" s="100"/>
      <c r="F2365" s="100"/>
      <c r="G2365" s="371"/>
      <c r="H2365" s="371"/>
      <c r="I2365" s="371"/>
      <c r="J2365" s="371"/>
      <c r="K2365" s="371"/>
      <c r="L2365" s="371"/>
      <c r="M2365" s="371"/>
      <c r="N2365" s="371"/>
      <c r="O2365" s="371"/>
      <c r="P2365" s="371"/>
      <c r="Q2365" s="371"/>
      <c r="R2365" s="371"/>
      <c r="S2365" s="371"/>
      <c r="T2365" s="371"/>
      <c r="U2365" s="371"/>
      <c r="V2365" s="371"/>
      <c r="W2365" s="371"/>
      <c r="X2365" s="371"/>
      <c r="Y2365" s="371"/>
      <c r="Z2365" s="371"/>
      <c r="AA2365" s="371"/>
      <c r="AB2365" s="371"/>
      <c r="AC2365" s="371"/>
      <c r="AD2365" s="371"/>
      <c r="AE2365" s="371"/>
      <c r="AF2365" s="371"/>
      <c r="AG2365" s="371"/>
      <c r="AH2365" s="371"/>
      <c r="AI2365" s="371"/>
      <c r="AJ2365" s="371"/>
      <c r="AK2365" s="371"/>
      <c r="AL2365" s="371"/>
      <c r="AM2365" s="371"/>
      <c r="AN2365" s="371"/>
      <c r="AO2365" s="371"/>
      <c r="AP2365" s="371"/>
      <c r="AQ2365" s="371"/>
      <c r="AR2365" s="371"/>
      <c r="AS2365" s="371"/>
      <c r="AT2365" s="4"/>
      <c r="AU2365" s="4"/>
    </row>
    <row r="2366" spans="1:47" s="5" customFormat="1">
      <c r="A2366" s="100"/>
      <c r="B2366" s="100"/>
      <c r="C2366" s="100"/>
      <c r="D2366" s="100"/>
      <c r="E2366" s="100"/>
      <c r="F2366" s="100"/>
      <c r="G2366" s="371"/>
      <c r="H2366" s="371"/>
      <c r="I2366" s="371"/>
      <c r="J2366" s="371"/>
      <c r="K2366" s="371"/>
      <c r="L2366" s="371"/>
      <c r="M2366" s="371"/>
      <c r="N2366" s="371"/>
      <c r="O2366" s="371"/>
      <c r="P2366" s="371"/>
      <c r="Q2366" s="371"/>
      <c r="R2366" s="371"/>
      <c r="S2366" s="371"/>
      <c r="T2366" s="371"/>
      <c r="U2366" s="371"/>
      <c r="V2366" s="371"/>
      <c r="W2366" s="371"/>
      <c r="X2366" s="371"/>
      <c r="Y2366" s="371"/>
      <c r="Z2366" s="371"/>
      <c r="AA2366" s="371"/>
      <c r="AB2366" s="371"/>
      <c r="AC2366" s="371"/>
      <c r="AD2366" s="371"/>
      <c r="AE2366" s="371"/>
      <c r="AF2366" s="371"/>
      <c r="AG2366" s="371"/>
      <c r="AH2366" s="371"/>
      <c r="AI2366" s="371"/>
      <c r="AJ2366" s="371"/>
      <c r="AK2366" s="371"/>
      <c r="AL2366" s="371"/>
      <c r="AM2366" s="371"/>
      <c r="AN2366" s="371"/>
      <c r="AO2366" s="371"/>
      <c r="AP2366" s="371"/>
      <c r="AQ2366" s="371"/>
      <c r="AR2366" s="371"/>
      <c r="AS2366" s="371"/>
      <c r="AT2366" s="4"/>
      <c r="AU2366" s="4"/>
    </row>
    <row r="2367" spans="1:47" s="5" customFormat="1">
      <c r="A2367" s="100"/>
      <c r="B2367" s="100"/>
      <c r="C2367" s="100"/>
      <c r="D2367" s="100"/>
      <c r="E2367" s="100"/>
      <c r="F2367" s="100"/>
      <c r="G2367" s="371"/>
      <c r="H2367" s="371"/>
      <c r="I2367" s="371"/>
      <c r="J2367" s="371"/>
      <c r="K2367" s="371"/>
      <c r="L2367" s="371"/>
      <c r="M2367" s="371"/>
      <c r="N2367" s="371"/>
      <c r="O2367" s="371"/>
      <c r="P2367" s="371"/>
      <c r="Q2367" s="371"/>
      <c r="R2367" s="371"/>
      <c r="S2367" s="371"/>
      <c r="T2367" s="371"/>
      <c r="U2367" s="371"/>
      <c r="V2367" s="371"/>
      <c r="W2367" s="371"/>
      <c r="X2367" s="371"/>
      <c r="Y2367" s="371"/>
      <c r="Z2367" s="371"/>
      <c r="AA2367" s="371"/>
      <c r="AB2367" s="371"/>
      <c r="AC2367" s="371"/>
      <c r="AD2367" s="371"/>
      <c r="AE2367" s="371"/>
      <c r="AF2367" s="371"/>
      <c r="AG2367" s="371"/>
      <c r="AH2367" s="371"/>
      <c r="AI2367" s="371"/>
      <c r="AJ2367" s="371"/>
      <c r="AK2367" s="371"/>
      <c r="AL2367" s="371"/>
      <c r="AM2367" s="371"/>
      <c r="AN2367" s="371"/>
      <c r="AO2367" s="371"/>
      <c r="AP2367" s="371"/>
      <c r="AQ2367" s="371"/>
      <c r="AR2367" s="371"/>
      <c r="AS2367" s="371"/>
      <c r="AT2367" s="4"/>
      <c r="AU2367" s="4"/>
    </row>
    <row r="2368" spans="1:47" s="5" customFormat="1">
      <c r="A2368" s="100"/>
      <c r="B2368" s="100"/>
      <c r="C2368" s="100"/>
      <c r="D2368" s="100"/>
      <c r="E2368" s="100"/>
      <c r="F2368" s="100"/>
      <c r="G2368" s="371"/>
      <c r="H2368" s="371"/>
      <c r="I2368" s="371"/>
      <c r="J2368" s="371"/>
      <c r="K2368" s="371"/>
      <c r="L2368" s="371"/>
      <c r="M2368" s="371"/>
      <c r="N2368" s="371"/>
      <c r="O2368" s="371"/>
      <c r="P2368" s="371"/>
      <c r="Q2368" s="371"/>
      <c r="R2368" s="371"/>
      <c r="S2368" s="371"/>
      <c r="T2368" s="371"/>
      <c r="U2368" s="371"/>
      <c r="V2368" s="371"/>
      <c r="W2368" s="371"/>
      <c r="X2368" s="371"/>
      <c r="Y2368" s="371"/>
      <c r="Z2368" s="371"/>
      <c r="AA2368" s="371"/>
      <c r="AB2368" s="371"/>
      <c r="AC2368" s="371"/>
      <c r="AD2368" s="371"/>
      <c r="AE2368" s="371"/>
      <c r="AF2368" s="371"/>
      <c r="AG2368" s="371"/>
      <c r="AH2368" s="371"/>
      <c r="AI2368" s="371"/>
      <c r="AJ2368" s="371"/>
      <c r="AK2368" s="371"/>
      <c r="AL2368" s="371"/>
      <c r="AM2368" s="371"/>
      <c r="AN2368" s="371"/>
      <c r="AO2368" s="371"/>
      <c r="AP2368" s="371"/>
      <c r="AQ2368" s="371"/>
      <c r="AR2368" s="371"/>
      <c r="AS2368" s="371"/>
      <c r="AT2368" s="4"/>
      <c r="AU2368" s="4"/>
    </row>
    <row r="2369" spans="1:47" s="5" customFormat="1">
      <c r="A2369" s="100"/>
      <c r="B2369" s="100"/>
      <c r="C2369" s="100"/>
      <c r="D2369" s="100"/>
      <c r="E2369" s="100"/>
      <c r="F2369" s="100"/>
      <c r="G2369" s="371"/>
      <c r="H2369" s="371"/>
      <c r="I2369" s="371"/>
      <c r="J2369" s="371"/>
      <c r="K2369" s="371"/>
      <c r="L2369" s="371"/>
      <c r="M2369" s="371"/>
      <c r="N2369" s="371"/>
      <c r="O2369" s="371"/>
      <c r="P2369" s="371"/>
      <c r="Q2369" s="371"/>
      <c r="R2369" s="371"/>
      <c r="S2369" s="371"/>
      <c r="T2369" s="371"/>
      <c r="U2369" s="371"/>
      <c r="V2369" s="371"/>
      <c r="W2369" s="371"/>
      <c r="X2369" s="371"/>
      <c r="Y2369" s="371"/>
      <c r="Z2369" s="371"/>
      <c r="AA2369" s="371"/>
      <c r="AB2369" s="371"/>
      <c r="AC2369" s="371"/>
      <c r="AD2369" s="371"/>
      <c r="AE2369" s="371"/>
      <c r="AF2369" s="371"/>
      <c r="AG2369" s="371"/>
      <c r="AH2369" s="371"/>
      <c r="AI2369" s="371"/>
      <c r="AJ2369" s="371"/>
      <c r="AK2369" s="371"/>
      <c r="AL2369" s="371"/>
      <c r="AM2369" s="371"/>
      <c r="AN2369" s="371"/>
      <c r="AO2369" s="371"/>
      <c r="AP2369" s="371"/>
      <c r="AQ2369" s="371"/>
      <c r="AR2369" s="371"/>
      <c r="AS2369" s="371"/>
      <c r="AT2369" s="4"/>
      <c r="AU2369" s="4"/>
    </row>
    <row r="2370" spans="1:47" s="5" customFormat="1">
      <c r="A2370" s="100"/>
      <c r="B2370" s="100"/>
      <c r="C2370" s="100"/>
      <c r="D2370" s="100"/>
      <c r="E2370" s="100"/>
      <c r="F2370" s="100"/>
      <c r="G2370" s="371"/>
      <c r="H2370" s="371"/>
      <c r="I2370" s="371"/>
      <c r="J2370" s="371"/>
      <c r="K2370" s="371"/>
      <c r="L2370" s="371"/>
      <c r="M2370" s="371"/>
      <c r="N2370" s="371"/>
      <c r="O2370" s="371"/>
      <c r="P2370" s="371"/>
      <c r="Q2370" s="371"/>
      <c r="R2370" s="371"/>
      <c r="S2370" s="371"/>
      <c r="T2370" s="371"/>
      <c r="U2370" s="371"/>
      <c r="V2370" s="371"/>
      <c r="W2370" s="371"/>
      <c r="X2370" s="371"/>
      <c r="Y2370" s="371"/>
      <c r="Z2370" s="371"/>
      <c r="AA2370" s="371"/>
      <c r="AB2370" s="371"/>
      <c r="AC2370" s="371"/>
      <c r="AD2370" s="371"/>
      <c r="AE2370" s="371"/>
      <c r="AF2370" s="371"/>
      <c r="AG2370" s="371"/>
      <c r="AH2370" s="371"/>
      <c r="AI2370" s="371"/>
      <c r="AJ2370" s="371"/>
      <c r="AK2370" s="371"/>
      <c r="AL2370" s="371"/>
      <c r="AM2370" s="371"/>
      <c r="AN2370" s="371"/>
      <c r="AO2370" s="371"/>
      <c r="AP2370" s="371"/>
      <c r="AQ2370" s="371"/>
      <c r="AR2370" s="371"/>
      <c r="AS2370" s="371"/>
      <c r="AT2370" s="4"/>
      <c r="AU2370" s="4"/>
    </row>
    <row r="2371" spans="1:47" s="5" customFormat="1">
      <c r="A2371" s="100"/>
      <c r="B2371" s="100"/>
      <c r="C2371" s="100"/>
      <c r="D2371" s="100"/>
      <c r="E2371" s="100"/>
      <c r="F2371" s="100"/>
      <c r="G2371" s="371"/>
      <c r="H2371" s="371"/>
      <c r="I2371" s="371"/>
      <c r="J2371" s="371"/>
      <c r="K2371" s="371"/>
      <c r="L2371" s="371"/>
      <c r="M2371" s="371"/>
      <c r="N2371" s="371"/>
      <c r="O2371" s="371"/>
      <c r="P2371" s="371"/>
      <c r="Q2371" s="371"/>
      <c r="R2371" s="371"/>
      <c r="S2371" s="371"/>
      <c r="T2371" s="371"/>
      <c r="U2371" s="371"/>
      <c r="V2371" s="371"/>
      <c r="W2371" s="371"/>
      <c r="X2371" s="371"/>
      <c r="Y2371" s="371"/>
      <c r="Z2371" s="371"/>
      <c r="AA2371" s="371"/>
      <c r="AB2371" s="371"/>
      <c r="AC2371" s="371"/>
      <c r="AD2371" s="371"/>
      <c r="AE2371" s="371"/>
      <c r="AF2371" s="371"/>
      <c r="AG2371" s="371"/>
      <c r="AH2371" s="371"/>
      <c r="AI2371" s="371"/>
      <c r="AJ2371" s="371"/>
      <c r="AK2371" s="371"/>
      <c r="AL2371" s="371"/>
      <c r="AM2371" s="371"/>
      <c r="AN2371" s="371"/>
      <c r="AO2371" s="371"/>
      <c r="AP2371" s="371"/>
      <c r="AQ2371" s="371"/>
      <c r="AR2371" s="371"/>
      <c r="AS2371" s="371"/>
      <c r="AT2371" s="4"/>
      <c r="AU2371" s="4"/>
    </row>
    <row r="2372" spans="1:47" s="5" customFormat="1">
      <c r="A2372" s="100"/>
      <c r="B2372" s="100"/>
      <c r="C2372" s="100"/>
      <c r="D2372" s="100"/>
      <c r="E2372" s="100"/>
      <c r="F2372" s="100"/>
      <c r="G2372" s="371"/>
      <c r="H2372" s="371"/>
      <c r="I2372" s="371"/>
      <c r="J2372" s="371"/>
      <c r="K2372" s="371"/>
      <c r="L2372" s="371"/>
      <c r="M2372" s="371"/>
      <c r="N2372" s="371"/>
      <c r="O2372" s="371"/>
      <c r="P2372" s="371"/>
      <c r="Q2372" s="371"/>
      <c r="R2372" s="371"/>
      <c r="S2372" s="371"/>
      <c r="T2372" s="371"/>
      <c r="U2372" s="371"/>
      <c r="V2372" s="371"/>
      <c r="W2372" s="371"/>
      <c r="X2372" s="371"/>
      <c r="Y2372" s="371"/>
      <c r="Z2372" s="371"/>
      <c r="AA2372" s="371"/>
      <c r="AB2372" s="371"/>
      <c r="AC2372" s="371"/>
      <c r="AD2372" s="371"/>
      <c r="AE2372" s="371"/>
      <c r="AF2372" s="371"/>
      <c r="AG2372" s="371"/>
      <c r="AH2372" s="371"/>
      <c r="AI2372" s="371"/>
      <c r="AJ2372" s="371"/>
      <c r="AK2372" s="371"/>
      <c r="AL2372" s="371"/>
      <c r="AM2372" s="371"/>
      <c r="AN2372" s="371"/>
      <c r="AO2372" s="371"/>
      <c r="AP2372" s="371"/>
      <c r="AQ2372" s="371"/>
      <c r="AR2372" s="371"/>
      <c r="AS2372" s="371"/>
      <c r="AT2372" s="4"/>
      <c r="AU2372" s="4"/>
    </row>
    <row r="2373" spans="1:47" s="5" customFormat="1">
      <c r="A2373" s="100"/>
      <c r="B2373" s="100"/>
      <c r="C2373" s="100"/>
      <c r="D2373" s="100"/>
      <c r="E2373" s="100"/>
      <c r="F2373" s="100"/>
      <c r="G2373" s="371"/>
      <c r="H2373" s="371"/>
      <c r="I2373" s="371"/>
      <c r="J2373" s="371"/>
      <c r="K2373" s="371"/>
      <c r="L2373" s="371"/>
      <c r="M2373" s="371"/>
      <c r="N2373" s="371"/>
      <c r="O2373" s="371"/>
      <c r="P2373" s="371"/>
      <c r="Q2373" s="371"/>
      <c r="R2373" s="371"/>
      <c r="S2373" s="371"/>
      <c r="T2373" s="371"/>
      <c r="U2373" s="371"/>
      <c r="V2373" s="371"/>
      <c r="W2373" s="371"/>
      <c r="X2373" s="371"/>
      <c r="Y2373" s="371"/>
      <c r="Z2373" s="371"/>
      <c r="AA2373" s="371"/>
      <c r="AB2373" s="371"/>
      <c r="AC2373" s="371"/>
      <c r="AD2373" s="371"/>
      <c r="AE2373" s="371"/>
      <c r="AF2373" s="371"/>
      <c r="AG2373" s="371"/>
      <c r="AH2373" s="371"/>
      <c r="AI2373" s="371"/>
      <c r="AJ2373" s="371"/>
      <c r="AK2373" s="371"/>
      <c r="AL2373" s="371"/>
      <c r="AM2373" s="371"/>
      <c r="AN2373" s="371"/>
      <c r="AO2373" s="371"/>
      <c r="AP2373" s="371"/>
      <c r="AQ2373" s="371"/>
      <c r="AR2373" s="371"/>
      <c r="AS2373" s="371"/>
      <c r="AT2373" s="4"/>
      <c r="AU2373" s="4"/>
    </row>
    <row r="2374" spans="1:47" s="5" customFormat="1">
      <c r="A2374" s="100"/>
      <c r="B2374" s="100"/>
      <c r="C2374" s="100"/>
      <c r="D2374" s="100"/>
      <c r="E2374" s="100"/>
      <c r="F2374" s="100"/>
      <c r="G2374" s="371"/>
      <c r="H2374" s="371"/>
      <c r="I2374" s="371"/>
      <c r="J2374" s="371"/>
      <c r="K2374" s="371"/>
      <c r="L2374" s="371"/>
      <c r="M2374" s="371"/>
      <c r="N2374" s="371"/>
      <c r="O2374" s="371"/>
      <c r="P2374" s="371"/>
      <c r="Q2374" s="371"/>
      <c r="R2374" s="371"/>
      <c r="S2374" s="371"/>
      <c r="T2374" s="371"/>
      <c r="U2374" s="371"/>
      <c r="V2374" s="371"/>
      <c r="W2374" s="371"/>
      <c r="X2374" s="371"/>
      <c r="Y2374" s="371"/>
      <c r="Z2374" s="371"/>
      <c r="AA2374" s="371"/>
      <c r="AB2374" s="371"/>
      <c r="AC2374" s="371"/>
      <c r="AD2374" s="371"/>
      <c r="AE2374" s="371"/>
      <c r="AF2374" s="371"/>
      <c r="AG2374" s="371"/>
      <c r="AH2374" s="371"/>
      <c r="AI2374" s="371"/>
      <c r="AJ2374" s="371"/>
      <c r="AK2374" s="371"/>
      <c r="AL2374" s="371"/>
      <c r="AM2374" s="371"/>
      <c r="AN2374" s="371"/>
      <c r="AO2374" s="371"/>
      <c r="AP2374" s="371"/>
      <c r="AQ2374" s="371"/>
      <c r="AR2374" s="371"/>
      <c r="AS2374" s="371"/>
      <c r="AT2374" s="4"/>
      <c r="AU2374" s="4"/>
    </row>
    <row r="2375" spans="1:47" s="5" customFormat="1">
      <c r="A2375" s="100"/>
      <c r="B2375" s="100"/>
      <c r="C2375" s="100"/>
      <c r="D2375" s="100"/>
      <c r="E2375" s="100"/>
      <c r="F2375" s="100"/>
      <c r="G2375" s="371"/>
      <c r="H2375" s="371"/>
      <c r="I2375" s="371"/>
      <c r="J2375" s="371"/>
      <c r="K2375" s="371"/>
      <c r="L2375" s="371"/>
      <c r="M2375" s="371"/>
      <c r="N2375" s="371"/>
      <c r="O2375" s="371"/>
      <c r="P2375" s="371"/>
      <c r="Q2375" s="371"/>
      <c r="R2375" s="371"/>
      <c r="S2375" s="371"/>
      <c r="T2375" s="371"/>
      <c r="U2375" s="371"/>
      <c r="V2375" s="371"/>
      <c r="W2375" s="371"/>
      <c r="X2375" s="371"/>
      <c r="Y2375" s="371"/>
      <c r="Z2375" s="371"/>
      <c r="AA2375" s="371"/>
      <c r="AB2375" s="371"/>
      <c r="AC2375" s="371"/>
      <c r="AD2375" s="371"/>
      <c r="AE2375" s="371"/>
      <c r="AF2375" s="371"/>
      <c r="AG2375" s="371"/>
      <c r="AH2375" s="371"/>
      <c r="AI2375" s="371"/>
      <c r="AJ2375" s="371"/>
      <c r="AK2375" s="371"/>
      <c r="AL2375" s="371"/>
      <c r="AM2375" s="371"/>
      <c r="AN2375" s="371"/>
      <c r="AO2375" s="371"/>
      <c r="AP2375" s="371"/>
      <c r="AQ2375" s="371"/>
      <c r="AR2375" s="371"/>
      <c r="AS2375" s="371"/>
      <c r="AT2375" s="4"/>
      <c r="AU2375" s="4"/>
    </row>
    <row r="2376" spans="1:47" s="5" customFormat="1">
      <c r="A2376" s="100"/>
      <c r="B2376" s="100"/>
      <c r="C2376" s="100"/>
      <c r="D2376" s="100"/>
      <c r="E2376" s="100"/>
      <c r="F2376" s="100"/>
      <c r="G2376" s="371"/>
      <c r="H2376" s="371"/>
      <c r="I2376" s="371"/>
      <c r="J2376" s="371"/>
      <c r="K2376" s="371"/>
      <c r="L2376" s="371"/>
      <c r="M2376" s="371"/>
      <c r="N2376" s="371"/>
      <c r="O2376" s="371"/>
      <c r="P2376" s="371"/>
      <c r="Q2376" s="371"/>
      <c r="R2376" s="371"/>
      <c r="S2376" s="371"/>
      <c r="T2376" s="371"/>
      <c r="U2376" s="371"/>
      <c r="V2376" s="371"/>
      <c r="W2376" s="371"/>
      <c r="X2376" s="371"/>
      <c r="Y2376" s="371"/>
      <c r="Z2376" s="371"/>
      <c r="AA2376" s="371"/>
      <c r="AB2376" s="371"/>
      <c r="AC2376" s="371"/>
      <c r="AD2376" s="371"/>
      <c r="AE2376" s="371"/>
      <c r="AF2376" s="371"/>
      <c r="AG2376" s="371"/>
      <c r="AH2376" s="371"/>
      <c r="AI2376" s="371"/>
      <c r="AJ2376" s="371"/>
      <c r="AK2376" s="371"/>
      <c r="AL2376" s="371"/>
      <c r="AM2376" s="371"/>
      <c r="AN2376" s="371"/>
      <c r="AO2376" s="371"/>
      <c r="AP2376" s="371"/>
      <c r="AQ2376" s="371"/>
      <c r="AR2376" s="371"/>
      <c r="AS2376" s="371"/>
      <c r="AT2376" s="4"/>
      <c r="AU2376" s="4"/>
    </row>
    <row r="2377" spans="1:47" s="5" customFormat="1">
      <c r="A2377" s="100"/>
      <c r="B2377" s="100"/>
      <c r="C2377" s="100"/>
      <c r="D2377" s="100"/>
      <c r="E2377" s="100"/>
      <c r="F2377" s="100"/>
      <c r="G2377" s="371"/>
      <c r="H2377" s="371"/>
      <c r="I2377" s="371"/>
      <c r="J2377" s="371"/>
      <c r="K2377" s="371"/>
      <c r="L2377" s="371"/>
      <c r="M2377" s="371"/>
      <c r="N2377" s="371"/>
      <c r="O2377" s="371"/>
      <c r="P2377" s="371"/>
      <c r="Q2377" s="371"/>
      <c r="R2377" s="371"/>
      <c r="S2377" s="371"/>
      <c r="T2377" s="371"/>
      <c r="U2377" s="371"/>
      <c r="V2377" s="371"/>
      <c r="W2377" s="371"/>
      <c r="X2377" s="371"/>
      <c r="Y2377" s="371"/>
      <c r="Z2377" s="371"/>
      <c r="AA2377" s="371"/>
      <c r="AB2377" s="371"/>
      <c r="AC2377" s="371"/>
      <c r="AD2377" s="371"/>
      <c r="AE2377" s="371"/>
      <c r="AF2377" s="371"/>
      <c r="AG2377" s="371"/>
      <c r="AH2377" s="371"/>
      <c r="AI2377" s="371"/>
      <c r="AJ2377" s="371"/>
      <c r="AK2377" s="371"/>
      <c r="AL2377" s="371"/>
      <c r="AM2377" s="371"/>
      <c r="AN2377" s="371"/>
      <c r="AO2377" s="371"/>
      <c r="AP2377" s="371"/>
      <c r="AQ2377" s="371"/>
      <c r="AR2377" s="371"/>
      <c r="AS2377" s="371"/>
      <c r="AT2377" s="4"/>
      <c r="AU2377" s="4"/>
    </row>
    <row r="2378" spans="1:47" s="5" customFormat="1">
      <c r="A2378" s="100"/>
      <c r="B2378" s="100"/>
      <c r="C2378" s="100"/>
      <c r="D2378" s="100"/>
      <c r="E2378" s="100"/>
      <c r="F2378" s="100"/>
      <c r="G2378" s="371"/>
      <c r="H2378" s="371"/>
      <c r="I2378" s="371"/>
      <c r="J2378" s="371"/>
      <c r="K2378" s="371"/>
      <c r="L2378" s="371"/>
      <c r="M2378" s="371"/>
      <c r="N2378" s="371"/>
      <c r="O2378" s="371"/>
      <c r="P2378" s="371"/>
      <c r="Q2378" s="371"/>
      <c r="R2378" s="371"/>
      <c r="S2378" s="371"/>
      <c r="T2378" s="371"/>
      <c r="U2378" s="371"/>
      <c r="V2378" s="371"/>
      <c r="W2378" s="371"/>
      <c r="X2378" s="371"/>
      <c r="Y2378" s="371"/>
      <c r="Z2378" s="371"/>
      <c r="AA2378" s="371"/>
      <c r="AB2378" s="371"/>
      <c r="AC2378" s="371"/>
      <c r="AD2378" s="371"/>
      <c r="AE2378" s="371"/>
      <c r="AF2378" s="371"/>
      <c r="AG2378" s="371"/>
      <c r="AH2378" s="371"/>
      <c r="AI2378" s="371"/>
      <c r="AJ2378" s="371"/>
      <c r="AK2378" s="371"/>
      <c r="AL2378" s="371"/>
      <c r="AM2378" s="371"/>
      <c r="AN2378" s="371"/>
      <c r="AO2378" s="371"/>
      <c r="AP2378" s="371"/>
      <c r="AQ2378" s="371"/>
      <c r="AR2378" s="371"/>
      <c r="AS2378" s="371"/>
      <c r="AT2378" s="4"/>
      <c r="AU2378" s="4"/>
    </row>
    <row r="2379" spans="1:47" s="5" customFormat="1">
      <c r="A2379" s="100"/>
      <c r="B2379" s="100"/>
      <c r="C2379" s="100"/>
      <c r="D2379" s="100"/>
      <c r="E2379" s="100"/>
      <c r="F2379" s="100"/>
      <c r="G2379" s="371"/>
      <c r="H2379" s="371"/>
      <c r="I2379" s="371"/>
      <c r="J2379" s="371"/>
      <c r="K2379" s="371"/>
      <c r="L2379" s="371"/>
      <c r="M2379" s="371"/>
      <c r="N2379" s="371"/>
      <c r="O2379" s="371"/>
      <c r="P2379" s="371"/>
      <c r="Q2379" s="371"/>
      <c r="R2379" s="371"/>
      <c r="S2379" s="371"/>
      <c r="T2379" s="371"/>
      <c r="U2379" s="371"/>
      <c r="V2379" s="371"/>
      <c r="W2379" s="371"/>
      <c r="X2379" s="371"/>
      <c r="Y2379" s="371"/>
      <c r="Z2379" s="371"/>
      <c r="AA2379" s="371"/>
      <c r="AB2379" s="371"/>
      <c r="AC2379" s="371"/>
      <c r="AD2379" s="371"/>
      <c r="AE2379" s="371"/>
      <c r="AF2379" s="371"/>
      <c r="AG2379" s="371"/>
      <c r="AH2379" s="371"/>
      <c r="AI2379" s="371"/>
      <c r="AJ2379" s="371"/>
      <c r="AK2379" s="371"/>
      <c r="AL2379" s="371"/>
      <c r="AM2379" s="371"/>
      <c r="AN2379" s="371"/>
      <c r="AO2379" s="371"/>
      <c r="AP2379" s="371"/>
      <c r="AQ2379" s="371"/>
      <c r="AR2379" s="371"/>
      <c r="AS2379" s="371"/>
      <c r="AT2379" s="4"/>
      <c r="AU2379" s="4"/>
    </row>
    <row r="2380" spans="1:47" s="5" customFormat="1">
      <c r="A2380" s="100"/>
      <c r="B2380" s="100"/>
      <c r="C2380" s="100"/>
      <c r="D2380" s="100"/>
      <c r="E2380" s="100"/>
      <c r="F2380" s="100"/>
      <c r="G2380" s="371"/>
      <c r="H2380" s="371"/>
      <c r="I2380" s="371"/>
      <c r="J2380" s="371"/>
      <c r="K2380" s="371"/>
      <c r="L2380" s="371"/>
      <c r="M2380" s="371"/>
      <c r="N2380" s="371"/>
      <c r="O2380" s="371"/>
      <c r="P2380" s="371"/>
      <c r="Q2380" s="371"/>
      <c r="R2380" s="371"/>
      <c r="S2380" s="371"/>
      <c r="T2380" s="371"/>
      <c r="U2380" s="371"/>
      <c r="V2380" s="371"/>
      <c r="W2380" s="371"/>
      <c r="X2380" s="371"/>
      <c r="Y2380" s="371"/>
      <c r="Z2380" s="371"/>
      <c r="AA2380" s="371"/>
      <c r="AB2380" s="371"/>
      <c r="AC2380" s="371"/>
      <c r="AD2380" s="371"/>
      <c r="AE2380" s="371"/>
      <c r="AF2380" s="371"/>
      <c r="AG2380" s="371"/>
      <c r="AH2380" s="371"/>
      <c r="AI2380" s="371"/>
      <c r="AJ2380" s="371"/>
      <c r="AK2380" s="371"/>
      <c r="AL2380" s="371"/>
      <c r="AM2380" s="371"/>
      <c r="AN2380" s="371"/>
      <c r="AO2380" s="371"/>
      <c r="AP2380" s="371"/>
      <c r="AQ2380" s="371"/>
      <c r="AR2380" s="371"/>
      <c r="AS2380" s="371"/>
      <c r="AT2380" s="4"/>
      <c r="AU2380" s="4"/>
    </row>
    <row r="2381" spans="1:47" s="5" customFormat="1">
      <c r="A2381" s="100"/>
      <c r="B2381" s="100"/>
      <c r="C2381" s="100"/>
      <c r="D2381" s="100"/>
      <c r="E2381" s="100"/>
      <c r="F2381" s="100"/>
      <c r="G2381" s="371"/>
      <c r="H2381" s="371"/>
      <c r="I2381" s="371"/>
      <c r="J2381" s="371"/>
      <c r="K2381" s="371"/>
      <c r="L2381" s="371"/>
      <c r="M2381" s="371"/>
      <c r="N2381" s="371"/>
      <c r="O2381" s="371"/>
      <c r="P2381" s="371"/>
      <c r="Q2381" s="371"/>
      <c r="R2381" s="371"/>
      <c r="S2381" s="371"/>
      <c r="T2381" s="371"/>
      <c r="U2381" s="371"/>
      <c r="V2381" s="371"/>
      <c r="W2381" s="371"/>
      <c r="X2381" s="371"/>
      <c r="Y2381" s="371"/>
      <c r="Z2381" s="371"/>
      <c r="AA2381" s="371"/>
      <c r="AB2381" s="371"/>
      <c r="AC2381" s="371"/>
      <c r="AD2381" s="371"/>
      <c r="AE2381" s="371"/>
      <c r="AF2381" s="371"/>
      <c r="AG2381" s="371"/>
      <c r="AH2381" s="371"/>
      <c r="AI2381" s="371"/>
      <c r="AJ2381" s="371"/>
      <c r="AK2381" s="371"/>
      <c r="AL2381" s="371"/>
      <c r="AM2381" s="371"/>
      <c r="AN2381" s="371"/>
      <c r="AO2381" s="371"/>
      <c r="AP2381" s="371"/>
      <c r="AQ2381" s="371"/>
      <c r="AR2381" s="371"/>
      <c r="AS2381" s="371"/>
      <c r="AT2381" s="4"/>
      <c r="AU2381" s="4"/>
    </row>
    <row r="2382" spans="1:47" s="5" customFormat="1">
      <c r="A2382" s="100"/>
      <c r="B2382" s="100"/>
      <c r="C2382" s="100"/>
      <c r="D2382" s="100"/>
      <c r="E2382" s="100"/>
      <c r="F2382" s="100"/>
      <c r="G2382" s="371"/>
      <c r="H2382" s="371"/>
      <c r="I2382" s="371"/>
      <c r="J2382" s="371"/>
      <c r="K2382" s="371"/>
      <c r="L2382" s="371"/>
      <c r="M2382" s="371"/>
      <c r="N2382" s="371"/>
      <c r="O2382" s="371"/>
      <c r="P2382" s="371"/>
      <c r="Q2382" s="371"/>
      <c r="R2382" s="371"/>
      <c r="S2382" s="371"/>
      <c r="T2382" s="371"/>
      <c r="U2382" s="371"/>
      <c r="V2382" s="371"/>
      <c r="W2382" s="371"/>
      <c r="X2382" s="371"/>
      <c r="Y2382" s="371"/>
      <c r="Z2382" s="371"/>
      <c r="AA2382" s="371"/>
      <c r="AB2382" s="371"/>
      <c r="AC2382" s="371"/>
      <c r="AD2382" s="371"/>
      <c r="AE2382" s="371"/>
      <c r="AF2382" s="371"/>
      <c r="AG2382" s="371"/>
      <c r="AH2382" s="371"/>
      <c r="AI2382" s="371"/>
      <c r="AJ2382" s="371"/>
      <c r="AK2382" s="371"/>
      <c r="AL2382" s="371"/>
      <c r="AM2382" s="371"/>
      <c r="AN2382" s="371"/>
      <c r="AO2382" s="371"/>
      <c r="AP2382" s="371"/>
      <c r="AQ2382" s="371"/>
      <c r="AR2382" s="371"/>
      <c r="AS2382" s="371"/>
      <c r="AT2382" s="4"/>
      <c r="AU2382" s="4"/>
    </row>
    <row r="2383" spans="1:47" s="5" customFormat="1">
      <c r="A2383" s="100"/>
      <c r="B2383" s="100"/>
      <c r="C2383" s="100"/>
      <c r="D2383" s="100"/>
      <c r="E2383" s="100"/>
      <c r="F2383" s="100"/>
      <c r="G2383" s="371"/>
      <c r="H2383" s="371"/>
      <c r="I2383" s="371"/>
      <c r="J2383" s="371"/>
      <c r="K2383" s="371"/>
      <c r="L2383" s="371"/>
      <c r="M2383" s="371"/>
      <c r="N2383" s="371"/>
      <c r="O2383" s="371"/>
      <c r="P2383" s="371"/>
      <c r="Q2383" s="371"/>
      <c r="R2383" s="371"/>
      <c r="S2383" s="371"/>
      <c r="T2383" s="371"/>
      <c r="U2383" s="371"/>
      <c r="V2383" s="371"/>
      <c r="W2383" s="371"/>
      <c r="X2383" s="371"/>
      <c r="Y2383" s="371"/>
      <c r="Z2383" s="371"/>
      <c r="AA2383" s="371"/>
      <c r="AB2383" s="371"/>
      <c r="AC2383" s="371"/>
      <c r="AD2383" s="371"/>
      <c r="AE2383" s="371"/>
      <c r="AF2383" s="371"/>
      <c r="AG2383" s="371"/>
      <c r="AH2383" s="371"/>
      <c r="AI2383" s="371"/>
      <c r="AJ2383" s="371"/>
      <c r="AK2383" s="371"/>
      <c r="AL2383" s="371"/>
      <c r="AM2383" s="371"/>
      <c r="AN2383" s="371"/>
      <c r="AO2383" s="371"/>
      <c r="AP2383" s="371"/>
      <c r="AQ2383" s="371"/>
      <c r="AR2383" s="371"/>
      <c r="AS2383" s="371"/>
      <c r="AT2383" s="4"/>
      <c r="AU2383" s="4"/>
    </row>
    <row r="2384" spans="1:47" s="5" customFormat="1">
      <c r="A2384" s="100"/>
      <c r="B2384" s="100"/>
      <c r="C2384" s="100"/>
      <c r="D2384" s="100"/>
      <c r="E2384" s="100"/>
      <c r="F2384" s="100"/>
      <c r="G2384" s="371"/>
      <c r="H2384" s="371"/>
      <c r="I2384" s="371"/>
      <c r="J2384" s="371"/>
      <c r="K2384" s="371"/>
      <c r="L2384" s="371"/>
      <c r="M2384" s="371"/>
      <c r="N2384" s="371"/>
      <c r="O2384" s="371"/>
      <c r="P2384" s="371"/>
      <c r="Q2384" s="371"/>
      <c r="R2384" s="371"/>
      <c r="S2384" s="371"/>
      <c r="T2384" s="371"/>
      <c r="U2384" s="371"/>
      <c r="V2384" s="371"/>
      <c r="W2384" s="371"/>
      <c r="X2384" s="371"/>
      <c r="Y2384" s="371"/>
      <c r="Z2384" s="371"/>
      <c r="AA2384" s="371"/>
      <c r="AB2384" s="371"/>
      <c r="AC2384" s="371"/>
      <c r="AD2384" s="371"/>
      <c r="AE2384" s="371"/>
      <c r="AF2384" s="371"/>
      <c r="AG2384" s="371"/>
      <c r="AH2384" s="371"/>
      <c r="AI2384" s="371"/>
      <c r="AJ2384" s="371"/>
      <c r="AK2384" s="371"/>
      <c r="AL2384" s="371"/>
      <c r="AM2384" s="371"/>
      <c r="AN2384" s="371"/>
      <c r="AO2384" s="371"/>
      <c r="AP2384" s="371"/>
      <c r="AQ2384" s="371"/>
      <c r="AR2384" s="371"/>
      <c r="AS2384" s="371"/>
      <c r="AT2384" s="4"/>
      <c r="AU2384" s="4"/>
    </row>
    <row r="2385" spans="1:47" s="5" customFormat="1">
      <c r="A2385" s="100"/>
      <c r="B2385" s="100"/>
      <c r="C2385" s="100"/>
      <c r="D2385" s="100"/>
      <c r="E2385" s="100"/>
      <c r="F2385" s="100"/>
      <c r="G2385" s="371"/>
      <c r="H2385" s="371"/>
      <c r="I2385" s="371"/>
      <c r="J2385" s="371"/>
      <c r="K2385" s="371"/>
      <c r="L2385" s="371"/>
      <c r="M2385" s="371"/>
      <c r="N2385" s="371"/>
      <c r="O2385" s="371"/>
      <c r="P2385" s="371"/>
      <c r="Q2385" s="371"/>
      <c r="R2385" s="371"/>
      <c r="S2385" s="371"/>
      <c r="T2385" s="371"/>
      <c r="U2385" s="371"/>
      <c r="V2385" s="371"/>
      <c r="W2385" s="371"/>
      <c r="X2385" s="371"/>
      <c r="Y2385" s="371"/>
      <c r="Z2385" s="371"/>
      <c r="AA2385" s="371"/>
      <c r="AB2385" s="371"/>
      <c r="AC2385" s="371"/>
      <c r="AD2385" s="371"/>
      <c r="AE2385" s="371"/>
      <c r="AF2385" s="371"/>
      <c r="AG2385" s="371"/>
      <c r="AH2385" s="371"/>
      <c r="AI2385" s="371"/>
      <c r="AJ2385" s="371"/>
      <c r="AK2385" s="371"/>
      <c r="AL2385" s="371"/>
      <c r="AM2385" s="371"/>
      <c r="AN2385" s="371"/>
      <c r="AO2385" s="371"/>
      <c r="AP2385" s="371"/>
      <c r="AQ2385" s="371"/>
      <c r="AR2385" s="371"/>
      <c r="AS2385" s="371"/>
      <c r="AT2385" s="4"/>
      <c r="AU2385" s="4"/>
    </row>
    <row r="2386" spans="1:47" s="5" customFormat="1">
      <c r="A2386" s="100"/>
      <c r="B2386" s="100"/>
      <c r="C2386" s="100"/>
      <c r="D2386" s="100"/>
      <c r="E2386" s="100"/>
      <c r="F2386" s="100"/>
      <c r="G2386" s="371"/>
      <c r="H2386" s="371"/>
      <c r="I2386" s="371"/>
      <c r="J2386" s="371"/>
      <c r="K2386" s="371"/>
      <c r="L2386" s="371"/>
      <c r="M2386" s="371"/>
      <c r="N2386" s="371"/>
      <c r="O2386" s="371"/>
      <c r="P2386" s="371"/>
      <c r="Q2386" s="371"/>
      <c r="R2386" s="371"/>
      <c r="S2386" s="371"/>
      <c r="T2386" s="371"/>
      <c r="U2386" s="371"/>
      <c r="V2386" s="371"/>
      <c r="W2386" s="371"/>
      <c r="X2386" s="371"/>
      <c r="Y2386" s="371"/>
      <c r="Z2386" s="371"/>
      <c r="AA2386" s="371"/>
      <c r="AB2386" s="371"/>
      <c r="AC2386" s="371"/>
      <c r="AD2386" s="371"/>
      <c r="AE2386" s="371"/>
      <c r="AF2386" s="371"/>
      <c r="AG2386" s="371"/>
      <c r="AH2386" s="371"/>
      <c r="AI2386" s="371"/>
      <c r="AJ2386" s="371"/>
      <c r="AK2386" s="371"/>
      <c r="AL2386" s="371"/>
      <c r="AM2386" s="371"/>
      <c r="AN2386" s="371"/>
      <c r="AO2386" s="371"/>
      <c r="AP2386" s="371"/>
      <c r="AQ2386" s="371"/>
      <c r="AR2386" s="371"/>
      <c r="AS2386" s="371"/>
      <c r="AT2386" s="4"/>
      <c r="AU2386" s="4"/>
    </row>
    <row r="2387" spans="1:47" s="5" customFormat="1">
      <c r="A2387" s="100"/>
      <c r="B2387" s="100"/>
      <c r="C2387" s="100"/>
      <c r="D2387" s="100"/>
      <c r="E2387" s="100"/>
      <c r="F2387" s="100"/>
      <c r="G2387" s="371"/>
      <c r="H2387" s="371"/>
      <c r="I2387" s="371"/>
      <c r="J2387" s="371"/>
      <c r="K2387" s="371"/>
      <c r="L2387" s="371"/>
      <c r="M2387" s="371"/>
      <c r="N2387" s="371"/>
      <c r="O2387" s="371"/>
      <c r="P2387" s="371"/>
      <c r="Q2387" s="371"/>
      <c r="R2387" s="371"/>
      <c r="S2387" s="371"/>
      <c r="T2387" s="371"/>
      <c r="U2387" s="371"/>
      <c r="V2387" s="371"/>
      <c r="W2387" s="371"/>
      <c r="X2387" s="371"/>
      <c r="Y2387" s="371"/>
      <c r="Z2387" s="371"/>
      <c r="AA2387" s="371"/>
      <c r="AB2387" s="371"/>
      <c r="AC2387" s="371"/>
      <c r="AD2387" s="371"/>
      <c r="AE2387" s="371"/>
      <c r="AF2387" s="371"/>
      <c r="AG2387" s="371"/>
      <c r="AH2387" s="371"/>
      <c r="AI2387" s="371"/>
      <c r="AJ2387" s="371"/>
      <c r="AK2387" s="371"/>
      <c r="AL2387" s="371"/>
      <c r="AM2387" s="371"/>
      <c r="AN2387" s="371"/>
      <c r="AO2387" s="371"/>
      <c r="AP2387" s="371"/>
      <c r="AQ2387" s="371"/>
      <c r="AR2387" s="371"/>
      <c r="AS2387" s="371"/>
      <c r="AT2387" s="4"/>
      <c r="AU2387" s="4"/>
    </row>
    <row r="2388" spans="1:47" s="5" customFormat="1">
      <c r="A2388" s="100"/>
      <c r="B2388" s="100"/>
      <c r="C2388" s="100"/>
      <c r="D2388" s="100"/>
      <c r="E2388" s="100"/>
      <c r="F2388" s="100"/>
      <c r="G2388" s="371"/>
      <c r="H2388" s="371"/>
      <c r="I2388" s="371"/>
      <c r="J2388" s="371"/>
      <c r="K2388" s="371"/>
      <c r="L2388" s="371"/>
      <c r="M2388" s="371"/>
      <c r="N2388" s="371"/>
      <c r="O2388" s="371"/>
      <c r="P2388" s="371"/>
      <c r="Q2388" s="371"/>
      <c r="R2388" s="371"/>
      <c r="S2388" s="371"/>
      <c r="T2388" s="371"/>
      <c r="U2388" s="371"/>
      <c r="V2388" s="371"/>
      <c r="W2388" s="371"/>
      <c r="X2388" s="371"/>
      <c r="Y2388" s="371"/>
      <c r="Z2388" s="371"/>
      <c r="AA2388" s="371"/>
      <c r="AB2388" s="371"/>
      <c r="AC2388" s="371"/>
      <c r="AD2388" s="371"/>
      <c r="AE2388" s="371"/>
      <c r="AF2388" s="371"/>
      <c r="AG2388" s="371"/>
      <c r="AH2388" s="371"/>
      <c r="AI2388" s="371"/>
      <c r="AJ2388" s="371"/>
      <c r="AK2388" s="371"/>
      <c r="AL2388" s="371"/>
      <c r="AM2388" s="371"/>
      <c r="AN2388" s="371"/>
      <c r="AO2388" s="371"/>
      <c r="AP2388" s="371"/>
      <c r="AQ2388" s="371"/>
      <c r="AR2388" s="371"/>
      <c r="AS2388" s="371"/>
      <c r="AT2388" s="4"/>
      <c r="AU2388" s="4"/>
    </row>
    <row r="2389" spans="1:47" s="5" customFormat="1">
      <c r="A2389" s="100"/>
      <c r="B2389" s="100"/>
      <c r="C2389" s="100"/>
      <c r="D2389" s="100"/>
      <c r="E2389" s="100"/>
      <c r="F2389" s="100"/>
      <c r="G2389" s="371"/>
      <c r="H2389" s="371"/>
      <c r="I2389" s="371"/>
      <c r="J2389" s="371"/>
      <c r="K2389" s="371"/>
      <c r="L2389" s="371"/>
      <c r="M2389" s="371"/>
      <c r="N2389" s="371"/>
      <c r="O2389" s="371"/>
      <c r="P2389" s="371"/>
      <c r="Q2389" s="371"/>
      <c r="R2389" s="371"/>
      <c r="S2389" s="371"/>
      <c r="T2389" s="371"/>
      <c r="U2389" s="371"/>
      <c r="V2389" s="371"/>
      <c r="W2389" s="371"/>
      <c r="X2389" s="371"/>
      <c r="Y2389" s="371"/>
      <c r="Z2389" s="371"/>
      <c r="AA2389" s="371"/>
      <c r="AB2389" s="371"/>
      <c r="AC2389" s="371"/>
      <c r="AD2389" s="371"/>
      <c r="AE2389" s="371"/>
      <c r="AF2389" s="371"/>
      <c r="AG2389" s="371"/>
      <c r="AH2389" s="371"/>
      <c r="AI2389" s="371"/>
      <c r="AJ2389" s="371"/>
      <c r="AK2389" s="371"/>
      <c r="AL2389" s="371"/>
      <c r="AM2389" s="371"/>
      <c r="AN2389" s="371"/>
      <c r="AO2389" s="371"/>
      <c r="AP2389" s="371"/>
      <c r="AQ2389" s="371"/>
      <c r="AR2389" s="371"/>
      <c r="AS2389" s="371"/>
      <c r="AT2389" s="4"/>
      <c r="AU2389" s="4"/>
    </row>
    <row r="2390" spans="1:47" s="5" customFormat="1">
      <c r="A2390" s="100"/>
      <c r="B2390" s="100"/>
      <c r="C2390" s="100"/>
      <c r="D2390" s="100"/>
      <c r="E2390" s="100"/>
      <c r="F2390" s="100"/>
      <c r="G2390" s="371"/>
      <c r="H2390" s="371"/>
      <c r="I2390" s="371"/>
      <c r="J2390" s="371"/>
      <c r="K2390" s="371"/>
      <c r="L2390" s="371"/>
      <c r="M2390" s="371"/>
      <c r="N2390" s="371"/>
      <c r="O2390" s="371"/>
      <c r="P2390" s="371"/>
      <c r="Q2390" s="371"/>
      <c r="R2390" s="371"/>
      <c r="S2390" s="371"/>
      <c r="T2390" s="371"/>
      <c r="U2390" s="371"/>
      <c r="V2390" s="371"/>
      <c r="W2390" s="371"/>
      <c r="X2390" s="371"/>
      <c r="Y2390" s="371"/>
      <c r="Z2390" s="371"/>
      <c r="AA2390" s="371"/>
      <c r="AB2390" s="371"/>
      <c r="AC2390" s="371"/>
      <c r="AD2390" s="371"/>
      <c r="AE2390" s="371"/>
      <c r="AF2390" s="371"/>
      <c r="AG2390" s="371"/>
      <c r="AH2390" s="371"/>
      <c r="AI2390" s="371"/>
      <c r="AJ2390" s="371"/>
      <c r="AK2390" s="371"/>
      <c r="AL2390" s="371"/>
      <c r="AM2390" s="371"/>
      <c r="AN2390" s="371"/>
      <c r="AO2390" s="371"/>
      <c r="AP2390" s="371"/>
      <c r="AQ2390" s="371"/>
      <c r="AR2390" s="371"/>
      <c r="AS2390" s="371"/>
      <c r="AT2390" s="4"/>
      <c r="AU2390" s="4"/>
    </row>
    <row r="2391" spans="1:47" s="5" customFormat="1">
      <c r="A2391" s="100"/>
      <c r="B2391" s="100"/>
      <c r="C2391" s="100"/>
      <c r="D2391" s="100"/>
      <c r="E2391" s="100"/>
      <c r="F2391" s="100"/>
      <c r="G2391" s="371"/>
      <c r="H2391" s="371"/>
      <c r="I2391" s="371"/>
      <c r="J2391" s="371"/>
      <c r="K2391" s="371"/>
      <c r="L2391" s="371"/>
      <c r="M2391" s="371"/>
      <c r="N2391" s="371"/>
      <c r="O2391" s="371"/>
      <c r="P2391" s="371"/>
      <c r="Q2391" s="371"/>
      <c r="R2391" s="371"/>
      <c r="S2391" s="371"/>
      <c r="T2391" s="371"/>
      <c r="U2391" s="371"/>
      <c r="V2391" s="371"/>
      <c r="W2391" s="371"/>
      <c r="X2391" s="371"/>
      <c r="Y2391" s="371"/>
      <c r="Z2391" s="371"/>
      <c r="AA2391" s="371"/>
      <c r="AB2391" s="371"/>
      <c r="AC2391" s="371"/>
      <c r="AD2391" s="371"/>
      <c r="AE2391" s="371"/>
      <c r="AF2391" s="371"/>
      <c r="AG2391" s="371"/>
      <c r="AH2391" s="371"/>
      <c r="AI2391" s="371"/>
      <c r="AJ2391" s="371"/>
      <c r="AK2391" s="371"/>
      <c r="AL2391" s="371"/>
      <c r="AM2391" s="371"/>
      <c r="AN2391" s="371"/>
      <c r="AO2391" s="371"/>
      <c r="AP2391" s="371"/>
      <c r="AQ2391" s="371"/>
      <c r="AR2391" s="371"/>
      <c r="AS2391" s="371"/>
      <c r="AT2391" s="4"/>
      <c r="AU2391" s="4"/>
    </row>
    <row r="2392" spans="1:47" s="5" customFormat="1">
      <c r="A2392" s="100"/>
      <c r="B2392" s="100"/>
      <c r="C2392" s="100"/>
      <c r="D2392" s="100"/>
      <c r="E2392" s="100"/>
      <c r="F2392" s="100"/>
      <c r="G2392" s="371"/>
      <c r="H2392" s="371"/>
      <c r="I2392" s="371"/>
      <c r="J2392" s="371"/>
      <c r="K2392" s="371"/>
      <c r="L2392" s="371"/>
      <c r="M2392" s="371"/>
      <c r="N2392" s="371"/>
      <c r="O2392" s="371"/>
      <c r="P2392" s="371"/>
      <c r="Q2392" s="371"/>
      <c r="R2392" s="371"/>
      <c r="S2392" s="371"/>
      <c r="T2392" s="371"/>
      <c r="U2392" s="371"/>
      <c r="V2392" s="371"/>
      <c r="W2392" s="371"/>
      <c r="X2392" s="371"/>
      <c r="Y2392" s="371"/>
      <c r="Z2392" s="371"/>
      <c r="AA2392" s="371"/>
      <c r="AB2392" s="371"/>
      <c r="AC2392" s="371"/>
      <c r="AD2392" s="371"/>
      <c r="AE2392" s="371"/>
      <c r="AF2392" s="371"/>
      <c r="AG2392" s="371"/>
      <c r="AH2392" s="371"/>
      <c r="AI2392" s="371"/>
      <c r="AJ2392" s="371"/>
      <c r="AK2392" s="371"/>
      <c r="AL2392" s="371"/>
      <c r="AM2392" s="371"/>
      <c r="AN2392" s="371"/>
      <c r="AO2392" s="371"/>
      <c r="AP2392" s="371"/>
      <c r="AQ2392" s="371"/>
      <c r="AR2392" s="371"/>
      <c r="AS2392" s="371"/>
      <c r="AT2392" s="4"/>
      <c r="AU2392" s="4"/>
    </row>
    <row r="2393" spans="1:47" s="5" customFormat="1">
      <c r="A2393" s="100"/>
      <c r="B2393" s="100"/>
      <c r="C2393" s="100"/>
      <c r="D2393" s="100"/>
      <c r="E2393" s="100"/>
      <c r="F2393" s="100"/>
      <c r="G2393" s="371"/>
      <c r="H2393" s="371"/>
      <c r="I2393" s="371"/>
      <c r="J2393" s="371"/>
      <c r="K2393" s="371"/>
      <c r="L2393" s="371"/>
      <c r="M2393" s="371"/>
      <c r="N2393" s="371"/>
      <c r="O2393" s="371"/>
      <c r="P2393" s="371"/>
      <c r="Q2393" s="371"/>
      <c r="R2393" s="371"/>
      <c r="S2393" s="371"/>
      <c r="T2393" s="371"/>
      <c r="U2393" s="371"/>
      <c r="V2393" s="371"/>
      <c r="W2393" s="371"/>
      <c r="X2393" s="371"/>
      <c r="Y2393" s="371"/>
      <c r="Z2393" s="371"/>
      <c r="AA2393" s="371"/>
      <c r="AB2393" s="371"/>
      <c r="AC2393" s="371"/>
      <c r="AD2393" s="371"/>
      <c r="AE2393" s="371"/>
      <c r="AF2393" s="371"/>
      <c r="AG2393" s="371"/>
      <c r="AH2393" s="371"/>
      <c r="AI2393" s="371"/>
      <c r="AJ2393" s="371"/>
      <c r="AK2393" s="371"/>
      <c r="AL2393" s="371"/>
      <c r="AM2393" s="371"/>
      <c r="AN2393" s="371"/>
      <c r="AO2393" s="371"/>
      <c r="AP2393" s="371"/>
      <c r="AQ2393" s="371"/>
      <c r="AR2393" s="371"/>
      <c r="AS2393" s="371"/>
      <c r="AT2393" s="4"/>
      <c r="AU2393" s="4"/>
    </row>
    <row r="2394" spans="1:47" s="5" customFormat="1">
      <c r="A2394" s="100"/>
      <c r="B2394" s="100"/>
      <c r="C2394" s="100"/>
      <c r="D2394" s="100"/>
      <c r="E2394" s="100"/>
      <c r="F2394" s="100"/>
      <c r="G2394" s="371"/>
      <c r="H2394" s="371"/>
      <c r="I2394" s="371"/>
      <c r="J2394" s="371"/>
      <c r="K2394" s="371"/>
      <c r="L2394" s="371"/>
      <c r="M2394" s="371"/>
      <c r="N2394" s="371"/>
      <c r="O2394" s="371"/>
      <c r="P2394" s="371"/>
      <c r="Q2394" s="371"/>
      <c r="R2394" s="371"/>
      <c r="S2394" s="371"/>
      <c r="T2394" s="371"/>
      <c r="U2394" s="371"/>
      <c r="V2394" s="371"/>
      <c r="W2394" s="371"/>
      <c r="X2394" s="371"/>
      <c r="Y2394" s="371"/>
      <c r="Z2394" s="371"/>
      <c r="AA2394" s="371"/>
      <c r="AB2394" s="371"/>
      <c r="AC2394" s="371"/>
      <c r="AD2394" s="371"/>
      <c r="AE2394" s="371"/>
      <c r="AF2394" s="371"/>
      <c r="AG2394" s="371"/>
      <c r="AH2394" s="371"/>
      <c r="AI2394" s="371"/>
      <c r="AJ2394" s="371"/>
      <c r="AK2394" s="371"/>
      <c r="AL2394" s="371"/>
      <c r="AM2394" s="371"/>
      <c r="AN2394" s="371"/>
      <c r="AO2394" s="371"/>
      <c r="AP2394" s="371"/>
      <c r="AQ2394" s="371"/>
      <c r="AR2394" s="371"/>
      <c r="AS2394" s="371"/>
      <c r="AT2394" s="4"/>
      <c r="AU2394" s="4"/>
    </row>
    <row r="2395" spans="1:47" s="5" customFormat="1">
      <c r="A2395" s="100"/>
      <c r="B2395" s="100"/>
      <c r="C2395" s="100"/>
      <c r="D2395" s="100"/>
      <c r="E2395" s="100"/>
      <c r="F2395" s="100"/>
      <c r="G2395" s="371"/>
      <c r="H2395" s="371"/>
      <c r="I2395" s="371"/>
      <c r="J2395" s="371"/>
      <c r="K2395" s="371"/>
      <c r="L2395" s="371"/>
      <c r="M2395" s="371"/>
      <c r="N2395" s="371"/>
      <c r="O2395" s="371"/>
      <c r="P2395" s="371"/>
      <c r="Q2395" s="371"/>
      <c r="R2395" s="371"/>
      <c r="S2395" s="371"/>
      <c r="T2395" s="371"/>
      <c r="U2395" s="371"/>
      <c r="V2395" s="371"/>
      <c r="W2395" s="371"/>
      <c r="X2395" s="371"/>
      <c r="Y2395" s="371"/>
      <c r="Z2395" s="371"/>
      <c r="AA2395" s="371"/>
      <c r="AB2395" s="371"/>
      <c r="AC2395" s="371"/>
      <c r="AD2395" s="371"/>
      <c r="AE2395" s="371"/>
      <c r="AF2395" s="371"/>
      <c r="AG2395" s="371"/>
      <c r="AH2395" s="371"/>
      <c r="AI2395" s="371"/>
      <c r="AJ2395" s="371"/>
      <c r="AK2395" s="371"/>
      <c r="AL2395" s="371"/>
      <c r="AM2395" s="371"/>
      <c r="AN2395" s="371"/>
      <c r="AO2395" s="371"/>
      <c r="AP2395" s="371"/>
      <c r="AQ2395" s="371"/>
      <c r="AR2395" s="371"/>
      <c r="AS2395" s="371"/>
      <c r="AT2395" s="4"/>
      <c r="AU2395" s="4"/>
    </row>
    <row r="2396" spans="1:47" s="5" customFormat="1">
      <c r="A2396" s="100"/>
      <c r="B2396" s="100"/>
      <c r="C2396" s="100"/>
      <c r="D2396" s="100"/>
      <c r="E2396" s="100"/>
      <c r="F2396" s="100"/>
      <c r="G2396" s="371"/>
      <c r="H2396" s="371"/>
      <c r="I2396" s="371"/>
      <c r="J2396" s="371"/>
      <c r="K2396" s="371"/>
      <c r="L2396" s="371"/>
      <c r="M2396" s="371"/>
      <c r="N2396" s="371"/>
      <c r="O2396" s="371"/>
      <c r="P2396" s="371"/>
      <c r="Q2396" s="371"/>
      <c r="R2396" s="371"/>
      <c r="S2396" s="371"/>
      <c r="T2396" s="371"/>
      <c r="U2396" s="371"/>
      <c r="V2396" s="371"/>
      <c r="W2396" s="371"/>
      <c r="X2396" s="371"/>
      <c r="Y2396" s="371"/>
      <c r="Z2396" s="371"/>
      <c r="AA2396" s="371"/>
      <c r="AB2396" s="371"/>
      <c r="AC2396" s="371"/>
      <c r="AD2396" s="371"/>
      <c r="AE2396" s="371"/>
      <c r="AF2396" s="371"/>
      <c r="AG2396" s="371"/>
      <c r="AH2396" s="371"/>
      <c r="AI2396" s="371"/>
      <c r="AJ2396" s="371"/>
      <c r="AK2396" s="371"/>
      <c r="AL2396" s="371"/>
      <c r="AM2396" s="371"/>
      <c r="AN2396" s="371"/>
      <c r="AO2396" s="371"/>
      <c r="AP2396" s="371"/>
      <c r="AQ2396" s="371"/>
      <c r="AR2396" s="371"/>
      <c r="AS2396" s="371"/>
      <c r="AT2396" s="4"/>
      <c r="AU2396" s="4"/>
    </row>
    <row r="2397" spans="1:47" s="5" customFormat="1">
      <c r="A2397" s="100"/>
      <c r="B2397" s="100"/>
      <c r="C2397" s="100"/>
      <c r="D2397" s="100"/>
      <c r="E2397" s="100"/>
      <c r="F2397" s="100"/>
      <c r="G2397" s="371"/>
      <c r="H2397" s="371"/>
      <c r="I2397" s="371"/>
      <c r="J2397" s="371"/>
      <c r="K2397" s="371"/>
      <c r="L2397" s="371"/>
      <c r="M2397" s="371"/>
      <c r="N2397" s="371"/>
      <c r="O2397" s="371"/>
      <c r="P2397" s="371"/>
      <c r="Q2397" s="371"/>
      <c r="R2397" s="371"/>
      <c r="S2397" s="371"/>
      <c r="T2397" s="371"/>
      <c r="U2397" s="371"/>
      <c r="V2397" s="371"/>
      <c r="W2397" s="371"/>
      <c r="X2397" s="371"/>
      <c r="Y2397" s="371"/>
      <c r="Z2397" s="371"/>
      <c r="AA2397" s="371"/>
      <c r="AB2397" s="371"/>
      <c r="AC2397" s="371"/>
      <c r="AD2397" s="371"/>
      <c r="AE2397" s="371"/>
      <c r="AF2397" s="371"/>
      <c r="AG2397" s="371"/>
      <c r="AH2397" s="371"/>
      <c r="AI2397" s="371"/>
      <c r="AJ2397" s="371"/>
      <c r="AK2397" s="371"/>
      <c r="AL2397" s="371"/>
      <c r="AM2397" s="371"/>
      <c r="AN2397" s="371"/>
      <c r="AO2397" s="371"/>
      <c r="AP2397" s="371"/>
      <c r="AQ2397" s="371"/>
      <c r="AR2397" s="371"/>
      <c r="AS2397" s="371"/>
      <c r="AT2397" s="4"/>
      <c r="AU2397" s="4"/>
    </row>
    <row r="2398" spans="1:47" s="5" customFormat="1">
      <c r="A2398" s="100"/>
      <c r="B2398" s="100"/>
      <c r="C2398" s="100"/>
      <c r="D2398" s="100"/>
      <c r="E2398" s="100"/>
      <c r="F2398" s="100"/>
      <c r="G2398" s="371"/>
      <c r="H2398" s="371"/>
      <c r="I2398" s="371"/>
      <c r="J2398" s="371"/>
      <c r="K2398" s="371"/>
      <c r="L2398" s="371"/>
      <c r="M2398" s="371"/>
      <c r="N2398" s="371"/>
      <c r="O2398" s="371"/>
      <c r="P2398" s="371"/>
      <c r="Q2398" s="371"/>
      <c r="R2398" s="371"/>
      <c r="S2398" s="371"/>
      <c r="T2398" s="371"/>
      <c r="U2398" s="371"/>
      <c r="V2398" s="371"/>
      <c r="W2398" s="371"/>
      <c r="X2398" s="371"/>
      <c r="Y2398" s="371"/>
      <c r="Z2398" s="371"/>
      <c r="AA2398" s="371"/>
      <c r="AB2398" s="371"/>
      <c r="AC2398" s="371"/>
      <c r="AD2398" s="371"/>
      <c r="AE2398" s="371"/>
      <c r="AF2398" s="371"/>
      <c r="AG2398" s="371"/>
      <c r="AH2398" s="371"/>
      <c r="AI2398" s="371"/>
      <c r="AJ2398" s="371"/>
      <c r="AK2398" s="371"/>
      <c r="AL2398" s="371"/>
      <c r="AM2398" s="371"/>
      <c r="AN2398" s="371"/>
      <c r="AO2398" s="371"/>
      <c r="AP2398" s="371"/>
      <c r="AQ2398" s="371"/>
      <c r="AR2398" s="371"/>
      <c r="AS2398" s="371"/>
      <c r="AT2398" s="4"/>
      <c r="AU2398" s="4"/>
    </row>
    <row r="2399" spans="1:47" s="5" customFormat="1">
      <c r="A2399" s="100"/>
      <c r="B2399" s="100"/>
      <c r="C2399" s="100"/>
      <c r="D2399" s="100"/>
      <c r="E2399" s="100"/>
      <c r="F2399" s="100"/>
      <c r="G2399" s="371"/>
      <c r="H2399" s="371"/>
      <c r="I2399" s="371"/>
      <c r="J2399" s="371"/>
      <c r="K2399" s="371"/>
      <c r="L2399" s="371"/>
      <c r="M2399" s="371"/>
      <c r="N2399" s="371"/>
      <c r="O2399" s="371"/>
      <c r="P2399" s="371"/>
      <c r="Q2399" s="371"/>
      <c r="R2399" s="371"/>
      <c r="S2399" s="371"/>
      <c r="T2399" s="371"/>
      <c r="U2399" s="371"/>
      <c r="V2399" s="371"/>
      <c r="W2399" s="371"/>
      <c r="X2399" s="371"/>
      <c r="Y2399" s="371"/>
      <c r="Z2399" s="371"/>
      <c r="AA2399" s="371"/>
      <c r="AB2399" s="371"/>
      <c r="AC2399" s="371"/>
      <c r="AD2399" s="371"/>
      <c r="AE2399" s="371"/>
      <c r="AF2399" s="371"/>
      <c r="AG2399" s="371"/>
      <c r="AH2399" s="371"/>
      <c r="AI2399" s="371"/>
      <c r="AJ2399" s="371"/>
      <c r="AK2399" s="371"/>
      <c r="AL2399" s="371"/>
      <c r="AM2399" s="371"/>
      <c r="AN2399" s="371"/>
      <c r="AO2399" s="371"/>
      <c r="AP2399" s="371"/>
      <c r="AQ2399" s="371"/>
      <c r="AR2399" s="371"/>
      <c r="AS2399" s="371"/>
      <c r="AT2399" s="4"/>
      <c r="AU2399" s="4"/>
    </row>
    <row r="2400" spans="1:47" s="5" customFormat="1">
      <c r="A2400" s="100"/>
      <c r="B2400" s="100"/>
      <c r="C2400" s="100"/>
      <c r="D2400" s="100"/>
      <c r="E2400" s="100"/>
      <c r="F2400" s="100"/>
      <c r="G2400" s="371"/>
      <c r="H2400" s="371"/>
      <c r="I2400" s="371"/>
      <c r="J2400" s="371"/>
      <c r="K2400" s="371"/>
      <c r="L2400" s="371"/>
      <c r="M2400" s="371"/>
      <c r="N2400" s="371"/>
      <c r="O2400" s="371"/>
      <c r="P2400" s="371"/>
      <c r="Q2400" s="371"/>
      <c r="R2400" s="371"/>
      <c r="S2400" s="371"/>
      <c r="T2400" s="371"/>
      <c r="U2400" s="371"/>
      <c r="V2400" s="371"/>
      <c r="W2400" s="371"/>
      <c r="X2400" s="371"/>
      <c r="Y2400" s="371"/>
      <c r="Z2400" s="371"/>
      <c r="AA2400" s="371"/>
      <c r="AB2400" s="371"/>
      <c r="AC2400" s="371"/>
      <c r="AD2400" s="371"/>
      <c r="AE2400" s="371"/>
      <c r="AF2400" s="371"/>
      <c r="AG2400" s="371"/>
      <c r="AH2400" s="371"/>
      <c r="AI2400" s="371"/>
      <c r="AJ2400" s="371"/>
      <c r="AK2400" s="371"/>
      <c r="AL2400" s="371"/>
      <c r="AM2400" s="371"/>
      <c r="AN2400" s="371"/>
      <c r="AO2400" s="371"/>
      <c r="AP2400" s="371"/>
      <c r="AQ2400" s="371"/>
      <c r="AR2400" s="371"/>
      <c r="AS2400" s="371"/>
      <c r="AT2400" s="4"/>
      <c r="AU2400" s="4"/>
    </row>
    <row r="2401" spans="1:47" s="5" customFormat="1">
      <c r="A2401" s="100"/>
      <c r="B2401" s="100"/>
      <c r="C2401" s="100"/>
      <c r="D2401" s="100"/>
      <c r="E2401" s="100"/>
      <c r="F2401" s="100"/>
      <c r="G2401" s="371"/>
      <c r="H2401" s="371"/>
      <c r="I2401" s="371"/>
      <c r="J2401" s="371"/>
      <c r="K2401" s="371"/>
      <c r="L2401" s="371"/>
      <c r="M2401" s="371"/>
      <c r="N2401" s="371"/>
      <c r="O2401" s="371"/>
      <c r="P2401" s="371"/>
      <c r="Q2401" s="371"/>
      <c r="R2401" s="371"/>
      <c r="S2401" s="371"/>
      <c r="T2401" s="371"/>
      <c r="U2401" s="371"/>
      <c r="V2401" s="371"/>
      <c r="W2401" s="371"/>
      <c r="X2401" s="371"/>
      <c r="Y2401" s="371"/>
      <c r="Z2401" s="371"/>
      <c r="AA2401" s="371"/>
      <c r="AB2401" s="371"/>
      <c r="AC2401" s="371"/>
      <c r="AD2401" s="371"/>
      <c r="AE2401" s="371"/>
      <c r="AF2401" s="371"/>
      <c r="AG2401" s="371"/>
      <c r="AH2401" s="371"/>
      <c r="AI2401" s="371"/>
      <c r="AJ2401" s="371"/>
      <c r="AK2401" s="371"/>
      <c r="AL2401" s="371"/>
      <c r="AM2401" s="371"/>
      <c r="AN2401" s="371"/>
      <c r="AO2401" s="371"/>
      <c r="AP2401" s="371"/>
      <c r="AQ2401" s="371"/>
      <c r="AR2401" s="371"/>
      <c r="AS2401" s="371"/>
      <c r="AT2401" s="4"/>
      <c r="AU2401" s="4"/>
    </row>
    <row r="2402" spans="1:47" s="5" customFormat="1">
      <c r="A2402" s="100"/>
      <c r="B2402" s="100"/>
      <c r="C2402" s="100"/>
      <c r="D2402" s="100"/>
      <c r="E2402" s="100"/>
      <c r="F2402" s="100"/>
      <c r="G2402" s="371"/>
      <c r="H2402" s="371"/>
      <c r="I2402" s="371"/>
      <c r="J2402" s="371"/>
      <c r="K2402" s="371"/>
      <c r="L2402" s="371"/>
      <c r="M2402" s="371"/>
      <c r="N2402" s="371"/>
      <c r="O2402" s="371"/>
      <c r="P2402" s="371"/>
      <c r="Q2402" s="371"/>
      <c r="R2402" s="371"/>
      <c r="S2402" s="371"/>
      <c r="T2402" s="371"/>
      <c r="U2402" s="371"/>
      <c r="V2402" s="371"/>
      <c r="W2402" s="371"/>
      <c r="X2402" s="371"/>
      <c r="Y2402" s="371"/>
      <c r="Z2402" s="371"/>
      <c r="AA2402" s="371"/>
      <c r="AB2402" s="371"/>
      <c r="AC2402" s="371"/>
      <c r="AD2402" s="371"/>
      <c r="AE2402" s="371"/>
      <c r="AF2402" s="371"/>
      <c r="AG2402" s="371"/>
      <c r="AH2402" s="371"/>
      <c r="AI2402" s="371"/>
      <c r="AJ2402" s="371"/>
      <c r="AK2402" s="371"/>
      <c r="AL2402" s="371"/>
      <c r="AM2402" s="371"/>
      <c r="AN2402" s="371"/>
      <c r="AO2402" s="371"/>
      <c r="AP2402" s="371"/>
      <c r="AQ2402" s="371"/>
      <c r="AR2402" s="371"/>
      <c r="AS2402" s="371"/>
      <c r="AT2402" s="4"/>
      <c r="AU2402" s="4"/>
    </row>
    <row r="2403" spans="1:47" s="5" customFormat="1">
      <c r="A2403" s="100"/>
      <c r="B2403" s="100"/>
      <c r="C2403" s="100"/>
      <c r="D2403" s="100"/>
      <c r="E2403" s="100"/>
      <c r="F2403" s="100"/>
      <c r="G2403" s="371"/>
      <c r="H2403" s="371"/>
      <c r="I2403" s="371"/>
      <c r="J2403" s="371"/>
      <c r="K2403" s="371"/>
      <c r="L2403" s="371"/>
      <c r="M2403" s="371"/>
      <c r="N2403" s="371"/>
      <c r="O2403" s="371"/>
      <c r="P2403" s="371"/>
      <c r="Q2403" s="371"/>
      <c r="R2403" s="371"/>
      <c r="S2403" s="371"/>
      <c r="T2403" s="371"/>
      <c r="U2403" s="371"/>
      <c r="V2403" s="371"/>
      <c r="W2403" s="371"/>
      <c r="X2403" s="371"/>
      <c r="Y2403" s="371"/>
      <c r="Z2403" s="371"/>
      <c r="AA2403" s="371"/>
      <c r="AB2403" s="371"/>
      <c r="AC2403" s="371"/>
      <c r="AD2403" s="371"/>
      <c r="AE2403" s="371"/>
      <c r="AF2403" s="371"/>
      <c r="AG2403" s="371"/>
      <c r="AH2403" s="371"/>
      <c r="AI2403" s="371"/>
      <c r="AJ2403" s="371"/>
      <c r="AK2403" s="371"/>
      <c r="AL2403" s="371"/>
      <c r="AM2403" s="371"/>
      <c r="AN2403" s="371"/>
      <c r="AO2403" s="371"/>
      <c r="AP2403" s="371"/>
      <c r="AQ2403" s="371"/>
      <c r="AR2403" s="371"/>
      <c r="AS2403" s="371"/>
      <c r="AT2403" s="4"/>
      <c r="AU2403" s="4"/>
    </row>
    <row r="2404" spans="1:47" s="5" customFormat="1">
      <c r="A2404" s="100"/>
      <c r="B2404" s="100"/>
      <c r="C2404" s="100"/>
      <c r="D2404" s="100"/>
      <c r="E2404" s="100"/>
      <c r="F2404" s="100"/>
      <c r="G2404" s="371"/>
      <c r="H2404" s="371"/>
      <c r="I2404" s="371"/>
      <c r="J2404" s="371"/>
      <c r="K2404" s="371"/>
      <c r="L2404" s="371"/>
      <c r="M2404" s="371"/>
      <c r="N2404" s="371"/>
      <c r="O2404" s="371"/>
      <c r="P2404" s="371"/>
      <c r="Q2404" s="371"/>
      <c r="R2404" s="371"/>
      <c r="S2404" s="371"/>
      <c r="T2404" s="371"/>
      <c r="U2404" s="371"/>
      <c r="V2404" s="371"/>
      <c r="W2404" s="371"/>
      <c r="X2404" s="371"/>
      <c r="Y2404" s="371"/>
      <c r="Z2404" s="371"/>
      <c r="AA2404" s="371"/>
      <c r="AB2404" s="371"/>
      <c r="AC2404" s="371"/>
      <c r="AD2404" s="371"/>
      <c r="AE2404" s="371"/>
      <c r="AF2404" s="371"/>
      <c r="AG2404" s="371"/>
      <c r="AH2404" s="371"/>
      <c r="AI2404" s="371"/>
      <c r="AJ2404" s="371"/>
      <c r="AK2404" s="371"/>
      <c r="AL2404" s="371"/>
      <c r="AM2404" s="371"/>
      <c r="AN2404" s="371"/>
      <c r="AO2404" s="371"/>
      <c r="AP2404" s="371"/>
      <c r="AQ2404" s="371"/>
      <c r="AR2404" s="371"/>
      <c r="AS2404" s="371"/>
      <c r="AT2404" s="4"/>
      <c r="AU2404" s="4"/>
    </row>
    <row r="2405" spans="1:47" s="5" customFormat="1">
      <c r="A2405" s="100"/>
      <c r="B2405" s="100"/>
      <c r="C2405" s="100"/>
      <c r="D2405" s="100"/>
      <c r="E2405" s="100"/>
      <c r="F2405" s="100"/>
      <c r="G2405" s="371"/>
      <c r="H2405" s="371"/>
      <c r="I2405" s="371"/>
      <c r="J2405" s="371"/>
      <c r="K2405" s="371"/>
      <c r="L2405" s="371"/>
      <c r="M2405" s="371"/>
      <c r="N2405" s="371"/>
      <c r="O2405" s="371"/>
      <c r="P2405" s="371"/>
      <c r="Q2405" s="371"/>
      <c r="R2405" s="371"/>
      <c r="S2405" s="371"/>
      <c r="T2405" s="371"/>
      <c r="U2405" s="371"/>
      <c r="V2405" s="371"/>
      <c r="W2405" s="371"/>
      <c r="X2405" s="371"/>
      <c r="Y2405" s="371"/>
      <c r="Z2405" s="371"/>
      <c r="AA2405" s="371"/>
      <c r="AB2405" s="371"/>
      <c r="AC2405" s="371"/>
      <c r="AD2405" s="371"/>
      <c r="AE2405" s="371"/>
      <c r="AF2405" s="371"/>
      <c r="AG2405" s="371"/>
      <c r="AH2405" s="371"/>
      <c r="AI2405" s="371"/>
      <c r="AJ2405" s="371"/>
      <c r="AK2405" s="371"/>
      <c r="AL2405" s="371"/>
      <c r="AM2405" s="371"/>
      <c r="AN2405" s="371"/>
      <c r="AO2405" s="371"/>
      <c r="AP2405" s="371"/>
      <c r="AQ2405" s="371"/>
      <c r="AR2405" s="371"/>
      <c r="AS2405" s="371"/>
      <c r="AT2405" s="4"/>
      <c r="AU2405" s="4"/>
    </row>
    <row r="2406" spans="1:47" s="5" customFormat="1">
      <c r="A2406" s="100"/>
      <c r="B2406" s="100"/>
      <c r="C2406" s="100"/>
      <c r="D2406" s="100"/>
      <c r="E2406" s="100"/>
      <c r="F2406" s="100"/>
      <c r="G2406" s="371"/>
      <c r="H2406" s="371"/>
      <c r="I2406" s="371"/>
      <c r="J2406" s="371"/>
      <c r="K2406" s="371"/>
      <c r="L2406" s="371"/>
      <c r="M2406" s="371"/>
      <c r="N2406" s="371"/>
      <c r="O2406" s="371"/>
      <c r="P2406" s="371"/>
      <c r="Q2406" s="371"/>
      <c r="R2406" s="371"/>
      <c r="S2406" s="371"/>
      <c r="T2406" s="371"/>
      <c r="U2406" s="371"/>
      <c r="V2406" s="371"/>
      <c r="W2406" s="371"/>
      <c r="X2406" s="371"/>
      <c r="Y2406" s="371"/>
      <c r="Z2406" s="371"/>
      <c r="AA2406" s="371"/>
      <c r="AB2406" s="371"/>
      <c r="AC2406" s="371"/>
      <c r="AD2406" s="371"/>
      <c r="AE2406" s="371"/>
      <c r="AF2406" s="371"/>
      <c r="AG2406" s="371"/>
      <c r="AH2406" s="371"/>
      <c r="AI2406" s="371"/>
      <c r="AJ2406" s="371"/>
      <c r="AK2406" s="371"/>
      <c r="AL2406" s="371"/>
      <c r="AM2406" s="371"/>
      <c r="AN2406" s="371"/>
      <c r="AO2406" s="371"/>
      <c r="AP2406" s="371"/>
      <c r="AQ2406" s="371"/>
      <c r="AR2406" s="371"/>
      <c r="AS2406" s="371"/>
      <c r="AT2406" s="4"/>
      <c r="AU2406" s="4"/>
    </row>
    <row r="2407" spans="1:47" s="5" customFormat="1">
      <c r="A2407" s="100"/>
      <c r="B2407" s="100"/>
      <c r="C2407" s="100"/>
      <c r="D2407" s="100"/>
      <c r="E2407" s="100"/>
      <c r="F2407" s="100"/>
      <c r="G2407" s="371"/>
      <c r="H2407" s="371"/>
      <c r="I2407" s="371"/>
      <c r="J2407" s="371"/>
      <c r="K2407" s="371"/>
      <c r="L2407" s="371"/>
      <c r="M2407" s="371"/>
      <c r="N2407" s="371"/>
      <c r="O2407" s="371"/>
      <c r="P2407" s="371"/>
      <c r="Q2407" s="371"/>
      <c r="R2407" s="371"/>
      <c r="S2407" s="371"/>
      <c r="T2407" s="371"/>
      <c r="U2407" s="371"/>
      <c r="V2407" s="371"/>
      <c r="W2407" s="371"/>
      <c r="X2407" s="371"/>
      <c r="Y2407" s="371"/>
      <c r="Z2407" s="371"/>
      <c r="AA2407" s="371"/>
      <c r="AB2407" s="371"/>
      <c r="AC2407" s="371"/>
      <c r="AD2407" s="371"/>
      <c r="AE2407" s="371"/>
      <c r="AF2407" s="371"/>
      <c r="AG2407" s="371"/>
      <c r="AH2407" s="371"/>
      <c r="AI2407" s="371"/>
      <c r="AJ2407" s="371"/>
      <c r="AK2407" s="371"/>
      <c r="AL2407" s="371"/>
      <c r="AM2407" s="371"/>
      <c r="AN2407" s="371"/>
      <c r="AO2407" s="371"/>
      <c r="AP2407" s="371"/>
      <c r="AQ2407" s="371"/>
      <c r="AR2407" s="371"/>
      <c r="AS2407" s="371"/>
      <c r="AT2407" s="4"/>
      <c r="AU2407" s="4"/>
    </row>
    <row r="2408" spans="1:47" s="5" customFormat="1">
      <c r="A2408" s="100"/>
      <c r="B2408" s="100"/>
      <c r="C2408" s="100"/>
      <c r="D2408" s="100"/>
      <c r="E2408" s="100"/>
      <c r="F2408" s="100"/>
      <c r="G2408" s="371"/>
      <c r="H2408" s="371"/>
      <c r="I2408" s="371"/>
      <c r="J2408" s="371"/>
      <c r="K2408" s="371"/>
      <c r="L2408" s="371"/>
      <c r="M2408" s="371"/>
      <c r="N2408" s="371"/>
      <c r="O2408" s="371"/>
      <c r="P2408" s="371"/>
      <c r="Q2408" s="371"/>
      <c r="R2408" s="371"/>
      <c r="S2408" s="371"/>
      <c r="T2408" s="371"/>
      <c r="U2408" s="371"/>
      <c r="V2408" s="371"/>
      <c r="W2408" s="371"/>
      <c r="X2408" s="371"/>
      <c r="Y2408" s="371"/>
      <c r="Z2408" s="371"/>
      <c r="AA2408" s="371"/>
      <c r="AB2408" s="371"/>
      <c r="AC2408" s="371"/>
      <c r="AD2408" s="371"/>
      <c r="AE2408" s="371"/>
      <c r="AF2408" s="371"/>
      <c r="AG2408" s="371"/>
      <c r="AH2408" s="371"/>
      <c r="AI2408" s="371"/>
      <c r="AJ2408" s="371"/>
      <c r="AK2408" s="371"/>
      <c r="AL2408" s="371"/>
      <c r="AM2408" s="371"/>
      <c r="AN2408" s="371"/>
      <c r="AO2408" s="371"/>
      <c r="AP2408" s="371"/>
      <c r="AQ2408" s="371"/>
      <c r="AR2408" s="371"/>
      <c r="AS2408" s="371"/>
      <c r="AT2408" s="4"/>
      <c r="AU2408" s="4"/>
    </row>
    <row r="2409" spans="1:47" s="5" customFormat="1">
      <c r="A2409" s="100"/>
      <c r="B2409" s="100"/>
      <c r="C2409" s="100"/>
      <c r="D2409" s="100"/>
      <c r="E2409" s="100"/>
      <c r="F2409" s="100"/>
      <c r="G2409" s="371"/>
      <c r="H2409" s="371"/>
      <c r="I2409" s="371"/>
      <c r="J2409" s="371"/>
      <c r="K2409" s="371"/>
      <c r="L2409" s="371"/>
      <c r="M2409" s="371"/>
      <c r="N2409" s="371"/>
      <c r="O2409" s="371"/>
      <c r="P2409" s="371"/>
      <c r="Q2409" s="371"/>
      <c r="R2409" s="371"/>
      <c r="S2409" s="371"/>
      <c r="T2409" s="371"/>
      <c r="U2409" s="371"/>
      <c r="V2409" s="371"/>
      <c r="W2409" s="371"/>
      <c r="X2409" s="371"/>
      <c r="Y2409" s="371"/>
      <c r="Z2409" s="371"/>
      <c r="AA2409" s="371"/>
      <c r="AB2409" s="371"/>
      <c r="AC2409" s="371"/>
      <c r="AD2409" s="371"/>
      <c r="AE2409" s="371"/>
      <c r="AF2409" s="371"/>
      <c r="AG2409" s="371"/>
      <c r="AH2409" s="371"/>
      <c r="AI2409" s="371"/>
      <c r="AJ2409" s="371"/>
      <c r="AK2409" s="371"/>
      <c r="AL2409" s="371"/>
      <c r="AM2409" s="371"/>
      <c r="AN2409" s="371"/>
      <c r="AO2409" s="371"/>
      <c r="AP2409" s="371"/>
      <c r="AQ2409" s="371"/>
      <c r="AR2409" s="371"/>
      <c r="AS2409" s="371"/>
      <c r="AT2409" s="4"/>
      <c r="AU2409" s="4"/>
    </row>
    <row r="2410" spans="1:47" s="5" customFormat="1">
      <c r="A2410" s="100"/>
      <c r="B2410" s="100"/>
      <c r="C2410" s="100"/>
      <c r="D2410" s="100"/>
      <c r="E2410" s="100"/>
      <c r="F2410" s="100"/>
      <c r="G2410" s="371"/>
      <c r="H2410" s="371"/>
      <c r="I2410" s="371"/>
      <c r="J2410" s="371"/>
      <c r="K2410" s="371"/>
      <c r="L2410" s="371"/>
      <c r="M2410" s="371"/>
      <c r="N2410" s="371"/>
      <c r="O2410" s="371"/>
      <c r="P2410" s="371"/>
      <c r="Q2410" s="371"/>
      <c r="R2410" s="371"/>
      <c r="S2410" s="371"/>
      <c r="T2410" s="371"/>
      <c r="U2410" s="371"/>
      <c r="V2410" s="371"/>
      <c r="W2410" s="371"/>
      <c r="X2410" s="371"/>
      <c r="Y2410" s="371"/>
      <c r="Z2410" s="371"/>
      <c r="AA2410" s="371"/>
      <c r="AB2410" s="371"/>
      <c r="AC2410" s="371"/>
      <c r="AD2410" s="371"/>
      <c r="AE2410" s="371"/>
      <c r="AF2410" s="371"/>
      <c r="AG2410" s="371"/>
      <c r="AH2410" s="371"/>
      <c r="AI2410" s="371"/>
      <c r="AJ2410" s="371"/>
      <c r="AK2410" s="371"/>
      <c r="AL2410" s="371"/>
      <c r="AM2410" s="371"/>
      <c r="AN2410" s="371"/>
      <c r="AO2410" s="371"/>
      <c r="AP2410" s="371"/>
      <c r="AQ2410" s="371"/>
      <c r="AR2410" s="371"/>
      <c r="AS2410" s="371"/>
      <c r="AT2410" s="4"/>
      <c r="AU2410" s="4"/>
    </row>
    <row r="2411" spans="1:47" s="5" customFormat="1">
      <c r="A2411" s="100"/>
      <c r="B2411" s="100"/>
      <c r="C2411" s="100"/>
      <c r="D2411" s="100"/>
      <c r="E2411" s="100"/>
      <c r="F2411" s="100"/>
      <c r="G2411" s="371"/>
      <c r="H2411" s="371"/>
      <c r="I2411" s="371"/>
      <c r="J2411" s="371"/>
      <c r="K2411" s="371"/>
      <c r="L2411" s="371"/>
      <c r="M2411" s="371"/>
      <c r="N2411" s="371"/>
      <c r="O2411" s="371"/>
      <c r="P2411" s="371"/>
      <c r="Q2411" s="371"/>
      <c r="R2411" s="371"/>
      <c r="S2411" s="371"/>
      <c r="T2411" s="371"/>
      <c r="U2411" s="371"/>
      <c r="V2411" s="371"/>
      <c r="W2411" s="371"/>
      <c r="X2411" s="371"/>
      <c r="Y2411" s="371"/>
      <c r="Z2411" s="371"/>
      <c r="AA2411" s="371"/>
      <c r="AB2411" s="371"/>
      <c r="AC2411" s="371"/>
      <c r="AD2411" s="371"/>
      <c r="AE2411" s="371"/>
      <c r="AF2411" s="371"/>
      <c r="AG2411" s="371"/>
      <c r="AH2411" s="371"/>
      <c r="AI2411" s="371"/>
      <c r="AJ2411" s="371"/>
      <c r="AK2411" s="371"/>
      <c r="AL2411" s="371"/>
      <c r="AM2411" s="371"/>
      <c r="AN2411" s="371"/>
      <c r="AO2411" s="371"/>
      <c r="AP2411" s="371"/>
      <c r="AQ2411" s="371"/>
      <c r="AR2411" s="371"/>
      <c r="AS2411" s="371"/>
      <c r="AT2411" s="4"/>
      <c r="AU2411" s="4"/>
    </row>
    <row r="2412" spans="1:47" s="5" customFormat="1">
      <c r="A2412" s="100"/>
      <c r="B2412" s="100"/>
      <c r="C2412" s="100"/>
      <c r="D2412" s="100"/>
      <c r="E2412" s="100"/>
      <c r="F2412" s="100"/>
      <c r="G2412" s="371"/>
      <c r="H2412" s="371"/>
      <c r="I2412" s="371"/>
      <c r="J2412" s="371"/>
      <c r="K2412" s="371"/>
      <c r="L2412" s="371"/>
      <c r="M2412" s="371"/>
      <c r="N2412" s="371"/>
      <c r="O2412" s="371"/>
      <c r="P2412" s="371"/>
      <c r="Q2412" s="371"/>
      <c r="R2412" s="371"/>
      <c r="S2412" s="371"/>
      <c r="T2412" s="371"/>
      <c r="U2412" s="371"/>
      <c r="V2412" s="371"/>
      <c r="W2412" s="371"/>
      <c r="X2412" s="371"/>
      <c r="Y2412" s="371"/>
      <c r="Z2412" s="371"/>
      <c r="AA2412" s="371"/>
      <c r="AB2412" s="371"/>
      <c r="AC2412" s="371"/>
      <c r="AD2412" s="371"/>
      <c r="AE2412" s="371"/>
      <c r="AF2412" s="371"/>
      <c r="AG2412" s="371"/>
      <c r="AH2412" s="371"/>
      <c r="AI2412" s="371"/>
      <c r="AJ2412" s="371"/>
      <c r="AK2412" s="371"/>
      <c r="AL2412" s="371"/>
      <c r="AM2412" s="371"/>
      <c r="AN2412" s="371"/>
      <c r="AO2412" s="371"/>
      <c r="AP2412" s="371"/>
      <c r="AQ2412" s="371"/>
      <c r="AR2412" s="371"/>
      <c r="AS2412" s="371"/>
      <c r="AT2412" s="4"/>
      <c r="AU2412" s="4"/>
    </row>
    <row r="2413" spans="1:47" s="5" customFormat="1">
      <c r="A2413" s="100"/>
      <c r="B2413" s="100"/>
      <c r="C2413" s="100"/>
      <c r="D2413" s="100"/>
      <c r="E2413" s="100"/>
      <c r="F2413" s="100"/>
      <c r="G2413" s="371"/>
      <c r="H2413" s="371"/>
      <c r="I2413" s="371"/>
      <c r="J2413" s="371"/>
      <c r="K2413" s="371"/>
      <c r="L2413" s="371"/>
      <c r="M2413" s="371"/>
      <c r="N2413" s="371"/>
      <c r="O2413" s="371"/>
      <c r="P2413" s="371"/>
      <c r="Q2413" s="371"/>
      <c r="R2413" s="371"/>
      <c r="S2413" s="371"/>
      <c r="T2413" s="371"/>
      <c r="U2413" s="371"/>
      <c r="V2413" s="371"/>
      <c r="W2413" s="371"/>
      <c r="X2413" s="371"/>
      <c r="Y2413" s="371"/>
      <c r="Z2413" s="371"/>
      <c r="AA2413" s="371"/>
      <c r="AB2413" s="371"/>
      <c r="AC2413" s="371"/>
      <c r="AD2413" s="371"/>
      <c r="AE2413" s="371"/>
      <c r="AF2413" s="371"/>
      <c r="AG2413" s="371"/>
      <c r="AH2413" s="371"/>
      <c r="AI2413" s="371"/>
      <c r="AJ2413" s="371"/>
      <c r="AK2413" s="371"/>
      <c r="AL2413" s="371"/>
      <c r="AM2413" s="371"/>
      <c r="AN2413" s="371"/>
      <c r="AO2413" s="371"/>
      <c r="AP2413" s="371"/>
      <c r="AQ2413" s="371"/>
      <c r="AR2413" s="371"/>
      <c r="AS2413" s="371"/>
      <c r="AT2413" s="4"/>
      <c r="AU2413" s="4"/>
    </row>
    <row r="2414" spans="1:47" s="5" customFormat="1">
      <c r="A2414" s="100"/>
      <c r="B2414" s="100"/>
      <c r="C2414" s="100"/>
      <c r="D2414" s="100"/>
      <c r="E2414" s="100"/>
      <c r="F2414" s="100"/>
      <c r="G2414" s="371"/>
      <c r="H2414" s="371"/>
      <c r="I2414" s="371"/>
      <c r="J2414" s="371"/>
      <c r="K2414" s="371"/>
      <c r="L2414" s="371"/>
      <c r="M2414" s="371"/>
      <c r="N2414" s="371"/>
      <c r="O2414" s="371"/>
      <c r="P2414" s="371"/>
      <c r="Q2414" s="371"/>
      <c r="R2414" s="371"/>
      <c r="S2414" s="371"/>
      <c r="T2414" s="371"/>
      <c r="U2414" s="371"/>
      <c r="V2414" s="371"/>
      <c r="W2414" s="371"/>
      <c r="X2414" s="371"/>
      <c r="Y2414" s="371"/>
      <c r="Z2414" s="371"/>
      <c r="AA2414" s="371"/>
      <c r="AB2414" s="371"/>
      <c r="AC2414" s="371"/>
      <c r="AD2414" s="371"/>
      <c r="AE2414" s="371"/>
      <c r="AF2414" s="371"/>
      <c r="AG2414" s="371"/>
      <c r="AH2414" s="371"/>
      <c r="AI2414" s="371"/>
      <c r="AJ2414" s="371"/>
      <c r="AK2414" s="371"/>
      <c r="AL2414" s="371"/>
      <c r="AM2414" s="371"/>
      <c r="AN2414" s="371"/>
      <c r="AO2414" s="371"/>
      <c r="AP2414" s="371"/>
      <c r="AQ2414" s="371"/>
      <c r="AR2414" s="371"/>
      <c r="AS2414" s="371"/>
      <c r="AT2414" s="4"/>
      <c r="AU2414" s="4"/>
    </row>
    <row r="2415" spans="1:47" s="5" customFormat="1">
      <c r="A2415" s="100"/>
      <c r="B2415" s="100"/>
      <c r="C2415" s="100"/>
      <c r="D2415" s="100"/>
      <c r="E2415" s="100"/>
      <c r="F2415" s="100"/>
      <c r="G2415" s="371"/>
      <c r="H2415" s="371"/>
      <c r="I2415" s="371"/>
      <c r="J2415" s="371"/>
      <c r="K2415" s="371"/>
      <c r="L2415" s="371"/>
      <c r="M2415" s="371"/>
      <c r="N2415" s="371"/>
      <c r="O2415" s="371"/>
      <c r="P2415" s="371"/>
      <c r="Q2415" s="371"/>
      <c r="R2415" s="371"/>
      <c r="S2415" s="371"/>
      <c r="T2415" s="371"/>
      <c r="U2415" s="371"/>
      <c r="V2415" s="371"/>
      <c r="W2415" s="371"/>
      <c r="X2415" s="371"/>
      <c r="Y2415" s="371"/>
      <c r="Z2415" s="371"/>
      <c r="AA2415" s="371"/>
      <c r="AB2415" s="371"/>
      <c r="AC2415" s="371"/>
      <c r="AD2415" s="371"/>
      <c r="AE2415" s="371"/>
      <c r="AF2415" s="371"/>
      <c r="AG2415" s="371"/>
      <c r="AH2415" s="371"/>
      <c r="AI2415" s="371"/>
      <c r="AJ2415" s="371"/>
      <c r="AK2415" s="371"/>
      <c r="AL2415" s="371"/>
      <c r="AM2415" s="371"/>
      <c r="AN2415" s="371"/>
      <c r="AO2415" s="371"/>
      <c r="AP2415" s="371"/>
      <c r="AQ2415" s="371"/>
      <c r="AR2415" s="371"/>
      <c r="AS2415" s="371"/>
      <c r="AT2415" s="4"/>
      <c r="AU2415" s="4"/>
    </row>
    <row r="2416" spans="1:47" s="5" customFormat="1">
      <c r="A2416" s="100"/>
      <c r="B2416" s="100"/>
      <c r="C2416" s="100"/>
      <c r="D2416" s="100"/>
      <c r="E2416" s="100"/>
      <c r="F2416" s="100"/>
      <c r="G2416" s="371"/>
      <c r="H2416" s="371"/>
      <c r="I2416" s="371"/>
      <c r="J2416" s="371"/>
      <c r="K2416" s="371"/>
      <c r="L2416" s="371"/>
      <c r="M2416" s="371"/>
      <c r="N2416" s="371"/>
      <c r="O2416" s="371"/>
      <c r="P2416" s="371"/>
      <c r="Q2416" s="371"/>
      <c r="R2416" s="371"/>
      <c r="S2416" s="371"/>
      <c r="T2416" s="371"/>
      <c r="U2416" s="371"/>
      <c r="V2416" s="371"/>
      <c r="W2416" s="371"/>
      <c r="X2416" s="371"/>
      <c r="Y2416" s="371"/>
      <c r="Z2416" s="371"/>
      <c r="AA2416" s="371"/>
      <c r="AB2416" s="371"/>
      <c r="AC2416" s="371"/>
      <c r="AD2416" s="371"/>
      <c r="AE2416" s="371"/>
      <c r="AF2416" s="371"/>
      <c r="AG2416" s="371"/>
      <c r="AH2416" s="371"/>
      <c r="AI2416" s="371"/>
      <c r="AJ2416" s="371"/>
      <c r="AK2416" s="371"/>
      <c r="AL2416" s="371"/>
      <c r="AM2416" s="371"/>
      <c r="AN2416" s="371"/>
      <c r="AO2416" s="371"/>
      <c r="AP2416" s="371"/>
      <c r="AQ2416" s="371"/>
      <c r="AR2416" s="371"/>
      <c r="AS2416" s="371"/>
      <c r="AT2416" s="4"/>
      <c r="AU2416" s="4"/>
    </row>
    <row r="2417" spans="1:47" s="5" customFormat="1">
      <c r="A2417" s="100"/>
      <c r="B2417" s="100"/>
      <c r="C2417" s="100"/>
      <c r="D2417" s="100"/>
      <c r="E2417" s="100"/>
      <c r="F2417" s="100"/>
      <c r="G2417" s="371"/>
      <c r="H2417" s="371"/>
      <c r="I2417" s="371"/>
      <c r="J2417" s="371"/>
      <c r="K2417" s="371"/>
      <c r="L2417" s="371"/>
      <c r="M2417" s="371"/>
      <c r="N2417" s="371"/>
      <c r="O2417" s="371"/>
      <c r="P2417" s="371"/>
      <c r="Q2417" s="371"/>
      <c r="R2417" s="371"/>
      <c r="S2417" s="371"/>
      <c r="T2417" s="371"/>
      <c r="U2417" s="371"/>
      <c r="V2417" s="371"/>
      <c r="W2417" s="371"/>
      <c r="X2417" s="371"/>
      <c r="Y2417" s="371"/>
      <c r="Z2417" s="371"/>
      <c r="AA2417" s="371"/>
      <c r="AB2417" s="371"/>
      <c r="AC2417" s="371"/>
      <c r="AD2417" s="371"/>
      <c r="AE2417" s="371"/>
      <c r="AF2417" s="371"/>
      <c r="AG2417" s="371"/>
      <c r="AH2417" s="371"/>
      <c r="AI2417" s="371"/>
      <c r="AJ2417" s="371"/>
      <c r="AK2417" s="371"/>
      <c r="AL2417" s="371"/>
      <c r="AM2417" s="371"/>
      <c r="AN2417" s="371"/>
      <c r="AO2417" s="371"/>
      <c r="AP2417" s="371"/>
      <c r="AQ2417" s="371"/>
      <c r="AR2417" s="371"/>
      <c r="AS2417" s="371"/>
      <c r="AT2417" s="4"/>
      <c r="AU2417" s="4"/>
    </row>
    <row r="2418" spans="1:47" s="5" customFormat="1">
      <c r="A2418" s="100"/>
      <c r="B2418" s="100"/>
      <c r="C2418" s="100"/>
      <c r="D2418" s="100"/>
      <c r="E2418" s="100"/>
      <c r="F2418" s="100"/>
      <c r="G2418" s="371"/>
      <c r="H2418" s="371"/>
      <c r="I2418" s="371"/>
      <c r="J2418" s="371"/>
      <c r="K2418" s="371"/>
      <c r="L2418" s="371"/>
      <c r="M2418" s="371"/>
      <c r="N2418" s="371"/>
      <c r="O2418" s="371"/>
      <c r="P2418" s="371"/>
      <c r="Q2418" s="371"/>
      <c r="R2418" s="371"/>
      <c r="S2418" s="371"/>
      <c r="T2418" s="371"/>
      <c r="U2418" s="371"/>
      <c r="V2418" s="371"/>
      <c r="W2418" s="371"/>
      <c r="X2418" s="371"/>
      <c r="Y2418" s="371"/>
      <c r="Z2418" s="371"/>
      <c r="AA2418" s="371"/>
      <c r="AB2418" s="371"/>
      <c r="AC2418" s="371"/>
      <c r="AD2418" s="371"/>
      <c r="AE2418" s="371"/>
      <c r="AF2418" s="371"/>
      <c r="AG2418" s="371"/>
      <c r="AH2418" s="371"/>
      <c r="AI2418" s="371"/>
      <c r="AJ2418" s="371"/>
      <c r="AK2418" s="371"/>
      <c r="AL2418" s="371"/>
      <c r="AM2418" s="371"/>
      <c r="AN2418" s="371"/>
      <c r="AO2418" s="371"/>
      <c r="AP2418" s="371"/>
      <c r="AQ2418" s="371"/>
      <c r="AR2418" s="371"/>
      <c r="AS2418" s="371"/>
      <c r="AT2418" s="4"/>
      <c r="AU2418" s="4"/>
    </row>
    <row r="2419" spans="1:47" s="5" customFormat="1">
      <c r="A2419" s="100"/>
      <c r="B2419" s="100"/>
      <c r="C2419" s="100"/>
      <c r="D2419" s="100"/>
      <c r="E2419" s="100"/>
      <c r="F2419" s="100"/>
      <c r="G2419" s="371"/>
      <c r="H2419" s="371"/>
      <c r="I2419" s="371"/>
      <c r="J2419" s="371"/>
      <c r="K2419" s="371"/>
      <c r="L2419" s="371"/>
      <c r="M2419" s="371"/>
      <c r="N2419" s="371"/>
      <c r="O2419" s="371"/>
      <c r="P2419" s="371"/>
      <c r="Q2419" s="371"/>
      <c r="R2419" s="371"/>
      <c r="S2419" s="371"/>
      <c r="T2419" s="371"/>
      <c r="U2419" s="371"/>
      <c r="V2419" s="371"/>
      <c r="W2419" s="371"/>
      <c r="X2419" s="371"/>
      <c r="Y2419" s="371"/>
      <c r="Z2419" s="371"/>
      <c r="AA2419" s="371"/>
      <c r="AB2419" s="371"/>
      <c r="AC2419" s="371"/>
      <c r="AD2419" s="371"/>
      <c r="AE2419" s="371"/>
      <c r="AF2419" s="371"/>
      <c r="AG2419" s="371"/>
      <c r="AH2419" s="371"/>
      <c r="AI2419" s="371"/>
      <c r="AJ2419" s="371"/>
      <c r="AK2419" s="371"/>
      <c r="AL2419" s="371"/>
      <c r="AM2419" s="371"/>
      <c r="AN2419" s="371"/>
      <c r="AO2419" s="371"/>
      <c r="AP2419" s="371"/>
      <c r="AQ2419" s="371"/>
      <c r="AR2419" s="371"/>
      <c r="AS2419" s="371"/>
      <c r="AT2419" s="4"/>
      <c r="AU2419" s="4"/>
    </row>
    <row r="2420" spans="1:47" s="5" customFormat="1">
      <c r="A2420" s="100"/>
      <c r="B2420" s="100"/>
      <c r="C2420" s="100"/>
      <c r="D2420" s="100"/>
      <c r="E2420" s="100"/>
      <c r="F2420" s="100"/>
      <c r="G2420" s="371"/>
      <c r="H2420" s="371"/>
      <c r="I2420" s="371"/>
      <c r="J2420" s="371"/>
      <c r="K2420" s="371"/>
      <c r="L2420" s="371"/>
      <c r="M2420" s="371"/>
      <c r="N2420" s="371"/>
      <c r="O2420" s="371"/>
      <c r="P2420" s="371"/>
      <c r="Q2420" s="371"/>
      <c r="R2420" s="371"/>
      <c r="S2420" s="371"/>
      <c r="T2420" s="371"/>
      <c r="U2420" s="371"/>
      <c r="V2420" s="371"/>
      <c r="W2420" s="371"/>
      <c r="X2420" s="371"/>
      <c r="Y2420" s="371"/>
      <c r="Z2420" s="371"/>
      <c r="AA2420" s="371"/>
      <c r="AB2420" s="371"/>
      <c r="AC2420" s="371"/>
      <c r="AD2420" s="371"/>
      <c r="AE2420" s="371"/>
      <c r="AF2420" s="371"/>
      <c r="AG2420" s="371"/>
      <c r="AH2420" s="371"/>
      <c r="AI2420" s="371"/>
      <c r="AJ2420" s="371"/>
      <c r="AK2420" s="371"/>
      <c r="AL2420" s="371"/>
      <c r="AM2420" s="371"/>
      <c r="AN2420" s="371"/>
      <c r="AO2420" s="371"/>
      <c r="AP2420" s="371"/>
      <c r="AQ2420" s="371"/>
      <c r="AR2420" s="371"/>
      <c r="AS2420" s="371"/>
      <c r="AT2420" s="4"/>
      <c r="AU2420" s="4"/>
    </row>
    <row r="2421" spans="1:47" s="5" customFormat="1">
      <c r="A2421" s="100"/>
      <c r="B2421" s="100"/>
      <c r="C2421" s="100"/>
      <c r="D2421" s="100"/>
      <c r="E2421" s="100"/>
      <c r="F2421" s="100"/>
      <c r="G2421" s="371"/>
      <c r="H2421" s="371"/>
      <c r="I2421" s="371"/>
      <c r="J2421" s="371"/>
      <c r="K2421" s="371"/>
      <c r="L2421" s="371"/>
      <c r="M2421" s="371"/>
      <c r="N2421" s="371"/>
      <c r="O2421" s="371"/>
      <c r="P2421" s="371"/>
      <c r="Q2421" s="371"/>
      <c r="R2421" s="371"/>
      <c r="S2421" s="371"/>
      <c r="T2421" s="371"/>
      <c r="U2421" s="371"/>
      <c r="V2421" s="371"/>
      <c r="W2421" s="371"/>
      <c r="X2421" s="371"/>
      <c r="Y2421" s="371"/>
      <c r="Z2421" s="371"/>
      <c r="AA2421" s="371"/>
      <c r="AB2421" s="371"/>
      <c r="AC2421" s="371"/>
      <c r="AD2421" s="371"/>
      <c r="AE2421" s="371"/>
      <c r="AF2421" s="371"/>
      <c r="AG2421" s="371"/>
      <c r="AH2421" s="371"/>
      <c r="AI2421" s="371"/>
      <c r="AJ2421" s="371"/>
      <c r="AK2421" s="371"/>
      <c r="AL2421" s="371"/>
      <c r="AM2421" s="371"/>
      <c r="AN2421" s="371"/>
      <c r="AO2421" s="371"/>
      <c r="AP2421" s="371"/>
      <c r="AQ2421" s="371"/>
      <c r="AR2421" s="371"/>
      <c r="AS2421" s="371"/>
      <c r="AT2421" s="4"/>
      <c r="AU2421" s="4"/>
    </row>
    <row r="2422" spans="1:47" s="5" customFormat="1">
      <c r="A2422" s="100"/>
      <c r="B2422" s="100"/>
      <c r="C2422" s="100"/>
      <c r="D2422" s="100"/>
      <c r="E2422" s="100"/>
      <c r="F2422" s="100"/>
      <c r="G2422" s="371"/>
      <c r="H2422" s="371"/>
      <c r="I2422" s="371"/>
      <c r="J2422" s="371"/>
      <c r="K2422" s="371"/>
      <c r="L2422" s="371"/>
      <c r="M2422" s="371"/>
      <c r="N2422" s="371"/>
      <c r="O2422" s="371"/>
      <c r="P2422" s="371"/>
      <c r="Q2422" s="371"/>
      <c r="R2422" s="371"/>
      <c r="S2422" s="371"/>
      <c r="T2422" s="371"/>
      <c r="U2422" s="371"/>
      <c r="V2422" s="371"/>
      <c r="W2422" s="371"/>
      <c r="X2422" s="371"/>
      <c r="Y2422" s="371"/>
      <c r="Z2422" s="371"/>
      <c r="AA2422" s="371"/>
      <c r="AB2422" s="371"/>
      <c r="AC2422" s="371"/>
      <c r="AD2422" s="371"/>
      <c r="AE2422" s="371"/>
      <c r="AF2422" s="371"/>
      <c r="AG2422" s="371"/>
      <c r="AH2422" s="371"/>
      <c r="AI2422" s="371"/>
      <c r="AJ2422" s="371"/>
      <c r="AK2422" s="371"/>
      <c r="AL2422" s="371"/>
      <c r="AM2422" s="371"/>
      <c r="AN2422" s="371"/>
      <c r="AO2422" s="371"/>
      <c r="AP2422" s="371"/>
      <c r="AQ2422" s="371"/>
      <c r="AR2422" s="371"/>
      <c r="AS2422" s="371"/>
      <c r="AT2422" s="4"/>
      <c r="AU2422" s="4"/>
    </row>
    <row r="2423" spans="1:47" s="5" customFormat="1">
      <c r="A2423" s="100"/>
      <c r="B2423" s="100"/>
      <c r="C2423" s="100"/>
      <c r="D2423" s="100"/>
      <c r="E2423" s="100"/>
      <c r="F2423" s="100"/>
      <c r="G2423" s="371"/>
      <c r="H2423" s="371"/>
      <c r="I2423" s="371"/>
      <c r="J2423" s="371"/>
      <c r="K2423" s="371"/>
      <c r="L2423" s="371"/>
      <c r="M2423" s="371"/>
      <c r="N2423" s="371"/>
      <c r="O2423" s="371"/>
      <c r="P2423" s="371"/>
      <c r="Q2423" s="371"/>
      <c r="R2423" s="371"/>
      <c r="S2423" s="371"/>
      <c r="T2423" s="371"/>
      <c r="U2423" s="371"/>
      <c r="V2423" s="371"/>
      <c r="W2423" s="371"/>
      <c r="X2423" s="371"/>
      <c r="Y2423" s="371"/>
      <c r="Z2423" s="371"/>
      <c r="AA2423" s="371"/>
      <c r="AB2423" s="371"/>
      <c r="AC2423" s="371"/>
      <c r="AD2423" s="371"/>
      <c r="AE2423" s="371"/>
      <c r="AF2423" s="371"/>
      <c r="AG2423" s="371"/>
      <c r="AH2423" s="371"/>
      <c r="AI2423" s="371"/>
      <c r="AJ2423" s="371"/>
      <c r="AK2423" s="371"/>
      <c r="AL2423" s="371"/>
      <c r="AM2423" s="371"/>
      <c r="AN2423" s="371"/>
      <c r="AO2423" s="371"/>
      <c r="AP2423" s="371"/>
      <c r="AQ2423" s="371"/>
      <c r="AR2423" s="371"/>
      <c r="AS2423" s="371"/>
      <c r="AT2423" s="4"/>
      <c r="AU2423" s="4"/>
    </row>
    <row r="2424" spans="1:47" s="5" customFormat="1">
      <c r="A2424" s="100"/>
      <c r="B2424" s="100"/>
      <c r="C2424" s="100"/>
      <c r="D2424" s="100"/>
      <c r="E2424" s="100"/>
      <c r="F2424" s="100"/>
      <c r="G2424" s="371"/>
      <c r="H2424" s="371"/>
      <c r="I2424" s="371"/>
      <c r="J2424" s="371"/>
      <c r="K2424" s="371"/>
      <c r="L2424" s="371"/>
      <c r="M2424" s="371"/>
      <c r="N2424" s="371"/>
      <c r="O2424" s="371"/>
      <c r="P2424" s="371"/>
      <c r="Q2424" s="371"/>
      <c r="R2424" s="371"/>
      <c r="S2424" s="371"/>
      <c r="T2424" s="371"/>
      <c r="U2424" s="371"/>
      <c r="V2424" s="371"/>
      <c r="W2424" s="371"/>
      <c r="X2424" s="371"/>
      <c r="Y2424" s="371"/>
      <c r="Z2424" s="371"/>
      <c r="AA2424" s="371"/>
      <c r="AB2424" s="371"/>
      <c r="AC2424" s="371"/>
      <c r="AD2424" s="371"/>
      <c r="AE2424" s="371"/>
      <c r="AF2424" s="371"/>
      <c r="AG2424" s="371"/>
      <c r="AH2424" s="371"/>
      <c r="AI2424" s="371"/>
      <c r="AJ2424" s="371"/>
      <c r="AK2424" s="371"/>
      <c r="AL2424" s="371"/>
      <c r="AM2424" s="371"/>
      <c r="AN2424" s="371"/>
      <c r="AO2424" s="371"/>
      <c r="AP2424" s="371"/>
      <c r="AQ2424" s="371"/>
      <c r="AR2424" s="371"/>
      <c r="AS2424" s="371"/>
      <c r="AT2424" s="4"/>
      <c r="AU2424" s="4"/>
    </row>
    <row r="2425" spans="1:47" s="5" customFormat="1">
      <c r="A2425" s="100"/>
      <c r="B2425" s="100"/>
      <c r="C2425" s="100"/>
      <c r="D2425" s="100"/>
      <c r="E2425" s="100"/>
      <c r="F2425" s="100"/>
      <c r="G2425" s="371"/>
      <c r="H2425" s="371"/>
      <c r="I2425" s="371"/>
      <c r="J2425" s="371"/>
      <c r="K2425" s="371"/>
      <c r="L2425" s="371"/>
      <c r="M2425" s="371"/>
      <c r="N2425" s="371"/>
      <c r="O2425" s="371"/>
      <c r="P2425" s="371"/>
      <c r="Q2425" s="371"/>
      <c r="R2425" s="371"/>
      <c r="S2425" s="371"/>
      <c r="T2425" s="371"/>
      <c r="U2425" s="371"/>
      <c r="V2425" s="371"/>
      <c r="W2425" s="371"/>
      <c r="X2425" s="371"/>
      <c r="Y2425" s="371"/>
      <c r="Z2425" s="371"/>
      <c r="AA2425" s="371"/>
      <c r="AB2425" s="371"/>
      <c r="AC2425" s="371"/>
      <c r="AD2425" s="371"/>
      <c r="AE2425" s="371"/>
      <c r="AF2425" s="371"/>
      <c r="AG2425" s="371"/>
      <c r="AH2425" s="371"/>
      <c r="AI2425" s="371"/>
      <c r="AJ2425" s="371"/>
      <c r="AK2425" s="371"/>
      <c r="AL2425" s="371"/>
      <c r="AM2425" s="371"/>
      <c r="AN2425" s="371"/>
      <c r="AO2425" s="371"/>
      <c r="AP2425" s="371"/>
      <c r="AQ2425" s="371"/>
      <c r="AR2425" s="371"/>
      <c r="AS2425" s="371"/>
      <c r="AT2425" s="4"/>
      <c r="AU2425" s="4"/>
    </row>
    <row r="2426" spans="1:47" s="5" customFormat="1">
      <c r="A2426" s="100"/>
      <c r="B2426" s="100"/>
      <c r="C2426" s="100"/>
      <c r="D2426" s="100"/>
      <c r="E2426" s="100"/>
      <c r="F2426" s="100"/>
      <c r="G2426" s="371"/>
      <c r="H2426" s="371"/>
      <c r="I2426" s="371"/>
      <c r="J2426" s="371"/>
      <c r="K2426" s="371"/>
      <c r="L2426" s="371"/>
      <c r="M2426" s="371"/>
      <c r="N2426" s="371"/>
      <c r="O2426" s="371"/>
      <c r="P2426" s="371"/>
      <c r="Q2426" s="371"/>
      <c r="R2426" s="371"/>
      <c r="S2426" s="371"/>
      <c r="T2426" s="371"/>
      <c r="U2426" s="371"/>
      <c r="V2426" s="371"/>
      <c r="W2426" s="371"/>
      <c r="X2426" s="371"/>
      <c r="Y2426" s="371"/>
      <c r="Z2426" s="371"/>
      <c r="AA2426" s="371"/>
      <c r="AB2426" s="371"/>
      <c r="AC2426" s="371"/>
      <c r="AD2426" s="371"/>
      <c r="AE2426" s="371"/>
      <c r="AF2426" s="371"/>
      <c r="AG2426" s="371"/>
      <c r="AH2426" s="371"/>
      <c r="AI2426" s="371"/>
      <c r="AJ2426" s="371"/>
      <c r="AK2426" s="371"/>
      <c r="AL2426" s="371"/>
      <c r="AM2426" s="371"/>
      <c r="AN2426" s="371"/>
      <c r="AO2426" s="371"/>
      <c r="AP2426" s="371"/>
      <c r="AQ2426" s="371"/>
      <c r="AR2426" s="371"/>
      <c r="AS2426" s="371"/>
      <c r="AT2426" s="4"/>
      <c r="AU2426" s="4"/>
    </row>
    <row r="2427" spans="1:47" s="5" customFormat="1">
      <c r="A2427" s="100"/>
      <c r="B2427" s="100"/>
      <c r="C2427" s="100"/>
      <c r="D2427" s="100"/>
      <c r="E2427" s="100"/>
      <c r="F2427" s="100"/>
      <c r="G2427" s="371"/>
      <c r="H2427" s="371"/>
      <c r="I2427" s="371"/>
      <c r="J2427" s="371"/>
      <c r="K2427" s="371"/>
      <c r="L2427" s="371"/>
      <c r="M2427" s="371"/>
      <c r="N2427" s="371"/>
      <c r="O2427" s="371"/>
      <c r="P2427" s="371"/>
      <c r="Q2427" s="371"/>
      <c r="R2427" s="371"/>
      <c r="S2427" s="371"/>
      <c r="T2427" s="371"/>
      <c r="U2427" s="371"/>
      <c r="V2427" s="371"/>
      <c r="W2427" s="371"/>
      <c r="X2427" s="371"/>
      <c r="Y2427" s="371"/>
      <c r="Z2427" s="371"/>
      <c r="AA2427" s="371"/>
      <c r="AB2427" s="371"/>
      <c r="AC2427" s="371"/>
      <c r="AD2427" s="371"/>
      <c r="AE2427" s="371"/>
      <c r="AF2427" s="371"/>
      <c r="AG2427" s="371"/>
      <c r="AH2427" s="371"/>
      <c r="AI2427" s="371"/>
      <c r="AJ2427" s="371"/>
      <c r="AK2427" s="371"/>
      <c r="AL2427" s="371"/>
      <c r="AM2427" s="371"/>
      <c r="AN2427" s="371"/>
      <c r="AO2427" s="371"/>
      <c r="AP2427" s="371"/>
      <c r="AQ2427" s="371"/>
      <c r="AR2427" s="371"/>
      <c r="AS2427" s="371"/>
      <c r="AT2427" s="4"/>
      <c r="AU2427" s="4"/>
    </row>
    <row r="2428" spans="1:47" s="5" customFormat="1">
      <c r="A2428" s="100"/>
      <c r="B2428" s="100"/>
      <c r="C2428" s="100"/>
      <c r="D2428" s="100"/>
      <c r="E2428" s="100"/>
      <c r="F2428" s="100"/>
      <c r="G2428" s="371"/>
      <c r="H2428" s="371"/>
      <c r="I2428" s="371"/>
      <c r="J2428" s="371"/>
      <c r="K2428" s="371"/>
      <c r="L2428" s="371"/>
      <c r="M2428" s="371"/>
      <c r="N2428" s="371"/>
      <c r="O2428" s="371"/>
      <c r="P2428" s="371"/>
      <c r="Q2428" s="371"/>
      <c r="R2428" s="371"/>
      <c r="S2428" s="371"/>
      <c r="T2428" s="371"/>
      <c r="U2428" s="371"/>
      <c r="V2428" s="371"/>
      <c r="W2428" s="371"/>
      <c r="X2428" s="371"/>
      <c r="Y2428" s="371"/>
      <c r="Z2428" s="371"/>
      <c r="AA2428" s="371"/>
      <c r="AB2428" s="371"/>
      <c r="AC2428" s="371"/>
      <c r="AD2428" s="371"/>
      <c r="AE2428" s="371"/>
      <c r="AF2428" s="371"/>
      <c r="AG2428" s="371"/>
      <c r="AH2428" s="371"/>
      <c r="AI2428" s="371"/>
      <c r="AJ2428" s="371"/>
      <c r="AK2428" s="371"/>
      <c r="AL2428" s="371"/>
      <c r="AM2428" s="371"/>
      <c r="AN2428" s="371"/>
      <c r="AO2428" s="371"/>
      <c r="AP2428" s="371"/>
      <c r="AQ2428" s="371"/>
      <c r="AR2428" s="371"/>
      <c r="AS2428" s="371"/>
      <c r="AT2428" s="4"/>
      <c r="AU2428" s="4"/>
    </row>
    <row r="2429" spans="1:47" s="5" customFormat="1">
      <c r="A2429" s="100"/>
      <c r="B2429" s="100"/>
      <c r="C2429" s="100"/>
      <c r="D2429" s="100"/>
      <c r="E2429" s="100"/>
      <c r="F2429" s="100"/>
      <c r="G2429" s="371"/>
      <c r="H2429" s="371"/>
      <c r="I2429" s="371"/>
      <c r="J2429" s="371"/>
      <c r="K2429" s="371"/>
      <c r="L2429" s="371"/>
      <c r="M2429" s="371"/>
      <c r="N2429" s="371"/>
      <c r="O2429" s="371"/>
      <c r="P2429" s="371"/>
      <c r="Q2429" s="371"/>
      <c r="R2429" s="371"/>
      <c r="S2429" s="371"/>
      <c r="T2429" s="371"/>
      <c r="U2429" s="371"/>
      <c r="V2429" s="371"/>
      <c r="W2429" s="371"/>
      <c r="X2429" s="371"/>
      <c r="Y2429" s="371"/>
      <c r="Z2429" s="371"/>
      <c r="AA2429" s="371"/>
      <c r="AB2429" s="371"/>
      <c r="AC2429" s="371"/>
      <c r="AD2429" s="371"/>
      <c r="AE2429" s="371"/>
      <c r="AF2429" s="371"/>
      <c r="AG2429" s="371"/>
      <c r="AH2429" s="371"/>
      <c r="AI2429" s="371"/>
      <c r="AJ2429" s="371"/>
      <c r="AK2429" s="371"/>
      <c r="AL2429" s="371"/>
      <c r="AM2429" s="371"/>
      <c r="AN2429" s="371"/>
      <c r="AO2429" s="371"/>
      <c r="AP2429" s="371"/>
      <c r="AQ2429" s="371"/>
      <c r="AR2429" s="371"/>
      <c r="AS2429" s="371"/>
      <c r="AT2429" s="4"/>
      <c r="AU2429" s="4"/>
    </row>
    <row r="2430" spans="1:47" s="5" customFormat="1">
      <c r="A2430" s="100"/>
      <c r="B2430" s="100"/>
      <c r="C2430" s="100"/>
      <c r="D2430" s="100"/>
      <c r="E2430" s="100"/>
      <c r="F2430" s="100"/>
      <c r="G2430" s="371"/>
      <c r="H2430" s="371"/>
      <c r="I2430" s="371"/>
      <c r="J2430" s="371"/>
      <c r="K2430" s="371"/>
      <c r="L2430" s="371"/>
      <c r="M2430" s="371"/>
      <c r="N2430" s="371"/>
      <c r="O2430" s="371"/>
      <c r="P2430" s="371"/>
      <c r="Q2430" s="371"/>
      <c r="R2430" s="371"/>
      <c r="S2430" s="371"/>
      <c r="T2430" s="371"/>
      <c r="U2430" s="371"/>
      <c r="V2430" s="371"/>
      <c r="W2430" s="371"/>
      <c r="X2430" s="371"/>
      <c r="Y2430" s="371"/>
      <c r="Z2430" s="371"/>
      <c r="AA2430" s="371"/>
      <c r="AB2430" s="371"/>
      <c r="AC2430" s="371"/>
      <c r="AD2430" s="371"/>
      <c r="AE2430" s="371"/>
      <c r="AF2430" s="371"/>
      <c r="AG2430" s="371"/>
      <c r="AH2430" s="371"/>
      <c r="AI2430" s="371"/>
      <c r="AJ2430" s="371"/>
      <c r="AK2430" s="371"/>
      <c r="AL2430" s="371"/>
      <c r="AM2430" s="371"/>
      <c r="AN2430" s="371"/>
      <c r="AO2430" s="371"/>
      <c r="AP2430" s="371"/>
      <c r="AQ2430" s="371"/>
      <c r="AR2430" s="371"/>
      <c r="AS2430" s="371"/>
      <c r="AT2430" s="4"/>
      <c r="AU2430" s="4"/>
    </row>
    <row r="2431" spans="1:47" s="5" customFormat="1">
      <c r="A2431" s="100"/>
      <c r="B2431" s="100"/>
      <c r="C2431" s="100"/>
      <c r="D2431" s="100"/>
      <c r="E2431" s="100"/>
      <c r="F2431" s="100"/>
      <c r="G2431" s="371"/>
      <c r="H2431" s="371"/>
      <c r="I2431" s="371"/>
      <c r="J2431" s="371"/>
      <c r="K2431" s="371"/>
      <c r="L2431" s="371"/>
      <c r="M2431" s="371"/>
      <c r="N2431" s="371"/>
      <c r="O2431" s="371"/>
      <c r="P2431" s="371"/>
      <c r="Q2431" s="371"/>
      <c r="R2431" s="371"/>
      <c r="S2431" s="371"/>
      <c r="T2431" s="371"/>
      <c r="U2431" s="371"/>
      <c r="V2431" s="371"/>
      <c r="W2431" s="371"/>
      <c r="X2431" s="371"/>
      <c r="Y2431" s="371"/>
      <c r="Z2431" s="371"/>
      <c r="AA2431" s="371"/>
      <c r="AB2431" s="371"/>
      <c r="AC2431" s="371"/>
      <c r="AD2431" s="371"/>
      <c r="AE2431" s="371"/>
      <c r="AF2431" s="371"/>
      <c r="AG2431" s="371"/>
      <c r="AH2431" s="371"/>
      <c r="AI2431" s="371"/>
      <c r="AJ2431" s="371"/>
      <c r="AK2431" s="371"/>
      <c r="AL2431" s="371"/>
      <c r="AM2431" s="371"/>
      <c r="AN2431" s="371"/>
      <c r="AO2431" s="371"/>
      <c r="AP2431" s="371"/>
      <c r="AQ2431" s="371"/>
      <c r="AR2431" s="371"/>
      <c r="AS2431" s="371"/>
      <c r="AT2431" s="4"/>
      <c r="AU2431" s="4"/>
    </row>
    <row r="2432" spans="1:47" s="5" customFormat="1">
      <c r="A2432" s="100"/>
      <c r="B2432" s="100"/>
      <c r="C2432" s="100"/>
      <c r="D2432" s="100"/>
      <c r="E2432" s="100"/>
      <c r="F2432" s="100"/>
      <c r="G2432" s="371"/>
      <c r="H2432" s="371"/>
      <c r="I2432" s="371"/>
      <c r="J2432" s="371"/>
      <c r="K2432" s="371"/>
      <c r="L2432" s="371"/>
      <c r="M2432" s="371"/>
      <c r="N2432" s="371"/>
      <c r="O2432" s="371"/>
      <c r="P2432" s="371"/>
      <c r="Q2432" s="371"/>
      <c r="R2432" s="371"/>
      <c r="S2432" s="371"/>
      <c r="T2432" s="371"/>
      <c r="U2432" s="371"/>
      <c r="V2432" s="371"/>
      <c r="W2432" s="371"/>
      <c r="X2432" s="371"/>
      <c r="Y2432" s="371"/>
      <c r="Z2432" s="371"/>
      <c r="AA2432" s="371"/>
      <c r="AB2432" s="371"/>
      <c r="AC2432" s="371"/>
      <c r="AD2432" s="371"/>
      <c r="AE2432" s="371"/>
      <c r="AF2432" s="371"/>
      <c r="AG2432" s="371"/>
      <c r="AH2432" s="371"/>
      <c r="AI2432" s="371"/>
      <c r="AJ2432" s="371"/>
      <c r="AK2432" s="371"/>
      <c r="AL2432" s="371"/>
      <c r="AM2432" s="371"/>
      <c r="AN2432" s="371"/>
      <c r="AO2432" s="371"/>
      <c r="AP2432" s="371"/>
      <c r="AQ2432" s="371"/>
      <c r="AR2432" s="371"/>
      <c r="AS2432" s="371"/>
      <c r="AT2432" s="4"/>
      <c r="AU2432" s="4"/>
    </row>
    <row r="2433" spans="1:47" s="5" customFormat="1">
      <c r="A2433" s="100"/>
      <c r="B2433" s="100"/>
      <c r="C2433" s="100"/>
      <c r="D2433" s="100"/>
      <c r="E2433" s="100"/>
      <c r="F2433" s="100"/>
      <c r="G2433" s="371"/>
      <c r="H2433" s="371"/>
      <c r="I2433" s="371"/>
      <c r="J2433" s="371"/>
      <c r="K2433" s="371"/>
      <c r="L2433" s="371"/>
      <c r="M2433" s="371"/>
      <c r="N2433" s="371"/>
      <c r="O2433" s="371"/>
      <c r="P2433" s="371"/>
      <c r="Q2433" s="371"/>
      <c r="R2433" s="371"/>
      <c r="S2433" s="371"/>
      <c r="T2433" s="371"/>
      <c r="U2433" s="371"/>
      <c r="V2433" s="371"/>
      <c r="W2433" s="371"/>
      <c r="X2433" s="371"/>
      <c r="Y2433" s="371"/>
      <c r="Z2433" s="371"/>
      <c r="AA2433" s="371"/>
      <c r="AB2433" s="371"/>
      <c r="AC2433" s="371"/>
      <c r="AD2433" s="371"/>
      <c r="AE2433" s="371"/>
      <c r="AF2433" s="371"/>
      <c r="AG2433" s="371"/>
      <c r="AH2433" s="371"/>
      <c r="AI2433" s="371"/>
      <c r="AJ2433" s="371"/>
      <c r="AK2433" s="371"/>
      <c r="AL2433" s="371"/>
      <c r="AM2433" s="371"/>
      <c r="AN2433" s="371"/>
      <c r="AO2433" s="371"/>
      <c r="AP2433" s="371"/>
      <c r="AQ2433" s="371"/>
      <c r="AR2433" s="371"/>
      <c r="AS2433" s="371"/>
      <c r="AT2433" s="4"/>
      <c r="AU2433" s="4"/>
    </row>
    <row r="2434" spans="1:47" s="5" customFormat="1">
      <c r="A2434" s="100"/>
      <c r="B2434" s="100"/>
      <c r="C2434" s="100"/>
      <c r="D2434" s="100"/>
      <c r="E2434" s="100"/>
      <c r="F2434" s="100"/>
      <c r="G2434" s="371"/>
      <c r="H2434" s="371"/>
      <c r="I2434" s="371"/>
      <c r="J2434" s="371"/>
      <c r="K2434" s="371"/>
      <c r="L2434" s="371"/>
      <c r="M2434" s="371"/>
      <c r="N2434" s="371"/>
      <c r="O2434" s="371"/>
      <c r="P2434" s="371"/>
      <c r="Q2434" s="371"/>
      <c r="R2434" s="371"/>
      <c r="S2434" s="371"/>
      <c r="T2434" s="371"/>
      <c r="U2434" s="371"/>
      <c r="V2434" s="371"/>
      <c r="W2434" s="371"/>
      <c r="X2434" s="371"/>
      <c r="Y2434" s="371"/>
      <c r="Z2434" s="371"/>
      <c r="AA2434" s="371"/>
      <c r="AB2434" s="371"/>
      <c r="AC2434" s="371"/>
      <c r="AD2434" s="371"/>
      <c r="AE2434" s="371"/>
      <c r="AF2434" s="371"/>
      <c r="AG2434" s="371"/>
      <c r="AH2434" s="371"/>
      <c r="AI2434" s="371"/>
      <c r="AJ2434" s="371"/>
      <c r="AK2434" s="371"/>
      <c r="AL2434" s="371"/>
      <c r="AM2434" s="371"/>
      <c r="AN2434" s="371"/>
      <c r="AO2434" s="371"/>
      <c r="AP2434" s="371"/>
      <c r="AQ2434" s="371"/>
      <c r="AR2434" s="371"/>
      <c r="AS2434" s="371"/>
      <c r="AT2434" s="4"/>
      <c r="AU2434" s="4"/>
    </row>
    <row r="2435" spans="1:47" s="5" customFormat="1">
      <c r="A2435" s="100"/>
      <c r="B2435" s="100"/>
      <c r="C2435" s="100"/>
      <c r="D2435" s="100"/>
      <c r="E2435" s="100"/>
      <c r="F2435" s="100"/>
      <c r="G2435" s="371"/>
      <c r="H2435" s="371"/>
      <c r="I2435" s="371"/>
      <c r="J2435" s="371"/>
      <c r="K2435" s="371"/>
      <c r="L2435" s="371"/>
      <c r="M2435" s="371"/>
      <c r="N2435" s="371"/>
      <c r="O2435" s="371"/>
      <c r="P2435" s="371"/>
      <c r="Q2435" s="371"/>
      <c r="R2435" s="371"/>
      <c r="S2435" s="371"/>
      <c r="T2435" s="371"/>
      <c r="U2435" s="371"/>
      <c r="V2435" s="371"/>
      <c r="W2435" s="371"/>
      <c r="X2435" s="371"/>
      <c r="Y2435" s="371"/>
      <c r="Z2435" s="371"/>
      <c r="AA2435" s="371"/>
      <c r="AB2435" s="371"/>
      <c r="AC2435" s="371"/>
      <c r="AD2435" s="371"/>
      <c r="AE2435" s="371"/>
      <c r="AF2435" s="371"/>
      <c r="AG2435" s="371"/>
      <c r="AH2435" s="371"/>
      <c r="AI2435" s="371"/>
      <c r="AJ2435" s="371"/>
      <c r="AK2435" s="371"/>
      <c r="AL2435" s="371"/>
      <c r="AM2435" s="371"/>
      <c r="AN2435" s="371"/>
      <c r="AO2435" s="371"/>
      <c r="AP2435" s="371"/>
      <c r="AQ2435" s="371"/>
      <c r="AR2435" s="371"/>
      <c r="AS2435" s="371"/>
      <c r="AT2435" s="4"/>
      <c r="AU2435" s="4"/>
    </row>
    <row r="2436" spans="1:47" s="5" customFormat="1">
      <c r="A2436" s="100"/>
      <c r="B2436" s="100"/>
      <c r="C2436" s="100"/>
      <c r="D2436" s="100"/>
      <c r="E2436" s="100"/>
      <c r="F2436" s="100"/>
      <c r="G2436" s="371"/>
      <c r="H2436" s="371"/>
      <c r="I2436" s="371"/>
      <c r="J2436" s="371"/>
      <c r="K2436" s="371"/>
      <c r="L2436" s="371"/>
      <c r="M2436" s="371"/>
      <c r="N2436" s="371"/>
      <c r="O2436" s="371"/>
      <c r="P2436" s="371"/>
      <c r="Q2436" s="371"/>
      <c r="R2436" s="371"/>
      <c r="S2436" s="371"/>
      <c r="T2436" s="371"/>
      <c r="U2436" s="371"/>
      <c r="V2436" s="371"/>
      <c r="W2436" s="371"/>
      <c r="X2436" s="371"/>
      <c r="Y2436" s="371"/>
      <c r="Z2436" s="371"/>
      <c r="AA2436" s="371"/>
      <c r="AB2436" s="371"/>
      <c r="AC2436" s="371"/>
      <c r="AD2436" s="371"/>
      <c r="AE2436" s="371"/>
      <c r="AF2436" s="371"/>
      <c r="AG2436" s="371"/>
      <c r="AH2436" s="371"/>
      <c r="AI2436" s="371"/>
      <c r="AJ2436" s="371"/>
      <c r="AK2436" s="371"/>
      <c r="AL2436" s="371"/>
      <c r="AM2436" s="371"/>
      <c r="AN2436" s="371"/>
      <c r="AO2436" s="371"/>
      <c r="AP2436" s="371"/>
      <c r="AQ2436" s="371"/>
      <c r="AR2436" s="371"/>
      <c r="AS2436" s="371"/>
      <c r="AT2436" s="4"/>
      <c r="AU2436" s="4"/>
    </row>
    <row r="2437" spans="1:47" s="5" customFormat="1">
      <c r="A2437" s="100"/>
      <c r="B2437" s="100"/>
      <c r="C2437" s="100"/>
      <c r="D2437" s="100"/>
      <c r="E2437" s="100"/>
      <c r="F2437" s="100"/>
      <c r="G2437" s="371"/>
      <c r="H2437" s="371"/>
      <c r="I2437" s="371"/>
      <c r="J2437" s="371"/>
      <c r="K2437" s="371"/>
      <c r="L2437" s="371"/>
      <c r="M2437" s="371"/>
      <c r="N2437" s="371"/>
      <c r="O2437" s="371"/>
      <c r="P2437" s="371"/>
      <c r="Q2437" s="371"/>
      <c r="R2437" s="371"/>
      <c r="S2437" s="371"/>
      <c r="T2437" s="371"/>
      <c r="U2437" s="371"/>
      <c r="V2437" s="371"/>
      <c r="W2437" s="371"/>
      <c r="X2437" s="371"/>
      <c r="Y2437" s="371"/>
      <c r="Z2437" s="371"/>
      <c r="AA2437" s="371"/>
      <c r="AB2437" s="371"/>
      <c r="AC2437" s="371"/>
      <c r="AD2437" s="371"/>
      <c r="AE2437" s="371"/>
      <c r="AF2437" s="371"/>
      <c r="AG2437" s="371"/>
      <c r="AH2437" s="371"/>
      <c r="AI2437" s="371"/>
      <c r="AJ2437" s="371"/>
      <c r="AK2437" s="371"/>
      <c r="AL2437" s="371"/>
      <c r="AM2437" s="371"/>
      <c r="AN2437" s="371"/>
      <c r="AO2437" s="371"/>
      <c r="AP2437" s="371"/>
      <c r="AQ2437" s="371"/>
      <c r="AR2437" s="371"/>
      <c r="AS2437" s="371"/>
      <c r="AT2437" s="4"/>
      <c r="AU2437" s="4"/>
    </row>
    <row r="2438" spans="1:47" s="5" customFormat="1">
      <c r="A2438" s="100"/>
      <c r="B2438" s="100"/>
      <c r="C2438" s="100"/>
      <c r="D2438" s="100"/>
      <c r="E2438" s="100"/>
      <c r="F2438" s="100"/>
      <c r="G2438" s="371"/>
      <c r="H2438" s="371"/>
      <c r="I2438" s="371"/>
      <c r="J2438" s="371"/>
      <c r="K2438" s="371"/>
      <c r="L2438" s="371"/>
      <c r="M2438" s="371"/>
      <c r="N2438" s="371"/>
      <c r="O2438" s="371"/>
      <c r="P2438" s="371"/>
      <c r="Q2438" s="371"/>
      <c r="R2438" s="371"/>
      <c r="S2438" s="371"/>
      <c r="T2438" s="371"/>
      <c r="U2438" s="371"/>
      <c r="V2438" s="371"/>
      <c r="W2438" s="371"/>
      <c r="X2438" s="371"/>
      <c r="Y2438" s="371"/>
      <c r="Z2438" s="371"/>
      <c r="AA2438" s="371"/>
      <c r="AB2438" s="371"/>
      <c r="AC2438" s="371"/>
      <c r="AD2438" s="371"/>
      <c r="AE2438" s="371"/>
      <c r="AF2438" s="371"/>
      <c r="AG2438" s="371"/>
      <c r="AH2438" s="371"/>
      <c r="AI2438" s="371"/>
      <c r="AJ2438" s="371"/>
      <c r="AK2438" s="371"/>
      <c r="AL2438" s="371"/>
      <c r="AM2438" s="371"/>
      <c r="AN2438" s="371"/>
      <c r="AO2438" s="371"/>
      <c r="AP2438" s="371"/>
      <c r="AQ2438" s="371"/>
      <c r="AR2438" s="371"/>
      <c r="AS2438" s="371"/>
      <c r="AT2438" s="4"/>
      <c r="AU2438" s="4"/>
    </row>
    <row r="2439" spans="1:47" s="5" customFormat="1">
      <c r="A2439" s="100"/>
      <c r="B2439" s="100"/>
      <c r="C2439" s="100"/>
      <c r="D2439" s="100"/>
      <c r="E2439" s="100"/>
      <c r="F2439" s="100"/>
      <c r="G2439" s="371"/>
      <c r="H2439" s="371"/>
      <c r="I2439" s="371"/>
      <c r="J2439" s="371"/>
      <c r="K2439" s="371"/>
      <c r="L2439" s="371"/>
      <c r="M2439" s="371"/>
      <c r="N2439" s="371"/>
      <c r="O2439" s="371"/>
      <c r="P2439" s="371"/>
      <c r="Q2439" s="371"/>
      <c r="R2439" s="371"/>
      <c r="S2439" s="371"/>
      <c r="T2439" s="371"/>
      <c r="U2439" s="371"/>
      <c r="V2439" s="371"/>
      <c r="W2439" s="371"/>
      <c r="X2439" s="371"/>
      <c r="Y2439" s="371"/>
      <c r="Z2439" s="371"/>
      <c r="AA2439" s="371"/>
      <c r="AB2439" s="371"/>
      <c r="AC2439" s="371"/>
      <c r="AD2439" s="371"/>
      <c r="AE2439" s="371"/>
      <c r="AF2439" s="371"/>
      <c r="AG2439" s="371"/>
      <c r="AH2439" s="371"/>
      <c r="AI2439" s="371"/>
      <c r="AJ2439" s="371"/>
      <c r="AK2439" s="371"/>
      <c r="AL2439" s="371"/>
      <c r="AM2439" s="371"/>
      <c r="AN2439" s="371"/>
      <c r="AO2439" s="371"/>
      <c r="AP2439" s="371"/>
      <c r="AQ2439" s="371"/>
      <c r="AR2439" s="371"/>
      <c r="AS2439" s="371"/>
      <c r="AT2439" s="4"/>
      <c r="AU2439" s="4"/>
    </row>
    <row r="2440" spans="1:47" s="5" customFormat="1">
      <c r="A2440" s="100"/>
      <c r="B2440" s="100"/>
      <c r="C2440" s="100"/>
      <c r="D2440" s="100"/>
      <c r="E2440" s="100"/>
      <c r="F2440" s="100"/>
      <c r="G2440" s="371"/>
      <c r="H2440" s="371"/>
      <c r="I2440" s="371"/>
      <c r="J2440" s="371"/>
      <c r="K2440" s="371"/>
      <c r="L2440" s="371"/>
      <c r="M2440" s="371"/>
      <c r="N2440" s="371"/>
      <c r="O2440" s="371"/>
      <c r="P2440" s="371"/>
      <c r="Q2440" s="371"/>
      <c r="R2440" s="371"/>
      <c r="S2440" s="371"/>
      <c r="T2440" s="371"/>
      <c r="U2440" s="371"/>
      <c r="V2440" s="371"/>
      <c r="W2440" s="371"/>
      <c r="X2440" s="371"/>
      <c r="Y2440" s="371"/>
      <c r="Z2440" s="371"/>
      <c r="AA2440" s="371"/>
      <c r="AB2440" s="371"/>
      <c r="AC2440" s="371"/>
      <c r="AD2440" s="371"/>
      <c r="AE2440" s="371"/>
      <c r="AF2440" s="371"/>
      <c r="AG2440" s="371"/>
      <c r="AH2440" s="371"/>
      <c r="AI2440" s="371"/>
      <c r="AJ2440" s="371"/>
      <c r="AK2440" s="371"/>
      <c r="AL2440" s="371"/>
      <c r="AM2440" s="371"/>
      <c r="AN2440" s="371"/>
      <c r="AO2440" s="371"/>
      <c r="AP2440" s="371"/>
      <c r="AQ2440" s="371"/>
      <c r="AR2440" s="371"/>
      <c r="AS2440" s="371"/>
      <c r="AT2440" s="4"/>
      <c r="AU2440" s="4"/>
    </row>
    <row r="2441" spans="1:47" s="5" customFormat="1">
      <c r="A2441" s="100"/>
      <c r="B2441" s="100"/>
      <c r="C2441" s="100"/>
      <c r="D2441" s="100"/>
      <c r="E2441" s="100"/>
      <c r="F2441" s="100"/>
      <c r="G2441" s="371"/>
      <c r="H2441" s="371"/>
      <c r="I2441" s="371"/>
      <c r="J2441" s="371"/>
      <c r="K2441" s="371"/>
      <c r="L2441" s="371"/>
      <c r="M2441" s="371"/>
      <c r="N2441" s="371"/>
      <c r="O2441" s="371"/>
      <c r="P2441" s="371"/>
      <c r="Q2441" s="371"/>
      <c r="R2441" s="371"/>
      <c r="S2441" s="371"/>
      <c r="T2441" s="371"/>
      <c r="U2441" s="371"/>
      <c r="V2441" s="371"/>
      <c r="W2441" s="371"/>
      <c r="X2441" s="371"/>
      <c r="Y2441" s="371"/>
      <c r="Z2441" s="371"/>
      <c r="AA2441" s="371"/>
      <c r="AB2441" s="371"/>
      <c r="AC2441" s="371"/>
      <c r="AD2441" s="371"/>
      <c r="AE2441" s="371"/>
      <c r="AF2441" s="371"/>
      <c r="AG2441" s="371"/>
      <c r="AH2441" s="371"/>
      <c r="AI2441" s="371"/>
      <c r="AJ2441" s="371"/>
      <c r="AK2441" s="371"/>
      <c r="AL2441" s="371"/>
      <c r="AM2441" s="371"/>
      <c r="AN2441" s="371"/>
      <c r="AO2441" s="371"/>
      <c r="AP2441" s="371"/>
      <c r="AQ2441" s="371"/>
      <c r="AR2441" s="371"/>
      <c r="AS2441" s="371"/>
      <c r="AT2441" s="4"/>
      <c r="AU2441" s="4"/>
    </row>
    <row r="2442" spans="1:47" s="5" customFormat="1">
      <c r="A2442" s="100"/>
      <c r="B2442" s="100"/>
      <c r="C2442" s="100"/>
      <c r="D2442" s="100"/>
      <c r="E2442" s="100"/>
      <c r="F2442" s="100"/>
      <c r="G2442" s="371"/>
      <c r="H2442" s="371"/>
      <c r="I2442" s="371"/>
      <c r="J2442" s="371"/>
      <c r="K2442" s="371"/>
      <c r="L2442" s="371"/>
      <c r="M2442" s="371"/>
      <c r="N2442" s="371"/>
      <c r="O2442" s="371"/>
      <c r="P2442" s="371"/>
      <c r="Q2442" s="371"/>
      <c r="R2442" s="371"/>
      <c r="S2442" s="371"/>
      <c r="T2442" s="371"/>
      <c r="U2442" s="371"/>
      <c r="V2442" s="371"/>
      <c r="W2442" s="371"/>
      <c r="X2442" s="371"/>
      <c r="Y2442" s="371"/>
      <c r="Z2442" s="371"/>
      <c r="AA2442" s="371"/>
      <c r="AB2442" s="371"/>
      <c r="AC2442" s="371"/>
      <c r="AD2442" s="371"/>
      <c r="AE2442" s="371"/>
      <c r="AF2442" s="371"/>
      <c r="AG2442" s="371"/>
      <c r="AH2442" s="371"/>
      <c r="AI2442" s="371"/>
      <c r="AJ2442" s="371"/>
      <c r="AK2442" s="371"/>
      <c r="AL2442" s="371"/>
      <c r="AM2442" s="371"/>
      <c r="AN2442" s="371"/>
      <c r="AO2442" s="371"/>
      <c r="AP2442" s="371"/>
      <c r="AQ2442" s="371"/>
      <c r="AR2442" s="371"/>
      <c r="AS2442" s="371"/>
      <c r="AT2442" s="4"/>
      <c r="AU2442" s="4"/>
    </row>
    <row r="2443" spans="1:47" s="5" customFormat="1">
      <c r="A2443" s="100"/>
      <c r="B2443" s="100"/>
      <c r="C2443" s="100"/>
      <c r="D2443" s="100"/>
      <c r="E2443" s="100"/>
      <c r="F2443" s="100"/>
      <c r="G2443" s="371"/>
      <c r="H2443" s="371"/>
      <c r="I2443" s="371"/>
      <c r="J2443" s="371"/>
      <c r="K2443" s="371"/>
      <c r="L2443" s="371"/>
      <c r="M2443" s="371"/>
      <c r="N2443" s="371"/>
      <c r="O2443" s="371"/>
      <c r="P2443" s="371"/>
      <c r="Q2443" s="371"/>
      <c r="R2443" s="371"/>
      <c r="S2443" s="371"/>
      <c r="T2443" s="371"/>
      <c r="U2443" s="371"/>
      <c r="V2443" s="371"/>
      <c r="W2443" s="371"/>
      <c r="X2443" s="371"/>
      <c r="Y2443" s="371"/>
      <c r="Z2443" s="371"/>
      <c r="AA2443" s="371"/>
      <c r="AB2443" s="371"/>
      <c r="AC2443" s="371"/>
      <c r="AD2443" s="371"/>
      <c r="AE2443" s="371"/>
      <c r="AF2443" s="371"/>
      <c r="AG2443" s="371"/>
      <c r="AH2443" s="371"/>
      <c r="AI2443" s="371"/>
      <c r="AJ2443" s="371"/>
      <c r="AK2443" s="371"/>
      <c r="AL2443" s="371"/>
      <c r="AM2443" s="371"/>
      <c r="AN2443" s="371"/>
      <c r="AO2443" s="371"/>
      <c r="AP2443" s="371"/>
      <c r="AQ2443" s="371"/>
      <c r="AR2443" s="371"/>
      <c r="AS2443" s="371"/>
      <c r="AT2443" s="4"/>
      <c r="AU2443" s="4"/>
    </row>
    <row r="2444" spans="1:47" s="5" customFormat="1">
      <c r="A2444" s="100"/>
      <c r="B2444" s="100"/>
      <c r="C2444" s="100"/>
      <c r="D2444" s="100"/>
      <c r="E2444" s="100"/>
      <c r="F2444" s="100"/>
      <c r="G2444" s="371"/>
      <c r="H2444" s="371"/>
      <c r="I2444" s="371"/>
      <c r="J2444" s="371"/>
      <c r="K2444" s="371"/>
      <c r="L2444" s="371"/>
      <c r="M2444" s="371"/>
      <c r="N2444" s="371"/>
      <c r="O2444" s="371"/>
      <c r="P2444" s="371"/>
      <c r="Q2444" s="371"/>
      <c r="R2444" s="371"/>
      <c r="S2444" s="371"/>
      <c r="T2444" s="371"/>
      <c r="U2444" s="371"/>
      <c r="V2444" s="371"/>
      <c r="W2444" s="371"/>
      <c r="X2444" s="371"/>
      <c r="Y2444" s="371"/>
      <c r="Z2444" s="371"/>
      <c r="AA2444" s="371"/>
      <c r="AB2444" s="371"/>
      <c r="AC2444" s="371"/>
      <c r="AD2444" s="371"/>
      <c r="AE2444" s="371"/>
      <c r="AF2444" s="371"/>
      <c r="AG2444" s="371"/>
      <c r="AH2444" s="371"/>
      <c r="AI2444" s="371"/>
      <c r="AJ2444" s="371"/>
      <c r="AK2444" s="371"/>
      <c r="AL2444" s="371"/>
      <c r="AM2444" s="371"/>
      <c r="AN2444" s="371"/>
      <c r="AO2444" s="371"/>
      <c r="AP2444" s="371"/>
      <c r="AQ2444" s="371"/>
      <c r="AR2444" s="371"/>
      <c r="AS2444" s="371"/>
      <c r="AT2444" s="4"/>
      <c r="AU2444" s="4"/>
    </row>
    <row r="2445" spans="1:47" s="5" customFormat="1">
      <c r="A2445" s="100"/>
      <c r="B2445" s="100"/>
      <c r="C2445" s="100"/>
      <c r="D2445" s="100"/>
      <c r="E2445" s="100"/>
      <c r="F2445" s="100"/>
      <c r="G2445" s="371"/>
      <c r="H2445" s="371"/>
      <c r="I2445" s="371"/>
      <c r="J2445" s="371"/>
      <c r="K2445" s="371"/>
      <c r="L2445" s="371"/>
      <c r="M2445" s="371"/>
      <c r="N2445" s="371"/>
      <c r="O2445" s="371"/>
      <c r="P2445" s="371"/>
      <c r="Q2445" s="371"/>
      <c r="R2445" s="371"/>
      <c r="S2445" s="371"/>
      <c r="T2445" s="371"/>
      <c r="U2445" s="371"/>
      <c r="V2445" s="371"/>
      <c r="W2445" s="371"/>
      <c r="X2445" s="371"/>
      <c r="Y2445" s="371"/>
      <c r="Z2445" s="371"/>
      <c r="AA2445" s="371"/>
      <c r="AB2445" s="371"/>
      <c r="AC2445" s="371"/>
      <c r="AD2445" s="371"/>
      <c r="AE2445" s="371"/>
      <c r="AF2445" s="371"/>
      <c r="AG2445" s="371"/>
      <c r="AH2445" s="371"/>
      <c r="AI2445" s="371"/>
      <c r="AJ2445" s="371"/>
      <c r="AK2445" s="371"/>
      <c r="AL2445" s="371"/>
      <c r="AM2445" s="371"/>
      <c r="AN2445" s="371"/>
      <c r="AO2445" s="371"/>
      <c r="AP2445" s="371"/>
      <c r="AQ2445" s="371"/>
      <c r="AR2445" s="371"/>
      <c r="AS2445" s="371"/>
      <c r="AT2445" s="4"/>
      <c r="AU2445" s="4"/>
    </row>
    <row r="2446" spans="1:47" s="5" customFormat="1">
      <c r="A2446" s="100"/>
      <c r="B2446" s="100"/>
      <c r="C2446" s="100"/>
      <c r="D2446" s="100"/>
      <c r="E2446" s="100"/>
      <c r="F2446" s="100"/>
      <c r="G2446" s="371"/>
      <c r="H2446" s="371"/>
      <c r="I2446" s="371"/>
      <c r="J2446" s="371"/>
      <c r="K2446" s="371"/>
      <c r="L2446" s="371"/>
      <c r="M2446" s="371"/>
      <c r="N2446" s="371"/>
      <c r="O2446" s="371"/>
      <c r="P2446" s="371"/>
      <c r="Q2446" s="371"/>
      <c r="R2446" s="371"/>
      <c r="S2446" s="371"/>
      <c r="T2446" s="371"/>
      <c r="U2446" s="371"/>
      <c r="V2446" s="371"/>
      <c r="W2446" s="371"/>
      <c r="X2446" s="371"/>
      <c r="Y2446" s="371"/>
      <c r="Z2446" s="371"/>
      <c r="AA2446" s="371"/>
      <c r="AB2446" s="371"/>
      <c r="AC2446" s="371"/>
      <c r="AD2446" s="371"/>
      <c r="AE2446" s="371"/>
      <c r="AF2446" s="371"/>
      <c r="AG2446" s="371"/>
      <c r="AH2446" s="371"/>
      <c r="AI2446" s="371"/>
      <c r="AJ2446" s="371"/>
      <c r="AK2446" s="371"/>
      <c r="AL2446" s="371"/>
      <c r="AM2446" s="371"/>
      <c r="AN2446" s="371"/>
      <c r="AO2446" s="371"/>
      <c r="AP2446" s="371"/>
      <c r="AQ2446" s="371"/>
      <c r="AR2446" s="371"/>
      <c r="AS2446" s="371"/>
      <c r="AT2446" s="4"/>
      <c r="AU2446" s="4"/>
    </row>
    <row r="2447" spans="1:47" s="5" customFormat="1">
      <c r="A2447" s="100"/>
      <c r="B2447" s="100"/>
      <c r="C2447" s="100"/>
      <c r="D2447" s="100"/>
      <c r="E2447" s="100"/>
      <c r="F2447" s="100"/>
      <c r="G2447" s="371"/>
      <c r="H2447" s="371"/>
      <c r="I2447" s="371"/>
      <c r="J2447" s="371"/>
      <c r="K2447" s="371"/>
      <c r="L2447" s="371"/>
      <c r="M2447" s="371"/>
      <c r="N2447" s="371"/>
      <c r="O2447" s="371"/>
      <c r="P2447" s="371"/>
      <c r="Q2447" s="371"/>
      <c r="R2447" s="371"/>
      <c r="S2447" s="371"/>
      <c r="T2447" s="371"/>
      <c r="U2447" s="371"/>
      <c r="V2447" s="371"/>
      <c r="W2447" s="371"/>
      <c r="X2447" s="371"/>
      <c r="Y2447" s="371"/>
      <c r="Z2447" s="371"/>
      <c r="AA2447" s="371"/>
      <c r="AB2447" s="371"/>
      <c r="AC2447" s="371"/>
      <c r="AD2447" s="371"/>
      <c r="AE2447" s="371"/>
      <c r="AF2447" s="371"/>
      <c r="AG2447" s="371"/>
      <c r="AH2447" s="371"/>
      <c r="AI2447" s="371"/>
      <c r="AJ2447" s="371"/>
      <c r="AK2447" s="371"/>
      <c r="AL2447" s="371"/>
      <c r="AM2447" s="371"/>
      <c r="AN2447" s="371"/>
      <c r="AO2447" s="371"/>
      <c r="AP2447" s="371"/>
      <c r="AQ2447" s="371"/>
      <c r="AR2447" s="371"/>
      <c r="AS2447" s="371"/>
      <c r="AT2447" s="4"/>
      <c r="AU2447" s="4"/>
    </row>
    <row r="2448" spans="1:47" s="5" customFormat="1">
      <c r="A2448" s="100"/>
      <c r="B2448" s="100"/>
      <c r="C2448" s="100"/>
      <c r="D2448" s="100"/>
      <c r="E2448" s="100"/>
      <c r="F2448" s="100"/>
      <c r="G2448" s="371"/>
      <c r="H2448" s="371"/>
      <c r="I2448" s="371"/>
      <c r="J2448" s="371"/>
      <c r="K2448" s="371"/>
      <c r="L2448" s="371"/>
      <c r="M2448" s="371"/>
      <c r="N2448" s="371"/>
      <c r="O2448" s="371"/>
      <c r="P2448" s="371"/>
      <c r="Q2448" s="371"/>
      <c r="R2448" s="371"/>
      <c r="S2448" s="371"/>
      <c r="T2448" s="371"/>
      <c r="U2448" s="371"/>
      <c r="V2448" s="371"/>
      <c r="W2448" s="371"/>
      <c r="X2448" s="371"/>
      <c r="Y2448" s="371"/>
      <c r="Z2448" s="371"/>
      <c r="AA2448" s="371"/>
      <c r="AB2448" s="371"/>
      <c r="AC2448" s="371"/>
      <c r="AD2448" s="371"/>
      <c r="AE2448" s="371"/>
      <c r="AF2448" s="371"/>
      <c r="AG2448" s="371"/>
      <c r="AH2448" s="371"/>
      <c r="AI2448" s="371"/>
      <c r="AJ2448" s="371"/>
      <c r="AK2448" s="371"/>
      <c r="AL2448" s="371"/>
      <c r="AM2448" s="371"/>
      <c r="AN2448" s="371"/>
      <c r="AO2448" s="371"/>
      <c r="AP2448" s="371"/>
      <c r="AQ2448" s="371"/>
      <c r="AR2448" s="371"/>
      <c r="AS2448" s="371"/>
      <c r="AT2448" s="4"/>
      <c r="AU2448" s="4"/>
    </row>
    <row r="2449" spans="1:47" s="5" customFormat="1">
      <c r="A2449" s="100"/>
      <c r="B2449" s="100"/>
      <c r="C2449" s="100"/>
      <c r="D2449" s="100"/>
      <c r="E2449" s="100"/>
      <c r="F2449" s="100"/>
      <c r="G2449" s="371"/>
      <c r="H2449" s="371"/>
      <c r="I2449" s="371"/>
      <c r="J2449" s="371"/>
      <c r="K2449" s="371"/>
      <c r="L2449" s="371"/>
      <c r="M2449" s="371"/>
      <c r="N2449" s="371"/>
      <c r="O2449" s="371"/>
      <c r="P2449" s="371"/>
      <c r="Q2449" s="371"/>
      <c r="R2449" s="371"/>
      <c r="S2449" s="371"/>
      <c r="T2449" s="371"/>
      <c r="U2449" s="371"/>
      <c r="V2449" s="371"/>
      <c r="W2449" s="371"/>
      <c r="X2449" s="371"/>
      <c r="Y2449" s="371"/>
      <c r="Z2449" s="371"/>
      <c r="AA2449" s="371"/>
      <c r="AB2449" s="371"/>
      <c r="AC2449" s="371"/>
      <c r="AD2449" s="371"/>
      <c r="AE2449" s="371"/>
      <c r="AF2449" s="371"/>
      <c r="AG2449" s="371"/>
      <c r="AH2449" s="371"/>
      <c r="AI2449" s="371"/>
      <c r="AJ2449" s="371"/>
      <c r="AK2449" s="371"/>
      <c r="AL2449" s="371"/>
      <c r="AM2449" s="371"/>
      <c r="AN2449" s="371"/>
      <c r="AO2449" s="371"/>
      <c r="AP2449" s="371"/>
      <c r="AQ2449" s="371"/>
      <c r="AR2449" s="371"/>
      <c r="AS2449" s="371"/>
      <c r="AT2449" s="4"/>
      <c r="AU2449" s="4"/>
    </row>
    <row r="2450" spans="1:47" s="5" customFormat="1">
      <c r="A2450" s="100"/>
      <c r="B2450" s="100"/>
      <c r="C2450" s="100"/>
      <c r="D2450" s="100"/>
      <c r="E2450" s="100"/>
      <c r="F2450" s="100"/>
      <c r="G2450" s="371"/>
      <c r="H2450" s="371"/>
      <c r="I2450" s="371"/>
      <c r="J2450" s="371"/>
      <c r="K2450" s="371"/>
      <c r="L2450" s="371"/>
      <c r="M2450" s="371"/>
      <c r="N2450" s="371"/>
      <c r="O2450" s="371"/>
      <c r="P2450" s="371"/>
      <c r="Q2450" s="371"/>
      <c r="R2450" s="371"/>
      <c r="S2450" s="371"/>
      <c r="T2450" s="371"/>
      <c r="U2450" s="371"/>
      <c r="V2450" s="371"/>
      <c r="W2450" s="371"/>
      <c r="X2450" s="371"/>
      <c r="Y2450" s="371"/>
      <c r="Z2450" s="371"/>
      <c r="AA2450" s="371"/>
      <c r="AB2450" s="371"/>
      <c r="AC2450" s="371"/>
      <c r="AD2450" s="371"/>
      <c r="AE2450" s="371"/>
      <c r="AF2450" s="371"/>
      <c r="AG2450" s="371"/>
      <c r="AH2450" s="371"/>
      <c r="AI2450" s="371"/>
      <c r="AJ2450" s="371"/>
      <c r="AK2450" s="371"/>
      <c r="AL2450" s="371"/>
      <c r="AM2450" s="371"/>
      <c r="AN2450" s="371"/>
      <c r="AO2450" s="371"/>
      <c r="AP2450" s="371"/>
      <c r="AQ2450" s="371"/>
      <c r="AR2450" s="371"/>
      <c r="AS2450" s="371"/>
      <c r="AT2450" s="4"/>
      <c r="AU2450" s="4"/>
    </row>
    <row r="2451" spans="1:47" s="5" customFormat="1">
      <c r="A2451" s="100"/>
      <c r="B2451" s="100"/>
      <c r="C2451" s="100"/>
      <c r="D2451" s="100"/>
      <c r="E2451" s="100"/>
      <c r="F2451" s="100"/>
      <c r="G2451" s="371"/>
      <c r="H2451" s="371"/>
      <c r="I2451" s="371"/>
      <c r="J2451" s="371"/>
      <c r="K2451" s="371"/>
      <c r="L2451" s="371"/>
      <c r="M2451" s="371"/>
      <c r="N2451" s="371"/>
      <c r="O2451" s="371"/>
      <c r="P2451" s="371"/>
      <c r="Q2451" s="371"/>
      <c r="R2451" s="371"/>
      <c r="S2451" s="371"/>
      <c r="T2451" s="371"/>
      <c r="U2451" s="371"/>
      <c r="V2451" s="371"/>
      <c r="W2451" s="371"/>
      <c r="X2451" s="371"/>
      <c r="Y2451" s="371"/>
      <c r="Z2451" s="371"/>
      <c r="AA2451" s="371"/>
      <c r="AB2451" s="371"/>
      <c r="AC2451" s="371"/>
      <c r="AD2451" s="371"/>
      <c r="AE2451" s="371"/>
      <c r="AF2451" s="371"/>
      <c r="AG2451" s="371"/>
      <c r="AH2451" s="371"/>
      <c r="AI2451" s="371"/>
      <c r="AJ2451" s="371"/>
      <c r="AK2451" s="371"/>
      <c r="AL2451" s="371"/>
      <c r="AM2451" s="371"/>
      <c r="AN2451" s="371"/>
      <c r="AO2451" s="371"/>
      <c r="AP2451" s="371"/>
      <c r="AQ2451" s="371"/>
      <c r="AR2451" s="371"/>
      <c r="AS2451" s="371"/>
      <c r="AT2451" s="4"/>
      <c r="AU2451" s="4"/>
    </row>
    <row r="2452" spans="1:47" s="5" customFormat="1">
      <c r="A2452" s="100"/>
      <c r="B2452" s="100"/>
      <c r="C2452" s="100"/>
      <c r="D2452" s="100"/>
      <c r="E2452" s="100"/>
      <c r="F2452" s="100"/>
      <c r="G2452" s="371"/>
      <c r="H2452" s="371"/>
      <c r="I2452" s="371"/>
      <c r="J2452" s="371"/>
      <c r="K2452" s="371"/>
      <c r="L2452" s="371"/>
      <c r="M2452" s="371"/>
      <c r="N2452" s="371"/>
      <c r="O2452" s="371"/>
      <c r="P2452" s="371"/>
      <c r="Q2452" s="371"/>
      <c r="R2452" s="371"/>
      <c r="S2452" s="371"/>
      <c r="T2452" s="371"/>
      <c r="U2452" s="371"/>
      <c r="V2452" s="371"/>
      <c r="W2452" s="371"/>
      <c r="X2452" s="371"/>
      <c r="Y2452" s="371"/>
      <c r="Z2452" s="371"/>
      <c r="AA2452" s="371"/>
      <c r="AB2452" s="371"/>
      <c r="AC2452" s="371"/>
      <c r="AD2452" s="371"/>
      <c r="AE2452" s="371"/>
      <c r="AF2452" s="371"/>
      <c r="AG2452" s="371"/>
      <c r="AH2452" s="371"/>
      <c r="AI2452" s="371"/>
      <c r="AJ2452" s="371"/>
      <c r="AK2452" s="371"/>
      <c r="AL2452" s="371"/>
      <c r="AM2452" s="371"/>
      <c r="AN2452" s="371"/>
      <c r="AO2452" s="371"/>
      <c r="AP2452" s="371"/>
      <c r="AQ2452" s="371"/>
      <c r="AR2452" s="371"/>
      <c r="AS2452" s="371"/>
      <c r="AT2452" s="4"/>
      <c r="AU2452" s="4"/>
    </row>
    <row r="2453" spans="1:47" s="5" customFormat="1">
      <c r="A2453" s="100"/>
      <c r="B2453" s="100"/>
      <c r="C2453" s="100"/>
      <c r="D2453" s="100"/>
      <c r="E2453" s="100"/>
      <c r="F2453" s="100"/>
      <c r="G2453" s="371"/>
      <c r="H2453" s="371"/>
      <c r="I2453" s="371"/>
      <c r="J2453" s="371"/>
      <c r="K2453" s="371"/>
      <c r="L2453" s="371"/>
      <c r="M2453" s="371"/>
      <c r="N2453" s="371"/>
      <c r="O2453" s="371"/>
      <c r="P2453" s="371"/>
      <c r="Q2453" s="371"/>
      <c r="R2453" s="371"/>
      <c r="S2453" s="371"/>
      <c r="T2453" s="371"/>
      <c r="U2453" s="371"/>
      <c r="V2453" s="371"/>
      <c r="W2453" s="371"/>
      <c r="X2453" s="371"/>
      <c r="Y2453" s="371"/>
      <c r="Z2453" s="371"/>
      <c r="AA2453" s="371"/>
      <c r="AB2453" s="371"/>
      <c r="AC2453" s="371"/>
      <c r="AD2453" s="371"/>
      <c r="AE2453" s="371"/>
      <c r="AF2453" s="371"/>
      <c r="AG2453" s="371"/>
      <c r="AH2453" s="371"/>
      <c r="AI2453" s="371"/>
      <c r="AJ2453" s="371"/>
      <c r="AK2453" s="371"/>
      <c r="AL2453" s="371"/>
      <c r="AM2453" s="371"/>
      <c r="AN2453" s="371"/>
      <c r="AO2453" s="371"/>
      <c r="AP2453" s="371"/>
      <c r="AQ2453" s="371"/>
      <c r="AR2453" s="371"/>
      <c r="AS2453" s="371"/>
      <c r="AT2453" s="4"/>
      <c r="AU2453" s="4"/>
    </row>
    <row r="2454" spans="1:47" s="5" customFormat="1">
      <c r="A2454" s="100"/>
      <c r="B2454" s="100"/>
      <c r="C2454" s="100"/>
      <c r="D2454" s="100"/>
      <c r="E2454" s="100"/>
      <c r="F2454" s="100"/>
      <c r="G2454" s="371"/>
      <c r="H2454" s="371"/>
      <c r="I2454" s="371"/>
      <c r="J2454" s="371"/>
      <c r="K2454" s="371"/>
      <c r="L2454" s="371"/>
      <c r="M2454" s="371"/>
      <c r="N2454" s="371"/>
      <c r="O2454" s="371"/>
      <c r="P2454" s="371"/>
      <c r="Q2454" s="371"/>
      <c r="R2454" s="371"/>
      <c r="S2454" s="371"/>
      <c r="T2454" s="371"/>
      <c r="U2454" s="371"/>
      <c r="V2454" s="371"/>
      <c r="W2454" s="371"/>
      <c r="X2454" s="371"/>
      <c r="Y2454" s="371"/>
      <c r="Z2454" s="371"/>
      <c r="AA2454" s="371"/>
      <c r="AB2454" s="371"/>
      <c r="AC2454" s="371"/>
      <c r="AD2454" s="371"/>
      <c r="AE2454" s="371"/>
      <c r="AF2454" s="371"/>
      <c r="AG2454" s="371"/>
      <c r="AH2454" s="371"/>
      <c r="AI2454" s="371"/>
      <c r="AJ2454" s="371"/>
      <c r="AK2454" s="371"/>
      <c r="AL2454" s="371"/>
      <c r="AM2454" s="371"/>
      <c r="AN2454" s="371"/>
      <c r="AO2454" s="371"/>
      <c r="AP2454" s="371"/>
      <c r="AQ2454" s="371"/>
      <c r="AR2454" s="371"/>
      <c r="AS2454" s="371"/>
      <c r="AT2454" s="4"/>
      <c r="AU2454" s="4"/>
    </row>
    <row r="2455" spans="1:47" s="5" customFormat="1">
      <c r="A2455" s="100"/>
      <c r="B2455" s="100"/>
      <c r="C2455" s="100"/>
      <c r="D2455" s="100"/>
      <c r="E2455" s="100"/>
      <c r="F2455" s="100"/>
      <c r="G2455" s="371"/>
      <c r="H2455" s="371"/>
      <c r="I2455" s="371"/>
      <c r="J2455" s="371"/>
      <c r="K2455" s="371"/>
      <c r="L2455" s="371"/>
      <c r="M2455" s="371"/>
      <c r="N2455" s="371"/>
      <c r="O2455" s="371"/>
      <c r="P2455" s="371"/>
      <c r="Q2455" s="371"/>
      <c r="R2455" s="371"/>
      <c r="S2455" s="371"/>
      <c r="T2455" s="371"/>
      <c r="U2455" s="371"/>
      <c r="V2455" s="371"/>
      <c r="W2455" s="371"/>
      <c r="X2455" s="371"/>
      <c r="Y2455" s="371"/>
      <c r="Z2455" s="371"/>
      <c r="AA2455" s="371"/>
      <c r="AB2455" s="371"/>
      <c r="AC2455" s="371"/>
      <c r="AD2455" s="371"/>
      <c r="AE2455" s="371"/>
      <c r="AF2455" s="371"/>
      <c r="AG2455" s="371"/>
      <c r="AH2455" s="371"/>
      <c r="AI2455" s="371"/>
      <c r="AJ2455" s="371"/>
      <c r="AK2455" s="371"/>
      <c r="AL2455" s="371"/>
      <c r="AM2455" s="371"/>
      <c r="AN2455" s="371"/>
      <c r="AO2455" s="371"/>
      <c r="AP2455" s="371"/>
      <c r="AQ2455" s="371"/>
      <c r="AR2455" s="371"/>
      <c r="AS2455" s="371"/>
      <c r="AT2455" s="4"/>
      <c r="AU2455" s="4"/>
    </row>
    <row r="2456" spans="1:47" s="5" customFormat="1">
      <c r="A2456" s="100"/>
      <c r="B2456" s="100"/>
      <c r="C2456" s="100"/>
      <c r="D2456" s="100"/>
      <c r="E2456" s="100"/>
      <c r="F2456" s="100"/>
      <c r="G2456" s="371"/>
      <c r="H2456" s="371"/>
      <c r="I2456" s="371"/>
      <c r="J2456" s="371"/>
      <c r="K2456" s="371"/>
      <c r="L2456" s="371"/>
      <c r="M2456" s="371"/>
      <c r="N2456" s="371"/>
      <c r="O2456" s="371"/>
      <c r="P2456" s="371"/>
      <c r="Q2456" s="371"/>
      <c r="R2456" s="371"/>
      <c r="S2456" s="371"/>
      <c r="T2456" s="371"/>
      <c r="U2456" s="371"/>
      <c r="V2456" s="371"/>
      <c r="W2456" s="371"/>
      <c r="X2456" s="371"/>
      <c r="Y2456" s="371"/>
      <c r="Z2456" s="371"/>
      <c r="AA2456" s="371"/>
      <c r="AB2456" s="371"/>
      <c r="AC2456" s="371"/>
      <c r="AD2456" s="371"/>
      <c r="AE2456" s="371"/>
      <c r="AF2456" s="371"/>
      <c r="AG2456" s="371"/>
      <c r="AH2456" s="371"/>
      <c r="AI2456" s="371"/>
      <c r="AJ2456" s="371"/>
      <c r="AK2456" s="371"/>
      <c r="AL2456" s="371"/>
      <c r="AM2456" s="371"/>
      <c r="AN2456" s="371"/>
      <c r="AO2456" s="371"/>
      <c r="AP2456" s="371"/>
      <c r="AQ2456" s="371"/>
      <c r="AR2456" s="371"/>
      <c r="AS2456" s="371"/>
      <c r="AT2456" s="4"/>
      <c r="AU2456" s="4"/>
    </row>
    <row r="2457" spans="1:47" s="5" customFormat="1">
      <c r="A2457" s="100"/>
      <c r="B2457" s="100"/>
      <c r="C2457" s="100"/>
      <c r="D2457" s="100"/>
      <c r="E2457" s="100"/>
      <c r="F2457" s="100"/>
      <c r="G2457" s="371"/>
      <c r="H2457" s="371"/>
      <c r="I2457" s="371"/>
      <c r="J2457" s="371"/>
      <c r="K2457" s="371"/>
      <c r="L2457" s="371"/>
      <c r="M2457" s="371"/>
      <c r="N2457" s="371"/>
      <c r="O2457" s="371"/>
      <c r="P2457" s="371"/>
      <c r="Q2457" s="371"/>
      <c r="R2457" s="371"/>
      <c r="S2457" s="371"/>
      <c r="T2457" s="371"/>
      <c r="U2457" s="371"/>
      <c r="V2457" s="371"/>
      <c r="W2457" s="371"/>
      <c r="X2457" s="371"/>
      <c r="Y2457" s="371"/>
      <c r="Z2457" s="371"/>
      <c r="AA2457" s="371"/>
      <c r="AB2457" s="371"/>
      <c r="AC2457" s="371"/>
      <c r="AD2457" s="371"/>
      <c r="AE2457" s="371"/>
      <c r="AF2457" s="371"/>
      <c r="AG2457" s="371"/>
      <c r="AH2457" s="371"/>
      <c r="AI2457" s="371"/>
      <c r="AJ2457" s="371"/>
      <c r="AK2457" s="371"/>
      <c r="AL2457" s="371"/>
      <c r="AM2457" s="371"/>
      <c r="AN2457" s="371"/>
      <c r="AO2457" s="371"/>
      <c r="AP2457" s="371"/>
      <c r="AQ2457" s="371"/>
      <c r="AR2457" s="371"/>
      <c r="AS2457" s="371"/>
      <c r="AT2457" s="4"/>
      <c r="AU2457" s="4"/>
    </row>
    <row r="2458" spans="1:47" s="5" customFormat="1">
      <c r="A2458" s="100"/>
      <c r="B2458" s="100"/>
      <c r="C2458" s="100"/>
      <c r="D2458" s="100"/>
      <c r="E2458" s="100"/>
      <c r="F2458" s="100"/>
      <c r="G2458" s="371"/>
      <c r="H2458" s="371"/>
      <c r="I2458" s="371"/>
      <c r="J2458" s="371"/>
      <c r="K2458" s="371"/>
      <c r="L2458" s="371"/>
      <c r="M2458" s="371"/>
      <c r="N2458" s="371"/>
      <c r="O2458" s="371"/>
      <c r="P2458" s="371"/>
      <c r="Q2458" s="371"/>
      <c r="R2458" s="371"/>
      <c r="S2458" s="371"/>
      <c r="T2458" s="371"/>
      <c r="U2458" s="371"/>
      <c r="V2458" s="371"/>
      <c r="W2458" s="371"/>
      <c r="X2458" s="371"/>
      <c r="Y2458" s="371"/>
      <c r="Z2458" s="371"/>
      <c r="AA2458" s="371"/>
      <c r="AB2458" s="371"/>
      <c r="AC2458" s="371"/>
      <c r="AD2458" s="371"/>
      <c r="AE2458" s="371"/>
      <c r="AF2458" s="371"/>
      <c r="AG2458" s="371"/>
      <c r="AH2458" s="371"/>
      <c r="AI2458" s="371"/>
      <c r="AJ2458" s="371"/>
      <c r="AK2458" s="371"/>
      <c r="AL2458" s="371"/>
      <c r="AM2458" s="371"/>
      <c r="AN2458" s="371"/>
      <c r="AO2458" s="371"/>
      <c r="AP2458" s="371"/>
      <c r="AQ2458" s="371"/>
      <c r="AR2458" s="371"/>
      <c r="AS2458" s="371"/>
      <c r="AT2458" s="4"/>
      <c r="AU2458" s="4"/>
    </row>
    <row r="2459" spans="1:47" s="5" customFormat="1">
      <c r="A2459" s="100"/>
      <c r="B2459" s="100"/>
      <c r="C2459" s="100"/>
      <c r="D2459" s="100"/>
      <c r="E2459" s="100"/>
      <c r="F2459" s="100"/>
      <c r="G2459" s="371"/>
      <c r="H2459" s="371"/>
      <c r="I2459" s="371"/>
      <c r="J2459" s="371"/>
      <c r="K2459" s="371"/>
      <c r="L2459" s="371"/>
      <c r="M2459" s="371"/>
      <c r="N2459" s="371"/>
      <c r="O2459" s="371"/>
      <c r="P2459" s="371"/>
      <c r="Q2459" s="371"/>
      <c r="R2459" s="371"/>
      <c r="S2459" s="371"/>
      <c r="T2459" s="371"/>
      <c r="U2459" s="371"/>
      <c r="V2459" s="371"/>
      <c r="W2459" s="371"/>
      <c r="X2459" s="371"/>
      <c r="Y2459" s="371"/>
      <c r="Z2459" s="371"/>
      <c r="AA2459" s="371"/>
      <c r="AB2459" s="371"/>
      <c r="AC2459" s="371"/>
      <c r="AD2459" s="371"/>
      <c r="AE2459" s="371"/>
      <c r="AF2459" s="371"/>
      <c r="AG2459" s="371"/>
      <c r="AH2459" s="371"/>
      <c r="AI2459" s="371"/>
      <c r="AJ2459" s="371"/>
      <c r="AK2459" s="371"/>
      <c r="AL2459" s="371"/>
      <c r="AM2459" s="371"/>
      <c r="AN2459" s="371"/>
      <c r="AO2459" s="371"/>
      <c r="AP2459" s="371"/>
      <c r="AQ2459" s="371"/>
      <c r="AR2459" s="371"/>
      <c r="AS2459" s="371"/>
      <c r="AT2459" s="4"/>
      <c r="AU2459" s="4"/>
    </row>
    <row r="2460" spans="1:47" s="5" customFormat="1">
      <c r="A2460" s="100"/>
      <c r="B2460" s="100"/>
      <c r="C2460" s="100"/>
      <c r="D2460" s="100"/>
      <c r="E2460" s="100"/>
      <c r="F2460" s="100"/>
      <c r="G2460" s="371"/>
      <c r="H2460" s="371"/>
      <c r="I2460" s="371"/>
      <c r="J2460" s="371"/>
      <c r="K2460" s="371"/>
      <c r="L2460" s="371"/>
      <c r="M2460" s="371"/>
      <c r="N2460" s="371"/>
      <c r="O2460" s="371"/>
      <c r="P2460" s="371"/>
      <c r="Q2460" s="371"/>
      <c r="R2460" s="371"/>
      <c r="S2460" s="371"/>
      <c r="T2460" s="371"/>
      <c r="U2460" s="371"/>
      <c r="V2460" s="371"/>
      <c r="W2460" s="371"/>
      <c r="X2460" s="371"/>
      <c r="Y2460" s="371"/>
      <c r="Z2460" s="371"/>
      <c r="AA2460" s="371"/>
      <c r="AB2460" s="371"/>
      <c r="AC2460" s="371"/>
      <c r="AD2460" s="371"/>
      <c r="AE2460" s="371"/>
      <c r="AF2460" s="371"/>
      <c r="AG2460" s="371"/>
      <c r="AH2460" s="371"/>
      <c r="AI2460" s="371"/>
      <c r="AJ2460" s="371"/>
      <c r="AK2460" s="371"/>
      <c r="AL2460" s="371"/>
      <c r="AM2460" s="371"/>
      <c r="AN2460" s="371"/>
      <c r="AO2460" s="371"/>
      <c r="AP2460" s="371"/>
      <c r="AQ2460" s="371"/>
      <c r="AR2460" s="371"/>
      <c r="AS2460" s="371"/>
      <c r="AT2460" s="4"/>
      <c r="AU2460" s="4"/>
    </row>
    <row r="2461" spans="1:47" s="5" customFormat="1">
      <c r="A2461" s="100"/>
      <c r="B2461" s="100"/>
      <c r="C2461" s="100"/>
      <c r="D2461" s="100"/>
      <c r="E2461" s="100"/>
      <c r="F2461" s="100"/>
      <c r="G2461" s="371"/>
      <c r="H2461" s="371"/>
      <c r="I2461" s="371"/>
      <c r="J2461" s="371"/>
      <c r="K2461" s="371"/>
      <c r="L2461" s="371"/>
      <c r="M2461" s="371"/>
      <c r="N2461" s="371"/>
      <c r="O2461" s="371"/>
      <c r="P2461" s="371"/>
      <c r="Q2461" s="371"/>
      <c r="R2461" s="371"/>
      <c r="S2461" s="371"/>
      <c r="T2461" s="371"/>
      <c r="U2461" s="371"/>
      <c r="V2461" s="371"/>
      <c r="W2461" s="371"/>
      <c r="X2461" s="371"/>
      <c r="Y2461" s="371"/>
      <c r="Z2461" s="371"/>
      <c r="AA2461" s="371"/>
      <c r="AB2461" s="371"/>
      <c r="AC2461" s="371"/>
      <c r="AD2461" s="371"/>
      <c r="AE2461" s="371"/>
      <c r="AF2461" s="371"/>
      <c r="AG2461" s="371"/>
      <c r="AH2461" s="371"/>
      <c r="AI2461" s="371"/>
      <c r="AJ2461" s="371"/>
      <c r="AK2461" s="371"/>
      <c r="AL2461" s="371"/>
      <c r="AM2461" s="371"/>
      <c r="AN2461" s="371"/>
      <c r="AO2461" s="371"/>
      <c r="AP2461" s="371"/>
      <c r="AQ2461" s="371"/>
      <c r="AR2461" s="371"/>
      <c r="AS2461" s="371"/>
      <c r="AT2461" s="4"/>
      <c r="AU2461" s="4"/>
    </row>
    <row r="2462" spans="1:47" s="5" customFormat="1">
      <c r="A2462" s="100"/>
      <c r="B2462" s="100"/>
      <c r="C2462" s="100"/>
      <c r="D2462" s="100"/>
      <c r="E2462" s="100"/>
      <c r="F2462" s="100"/>
      <c r="G2462" s="371"/>
      <c r="H2462" s="371"/>
      <c r="I2462" s="371"/>
      <c r="J2462" s="371"/>
      <c r="K2462" s="371"/>
      <c r="L2462" s="371"/>
      <c r="M2462" s="371"/>
      <c r="N2462" s="371"/>
      <c r="O2462" s="371"/>
      <c r="P2462" s="371"/>
      <c r="Q2462" s="371"/>
      <c r="R2462" s="371"/>
      <c r="S2462" s="371"/>
      <c r="T2462" s="371"/>
      <c r="U2462" s="371"/>
      <c r="V2462" s="371"/>
      <c r="W2462" s="371"/>
      <c r="X2462" s="371"/>
      <c r="Y2462" s="371"/>
      <c r="Z2462" s="371"/>
      <c r="AA2462" s="371"/>
      <c r="AB2462" s="371"/>
      <c r="AC2462" s="371"/>
      <c r="AD2462" s="371"/>
      <c r="AE2462" s="371"/>
      <c r="AF2462" s="371"/>
      <c r="AG2462" s="371"/>
      <c r="AH2462" s="371"/>
      <c r="AI2462" s="371"/>
      <c r="AJ2462" s="371"/>
      <c r="AK2462" s="371"/>
      <c r="AL2462" s="371"/>
      <c r="AM2462" s="371"/>
      <c r="AN2462" s="371"/>
      <c r="AO2462" s="371"/>
      <c r="AP2462" s="371"/>
      <c r="AQ2462" s="371"/>
      <c r="AR2462" s="371"/>
      <c r="AS2462" s="371"/>
      <c r="AT2462" s="4"/>
      <c r="AU2462" s="4"/>
    </row>
    <row r="2463" spans="1:47" s="5" customFormat="1">
      <c r="A2463" s="100"/>
      <c r="B2463" s="100"/>
      <c r="C2463" s="100"/>
      <c r="D2463" s="100"/>
      <c r="E2463" s="100"/>
      <c r="F2463" s="100"/>
      <c r="G2463" s="371"/>
      <c r="H2463" s="371"/>
      <c r="I2463" s="371"/>
      <c r="J2463" s="371"/>
      <c r="K2463" s="371"/>
      <c r="L2463" s="371"/>
      <c r="M2463" s="371"/>
      <c r="N2463" s="371"/>
      <c r="O2463" s="371"/>
      <c r="P2463" s="371"/>
      <c r="Q2463" s="371"/>
      <c r="R2463" s="371"/>
      <c r="S2463" s="371"/>
      <c r="T2463" s="371"/>
      <c r="U2463" s="371"/>
      <c r="V2463" s="371"/>
      <c r="W2463" s="371"/>
      <c r="X2463" s="371"/>
      <c r="Y2463" s="371"/>
      <c r="Z2463" s="371"/>
      <c r="AA2463" s="371"/>
      <c r="AB2463" s="371"/>
      <c r="AC2463" s="371"/>
      <c r="AD2463" s="371"/>
      <c r="AE2463" s="371"/>
      <c r="AF2463" s="371"/>
      <c r="AG2463" s="371"/>
      <c r="AH2463" s="371"/>
      <c r="AI2463" s="371"/>
      <c r="AJ2463" s="371"/>
      <c r="AK2463" s="371"/>
      <c r="AL2463" s="371"/>
      <c r="AM2463" s="371"/>
      <c r="AN2463" s="371"/>
      <c r="AO2463" s="371"/>
      <c r="AP2463" s="371"/>
      <c r="AQ2463" s="371"/>
      <c r="AR2463" s="371"/>
      <c r="AS2463" s="371"/>
      <c r="AT2463" s="4"/>
      <c r="AU2463" s="4"/>
    </row>
    <row r="2464" spans="1:47" s="5" customFormat="1">
      <c r="A2464" s="100"/>
      <c r="B2464" s="100"/>
      <c r="C2464" s="100"/>
      <c r="D2464" s="100"/>
      <c r="E2464" s="100"/>
      <c r="F2464" s="100"/>
      <c r="G2464" s="371"/>
      <c r="H2464" s="371"/>
      <c r="I2464" s="371"/>
      <c r="J2464" s="371"/>
      <c r="K2464" s="371"/>
      <c r="L2464" s="371"/>
      <c r="M2464" s="371"/>
      <c r="N2464" s="371"/>
      <c r="O2464" s="371"/>
      <c r="P2464" s="371"/>
      <c r="Q2464" s="371"/>
      <c r="R2464" s="371"/>
      <c r="S2464" s="371"/>
      <c r="T2464" s="371"/>
      <c r="U2464" s="371"/>
      <c r="V2464" s="371"/>
      <c r="W2464" s="371"/>
      <c r="X2464" s="371"/>
      <c r="Y2464" s="371"/>
      <c r="Z2464" s="371"/>
      <c r="AA2464" s="371"/>
      <c r="AB2464" s="371"/>
      <c r="AC2464" s="371"/>
      <c r="AD2464" s="371"/>
      <c r="AE2464" s="371"/>
      <c r="AF2464" s="371"/>
      <c r="AG2464" s="371"/>
      <c r="AH2464" s="371"/>
      <c r="AI2464" s="371"/>
      <c r="AJ2464" s="371"/>
      <c r="AK2464" s="371"/>
      <c r="AL2464" s="371"/>
      <c r="AM2464" s="371"/>
      <c r="AN2464" s="371"/>
      <c r="AO2464" s="371"/>
      <c r="AP2464" s="371"/>
      <c r="AQ2464" s="371"/>
      <c r="AR2464" s="371"/>
      <c r="AS2464" s="371"/>
      <c r="AT2464" s="4"/>
      <c r="AU2464" s="4"/>
    </row>
    <row r="2465" spans="1:47" s="5" customFormat="1">
      <c r="A2465" s="100"/>
      <c r="B2465" s="100"/>
      <c r="C2465" s="100"/>
      <c r="D2465" s="100"/>
      <c r="E2465" s="100"/>
      <c r="F2465" s="100"/>
      <c r="G2465" s="371"/>
      <c r="H2465" s="371"/>
      <c r="I2465" s="371"/>
      <c r="J2465" s="371"/>
      <c r="K2465" s="371"/>
      <c r="L2465" s="371"/>
      <c r="M2465" s="371"/>
      <c r="N2465" s="371"/>
      <c r="O2465" s="371"/>
      <c r="P2465" s="371"/>
      <c r="Q2465" s="371"/>
      <c r="R2465" s="371"/>
      <c r="S2465" s="371"/>
      <c r="T2465" s="371"/>
      <c r="U2465" s="371"/>
      <c r="V2465" s="371"/>
      <c r="W2465" s="371"/>
      <c r="X2465" s="371"/>
      <c r="Y2465" s="371"/>
      <c r="Z2465" s="371"/>
      <c r="AA2465" s="371"/>
      <c r="AB2465" s="371"/>
      <c r="AC2465" s="371"/>
      <c r="AD2465" s="371"/>
      <c r="AE2465" s="371"/>
      <c r="AF2465" s="371"/>
      <c r="AG2465" s="371"/>
      <c r="AH2465" s="371"/>
      <c r="AI2465" s="371"/>
      <c r="AJ2465" s="371"/>
      <c r="AK2465" s="371"/>
      <c r="AL2465" s="371"/>
      <c r="AM2465" s="371"/>
      <c r="AN2465" s="371"/>
      <c r="AO2465" s="371"/>
      <c r="AP2465" s="371"/>
      <c r="AQ2465" s="371"/>
      <c r="AR2465" s="371"/>
      <c r="AS2465" s="371"/>
      <c r="AT2465" s="4"/>
      <c r="AU2465" s="4"/>
    </row>
    <row r="2466" spans="1:47" s="5" customFormat="1">
      <c r="A2466" s="100"/>
      <c r="B2466" s="100"/>
      <c r="C2466" s="100"/>
      <c r="D2466" s="100"/>
      <c r="E2466" s="100"/>
      <c r="F2466" s="100"/>
      <c r="G2466" s="371"/>
      <c r="H2466" s="371"/>
      <c r="I2466" s="371"/>
      <c r="J2466" s="371"/>
      <c r="K2466" s="371"/>
      <c r="L2466" s="371"/>
      <c r="M2466" s="371"/>
      <c r="N2466" s="371"/>
      <c r="O2466" s="371"/>
      <c r="P2466" s="371"/>
      <c r="Q2466" s="371"/>
      <c r="R2466" s="371"/>
      <c r="S2466" s="371"/>
      <c r="T2466" s="371"/>
      <c r="U2466" s="371"/>
      <c r="V2466" s="371"/>
      <c r="W2466" s="371"/>
      <c r="X2466" s="371"/>
      <c r="Y2466" s="371"/>
      <c r="Z2466" s="371"/>
      <c r="AA2466" s="371"/>
      <c r="AB2466" s="371"/>
      <c r="AC2466" s="371"/>
      <c r="AD2466" s="371"/>
      <c r="AE2466" s="371"/>
      <c r="AF2466" s="371"/>
      <c r="AG2466" s="371"/>
      <c r="AH2466" s="371"/>
      <c r="AI2466" s="371"/>
      <c r="AJ2466" s="371"/>
      <c r="AK2466" s="371"/>
      <c r="AL2466" s="371"/>
      <c r="AM2466" s="371"/>
      <c r="AN2466" s="371"/>
      <c r="AO2466" s="371"/>
      <c r="AP2466" s="371"/>
      <c r="AQ2466" s="371"/>
      <c r="AR2466" s="371"/>
      <c r="AS2466" s="371"/>
      <c r="AT2466" s="4"/>
      <c r="AU2466" s="4"/>
    </row>
    <row r="2467" spans="1:47" s="5" customFormat="1">
      <c r="A2467" s="100"/>
      <c r="B2467" s="100"/>
      <c r="C2467" s="100"/>
      <c r="D2467" s="100"/>
      <c r="E2467" s="100"/>
      <c r="F2467" s="100"/>
      <c r="G2467" s="371"/>
      <c r="H2467" s="371"/>
      <c r="I2467" s="371"/>
      <c r="J2467" s="371"/>
      <c r="K2467" s="371"/>
      <c r="L2467" s="371"/>
      <c r="M2467" s="371"/>
      <c r="N2467" s="371"/>
      <c r="O2467" s="371"/>
      <c r="P2467" s="371"/>
      <c r="Q2467" s="371"/>
      <c r="R2467" s="371"/>
      <c r="S2467" s="371"/>
      <c r="T2467" s="371"/>
      <c r="U2467" s="371"/>
      <c r="V2467" s="371"/>
      <c r="W2467" s="371"/>
      <c r="X2467" s="371"/>
      <c r="Y2467" s="371"/>
      <c r="Z2467" s="371"/>
      <c r="AA2467" s="371"/>
      <c r="AB2467" s="371"/>
      <c r="AC2467" s="371"/>
      <c r="AD2467" s="371"/>
      <c r="AE2467" s="371"/>
      <c r="AF2467" s="371"/>
      <c r="AG2467" s="371"/>
      <c r="AH2467" s="371"/>
      <c r="AI2467" s="371"/>
      <c r="AJ2467" s="371"/>
      <c r="AK2467" s="371"/>
      <c r="AL2467" s="371"/>
      <c r="AM2467" s="371"/>
      <c r="AN2467" s="371"/>
      <c r="AO2467" s="371"/>
      <c r="AP2467" s="371"/>
      <c r="AQ2467" s="371"/>
      <c r="AR2467" s="371"/>
      <c r="AS2467" s="371"/>
      <c r="AT2467" s="4"/>
      <c r="AU2467" s="4"/>
    </row>
    <row r="2468" spans="1:47" s="5" customFormat="1">
      <c r="A2468" s="100"/>
      <c r="B2468" s="100"/>
      <c r="C2468" s="100"/>
      <c r="D2468" s="100"/>
      <c r="E2468" s="100"/>
      <c r="F2468" s="100"/>
      <c r="G2468" s="371"/>
      <c r="H2468" s="371"/>
      <c r="I2468" s="371"/>
      <c r="J2468" s="371"/>
      <c r="K2468" s="371"/>
      <c r="L2468" s="371"/>
      <c r="M2468" s="371"/>
      <c r="N2468" s="371"/>
      <c r="O2468" s="371"/>
      <c r="P2468" s="371"/>
      <c r="Q2468" s="371"/>
      <c r="R2468" s="371"/>
      <c r="S2468" s="371"/>
      <c r="T2468" s="371"/>
      <c r="U2468" s="371"/>
      <c r="V2468" s="371"/>
      <c r="W2468" s="371"/>
      <c r="X2468" s="371"/>
      <c r="Y2468" s="371"/>
      <c r="Z2468" s="371"/>
      <c r="AA2468" s="371"/>
      <c r="AB2468" s="371"/>
      <c r="AC2468" s="371"/>
      <c r="AD2468" s="371"/>
      <c r="AE2468" s="371"/>
      <c r="AF2468" s="371"/>
      <c r="AG2468" s="371"/>
      <c r="AH2468" s="371"/>
      <c r="AI2468" s="371"/>
      <c r="AJ2468" s="371"/>
      <c r="AK2468" s="371"/>
      <c r="AL2468" s="371"/>
      <c r="AM2468" s="371"/>
      <c r="AN2468" s="371"/>
      <c r="AO2468" s="371"/>
      <c r="AP2468" s="371"/>
      <c r="AQ2468" s="371"/>
      <c r="AR2468" s="371"/>
      <c r="AS2468" s="371"/>
      <c r="AT2468" s="4"/>
      <c r="AU2468" s="4"/>
    </row>
    <row r="2469" spans="1:47" s="5" customFormat="1">
      <c r="A2469" s="100"/>
      <c r="B2469" s="100"/>
      <c r="C2469" s="100"/>
      <c r="D2469" s="100"/>
      <c r="E2469" s="100"/>
      <c r="F2469" s="100"/>
      <c r="G2469" s="371"/>
      <c r="H2469" s="371"/>
      <c r="I2469" s="371"/>
      <c r="J2469" s="371"/>
      <c r="K2469" s="371"/>
      <c r="L2469" s="371"/>
      <c r="M2469" s="371"/>
      <c r="N2469" s="371"/>
      <c r="O2469" s="371"/>
      <c r="P2469" s="371"/>
      <c r="Q2469" s="371"/>
      <c r="R2469" s="371"/>
      <c r="S2469" s="371"/>
      <c r="T2469" s="371"/>
      <c r="U2469" s="371"/>
      <c r="V2469" s="371"/>
      <c r="W2469" s="371"/>
      <c r="X2469" s="371"/>
      <c r="Y2469" s="371"/>
      <c r="Z2469" s="371"/>
      <c r="AA2469" s="371"/>
      <c r="AB2469" s="371"/>
      <c r="AC2469" s="371"/>
      <c r="AD2469" s="371"/>
      <c r="AE2469" s="371"/>
      <c r="AF2469" s="371"/>
      <c r="AG2469" s="371"/>
      <c r="AH2469" s="371"/>
      <c r="AI2469" s="371"/>
      <c r="AJ2469" s="371"/>
      <c r="AK2469" s="371"/>
      <c r="AL2469" s="371"/>
      <c r="AM2469" s="371"/>
      <c r="AN2469" s="371"/>
      <c r="AO2469" s="371"/>
      <c r="AP2469" s="371"/>
      <c r="AQ2469" s="371"/>
      <c r="AR2469" s="371"/>
      <c r="AS2469" s="371"/>
      <c r="AT2469" s="4"/>
      <c r="AU2469" s="4"/>
    </row>
    <row r="2470" spans="1:47" s="5" customFormat="1">
      <c r="A2470" s="100"/>
      <c r="B2470" s="100"/>
      <c r="C2470" s="100"/>
      <c r="D2470" s="100"/>
      <c r="E2470" s="100"/>
      <c r="F2470" s="100"/>
      <c r="G2470" s="371"/>
      <c r="H2470" s="371"/>
      <c r="I2470" s="371"/>
      <c r="J2470" s="371"/>
      <c r="K2470" s="371"/>
      <c r="L2470" s="371"/>
      <c r="M2470" s="371"/>
      <c r="N2470" s="371"/>
      <c r="O2470" s="371"/>
      <c r="P2470" s="371"/>
      <c r="Q2470" s="371"/>
      <c r="R2470" s="371"/>
      <c r="S2470" s="371"/>
      <c r="T2470" s="371"/>
      <c r="U2470" s="371"/>
      <c r="V2470" s="371"/>
      <c r="W2470" s="371"/>
      <c r="X2470" s="371"/>
      <c r="Y2470" s="371"/>
      <c r="Z2470" s="371"/>
      <c r="AA2470" s="371"/>
      <c r="AB2470" s="371"/>
      <c r="AC2470" s="371"/>
      <c r="AD2470" s="371"/>
      <c r="AE2470" s="371"/>
      <c r="AF2470" s="371"/>
      <c r="AG2470" s="371"/>
      <c r="AH2470" s="371"/>
      <c r="AI2470" s="371"/>
      <c r="AJ2470" s="371"/>
      <c r="AK2470" s="371"/>
      <c r="AL2470" s="371"/>
      <c r="AM2470" s="371"/>
      <c r="AN2470" s="371"/>
      <c r="AO2470" s="371"/>
      <c r="AP2470" s="371"/>
      <c r="AQ2470" s="371"/>
      <c r="AR2470" s="371"/>
      <c r="AS2470" s="371"/>
      <c r="AT2470" s="4"/>
      <c r="AU2470" s="4"/>
    </row>
    <row r="2471" spans="1:47" s="5" customFormat="1">
      <c r="A2471" s="100"/>
      <c r="B2471" s="100"/>
      <c r="C2471" s="100"/>
      <c r="D2471" s="100"/>
      <c r="E2471" s="100"/>
      <c r="F2471" s="100"/>
      <c r="G2471" s="371"/>
      <c r="H2471" s="371"/>
      <c r="I2471" s="371"/>
      <c r="J2471" s="371"/>
      <c r="K2471" s="371"/>
      <c r="L2471" s="371"/>
      <c r="M2471" s="371"/>
      <c r="N2471" s="371"/>
      <c r="O2471" s="371"/>
      <c r="P2471" s="371"/>
      <c r="Q2471" s="371"/>
      <c r="R2471" s="371"/>
      <c r="S2471" s="371"/>
      <c r="T2471" s="371"/>
      <c r="U2471" s="371"/>
      <c r="V2471" s="371"/>
      <c r="W2471" s="371"/>
      <c r="X2471" s="371"/>
      <c r="Y2471" s="371"/>
      <c r="Z2471" s="371"/>
      <c r="AA2471" s="371"/>
      <c r="AB2471" s="371"/>
      <c r="AC2471" s="371"/>
      <c r="AD2471" s="371"/>
      <c r="AE2471" s="371"/>
      <c r="AF2471" s="371"/>
      <c r="AG2471" s="371"/>
      <c r="AH2471" s="371"/>
      <c r="AI2471" s="371"/>
      <c r="AJ2471" s="371"/>
      <c r="AK2471" s="371"/>
      <c r="AL2471" s="371"/>
      <c r="AM2471" s="371"/>
      <c r="AN2471" s="371"/>
      <c r="AO2471" s="371"/>
      <c r="AP2471" s="371"/>
      <c r="AQ2471" s="371"/>
      <c r="AR2471" s="371"/>
      <c r="AS2471" s="371"/>
      <c r="AT2471" s="4"/>
      <c r="AU2471" s="4"/>
    </row>
    <row r="2472" spans="1:47" s="5" customFormat="1">
      <c r="A2472" s="100"/>
      <c r="B2472" s="100"/>
      <c r="C2472" s="100"/>
      <c r="D2472" s="100"/>
      <c r="E2472" s="100"/>
      <c r="F2472" s="100"/>
      <c r="G2472" s="371"/>
      <c r="H2472" s="371"/>
      <c r="I2472" s="371"/>
      <c r="J2472" s="371"/>
      <c r="K2472" s="371"/>
      <c r="L2472" s="371"/>
      <c r="M2472" s="371"/>
      <c r="N2472" s="371"/>
      <c r="O2472" s="371"/>
      <c r="P2472" s="371"/>
      <c r="Q2472" s="371"/>
      <c r="R2472" s="371"/>
      <c r="S2472" s="371"/>
      <c r="T2472" s="371"/>
      <c r="U2472" s="371"/>
      <c r="V2472" s="371"/>
      <c r="W2472" s="371"/>
      <c r="X2472" s="371"/>
      <c r="Y2472" s="371"/>
      <c r="Z2472" s="371"/>
      <c r="AA2472" s="371"/>
      <c r="AB2472" s="371"/>
      <c r="AC2472" s="371"/>
      <c r="AD2472" s="371"/>
      <c r="AE2472" s="371"/>
      <c r="AF2472" s="371"/>
      <c r="AG2472" s="371"/>
      <c r="AH2472" s="371"/>
      <c r="AI2472" s="371"/>
      <c r="AJ2472" s="371"/>
      <c r="AK2472" s="371"/>
      <c r="AL2472" s="371"/>
      <c r="AM2472" s="371"/>
      <c r="AN2472" s="371"/>
      <c r="AO2472" s="371"/>
      <c r="AP2472" s="371"/>
      <c r="AQ2472" s="371"/>
      <c r="AR2472" s="371"/>
      <c r="AS2472" s="371"/>
      <c r="AT2472" s="4"/>
      <c r="AU2472" s="4"/>
    </row>
    <row r="2473" spans="1:47" s="5" customFormat="1">
      <c r="A2473" s="100"/>
      <c r="B2473" s="100"/>
      <c r="C2473" s="100"/>
      <c r="D2473" s="100"/>
      <c r="E2473" s="100"/>
      <c r="F2473" s="100"/>
      <c r="G2473" s="371"/>
      <c r="H2473" s="371"/>
      <c r="I2473" s="371"/>
      <c r="J2473" s="371"/>
      <c r="K2473" s="371"/>
      <c r="L2473" s="371"/>
      <c r="M2473" s="371"/>
      <c r="N2473" s="371"/>
      <c r="O2473" s="371"/>
      <c r="P2473" s="371"/>
      <c r="Q2473" s="371"/>
      <c r="R2473" s="371"/>
      <c r="S2473" s="371"/>
      <c r="T2473" s="371"/>
      <c r="U2473" s="371"/>
      <c r="V2473" s="371"/>
      <c r="W2473" s="371"/>
      <c r="X2473" s="371"/>
      <c r="Y2473" s="371"/>
      <c r="Z2473" s="371"/>
      <c r="AA2473" s="371"/>
      <c r="AB2473" s="371"/>
      <c r="AC2473" s="371"/>
      <c r="AD2473" s="371"/>
      <c r="AE2473" s="371"/>
      <c r="AF2473" s="371"/>
      <c r="AG2473" s="371"/>
      <c r="AH2473" s="371"/>
      <c r="AI2473" s="371"/>
      <c r="AJ2473" s="371"/>
      <c r="AK2473" s="371"/>
      <c r="AL2473" s="371"/>
      <c r="AM2473" s="371"/>
      <c r="AN2473" s="371"/>
      <c r="AO2473" s="371"/>
      <c r="AP2473" s="371"/>
      <c r="AQ2473" s="371"/>
      <c r="AR2473" s="371"/>
      <c r="AS2473" s="371"/>
      <c r="AT2473" s="4"/>
      <c r="AU2473" s="4"/>
    </row>
    <row r="2474" spans="1:47" s="5" customFormat="1">
      <c r="A2474" s="100"/>
      <c r="B2474" s="100"/>
      <c r="C2474" s="100"/>
      <c r="D2474" s="100"/>
      <c r="E2474" s="100"/>
      <c r="F2474" s="100"/>
      <c r="G2474" s="371"/>
      <c r="H2474" s="371"/>
      <c r="I2474" s="371"/>
      <c r="J2474" s="371"/>
      <c r="K2474" s="371"/>
      <c r="L2474" s="371"/>
      <c r="M2474" s="371"/>
      <c r="N2474" s="371"/>
      <c r="O2474" s="371"/>
      <c r="P2474" s="371"/>
      <c r="Q2474" s="371"/>
      <c r="R2474" s="371"/>
      <c r="S2474" s="371"/>
      <c r="T2474" s="371"/>
      <c r="U2474" s="371"/>
      <c r="V2474" s="371"/>
      <c r="W2474" s="371"/>
      <c r="X2474" s="371"/>
      <c r="Y2474" s="371"/>
      <c r="Z2474" s="371"/>
      <c r="AA2474" s="371"/>
      <c r="AB2474" s="371"/>
      <c r="AC2474" s="371"/>
      <c r="AD2474" s="371"/>
      <c r="AE2474" s="371"/>
      <c r="AF2474" s="371"/>
      <c r="AG2474" s="371"/>
      <c r="AH2474" s="371"/>
      <c r="AI2474" s="371"/>
      <c r="AJ2474" s="371"/>
      <c r="AK2474" s="371"/>
      <c r="AL2474" s="371"/>
      <c r="AM2474" s="371"/>
      <c r="AN2474" s="371"/>
      <c r="AO2474" s="371"/>
      <c r="AP2474" s="371"/>
      <c r="AQ2474" s="371"/>
      <c r="AR2474" s="371"/>
      <c r="AS2474" s="371"/>
      <c r="AT2474" s="4"/>
      <c r="AU2474" s="4"/>
    </row>
    <row r="2475" spans="1:47" s="5" customFormat="1">
      <c r="A2475" s="100"/>
      <c r="B2475" s="100"/>
      <c r="C2475" s="100"/>
      <c r="D2475" s="100"/>
      <c r="E2475" s="100"/>
      <c r="F2475" s="100"/>
      <c r="G2475" s="371"/>
      <c r="H2475" s="371"/>
      <c r="I2475" s="371"/>
      <c r="J2475" s="371"/>
      <c r="K2475" s="371"/>
      <c r="L2475" s="371"/>
      <c r="M2475" s="371"/>
      <c r="N2475" s="371"/>
      <c r="O2475" s="371"/>
      <c r="P2475" s="371"/>
      <c r="Q2475" s="371"/>
      <c r="R2475" s="371"/>
      <c r="S2475" s="371"/>
      <c r="T2475" s="371"/>
      <c r="U2475" s="371"/>
      <c r="V2475" s="371"/>
      <c r="W2475" s="371"/>
      <c r="X2475" s="371"/>
      <c r="Y2475" s="371"/>
      <c r="Z2475" s="371"/>
      <c r="AA2475" s="371"/>
      <c r="AB2475" s="371"/>
      <c r="AC2475" s="371"/>
      <c r="AD2475" s="371"/>
      <c r="AE2475" s="371"/>
      <c r="AF2475" s="371"/>
      <c r="AG2475" s="371"/>
      <c r="AH2475" s="371"/>
      <c r="AI2475" s="371"/>
      <c r="AJ2475" s="371"/>
      <c r="AK2475" s="371"/>
      <c r="AL2475" s="371"/>
      <c r="AM2475" s="371"/>
      <c r="AN2475" s="371"/>
      <c r="AO2475" s="371"/>
      <c r="AP2475" s="371"/>
      <c r="AQ2475" s="371"/>
      <c r="AR2475" s="371"/>
      <c r="AS2475" s="371"/>
      <c r="AT2475" s="4"/>
      <c r="AU2475" s="4"/>
    </row>
    <row r="2476" spans="1:47" s="5" customFormat="1">
      <c r="A2476" s="100"/>
      <c r="B2476" s="100"/>
      <c r="C2476" s="100"/>
      <c r="D2476" s="100"/>
      <c r="E2476" s="100"/>
      <c r="F2476" s="100"/>
      <c r="G2476" s="371"/>
      <c r="H2476" s="371"/>
      <c r="I2476" s="371"/>
      <c r="J2476" s="371"/>
      <c r="K2476" s="371"/>
      <c r="L2476" s="371"/>
      <c r="M2476" s="371"/>
      <c r="N2476" s="371"/>
      <c r="O2476" s="371"/>
      <c r="P2476" s="371"/>
      <c r="Q2476" s="371"/>
      <c r="R2476" s="371"/>
      <c r="S2476" s="371"/>
      <c r="T2476" s="371"/>
      <c r="U2476" s="371"/>
      <c r="V2476" s="371"/>
      <c r="W2476" s="371"/>
      <c r="X2476" s="371"/>
      <c r="Y2476" s="371"/>
      <c r="Z2476" s="371"/>
      <c r="AA2476" s="371"/>
      <c r="AB2476" s="371"/>
      <c r="AC2476" s="371"/>
      <c r="AD2476" s="371"/>
      <c r="AE2476" s="371"/>
      <c r="AF2476" s="371"/>
      <c r="AG2476" s="371"/>
      <c r="AH2476" s="371"/>
      <c r="AI2476" s="371"/>
      <c r="AJ2476" s="371"/>
      <c r="AK2476" s="371"/>
      <c r="AL2476" s="371"/>
      <c r="AM2476" s="371"/>
      <c r="AN2476" s="371"/>
      <c r="AO2476" s="371"/>
      <c r="AP2476" s="371"/>
      <c r="AQ2476" s="371"/>
      <c r="AR2476" s="371"/>
      <c r="AS2476" s="371"/>
      <c r="AT2476" s="4"/>
      <c r="AU2476" s="4"/>
    </row>
    <row r="2477" spans="1:47" s="5" customFormat="1">
      <c r="A2477" s="100"/>
      <c r="B2477" s="100"/>
      <c r="C2477" s="100"/>
      <c r="D2477" s="100"/>
      <c r="E2477" s="100"/>
      <c r="F2477" s="100"/>
      <c r="G2477" s="371"/>
      <c r="H2477" s="371"/>
      <c r="I2477" s="371"/>
      <c r="J2477" s="371"/>
      <c r="K2477" s="371"/>
      <c r="L2477" s="371"/>
      <c r="M2477" s="371"/>
      <c r="N2477" s="371"/>
      <c r="O2477" s="371"/>
      <c r="P2477" s="371"/>
      <c r="Q2477" s="371"/>
      <c r="R2477" s="371"/>
      <c r="S2477" s="371"/>
      <c r="T2477" s="371"/>
      <c r="U2477" s="371"/>
      <c r="V2477" s="371"/>
      <c r="W2477" s="371"/>
      <c r="X2477" s="371"/>
      <c r="Y2477" s="371"/>
      <c r="Z2477" s="371"/>
      <c r="AA2477" s="371"/>
      <c r="AB2477" s="371"/>
      <c r="AC2477" s="371"/>
      <c r="AD2477" s="371"/>
      <c r="AE2477" s="371"/>
      <c r="AF2477" s="371"/>
      <c r="AG2477" s="371"/>
      <c r="AH2477" s="371"/>
      <c r="AI2477" s="371"/>
      <c r="AJ2477" s="371"/>
      <c r="AK2477" s="371"/>
      <c r="AL2477" s="371"/>
      <c r="AM2477" s="371"/>
      <c r="AN2477" s="371"/>
      <c r="AO2477" s="371"/>
      <c r="AP2477" s="371"/>
      <c r="AQ2477" s="371"/>
      <c r="AR2477" s="371"/>
      <c r="AS2477" s="371"/>
      <c r="AT2477" s="4"/>
      <c r="AU2477" s="4"/>
    </row>
    <row r="2478" spans="1:47" s="5" customFormat="1">
      <c r="A2478" s="100"/>
      <c r="B2478" s="100"/>
      <c r="C2478" s="100"/>
      <c r="D2478" s="100"/>
      <c r="E2478" s="100"/>
      <c r="F2478" s="100"/>
      <c r="G2478" s="371"/>
      <c r="H2478" s="371"/>
      <c r="I2478" s="371"/>
      <c r="J2478" s="371"/>
      <c r="K2478" s="371"/>
      <c r="L2478" s="371"/>
      <c r="M2478" s="371"/>
      <c r="N2478" s="371"/>
      <c r="O2478" s="371"/>
      <c r="P2478" s="371"/>
      <c r="Q2478" s="371"/>
      <c r="R2478" s="371"/>
      <c r="S2478" s="371"/>
      <c r="T2478" s="371"/>
      <c r="U2478" s="371"/>
      <c r="V2478" s="371"/>
      <c r="W2478" s="371"/>
      <c r="X2478" s="371"/>
      <c r="Y2478" s="371"/>
      <c r="Z2478" s="371"/>
      <c r="AA2478" s="371"/>
      <c r="AB2478" s="371"/>
      <c r="AC2478" s="371"/>
      <c r="AD2478" s="371"/>
      <c r="AE2478" s="371"/>
      <c r="AF2478" s="371"/>
      <c r="AG2478" s="371"/>
      <c r="AH2478" s="371"/>
      <c r="AI2478" s="371"/>
      <c r="AJ2478" s="371"/>
      <c r="AK2478" s="371"/>
      <c r="AL2478" s="371"/>
      <c r="AM2478" s="371"/>
      <c r="AN2478" s="371"/>
      <c r="AO2478" s="371"/>
      <c r="AP2478" s="371"/>
      <c r="AQ2478" s="371"/>
      <c r="AR2478" s="371"/>
      <c r="AS2478" s="371"/>
      <c r="AT2478" s="4"/>
      <c r="AU2478" s="4"/>
    </row>
    <row r="2479" spans="1:47" s="5" customFormat="1">
      <c r="A2479" s="100"/>
      <c r="B2479" s="100"/>
      <c r="C2479" s="100"/>
      <c r="D2479" s="100"/>
      <c r="E2479" s="100"/>
      <c r="F2479" s="100"/>
      <c r="G2479" s="371"/>
      <c r="H2479" s="371"/>
      <c r="I2479" s="371"/>
      <c r="J2479" s="371"/>
      <c r="K2479" s="371"/>
      <c r="L2479" s="371"/>
      <c r="M2479" s="371"/>
      <c r="N2479" s="371"/>
      <c r="O2479" s="371"/>
      <c r="P2479" s="371"/>
      <c r="Q2479" s="371"/>
      <c r="R2479" s="371"/>
      <c r="S2479" s="371"/>
      <c r="T2479" s="371"/>
      <c r="U2479" s="371"/>
      <c r="V2479" s="371"/>
      <c r="W2479" s="371"/>
      <c r="X2479" s="371"/>
      <c r="Y2479" s="371"/>
      <c r="Z2479" s="371"/>
      <c r="AA2479" s="371"/>
      <c r="AB2479" s="371"/>
      <c r="AC2479" s="371"/>
      <c r="AD2479" s="371"/>
      <c r="AE2479" s="371"/>
      <c r="AF2479" s="371"/>
      <c r="AG2479" s="371"/>
      <c r="AH2479" s="371"/>
      <c r="AI2479" s="371"/>
      <c r="AJ2479" s="371"/>
      <c r="AK2479" s="371"/>
      <c r="AL2479" s="371"/>
      <c r="AM2479" s="371"/>
      <c r="AN2479" s="371"/>
      <c r="AO2479" s="371"/>
      <c r="AP2479" s="371"/>
      <c r="AQ2479" s="371"/>
      <c r="AR2479" s="371"/>
      <c r="AS2479" s="371"/>
      <c r="AT2479" s="4"/>
      <c r="AU2479" s="4"/>
    </row>
    <row r="2480" spans="1:47" s="5" customFormat="1">
      <c r="A2480" s="100"/>
      <c r="B2480" s="100"/>
      <c r="C2480" s="100"/>
      <c r="D2480" s="100"/>
      <c r="E2480" s="100"/>
      <c r="F2480" s="100"/>
      <c r="G2480" s="371"/>
      <c r="H2480" s="371"/>
      <c r="I2480" s="371"/>
      <c r="J2480" s="371"/>
      <c r="K2480" s="371"/>
      <c r="L2480" s="371"/>
      <c r="M2480" s="371"/>
      <c r="N2480" s="371"/>
      <c r="O2480" s="371"/>
      <c r="P2480" s="371"/>
      <c r="Q2480" s="371"/>
      <c r="R2480" s="371"/>
      <c r="S2480" s="371"/>
      <c r="T2480" s="371"/>
      <c r="U2480" s="371"/>
      <c r="V2480" s="371"/>
      <c r="W2480" s="371"/>
      <c r="X2480" s="371"/>
      <c r="Y2480" s="371"/>
      <c r="Z2480" s="371"/>
      <c r="AA2480" s="371"/>
      <c r="AB2480" s="371"/>
      <c r="AC2480" s="371"/>
      <c r="AD2480" s="371"/>
      <c r="AE2480" s="371"/>
      <c r="AF2480" s="371"/>
      <c r="AG2480" s="371"/>
      <c r="AH2480" s="371"/>
      <c r="AI2480" s="371"/>
      <c r="AJ2480" s="371"/>
      <c r="AK2480" s="371"/>
      <c r="AL2480" s="371"/>
      <c r="AM2480" s="371"/>
      <c r="AN2480" s="371"/>
      <c r="AO2480" s="371"/>
      <c r="AP2480" s="371"/>
      <c r="AQ2480" s="371"/>
      <c r="AR2480" s="371"/>
      <c r="AS2480" s="371"/>
      <c r="AT2480" s="4"/>
      <c r="AU2480" s="4"/>
    </row>
    <row r="2481" spans="1:47" s="5" customFormat="1">
      <c r="A2481" s="100"/>
      <c r="B2481" s="100"/>
      <c r="C2481" s="100"/>
      <c r="D2481" s="100"/>
      <c r="E2481" s="100"/>
      <c r="F2481" s="100"/>
      <c r="G2481" s="371"/>
      <c r="H2481" s="371"/>
      <c r="I2481" s="371"/>
      <c r="J2481" s="371"/>
      <c r="K2481" s="371"/>
      <c r="L2481" s="371"/>
      <c r="M2481" s="371"/>
      <c r="N2481" s="371"/>
      <c r="O2481" s="371"/>
      <c r="P2481" s="371"/>
      <c r="Q2481" s="371"/>
      <c r="R2481" s="371"/>
      <c r="S2481" s="371"/>
      <c r="T2481" s="371"/>
      <c r="U2481" s="371"/>
      <c r="V2481" s="371"/>
      <c r="W2481" s="371"/>
      <c r="X2481" s="371"/>
      <c r="Y2481" s="371"/>
      <c r="Z2481" s="371"/>
      <c r="AA2481" s="371"/>
      <c r="AB2481" s="371"/>
      <c r="AC2481" s="371"/>
      <c r="AD2481" s="371"/>
      <c r="AE2481" s="371"/>
      <c r="AF2481" s="371"/>
      <c r="AG2481" s="371"/>
      <c r="AH2481" s="371"/>
      <c r="AI2481" s="371"/>
      <c r="AJ2481" s="371"/>
      <c r="AK2481" s="371"/>
      <c r="AL2481" s="371"/>
      <c r="AM2481" s="371"/>
      <c r="AN2481" s="371"/>
      <c r="AO2481" s="371"/>
      <c r="AP2481" s="371"/>
      <c r="AQ2481" s="371"/>
      <c r="AR2481" s="371"/>
      <c r="AS2481" s="371"/>
      <c r="AT2481" s="4"/>
      <c r="AU2481" s="4"/>
    </row>
    <row r="2482" spans="1:47" s="5" customFormat="1">
      <c r="A2482" s="100"/>
      <c r="B2482" s="100"/>
      <c r="C2482" s="100"/>
      <c r="D2482" s="100"/>
      <c r="E2482" s="100"/>
      <c r="F2482" s="100"/>
      <c r="G2482" s="371"/>
      <c r="H2482" s="371"/>
      <c r="I2482" s="371"/>
      <c r="J2482" s="371"/>
      <c r="K2482" s="371"/>
      <c r="L2482" s="371"/>
      <c r="M2482" s="371"/>
      <c r="N2482" s="371"/>
      <c r="O2482" s="371"/>
      <c r="P2482" s="371"/>
      <c r="Q2482" s="371"/>
      <c r="R2482" s="371"/>
      <c r="S2482" s="371"/>
      <c r="T2482" s="371"/>
      <c r="U2482" s="371"/>
      <c r="V2482" s="371"/>
      <c r="W2482" s="371"/>
      <c r="X2482" s="371"/>
      <c r="Y2482" s="371"/>
      <c r="Z2482" s="371"/>
      <c r="AA2482" s="371"/>
      <c r="AB2482" s="371"/>
      <c r="AC2482" s="371"/>
      <c r="AD2482" s="371"/>
      <c r="AE2482" s="371"/>
      <c r="AF2482" s="371"/>
      <c r="AG2482" s="371"/>
      <c r="AH2482" s="371"/>
      <c r="AI2482" s="371"/>
      <c r="AJ2482" s="371"/>
      <c r="AK2482" s="371"/>
      <c r="AL2482" s="371"/>
      <c r="AM2482" s="371"/>
      <c r="AN2482" s="371"/>
      <c r="AO2482" s="371"/>
      <c r="AP2482" s="371"/>
      <c r="AQ2482" s="371"/>
      <c r="AR2482" s="371"/>
      <c r="AS2482" s="371"/>
      <c r="AT2482" s="4"/>
      <c r="AU2482" s="4"/>
    </row>
    <row r="2483" spans="1:47" s="5" customFormat="1">
      <c r="A2483" s="100"/>
      <c r="B2483" s="100"/>
      <c r="C2483" s="100"/>
      <c r="D2483" s="100"/>
      <c r="E2483" s="100"/>
      <c r="F2483" s="100"/>
      <c r="G2483" s="371"/>
      <c r="H2483" s="371"/>
      <c r="I2483" s="371"/>
      <c r="J2483" s="371"/>
      <c r="K2483" s="371"/>
      <c r="L2483" s="371"/>
      <c r="M2483" s="371"/>
      <c r="N2483" s="371"/>
      <c r="O2483" s="371"/>
      <c r="P2483" s="371"/>
      <c r="Q2483" s="371"/>
      <c r="R2483" s="371"/>
      <c r="S2483" s="371"/>
      <c r="T2483" s="371"/>
      <c r="U2483" s="371"/>
      <c r="V2483" s="371"/>
      <c r="W2483" s="371"/>
      <c r="X2483" s="371"/>
      <c r="Y2483" s="371"/>
      <c r="Z2483" s="371"/>
      <c r="AA2483" s="371"/>
      <c r="AB2483" s="371"/>
      <c r="AC2483" s="371"/>
      <c r="AD2483" s="371"/>
      <c r="AE2483" s="371"/>
      <c r="AF2483" s="371"/>
      <c r="AG2483" s="371"/>
      <c r="AH2483" s="371"/>
      <c r="AI2483" s="371"/>
      <c r="AJ2483" s="371"/>
      <c r="AK2483" s="371"/>
      <c r="AL2483" s="371"/>
      <c r="AM2483" s="371"/>
      <c r="AN2483" s="371"/>
      <c r="AO2483" s="371"/>
      <c r="AP2483" s="371"/>
      <c r="AQ2483" s="371"/>
      <c r="AR2483" s="371"/>
      <c r="AS2483" s="371"/>
      <c r="AT2483" s="4"/>
      <c r="AU2483" s="4"/>
    </row>
    <row r="2484" spans="1:47" s="5" customFormat="1">
      <c r="A2484" s="100"/>
      <c r="B2484" s="100"/>
      <c r="C2484" s="100"/>
      <c r="D2484" s="100"/>
      <c r="E2484" s="100"/>
      <c r="F2484" s="100"/>
      <c r="G2484" s="371"/>
      <c r="H2484" s="371"/>
      <c r="I2484" s="371"/>
      <c r="J2484" s="371"/>
      <c r="K2484" s="371"/>
      <c r="L2484" s="371"/>
      <c r="M2484" s="371"/>
      <c r="N2484" s="371"/>
      <c r="O2484" s="371"/>
      <c r="P2484" s="371"/>
      <c r="Q2484" s="371"/>
      <c r="R2484" s="371"/>
      <c r="S2484" s="371"/>
      <c r="T2484" s="371"/>
      <c r="U2484" s="371"/>
      <c r="V2484" s="371"/>
      <c r="W2484" s="371"/>
      <c r="X2484" s="371"/>
      <c r="Y2484" s="371"/>
      <c r="Z2484" s="371"/>
      <c r="AA2484" s="371"/>
      <c r="AB2484" s="371"/>
      <c r="AC2484" s="371"/>
      <c r="AD2484" s="371"/>
      <c r="AE2484" s="371"/>
      <c r="AF2484" s="371"/>
      <c r="AG2484" s="371"/>
      <c r="AH2484" s="371"/>
      <c r="AI2484" s="371"/>
      <c r="AJ2484" s="371"/>
      <c r="AK2484" s="371"/>
      <c r="AL2484" s="371"/>
      <c r="AM2484" s="371"/>
      <c r="AN2484" s="371"/>
      <c r="AO2484" s="371"/>
      <c r="AP2484" s="371"/>
      <c r="AQ2484" s="371"/>
      <c r="AR2484" s="371"/>
      <c r="AS2484" s="371"/>
      <c r="AT2484" s="4"/>
      <c r="AU2484" s="4"/>
    </row>
    <row r="2485" spans="1:47" s="5" customFormat="1">
      <c r="A2485" s="100"/>
      <c r="B2485" s="100"/>
      <c r="C2485" s="100"/>
      <c r="D2485" s="100"/>
      <c r="E2485" s="100"/>
      <c r="F2485" s="100"/>
      <c r="G2485" s="371"/>
      <c r="H2485" s="371"/>
      <c r="I2485" s="371"/>
      <c r="J2485" s="371"/>
      <c r="K2485" s="371"/>
      <c r="L2485" s="371"/>
      <c r="M2485" s="371"/>
      <c r="N2485" s="371"/>
      <c r="O2485" s="371"/>
      <c r="P2485" s="371"/>
      <c r="Q2485" s="371"/>
      <c r="R2485" s="371"/>
      <c r="S2485" s="371"/>
      <c r="T2485" s="371"/>
      <c r="U2485" s="371"/>
      <c r="V2485" s="371"/>
      <c r="W2485" s="371"/>
      <c r="X2485" s="371"/>
      <c r="Y2485" s="371"/>
      <c r="Z2485" s="371"/>
      <c r="AA2485" s="371"/>
      <c r="AB2485" s="371"/>
      <c r="AC2485" s="371"/>
      <c r="AD2485" s="371"/>
      <c r="AE2485" s="371"/>
      <c r="AF2485" s="371"/>
      <c r="AG2485" s="371"/>
      <c r="AH2485" s="371"/>
      <c r="AI2485" s="371"/>
      <c r="AJ2485" s="371"/>
      <c r="AK2485" s="371"/>
      <c r="AL2485" s="371"/>
      <c r="AM2485" s="371"/>
      <c r="AN2485" s="371"/>
      <c r="AO2485" s="371"/>
      <c r="AP2485" s="371"/>
      <c r="AQ2485" s="371"/>
      <c r="AR2485" s="371"/>
      <c r="AS2485" s="371"/>
      <c r="AT2485" s="4"/>
      <c r="AU2485" s="4"/>
    </row>
    <row r="2486" spans="1:47" s="5" customFormat="1">
      <c r="A2486" s="100"/>
      <c r="B2486" s="100"/>
      <c r="C2486" s="100"/>
      <c r="D2486" s="100"/>
      <c r="E2486" s="100"/>
      <c r="F2486" s="100"/>
      <c r="G2486" s="371"/>
      <c r="H2486" s="371"/>
      <c r="I2486" s="371"/>
      <c r="J2486" s="371"/>
      <c r="K2486" s="371"/>
      <c r="L2486" s="371"/>
      <c r="M2486" s="371"/>
      <c r="N2486" s="371"/>
      <c r="O2486" s="371"/>
      <c r="P2486" s="371"/>
      <c r="Q2486" s="371"/>
      <c r="R2486" s="371"/>
      <c r="S2486" s="371"/>
      <c r="T2486" s="371"/>
      <c r="U2486" s="371"/>
      <c r="V2486" s="371"/>
      <c r="W2486" s="371"/>
      <c r="X2486" s="371"/>
      <c r="Y2486" s="371"/>
      <c r="Z2486" s="371"/>
      <c r="AA2486" s="371"/>
      <c r="AB2486" s="371"/>
      <c r="AC2486" s="371"/>
      <c r="AD2486" s="371"/>
      <c r="AE2486" s="371"/>
      <c r="AF2486" s="371"/>
      <c r="AG2486" s="371"/>
      <c r="AH2486" s="371"/>
      <c r="AI2486" s="371"/>
      <c r="AJ2486" s="371"/>
      <c r="AK2486" s="371"/>
      <c r="AL2486" s="371"/>
      <c r="AM2486" s="371"/>
      <c r="AN2486" s="371"/>
      <c r="AO2486" s="371"/>
      <c r="AP2486" s="371"/>
      <c r="AQ2486" s="371"/>
      <c r="AR2486" s="371"/>
      <c r="AS2486" s="371"/>
      <c r="AT2486" s="4"/>
      <c r="AU2486" s="4"/>
    </row>
    <row r="2487" spans="1:47" s="5" customFormat="1">
      <c r="A2487" s="100"/>
      <c r="B2487" s="100"/>
      <c r="C2487" s="100"/>
      <c r="D2487" s="100"/>
      <c r="E2487" s="100"/>
      <c r="F2487" s="100"/>
      <c r="G2487" s="371"/>
      <c r="H2487" s="371"/>
      <c r="I2487" s="371"/>
      <c r="J2487" s="371"/>
      <c r="K2487" s="371"/>
      <c r="L2487" s="371"/>
      <c r="M2487" s="371"/>
      <c r="N2487" s="371"/>
      <c r="O2487" s="371"/>
      <c r="P2487" s="371"/>
      <c r="Q2487" s="371"/>
      <c r="R2487" s="371"/>
      <c r="S2487" s="371"/>
      <c r="T2487" s="371"/>
      <c r="U2487" s="371"/>
      <c r="V2487" s="371"/>
      <c r="W2487" s="371"/>
      <c r="X2487" s="371"/>
      <c r="Y2487" s="371"/>
      <c r="Z2487" s="371"/>
      <c r="AA2487" s="371"/>
      <c r="AB2487" s="371"/>
      <c r="AC2487" s="371"/>
      <c r="AD2487" s="371"/>
      <c r="AE2487" s="371"/>
      <c r="AF2487" s="371"/>
      <c r="AG2487" s="371"/>
      <c r="AH2487" s="371"/>
      <c r="AI2487" s="371"/>
      <c r="AJ2487" s="371"/>
      <c r="AK2487" s="371"/>
      <c r="AL2487" s="371"/>
      <c r="AM2487" s="371"/>
      <c r="AN2487" s="371"/>
      <c r="AO2487" s="371"/>
      <c r="AP2487" s="371"/>
      <c r="AQ2487" s="371"/>
      <c r="AR2487" s="371"/>
      <c r="AS2487" s="371"/>
      <c r="AT2487" s="4"/>
      <c r="AU2487" s="4"/>
    </row>
    <row r="2488" spans="1:47" s="5" customFormat="1">
      <c r="A2488" s="100"/>
      <c r="B2488" s="100"/>
      <c r="C2488" s="100"/>
      <c r="D2488" s="100"/>
      <c r="E2488" s="100"/>
      <c r="F2488" s="100"/>
      <c r="G2488" s="371"/>
      <c r="H2488" s="371"/>
      <c r="I2488" s="371"/>
      <c r="J2488" s="371"/>
      <c r="K2488" s="371"/>
      <c r="L2488" s="371"/>
      <c r="M2488" s="371"/>
      <c r="N2488" s="371"/>
      <c r="O2488" s="371"/>
      <c r="P2488" s="371"/>
      <c r="Q2488" s="371"/>
      <c r="R2488" s="371"/>
      <c r="S2488" s="371"/>
      <c r="T2488" s="371"/>
      <c r="U2488" s="371"/>
      <c r="V2488" s="371"/>
      <c r="W2488" s="371"/>
      <c r="X2488" s="371"/>
      <c r="Y2488" s="371"/>
      <c r="Z2488" s="371"/>
      <c r="AA2488" s="371"/>
      <c r="AB2488" s="371"/>
      <c r="AC2488" s="371"/>
      <c r="AD2488" s="371"/>
      <c r="AE2488" s="371"/>
      <c r="AF2488" s="371"/>
      <c r="AG2488" s="371"/>
      <c r="AH2488" s="371"/>
      <c r="AI2488" s="371"/>
      <c r="AJ2488" s="371"/>
      <c r="AK2488" s="371"/>
      <c r="AL2488" s="371"/>
      <c r="AM2488" s="371"/>
      <c r="AN2488" s="371"/>
      <c r="AO2488" s="371"/>
      <c r="AP2488" s="371"/>
      <c r="AQ2488" s="371"/>
      <c r="AR2488" s="371"/>
      <c r="AS2488" s="371"/>
      <c r="AT2488" s="4"/>
      <c r="AU2488" s="4"/>
    </row>
    <row r="2489" spans="1:47" s="5" customFormat="1">
      <c r="A2489" s="100"/>
      <c r="B2489" s="100"/>
      <c r="C2489" s="100"/>
      <c r="D2489" s="100"/>
      <c r="E2489" s="100"/>
      <c r="F2489" s="100"/>
      <c r="G2489" s="371"/>
      <c r="H2489" s="371"/>
      <c r="I2489" s="371"/>
      <c r="J2489" s="371"/>
      <c r="K2489" s="371"/>
      <c r="L2489" s="371"/>
      <c r="M2489" s="371"/>
      <c r="N2489" s="371"/>
      <c r="O2489" s="371"/>
      <c r="P2489" s="371"/>
      <c r="Q2489" s="371"/>
      <c r="R2489" s="371"/>
      <c r="S2489" s="371"/>
      <c r="T2489" s="371"/>
      <c r="U2489" s="371"/>
      <c r="V2489" s="371"/>
      <c r="W2489" s="371"/>
      <c r="X2489" s="371"/>
      <c r="Y2489" s="371"/>
      <c r="Z2489" s="371"/>
      <c r="AA2489" s="371"/>
      <c r="AB2489" s="371"/>
      <c r="AC2489" s="371"/>
      <c r="AD2489" s="371"/>
      <c r="AE2489" s="371"/>
      <c r="AF2489" s="371"/>
      <c r="AG2489" s="371"/>
      <c r="AH2489" s="371"/>
      <c r="AI2489" s="371"/>
      <c r="AJ2489" s="371"/>
      <c r="AK2489" s="371"/>
      <c r="AL2489" s="371"/>
      <c r="AM2489" s="371"/>
      <c r="AN2489" s="371"/>
      <c r="AO2489" s="371"/>
      <c r="AP2489" s="371"/>
      <c r="AQ2489" s="371"/>
      <c r="AR2489" s="371"/>
      <c r="AS2489" s="371"/>
      <c r="AT2489" s="4"/>
      <c r="AU2489" s="4"/>
    </row>
    <row r="2490" spans="1:47" s="5" customFormat="1">
      <c r="A2490" s="100"/>
      <c r="B2490" s="100"/>
      <c r="C2490" s="100"/>
      <c r="D2490" s="100"/>
      <c r="E2490" s="100"/>
      <c r="F2490" s="100"/>
      <c r="G2490" s="371"/>
      <c r="H2490" s="371"/>
      <c r="I2490" s="371"/>
      <c r="J2490" s="371"/>
      <c r="K2490" s="371"/>
      <c r="L2490" s="371"/>
      <c r="M2490" s="371"/>
      <c r="N2490" s="371"/>
      <c r="O2490" s="371"/>
      <c r="P2490" s="371"/>
      <c r="Q2490" s="371"/>
      <c r="R2490" s="371"/>
      <c r="S2490" s="371"/>
      <c r="T2490" s="371"/>
      <c r="U2490" s="371"/>
      <c r="V2490" s="371"/>
      <c r="W2490" s="371"/>
      <c r="X2490" s="371"/>
      <c r="Y2490" s="371"/>
      <c r="Z2490" s="371"/>
      <c r="AA2490" s="371"/>
      <c r="AB2490" s="371"/>
      <c r="AC2490" s="371"/>
      <c r="AD2490" s="371"/>
      <c r="AE2490" s="371"/>
      <c r="AF2490" s="371"/>
      <c r="AG2490" s="371"/>
      <c r="AH2490" s="371"/>
      <c r="AI2490" s="371"/>
      <c r="AJ2490" s="371"/>
      <c r="AK2490" s="371"/>
      <c r="AL2490" s="371"/>
      <c r="AM2490" s="371"/>
      <c r="AN2490" s="371"/>
      <c r="AO2490" s="371"/>
      <c r="AP2490" s="371"/>
      <c r="AQ2490" s="371"/>
      <c r="AR2490" s="371"/>
      <c r="AS2490" s="371"/>
      <c r="AT2490" s="4"/>
      <c r="AU2490" s="4"/>
    </row>
    <row r="2491" spans="1:47" s="5" customFormat="1">
      <c r="A2491" s="100"/>
      <c r="B2491" s="100"/>
      <c r="C2491" s="100"/>
      <c r="D2491" s="100"/>
      <c r="E2491" s="100"/>
      <c r="F2491" s="100"/>
      <c r="G2491" s="371"/>
      <c r="H2491" s="371"/>
      <c r="I2491" s="371"/>
      <c r="J2491" s="371"/>
      <c r="K2491" s="371"/>
      <c r="L2491" s="371"/>
      <c r="M2491" s="371"/>
      <c r="N2491" s="371"/>
      <c r="O2491" s="371"/>
      <c r="P2491" s="371"/>
      <c r="Q2491" s="371"/>
      <c r="R2491" s="371"/>
      <c r="S2491" s="371"/>
      <c r="T2491" s="371"/>
      <c r="U2491" s="371"/>
      <c r="V2491" s="371"/>
      <c r="W2491" s="371"/>
      <c r="X2491" s="371"/>
      <c r="Y2491" s="371"/>
      <c r="Z2491" s="371"/>
      <c r="AA2491" s="371"/>
      <c r="AB2491" s="371"/>
      <c r="AC2491" s="371"/>
      <c r="AD2491" s="371"/>
      <c r="AE2491" s="371"/>
      <c r="AF2491" s="371"/>
      <c r="AG2491" s="371"/>
      <c r="AH2491" s="371"/>
      <c r="AI2491" s="371"/>
      <c r="AJ2491" s="371"/>
      <c r="AK2491" s="371"/>
      <c r="AL2491" s="371"/>
      <c r="AM2491" s="371"/>
      <c r="AN2491" s="371"/>
      <c r="AO2491" s="371"/>
      <c r="AP2491" s="371"/>
      <c r="AQ2491" s="371"/>
      <c r="AR2491" s="371"/>
      <c r="AS2491" s="371"/>
      <c r="AT2491" s="4"/>
      <c r="AU2491" s="4"/>
    </row>
    <row r="2492" spans="1:47" s="5" customFormat="1">
      <c r="A2492" s="100"/>
      <c r="B2492" s="100"/>
      <c r="C2492" s="100"/>
      <c r="D2492" s="100"/>
      <c r="E2492" s="100"/>
      <c r="F2492" s="100"/>
      <c r="G2492" s="371"/>
      <c r="H2492" s="371"/>
      <c r="I2492" s="371"/>
      <c r="J2492" s="371"/>
      <c r="K2492" s="371"/>
      <c r="L2492" s="371"/>
      <c r="M2492" s="371"/>
      <c r="N2492" s="371"/>
      <c r="O2492" s="371"/>
      <c r="P2492" s="371"/>
      <c r="Q2492" s="371"/>
      <c r="R2492" s="371"/>
      <c r="S2492" s="371"/>
      <c r="T2492" s="371"/>
      <c r="U2492" s="371"/>
      <c r="V2492" s="371"/>
      <c r="W2492" s="371"/>
      <c r="X2492" s="371"/>
      <c r="Y2492" s="371"/>
      <c r="Z2492" s="371"/>
      <c r="AA2492" s="371"/>
      <c r="AB2492" s="371"/>
      <c r="AC2492" s="371"/>
      <c r="AD2492" s="371"/>
      <c r="AE2492" s="371"/>
      <c r="AF2492" s="371"/>
      <c r="AG2492" s="371"/>
      <c r="AH2492" s="371"/>
      <c r="AI2492" s="371"/>
      <c r="AJ2492" s="371"/>
      <c r="AK2492" s="371"/>
      <c r="AL2492" s="371"/>
      <c r="AM2492" s="371"/>
      <c r="AN2492" s="371"/>
      <c r="AO2492" s="371"/>
      <c r="AP2492" s="371"/>
      <c r="AQ2492" s="371"/>
      <c r="AR2492" s="371"/>
      <c r="AS2492" s="371"/>
      <c r="AT2492" s="4"/>
      <c r="AU2492" s="4"/>
    </row>
    <row r="2493" spans="1:47" s="5" customFormat="1">
      <c r="A2493" s="100"/>
      <c r="B2493" s="100"/>
      <c r="C2493" s="100"/>
      <c r="D2493" s="100"/>
      <c r="E2493" s="100"/>
      <c r="F2493" s="100"/>
      <c r="G2493" s="371"/>
      <c r="H2493" s="371"/>
      <c r="I2493" s="371"/>
      <c r="J2493" s="371"/>
      <c r="K2493" s="371"/>
      <c r="L2493" s="371"/>
      <c r="M2493" s="371"/>
      <c r="N2493" s="371"/>
      <c r="O2493" s="371"/>
      <c r="P2493" s="371"/>
      <c r="Q2493" s="371"/>
      <c r="R2493" s="371"/>
      <c r="S2493" s="371"/>
      <c r="T2493" s="371"/>
      <c r="U2493" s="371"/>
      <c r="V2493" s="371"/>
      <c r="W2493" s="371"/>
      <c r="X2493" s="371"/>
      <c r="Y2493" s="371"/>
      <c r="Z2493" s="371"/>
      <c r="AA2493" s="371"/>
      <c r="AB2493" s="371"/>
      <c r="AC2493" s="371"/>
      <c r="AD2493" s="371"/>
      <c r="AE2493" s="371"/>
      <c r="AF2493" s="371"/>
      <c r="AG2493" s="371"/>
      <c r="AH2493" s="371"/>
      <c r="AI2493" s="371"/>
      <c r="AJ2493" s="371"/>
      <c r="AK2493" s="371"/>
      <c r="AL2493" s="371"/>
      <c r="AM2493" s="371"/>
      <c r="AN2493" s="371"/>
      <c r="AO2493" s="371"/>
      <c r="AP2493" s="371"/>
      <c r="AQ2493" s="371"/>
      <c r="AR2493" s="371"/>
      <c r="AS2493" s="371"/>
      <c r="AT2493" s="4"/>
      <c r="AU2493" s="4"/>
    </row>
    <row r="2494" spans="1:47" s="5" customFormat="1">
      <c r="A2494" s="100"/>
      <c r="B2494" s="100"/>
      <c r="C2494" s="100"/>
      <c r="D2494" s="100"/>
      <c r="E2494" s="100"/>
      <c r="F2494" s="100"/>
      <c r="G2494" s="371"/>
      <c r="H2494" s="371"/>
      <c r="I2494" s="371"/>
      <c r="J2494" s="371"/>
      <c r="K2494" s="371"/>
      <c r="L2494" s="371"/>
      <c r="M2494" s="371"/>
      <c r="N2494" s="371"/>
      <c r="O2494" s="371"/>
      <c r="P2494" s="371"/>
      <c r="Q2494" s="371"/>
      <c r="R2494" s="371"/>
      <c r="S2494" s="371"/>
      <c r="T2494" s="371"/>
      <c r="U2494" s="371"/>
      <c r="V2494" s="371"/>
      <c r="W2494" s="371"/>
      <c r="X2494" s="371"/>
      <c r="Y2494" s="371"/>
      <c r="Z2494" s="371"/>
      <c r="AA2494" s="371"/>
      <c r="AB2494" s="371"/>
      <c r="AC2494" s="371"/>
      <c r="AD2494" s="371"/>
      <c r="AE2494" s="371"/>
      <c r="AF2494" s="371"/>
      <c r="AG2494" s="371"/>
      <c r="AH2494" s="371"/>
      <c r="AI2494" s="371"/>
      <c r="AJ2494" s="371"/>
      <c r="AK2494" s="371"/>
      <c r="AL2494" s="371"/>
      <c r="AM2494" s="371"/>
      <c r="AN2494" s="371"/>
      <c r="AO2494" s="371"/>
      <c r="AP2494" s="371"/>
      <c r="AQ2494" s="371"/>
      <c r="AR2494" s="371"/>
      <c r="AS2494" s="371"/>
      <c r="AT2494" s="4"/>
      <c r="AU2494" s="4"/>
    </row>
    <row r="2495" spans="1:47" s="5" customFormat="1">
      <c r="A2495" s="100"/>
      <c r="B2495" s="100"/>
      <c r="C2495" s="100"/>
      <c r="D2495" s="100"/>
      <c r="E2495" s="100"/>
      <c r="F2495" s="100"/>
      <c r="G2495" s="371"/>
      <c r="H2495" s="371"/>
      <c r="I2495" s="371"/>
      <c r="J2495" s="371"/>
      <c r="K2495" s="371"/>
      <c r="L2495" s="371"/>
      <c r="M2495" s="371"/>
      <c r="N2495" s="371"/>
      <c r="O2495" s="371"/>
      <c r="P2495" s="371"/>
      <c r="Q2495" s="371"/>
      <c r="R2495" s="371"/>
      <c r="S2495" s="371"/>
      <c r="T2495" s="371"/>
      <c r="U2495" s="371"/>
      <c r="V2495" s="371"/>
      <c r="W2495" s="371"/>
      <c r="X2495" s="371"/>
      <c r="Y2495" s="371"/>
      <c r="Z2495" s="371"/>
      <c r="AA2495" s="371"/>
      <c r="AB2495" s="371"/>
      <c r="AC2495" s="371"/>
      <c r="AD2495" s="371"/>
      <c r="AE2495" s="371"/>
      <c r="AF2495" s="371"/>
      <c r="AG2495" s="371"/>
      <c r="AH2495" s="371"/>
      <c r="AI2495" s="371"/>
      <c r="AJ2495" s="371"/>
      <c r="AK2495" s="371"/>
      <c r="AL2495" s="371"/>
      <c r="AM2495" s="371"/>
      <c r="AN2495" s="371"/>
      <c r="AO2495" s="371"/>
      <c r="AP2495" s="371"/>
      <c r="AQ2495" s="371"/>
      <c r="AR2495" s="371"/>
      <c r="AS2495" s="371"/>
      <c r="AT2495" s="4"/>
      <c r="AU2495" s="4"/>
    </row>
    <row r="2496" spans="1:47" s="5" customFormat="1">
      <c r="A2496" s="100"/>
      <c r="B2496" s="100"/>
      <c r="C2496" s="100"/>
      <c r="D2496" s="100"/>
      <c r="E2496" s="100"/>
      <c r="F2496" s="100"/>
      <c r="G2496" s="371"/>
      <c r="H2496" s="371"/>
      <c r="I2496" s="371"/>
      <c r="J2496" s="371"/>
      <c r="K2496" s="371"/>
      <c r="L2496" s="371"/>
      <c r="M2496" s="371"/>
      <c r="N2496" s="371"/>
      <c r="O2496" s="371"/>
      <c r="P2496" s="371"/>
      <c r="Q2496" s="371"/>
      <c r="R2496" s="371"/>
      <c r="S2496" s="371"/>
      <c r="T2496" s="371"/>
      <c r="U2496" s="371"/>
      <c r="V2496" s="371"/>
      <c r="W2496" s="371"/>
      <c r="X2496" s="371"/>
      <c r="Y2496" s="371"/>
      <c r="Z2496" s="371"/>
      <c r="AA2496" s="371"/>
      <c r="AB2496" s="371"/>
      <c r="AC2496" s="371"/>
      <c r="AD2496" s="371"/>
      <c r="AE2496" s="371"/>
      <c r="AF2496" s="371"/>
      <c r="AG2496" s="371"/>
      <c r="AH2496" s="371"/>
      <c r="AI2496" s="371"/>
      <c r="AJ2496" s="371"/>
      <c r="AK2496" s="371"/>
      <c r="AL2496" s="371"/>
      <c r="AM2496" s="371"/>
      <c r="AN2496" s="371"/>
      <c r="AO2496" s="371"/>
      <c r="AP2496" s="371"/>
      <c r="AQ2496" s="371"/>
      <c r="AR2496" s="371"/>
      <c r="AS2496" s="371"/>
      <c r="AT2496" s="4"/>
      <c r="AU2496" s="4"/>
    </row>
    <row r="2497" spans="1:47" s="5" customFormat="1">
      <c r="A2497" s="100"/>
      <c r="B2497" s="100"/>
      <c r="C2497" s="100"/>
      <c r="D2497" s="100"/>
      <c r="E2497" s="100"/>
      <c r="F2497" s="100"/>
      <c r="G2497" s="371"/>
      <c r="H2497" s="371"/>
      <c r="I2497" s="371"/>
      <c r="J2497" s="371"/>
      <c r="K2497" s="371"/>
      <c r="L2497" s="371"/>
      <c r="M2497" s="371"/>
      <c r="N2497" s="371"/>
      <c r="O2497" s="371"/>
      <c r="P2497" s="371"/>
      <c r="Q2497" s="371"/>
      <c r="R2497" s="371"/>
      <c r="S2497" s="371"/>
      <c r="T2497" s="371"/>
      <c r="U2497" s="371"/>
      <c r="V2497" s="371"/>
      <c r="W2497" s="371"/>
      <c r="X2497" s="371"/>
      <c r="Y2497" s="371"/>
      <c r="Z2497" s="371"/>
      <c r="AA2497" s="371"/>
      <c r="AB2497" s="371"/>
      <c r="AC2497" s="371"/>
      <c r="AD2497" s="371"/>
      <c r="AE2497" s="371"/>
      <c r="AF2497" s="371"/>
      <c r="AG2497" s="371"/>
      <c r="AH2497" s="371"/>
      <c r="AI2497" s="371"/>
      <c r="AJ2497" s="371"/>
      <c r="AK2497" s="371"/>
      <c r="AL2497" s="371"/>
      <c r="AM2497" s="371"/>
      <c r="AN2497" s="371"/>
      <c r="AO2497" s="371"/>
      <c r="AP2497" s="371"/>
      <c r="AQ2497" s="371"/>
      <c r="AR2497" s="371"/>
      <c r="AS2497" s="371"/>
      <c r="AT2497" s="4"/>
      <c r="AU2497" s="4"/>
    </row>
    <row r="2498" spans="1:47" s="5" customFormat="1">
      <c r="A2498" s="100"/>
      <c r="B2498" s="100"/>
      <c r="C2498" s="100"/>
      <c r="D2498" s="100"/>
      <c r="E2498" s="100"/>
      <c r="F2498" s="100"/>
      <c r="G2498" s="371"/>
      <c r="H2498" s="371"/>
      <c r="I2498" s="371"/>
      <c r="J2498" s="371"/>
      <c r="K2498" s="371"/>
      <c r="L2498" s="371"/>
      <c r="M2498" s="371"/>
      <c r="N2498" s="371"/>
      <c r="O2498" s="371"/>
      <c r="P2498" s="371"/>
      <c r="Q2498" s="371"/>
      <c r="R2498" s="371"/>
      <c r="S2498" s="371"/>
      <c r="T2498" s="371"/>
      <c r="U2498" s="371"/>
      <c r="V2498" s="371"/>
      <c r="W2498" s="371"/>
      <c r="X2498" s="371"/>
      <c r="Y2498" s="371"/>
      <c r="Z2498" s="371"/>
      <c r="AA2498" s="371"/>
      <c r="AB2498" s="371"/>
      <c r="AC2498" s="371"/>
      <c r="AD2498" s="371"/>
      <c r="AE2498" s="371"/>
      <c r="AF2498" s="371"/>
      <c r="AG2498" s="371"/>
      <c r="AH2498" s="371"/>
      <c r="AI2498" s="371"/>
      <c r="AJ2498" s="371"/>
      <c r="AK2498" s="371"/>
      <c r="AL2498" s="371"/>
      <c r="AM2498" s="371"/>
      <c r="AN2498" s="371"/>
      <c r="AO2498" s="371"/>
      <c r="AP2498" s="371"/>
      <c r="AQ2498" s="371"/>
      <c r="AR2498" s="371"/>
      <c r="AS2498" s="371"/>
      <c r="AT2498" s="4"/>
      <c r="AU2498" s="4"/>
    </row>
    <row r="2499" spans="1:47" s="5" customFormat="1">
      <c r="A2499" s="100"/>
      <c r="B2499" s="100"/>
      <c r="C2499" s="100"/>
      <c r="D2499" s="100"/>
      <c r="E2499" s="100"/>
      <c r="F2499" s="100"/>
      <c r="G2499" s="371"/>
      <c r="H2499" s="371"/>
      <c r="I2499" s="371"/>
      <c r="J2499" s="371"/>
      <c r="K2499" s="371"/>
      <c r="L2499" s="371"/>
      <c r="M2499" s="371"/>
      <c r="N2499" s="371"/>
      <c r="O2499" s="371"/>
      <c r="P2499" s="371"/>
      <c r="Q2499" s="371"/>
      <c r="R2499" s="371"/>
      <c r="S2499" s="371"/>
      <c r="T2499" s="371"/>
      <c r="U2499" s="371"/>
      <c r="V2499" s="371"/>
      <c r="W2499" s="371"/>
      <c r="X2499" s="371"/>
      <c r="Y2499" s="371"/>
      <c r="Z2499" s="371"/>
      <c r="AA2499" s="371"/>
      <c r="AB2499" s="371"/>
      <c r="AC2499" s="371"/>
      <c r="AD2499" s="371"/>
      <c r="AE2499" s="371"/>
      <c r="AF2499" s="371"/>
      <c r="AG2499" s="371"/>
      <c r="AH2499" s="371"/>
      <c r="AI2499" s="371"/>
      <c r="AJ2499" s="371"/>
      <c r="AK2499" s="371"/>
      <c r="AL2499" s="371"/>
      <c r="AM2499" s="371"/>
      <c r="AN2499" s="371"/>
      <c r="AO2499" s="371"/>
      <c r="AP2499" s="371"/>
      <c r="AQ2499" s="371"/>
      <c r="AR2499" s="371"/>
      <c r="AS2499" s="371"/>
      <c r="AT2499" s="4"/>
      <c r="AU2499" s="4"/>
    </row>
    <row r="2500" spans="1:47" s="5" customFormat="1">
      <c r="A2500" s="100"/>
      <c r="B2500" s="100"/>
      <c r="C2500" s="100"/>
      <c r="D2500" s="100"/>
      <c r="E2500" s="100"/>
      <c r="F2500" s="100"/>
      <c r="G2500" s="371"/>
      <c r="H2500" s="371"/>
      <c r="I2500" s="371"/>
      <c r="J2500" s="371"/>
      <c r="K2500" s="371"/>
      <c r="L2500" s="371"/>
      <c r="M2500" s="371"/>
      <c r="N2500" s="371"/>
      <c r="O2500" s="371"/>
      <c r="P2500" s="371"/>
      <c r="Q2500" s="371"/>
      <c r="R2500" s="371"/>
      <c r="S2500" s="371"/>
      <c r="T2500" s="371"/>
      <c r="U2500" s="371"/>
      <c r="V2500" s="371"/>
      <c r="W2500" s="371"/>
      <c r="X2500" s="371"/>
      <c r="Y2500" s="371"/>
      <c r="Z2500" s="371"/>
      <c r="AA2500" s="371"/>
      <c r="AB2500" s="371"/>
      <c r="AC2500" s="371"/>
      <c r="AD2500" s="371"/>
      <c r="AE2500" s="371"/>
      <c r="AF2500" s="371"/>
      <c r="AG2500" s="371"/>
      <c r="AH2500" s="371"/>
      <c r="AI2500" s="371"/>
      <c r="AJ2500" s="371"/>
      <c r="AK2500" s="371"/>
      <c r="AL2500" s="371"/>
      <c r="AM2500" s="371"/>
      <c r="AN2500" s="371"/>
      <c r="AO2500" s="371"/>
      <c r="AP2500" s="371"/>
      <c r="AQ2500" s="371"/>
      <c r="AR2500" s="371"/>
      <c r="AS2500" s="371"/>
      <c r="AT2500" s="4"/>
      <c r="AU2500" s="4"/>
    </row>
    <row r="2501" spans="1:47" s="5" customFormat="1">
      <c r="A2501" s="100"/>
      <c r="B2501" s="100"/>
      <c r="C2501" s="100"/>
      <c r="D2501" s="100"/>
      <c r="E2501" s="100"/>
      <c r="F2501" s="100"/>
      <c r="G2501" s="371"/>
      <c r="H2501" s="371"/>
      <c r="I2501" s="371"/>
      <c r="J2501" s="371"/>
      <c r="K2501" s="371"/>
      <c r="L2501" s="371"/>
      <c r="M2501" s="371"/>
      <c r="N2501" s="371"/>
      <c r="O2501" s="371"/>
      <c r="P2501" s="371"/>
      <c r="Q2501" s="371"/>
      <c r="R2501" s="371"/>
      <c r="S2501" s="371"/>
      <c r="T2501" s="371"/>
      <c r="U2501" s="371"/>
      <c r="V2501" s="371"/>
      <c r="W2501" s="371"/>
      <c r="X2501" s="371"/>
      <c r="Y2501" s="371"/>
      <c r="Z2501" s="371"/>
      <c r="AA2501" s="371"/>
      <c r="AB2501" s="371"/>
      <c r="AC2501" s="371"/>
      <c r="AD2501" s="371"/>
      <c r="AE2501" s="371"/>
      <c r="AF2501" s="371"/>
      <c r="AG2501" s="371"/>
      <c r="AH2501" s="371"/>
      <c r="AI2501" s="371"/>
      <c r="AJ2501" s="371"/>
      <c r="AK2501" s="371"/>
      <c r="AL2501" s="371"/>
      <c r="AM2501" s="371"/>
      <c r="AN2501" s="371"/>
      <c r="AO2501" s="371"/>
      <c r="AP2501" s="371"/>
      <c r="AQ2501" s="371"/>
      <c r="AR2501" s="371"/>
      <c r="AS2501" s="371"/>
      <c r="AT2501" s="4"/>
      <c r="AU2501" s="4"/>
    </row>
    <row r="2502" spans="1:47" s="5" customFormat="1">
      <c r="A2502" s="100"/>
      <c r="B2502" s="100"/>
      <c r="C2502" s="100"/>
      <c r="D2502" s="100"/>
      <c r="E2502" s="100"/>
      <c r="F2502" s="100"/>
      <c r="G2502" s="371"/>
      <c r="H2502" s="371"/>
      <c r="I2502" s="371"/>
      <c r="J2502" s="371"/>
      <c r="K2502" s="371"/>
      <c r="L2502" s="371"/>
      <c r="M2502" s="371"/>
      <c r="N2502" s="371"/>
      <c r="O2502" s="371"/>
      <c r="P2502" s="371"/>
      <c r="Q2502" s="371"/>
      <c r="R2502" s="371"/>
      <c r="S2502" s="371"/>
      <c r="T2502" s="371"/>
      <c r="U2502" s="371"/>
      <c r="V2502" s="371"/>
      <c r="W2502" s="371"/>
      <c r="X2502" s="371"/>
      <c r="Y2502" s="371"/>
      <c r="Z2502" s="371"/>
      <c r="AA2502" s="371"/>
      <c r="AB2502" s="371"/>
      <c r="AC2502" s="371"/>
      <c r="AD2502" s="371"/>
      <c r="AE2502" s="371"/>
      <c r="AF2502" s="371"/>
      <c r="AG2502" s="371"/>
      <c r="AH2502" s="371"/>
      <c r="AI2502" s="371"/>
      <c r="AJ2502" s="371"/>
      <c r="AK2502" s="371"/>
      <c r="AL2502" s="371"/>
      <c r="AM2502" s="371"/>
      <c r="AN2502" s="371"/>
      <c r="AO2502" s="371"/>
      <c r="AP2502" s="371"/>
      <c r="AQ2502" s="371"/>
      <c r="AR2502" s="371"/>
      <c r="AS2502" s="371"/>
      <c r="AT2502" s="4"/>
      <c r="AU2502" s="4"/>
    </row>
    <row r="2503" spans="1:47" s="5" customFormat="1">
      <c r="A2503" s="100"/>
      <c r="B2503" s="100"/>
      <c r="C2503" s="100"/>
      <c r="D2503" s="100"/>
      <c r="E2503" s="100"/>
      <c r="F2503" s="100"/>
      <c r="G2503" s="371"/>
      <c r="H2503" s="371"/>
      <c r="I2503" s="371"/>
      <c r="J2503" s="371"/>
      <c r="K2503" s="371"/>
      <c r="L2503" s="371"/>
      <c r="M2503" s="371"/>
      <c r="N2503" s="371"/>
      <c r="O2503" s="371"/>
      <c r="P2503" s="371"/>
      <c r="Q2503" s="371"/>
      <c r="R2503" s="371"/>
      <c r="S2503" s="371"/>
      <c r="T2503" s="371"/>
      <c r="U2503" s="371"/>
      <c r="V2503" s="371"/>
      <c r="W2503" s="371"/>
      <c r="X2503" s="371"/>
      <c r="Y2503" s="371"/>
      <c r="Z2503" s="371"/>
      <c r="AA2503" s="371"/>
      <c r="AB2503" s="371"/>
      <c r="AC2503" s="371"/>
      <c r="AD2503" s="371"/>
      <c r="AE2503" s="371"/>
      <c r="AF2503" s="371"/>
      <c r="AG2503" s="371"/>
      <c r="AH2503" s="371"/>
      <c r="AI2503" s="371"/>
      <c r="AJ2503" s="371"/>
      <c r="AK2503" s="371"/>
      <c r="AL2503" s="371"/>
      <c r="AM2503" s="371"/>
      <c r="AN2503" s="371"/>
      <c r="AO2503" s="371"/>
      <c r="AP2503" s="371"/>
      <c r="AQ2503" s="371"/>
      <c r="AR2503" s="371"/>
      <c r="AS2503" s="371"/>
      <c r="AT2503" s="4"/>
      <c r="AU2503" s="4"/>
    </row>
    <row r="2504" spans="1:47" s="5" customFormat="1">
      <c r="A2504" s="100"/>
      <c r="B2504" s="100"/>
      <c r="C2504" s="100"/>
      <c r="D2504" s="100"/>
      <c r="E2504" s="100"/>
      <c r="F2504" s="100"/>
      <c r="G2504" s="371"/>
      <c r="H2504" s="371"/>
      <c r="I2504" s="371"/>
      <c r="J2504" s="371"/>
      <c r="K2504" s="371"/>
      <c r="L2504" s="371"/>
      <c r="M2504" s="371"/>
      <c r="N2504" s="371"/>
      <c r="O2504" s="371"/>
      <c r="P2504" s="371"/>
      <c r="Q2504" s="371"/>
      <c r="R2504" s="371"/>
      <c r="S2504" s="371"/>
      <c r="T2504" s="371"/>
      <c r="U2504" s="371"/>
      <c r="V2504" s="371"/>
      <c r="W2504" s="371"/>
      <c r="X2504" s="371"/>
      <c r="Y2504" s="371"/>
      <c r="Z2504" s="371"/>
      <c r="AA2504" s="371"/>
      <c r="AB2504" s="371"/>
      <c r="AC2504" s="371"/>
      <c r="AD2504" s="371"/>
      <c r="AE2504" s="371"/>
      <c r="AF2504" s="371"/>
      <c r="AG2504" s="371"/>
      <c r="AH2504" s="371"/>
      <c r="AI2504" s="371"/>
      <c r="AJ2504" s="371"/>
      <c r="AK2504" s="371"/>
      <c r="AL2504" s="371"/>
      <c r="AM2504" s="371"/>
      <c r="AN2504" s="371"/>
      <c r="AO2504" s="371"/>
      <c r="AP2504" s="371"/>
      <c r="AQ2504" s="371"/>
      <c r="AR2504" s="371"/>
      <c r="AS2504" s="371"/>
      <c r="AT2504" s="4"/>
      <c r="AU2504" s="4"/>
    </row>
    <row r="2505" spans="1:47" s="5" customFormat="1">
      <c r="A2505" s="100"/>
      <c r="B2505" s="100"/>
      <c r="C2505" s="100"/>
      <c r="D2505" s="100"/>
      <c r="E2505" s="100"/>
      <c r="F2505" s="100"/>
      <c r="G2505" s="371"/>
      <c r="H2505" s="371"/>
      <c r="I2505" s="371"/>
      <c r="J2505" s="371"/>
      <c r="K2505" s="371"/>
      <c r="L2505" s="371"/>
      <c r="M2505" s="371"/>
      <c r="N2505" s="371"/>
      <c r="O2505" s="371"/>
      <c r="P2505" s="371"/>
      <c r="Q2505" s="371"/>
      <c r="R2505" s="371"/>
      <c r="S2505" s="371"/>
      <c r="T2505" s="371"/>
      <c r="U2505" s="371"/>
      <c r="V2505" s="371"/>
      <c r="W2505" s="371"/>
      <c r="X2505" s="371"/>
      <c r="Y2505" s="371"/>
      <c r="Z2505" s="371"/>
      <c r="AA2505" s="371"/>
      <c r="AB2505" s="371"/>
      <c r="AC2505" s="371"/>
      <c r="AD2505" s="371"/>
      <c r="AE2505" s="371"/>
      <c r="AF2505" s="371"/>
      <c r="AG2505" s="371"/>
      <c r="AH2505" s="371"/>
      <c r="AI2505" s="371"/>
      <c r="AJ2505" s="371"/>
      <c r="AK2505" s="371"/>
      <c r="AL2505" s="371"/>
      <c r="AM2505" s="371"/>
      <c r="AN2505" s="371"/>
      <c r="AO2505" s="371"/>
      <c r="AP2505" s="371"/>
      <c r="AQ2505" s="371"/>
      <c r="AR2505" s="371"/>
      <c r="AS2505" s="371"/>
      <c r="AT2505" s="4"/>
      <c r="AU2505" s="4"/>
    </row>
    <row r="2506" spans="1:47" s="5" customFormat="1">
      <c r="A2506" s="100"/>
      <c r="B2506" s="100"/>
      <c r="C2506" s="100"/>
      <c r="D2506" s="100"/>
      <c r="E2506" s="100"/>
      <c r="F2506" s="100"/>
      <c r="G2506" s="371"/>
      <c r="H2506" s="371"/>
      <c r="I2506" s="371"/>
      <c r="J2506" s="371"/>
      <c r="K2506" s="371"/>
      <c r="L2506" s="371"/>
      <c r="M2506" s="371"/>
      <c r="N2506" s="371"/>
      <c r="O2506" s="371"/>
      <c r="P2506" s="371"/>
      <c r="Q2506" s="371"/>
      <c r="R2506" s="371"/>
      <c r="S2506" s="371"/>
      <c r="T2506" s="371"/>
      <c r="U2506" s="371"/>
      <c r="V2506" s="371"/>
      <c r="W2506" s="371"/>
      <c r="X2506" s="371"/>
      <c r="Y2506" s="371"/>
      <c r="Z2506" s="371"/>
      <c r="AA2506" s="371"/>
      <c r="AB2506" s="371"/>
      <c r="AC2506" s="371"/>
      <c r="AD2506" s="371"/>
      <c r="AE2506" s="371"/>
      <c r="AF2506" s="371"/>
      <c r="AG2506" s="371"/>
      <c r="AH2506" s="371"/>
      <c r="AI2506" s="371"/>
      <c r="AJ2506" s="371"/>
      <c r="AK2506" s="371"/>
      <c r="AL2506" s="371"/>
      <c r="AM2506" s="371"/>
      <c r="AN2506" s="371"/>
      <c r="AO2506" s="371"/>
      <c r="AP2506" s="371"/>
      <c r="AQ2506" s="371"/>
      <c r="AR2506" s="371"/>
      <c r="AS2506" s="371"/>
      <c r="AT2506" s="4"/>
      <c r="AU2506" s="4"/>
    </row>
    <row r="2507" spans="1:47" s="5" customFormat="1">
      <c r="A2507" s="100"/>
      <c r="B2507" s="100"/>
      <c r="C2507" s="100"/>
      <c r="D2507" s="100"/>
      <c r="E2507" s="100"/>
      <c r="F2507" s="100"/>
      <c r="G2507" s="371"/>
      <c r="H2507" s="371"/>
      <c r="I2507" s="371"/>
      <c r="J2507" s="371"/>
      <c r="K2507" s="371"/>
      <c r="L2507" s="371"/>
      <c r="M2507" s="371"/>
      <c r="N2507" s="371"/>
      <c r="O2507" s="371"/>
      <c r="P2507" s="371"/>
      <c r="Q2507" s="371"/>
      <c r="R2507" s="371"/>
      <c r="S2507" s="371"/>
      <c r="T2507" s="371"/>
      <c r="U2507" s="371"/>
      <c r="V2507" s="371"/>
      <c r="W2507" s="371"/>
      <c r="X2507" s="371"/>
      <c r="Y2507" s="371"/>
      <c r="Z2507" s="371"/>
      <c r="AA2507" s="371"/>
      <c r="AB2507" s="371"/>
      <c r="AC2507" s="371"/>
      <c r="AD2507" s="371"/>
      <c r="AE2507" s="371"/>
      <c r="AF2507" s="371"/>
      <c r="AG2507" s="371"/>
      <c r="AH2507" s="371"/>
      <c r="AI2507" s="371"/>
      <c r="AJ2507" s="371"/>
      <c r="AK2507" s="371"/>
      <c r="AL2507" s="371"/>
      <c r="AM2507" s="371"/>
      <c r="AN2507" s="371"/>
      <c r="AO2507" s="371"/>
      <c r="AP2507" s="371"/>
      <c r="AQ2507" s="371"/>
      <c r="AR2507" s="371"/>
      <c r="AS2507" s="371"/>
      <c r="AT2507" s="4"/>
      <c r="AU2507" s="4"/>
    </row>
    <row r="2508" spans="1:47" s="5" customFormat="1">
      <c r="A2508" s="100"/>
      <c r="B2508" s="100"/>
      <c r="C2508" s="100"/>
      <c r="D2508" s="100"/>
      <c r="E2508" s="100"/>
      <c r="F2508" s="100"/>
      <c r="G2508" s="371"/>
      <c r="H2508" s="371"/>
      <c r="I2508" s="371"/>
      <c r="J2508" s="371"/>
      <c r="K2508" s="371"/>
      <c r="L2508" s="371"/>
      <c r="M2508" s="371"/>
      <c r="N2508" s="371"/>
      <c r="O2508" s="371"/>
      <c r="P2508" s="371"/>
      <c r="Q2508" s="371"/>
      <c r="R2508" s="371"/>
      <c r="S2508" s="371"/>
      <c r="T2508" s="371"/>
      <c r="U2508" s="371"/>
      <c r="V2508" s="371"/>
      <c r="W2508" s="371"/>
      <c r="X2508" s="371"/>
      <c r="Y2508" s="371"/>
      <c r="Z2508" s="371"/>
      <c r="AA2508" s="371"/>
      <c r="AB2508" s="371"/>
      <c r="AC2508" s="371"/>
      <c r="AD2508" s="371"/>
      <c r="AE2508" s="371"/>
      <c r="AF2508" s="371"/>
      <c r="AG2508" s="371"/>
      <c r="AH2508" s="371"/>
      <c r="AI2508" s="371"/>
      <c r="AJ2508" s="371"/>
      <c r="AK2508" s="371"/>
      <c r="AL2508" s="371"/>
      <c r="AM2508" s="371"/>
      <c r="AN2508" s="371"/>
      <c r="AO2508" s="371"/>
      <c r="AP2508" s="371"/>
      <c r="AQ2508" s="371"/>
      <c r="AR2508" s="371"/>
      <c r="AS2508" s="371"/>
      <c r="AT2508" s="4"/>
      <c r="AU2508" s="4"/>
    </row>
    <row r="2509" spans="1:47" s="5" customFormat="1">
      <c r="A2509" s="100"/>
      <c r="B2509" s="100"/>
      <c r="C2509" s="100"/>
      <c r="D2509" s="100"/>
      <c r="E2509" s="100"/>
      <c r="F2509" s="100"/>
      <c r="G2509" s="371"/>
      <c r="H2509" s="371"/>
      <c r="I2509" s="371"/>
      <c r="J2509" s="371"/>
      <c r="K2509" s="371"/>
      <c r="L2509" s="371"/>
      <c r="M2509" s="371"/>
      <c r="N2509" s="371"/>
      <c r="O2509" s="371"/>
      <c r="P2509" s="371"/>
      <c r="Q2509" s="371"/>
      <c r="R2509" s="371"/>
      <c r="S2509" s="371"/>
      <c r="T2509" s="371"/>
      <c r="U2509" s="371"/>
      <c r="V2509" s="371"/>
      <c r="W2509" s="371"/>
      <c r="X2509" s="371"/>
      <c r="Y2509" s="371"/>
      <c r="Z2509" s="371"/>
      <c r="AA2509" s="371"/>
      <c r="AB2509" s="371"/>
      <c r="AC2509" s="371"/>
      <c r="AD2509" s="371"/>
      <c r="AE2509" s="371"/>
      <c r="AF2509" s="371"/>
      <c r="AG2509" s="371"/>
      <c r="AH2509" s="371"/>
      <c r="AI2509" s="371"/>
      <c r="AJ2509" s="371"/>
      <c r="AK2509" s="371"/>
      <c r="AL2509" s="371"/>
      <c r="AM2509" s="371"/>
      <c r="AN2509" s="371"/>
      <c r="AO2509" s="371"/>
      <c r="AP2509" s="371"/>
      <c r="AQ2509" s="371"/>
      <c r="AR2509" s="371"/>
      <c r="AS2509" s="371"/>
      <c r="AT2509" s="4"/>
      <c r="AU2509" s="4"/>
    </row>
    <row r="2510" spans="1:47" s="5" customFormat="1">
      <c r="A2510" s="100"/>
      <c r="B2510" s="100"/>
      <c r="C2510" s="100"/>
      <c r="D2510" s="100"/>
      <c r="E2510" s="100"/>
      <c r="F2510" s="100"/>
      <c r="G2510" s="371"/>
      <c r="H2510" s="371"/>
      <c r="I2510" s="371"/>
      <c r="J2510" s="371"/>
      <c r="K2510" s="371"/>
      <c r="L2510" s="371"/>
      <c r="M2510" s="371"/>
      <c r="N2510" s="371"/>
      <c r="O2510" s="371"/>
      <c r="P2510" s="371"/>
      <c r="Q2510" s="371"/>
      <c r="R2510" s="371"/>
      <c r="S2510" s="371"/>
      <c r="T2510" s="371"/>
      <c r="U2510" s="371"/>
      <c r="V2510" s="371"/>
      <c r="W2510" s="371"/>
      <c r="X2510" s="371"/>
      <c r="Y2510" s="371"/>
      <c r="Z2510" s="371"/>
      <c r="AA2510" s="371"/>
      <c r="AB2510" s="371"/>
      <c r="AC2510" s="371"/>
      <c r="AD2510" s="371"/>
      <c r="AE2510" s="371"/>
      <c r="AF2510" s="371"/>
      <c r="AG2510" s="371"/>
      <c r="AH2510" s="371"/>
      <c r="AI2510" s="371"/>
      <c r="AJ2510" s="371"/>
      <c r="AK2510" s="371"/>
      <c r="AL2510" s="371"/>
      <c r="AM2510" s="371"/>
      <c r="AN2510" s="371"/>
      <c r="AO2510" s="371"/>
      <c r="AP2510" s="371"/>
      <c r="AQ2510" s="371"/>
      <c r="AR2510" s="371"/>
      <c r="AS2510" s="371"/>
      <c r="AT2510" s="4"/>
      <c r="AU2510" s="4"/>
    </row>
    <row r="2511" spans="1:47" s="5" customFormat="1">
      <c r="A2511" s="100"/>
      <c r="B2511" s="100"/>
      <c r="C2511" s="100"/>
      <c r="D2511" s="100"/>
      <c r="E2511" s="100"/>
      <c r="F2511" s="100"/>
      <c r="G2511" s="371"/>
      <c r="H2511" s="371"/>
      <c r="I2511" s="371"/>
      <c r="J2511" s="371"/>
      <c r="K2511" s="371"/>
      <c r="L2511" s="371"/>
      <c r="M2511" s="371"/>
      <c r="N2511" s="371"/>
      <c r="O2511" s="371"/>
      <c r="P2511" s="371"/>
      <c r="Q2511" s="371"/>
      <c r="R2511" s="371"/>
      <c r="S2511" s="371"/>
      <c r="T2511" s="371"/>
      <c r="U2511" s="371"/>
      <c r="V2511" s="371"/>
      <c r="W2511" s="371"/>
      <c r="X2511" s="371"/>
      <c r="Y2511" s="371"/>
      <c r="Z2511" s="371"/>
      <c r="AA2511" s="371"/>
      <c r="AB2511" s="371"/>
      <c r="AC2511" s="371"/>
      <c r="AD2511" s="371"/>
      <c r="AE2511" s="371"/>
      <c r="AF2511" s="371"/>
      <c r="AG2511" s="371"/>
      <c r="AH2511" s="371"/>
      <c r="AI2511" s="371"/>
      <c r="AJ2511" s="371"/>
      <c r="AK2511" s="371"/>
      <c r="AL2511" s="371"/>
      <c r="AM2511" s="371"/>
      <c r="AN2511" s="371"/>
      <c r="AO2511" s="371"/>
      <c r="AP2511" s="371"/>
      <c r="AQ2511" s="371"/>
      <c r="AR2511" s="371"/>
      <c r="AS2511" s="371"/>
      <c r="AT2511" s="4"/>
      <c r="AU2511" s="4"/>
    </row>
    <row r="2512" spans="1:47" s="5" customFormat="1">
      <c r="A2512" s="100"/>
      <c r="B2512" s="100"/>
      <c r="C2512" s="100"/>
      <c r="D2512" s="100"/>
      <c r="E2512" s="100"/>
      <c r="F2512" s="100"/>
      <c r="G2512" s="371"/>
      <c r="H2512" s="371"/>
      <c r="I2512" s="371"/>
      <c r="J2512" s="371"/>
      <c r="K2512" s="371"/>
      <c r="L2512" s="371"/>
      <c r="M2512" s="371"/>
      <c r="N2512" s="371"/>
      <c r="O2512" s="371"/>
      <c r="P2512" s="371"/>
      <c r="Q2512" s="371"/>
      <c r="R2512" s="371"/>
      <c r="S2512" s="371"/>
      <c r="T2512" s="371"/>
      <c r="U2512" s="371"/>
      <c r="V2512" s="371"/>
      <c r="W2512" s="371"/>
      <c r="X2512" s="371"/>
      <c r="Y2512" s="371"/>
      <c r="Z2512" s="371"/>
      <c r="AA2512" s="371"/>
      <c r="AB2512" s="371"/>
      <c r="AC2512" s="371"/>
      <c r="AD2512" s="371"/>
      <c r="AE2512" s="371"/>
      <c r="AF2512" s="371"/>
      <c r="AG2512" s="371"/>
      <c r="AH2512" s="371"/>
      <c r="AI2512" s="371"/>
      <c r="AJ2512" s="371"/>
      <c r="AK2512" s="371"/>
      <c r="AL2512" s="371"/>
      <c r="AM2512" s="371"/>
      <c r="AN2512" s="371"/>
      <c r="AO2512" s="371"/>
      <c r="AP2512" s="371"/>
      <c r="AQ2512" s="371"/>
      <c r="AR2512" s="371"/>
      <c r="AS2512" s="371"/>
      <c r="AT2512" s="4"/>
      <c r="AU2512" s="4"/>
    </row>
    <row r="2513" spans="1:47" s="5" customFormat="1">
      <c r="A2513" s="100"/>
      <c r="B2513" s="100"/>
      <c r="C2513" s="100"/>
      <c r="D2513" s="100"/>
      <c r="E2513" s="100"/>
      <c r="F2513" s="100"/>
      <c r="G2513" s="371"/>
      <c r="H2513" s="371"/>
      <c r="I2513" s="371"/>
      <c r="J2513" s="371"/>
      <c r="K2513" s="371"/>
      <c r="L2513" s="371"/>
      <c r="M2513" s="371"/>
      <c r="N2513" s="371"/>
      <c r="O2513" s="371"/>
      <c r="P2513" s="371"/>
      <c r="Q2513" s="371"/>
      <c r="R2513" s="371"/>
      <c r="S2513" s="371"/>
      <c r="T2513" s="371"/>
      <c r="U2513" s="371"/>
      <c r="V2513" s="371"/>
      <c r="W2513" s="371"/>
      <c r="X2513" s="371"/>
      <c r="Y2513" s="371"/>
      <c r="Z2513" s="371"/>
      <c r="AA2513" s="371"/>
      <c r="AB2513" s="371"/>
      <c r="AC2513" s="371"/>
      <c r="AD2513" s="371"/>
      <c r="AE2513" s="371"/>
      <c r="AF2513" s="371"/>
      <c r="AG2513" s="371"/>
      <c r="AH2513" s="371"/>
      <c r="AI2513" s="371"/>
      <c r="AJ2513" s="371"/>
      <c r="AK2513" s="371"/>
      <c r="AL2513" s="371"/>
      <c r="AM2513" s="371"/>
      <c r="AN2513" s="371"/>
      <c r="AO2513" s="371"/>
      <c r="AP2513" s="371"/>
      <c r="AQ2513" s="371"/>
      <c r="AR2513" s="371"/>
      <c r="AS2513" s="371"/>
      <c r="AT2513" s="4"/>
      <c r="AU2513" s="4"/>
    </row>
    <row r="2514" spans="1:47" s="5" customFormat="1">
      <c r="A2514" s="100"/>
      <c r="B2514" s="100"/>
      <c r="C2514" s="100"/>
      <c r="D2514" s="100"/>
      <c r="E2514" s="100"/>
      <c r="F2514" s="100"/>
      <c r="G2514" s="371"/>
      <c r="H2514" s="371"/>
      <c r="I2514" s="371"/>
      <c r="J2514" s="371"/>
      <c r="K2514" s="371"/>
      <c r="L2514" s="371"/>
      <c r="M2514" s="371"/>
      <c r="N2514" s="371"/>
      <c r="O2514" s="371"/>
      <c r="P2514" s="371"/>
      <c r="Q2514" s="371"/>
      <c r="R2514" s="371"/>
      <c r="S2514" s="371"/>
      <c r="T2514" s="371"/>
      <c r="U2514" s="371"/>
      <c r="V2514" s="371"/>
      <c r="W2514" s="371"/>
      <c r="X2514" s="371"/>
      <c r="Y2514" s="371"/>
      <c r="Z2514" s="371"/>
      <c r="AA2514" s="371"/>
      <c r="AB2514" s="371"/>
      <c r="AC2514" s="371"/>
      <c r="AD2514" s="371"/>
      <c r="AE2514" s="371"/>
      <c r="AF2514" s="371"/>
      <c r="AG2514" s="371"/>
      <c r="AH2514" s="371"/>
      <c r="AI2514" s="371"/>
      <c r="AJ2514" s="371"/>
      <c r="AK2514" s="371"/>
      <c r="AL2514" s="371"/>
      <c r="AM2514" s="371"/>
      <c r="AN2514" s="371"/>
      <c r="AO2514" s="371"/>
      <c r="AP2514" s="371"/>
      <c r="AQ2514" s="371"/>
      <c r="AR2514" s="371"/>
      <c r="AS2514" s="371"/>
      <c r="AT2514" s="4"/>
      <c r="AU2514" s="4"/>
    </row>
    <row r="2515" spans="1:47" s="5" customFormat="1">
      <c r="A2515" s="100"/>
      <c r="B2515" s="100"/>
      <c r="C2515" s="100"/>
      <c r="D2515" s="100"/>
      <c r="E2515" s="100"/>
      <c r="F2515" s="100"/>
      <c r="G2515" s="371"/>
      <c r="H2515" s="371"/>
      <c r="I2515" s="371"/>
      <c r="J2515" s="371"/>
      <c r="K2515" s="371"/>
      <c r="L2515" s="371"/>
      <c r="M2515" s="371"/>
      <c r="N2515" s="371"/>
      <c r="O2515" s="371"/>
      <c r="P2515" s="371"/>
      <c r="Q2515" s="371"/>
      <c r="R2515" s="371"/>
      <c r="S2515" s="371"/>
      <c r="T2515" s="371"/>
      <c r="U2515" s="371"/>
      <c r="V2515" s="371"/>
      <c r="W2515" s="371"/>
      <c r="X2515" s="371"/>
      <c r="Y2515" s="371"/>
      <c r="Z2515" s="371"/>
      <c r="AA2515" s="371"/>
      <c r="AB2515" s="371"/>
      <c r="AC2515" s="371"/>
      <c r="AD2515" s="371"/>
      <c r="AE2515" s="371"/>
      <c r="AF2515" s="371"/>
      <c r="AG2515" s="371"/>
      <c r="AH2515" s="371"/>
      <c r="AI2515" s="371"/>
      <c r="AJ2515" s="371"/>
      <c r="AK2515" s="371"/>
      <c r="AL2515" s="371"/>
      <c r="AM2515" s="371"/>
      <c r="AN2515" s="371"/>
      <c r="AO2515" s="371"/>
      <c r="AP2515" s="371"/>
      <c r="AQ2515" s="371"/>
      <c r="AR2515" s="371"/>
      <c r="AS2515" s="371"/>
      <c r="AT2515" s="4"/>
      <c r="AU2515" s="4"/>
    </row>
    <row r="2516" spans="1:47" s="5" customFormat="1">
      <c r="A2516" s="100"/>
      <c r="B2516" s="100"/>
      <c r="C2516" s="100"/>
      <c r="D2516" s="100"/>
      <c r="E2516" s="100"/>
      <c r="F2516" s="100"/>
      <c r="G2516" s="371"/>
      <c r="H2516" s="371"/>
      <c r="I2516" s="371"/>
      <c r="J2516" s="371"/>
      <c r="K2516" s="371"/>
      <c r="L2516" s="371"/>
      <c r="M2516" s="371"/>
      <c r="N2516" s="371"/>
      <c r="O2516" s="371"/>
      <c r="P2516" s="371"/>
      <c r="Q2516" s="371"/>
      <c r="R2516" s="371"/>
      <c r="S2516" s="371"/>
      <c r="T2516" s="371"/>
      <c r="U2516" s="371"/>
      <c r="V2516" s="371"/>
      <c r="W2516" s="371"/>
      <c r="X2516" s="371"/>
      <c r="Y2516" s="371"/>
      <c r="Z2516" s="371"/>
      <c r="AA2516" s="371"/>
      <c r="AB2516" s="371"/>
      <c r="AC2516" s="371"/>
      <c r="AD2516" s="371"/>
      <c r="AE2516" s="371"/>
      <c r="AF2516" s="371"/>
      <c r="AG2516" s="371"/>
      <c r="AH2516" s="371"/>
      <c r="AI2516" s="371"/>
      <c r="AJ2516" s="371"/>
      <c r="AK2516" s="371"/>
      <c r="AL2516" s="371"/>
      <c r="AM2516" s="371"/>
      <c r="AN2516" s="371"/>
      <c r="AO2516" s="371"/>
      <c r="AP2516" s="371"/>
      <c r="AQ2516" s="371"/>
      <c r="AR2516" s="371"/>
      <c r="AS2516" s="371"/>
      <c r="AT2516" s="4"/>
      <c r="AU2516" s="4"/>
    </row>
    <row r="2517" spans="1:47" s="5" customFormat="1">
      <c r="A2517" s="100"/>
      <c r="B2517" s="100"/>
      <c r="C2517" s="100"/>
      <c r="D2517" s="100"/>
      <c r="E2517" s="100"/>
      <c r="F2517" s="100"/>
      <c r="G2517" s="371"/>
      <c r="H2517" s="371"/>
      <c r="I2517" s="371"/>
      <c r="J2517" s="371"/>
      <c r="K2517" s="371"/>
      <c r="L2517" s="371"/>
      <c r="M2517" s="371"/>
      <c r="N2517" s="371"/>
      <c r="O2517" s="371"/>
      <c r="P2517" s="371"/>
      <c r="Q2517" s="371"/>
      <c r="R2517" s="371"/>
      <c r="S2517" s="371"/>
      <c r="T2517" s="371"/>
      <c r="U2517" s="371"/>
      <c r="V2517" s="371"/>
      <c r="W2517" s="371"/>
      <c r="X2517" s="371"/>
      <c r="Y2517" s="371"/>
      <c r="Z2517" s="371"/>
      <c r="AA2517" s="371"/>
      <c r="AB2517" s="371"/>
      <c r="AC2517" s="371"/>
      <c r="AD2517" s="371"/>
      <c r="AE2517" s="371"/>
      <c r="AF2517" s="371"/>
      <c r="AG2517" s="371"/>
      <c r="AH2517" s="371"/>
      <c r="AI2517" s="371"/>
      <c r="AJ2517" s="371"/>
      <c r="AK2517" s="371"/>
      <c r="AL2517" s="371"/>
      <c r="AM2517" s="371"/>
      <c r="AN2517" s="371"/>
      <c r="AO2517" s="371"/>
      <c r="AP2517" s="371"/>
      <c r="AQ2517" s="371"/>
      <c r="AR2517" s="371"/>
      <c r="AS2517" s="371"/>
      <c r="AT2517" s="4"/>
      <c r="AU2517" s="4"/>
    </row>
    <row r="2518" spans="1:47" s="5" customFormat="1">
      <c r="A2518" s="100"/>
      <c r="B2518" s="100"/>
      <c r="C2518" s="100"/>
      <c r="D2518" s="100"/>
      <c r="E2518" s="100"/>
      <c r="F2518" s="100"/>
      <c r="G2518" s="371"/>
      <c r="H2518" s="371"/>
      <c r="I2518" s="371"/>
      <c r="J2518" s="371"/>
      <c r="K2518" s="371"/>
      <c r="L2518" s="371"/>
      <c r="M2518" s="371"/>
      <c r="N2518" s="371"/>
      <c r="O2518" s="371"/>
      <c r="P2518" s="371"/>
      <c r="Q2518" s="371"/>
      <c r="R2518" s="371"/>
      <c r="S2518" s="371"/>
      <c r="T2518" s="371"/>
      <c r="U2518" s="371"/>
      <c r="V2518" s="371"/>
      <c r="W2518" s="371"/>
      <c r="X2518" s="371"/>
      <c r="Y2518" s="371"/>
      <c r="Z2518" s="371"/>
      <c r="AA2518" s="371"/>
      <c r="AB2518" s="371"/>
      <c r="AC2518" s="371"/>
      <c r="AD2518" s="371"/>
      <c r="AE2518" s="371"/>
      <c r="AF2518" s="371"/>
      <c r="AG2518" s="371"/>
      <c r="AH2518" s="371"/>
      <c r="AI2518" s="371"/>
      <c r="AJ2518" s="371"/>
      <c r="AK2518" s="371"/>
      <c r="AL2518" s="371"/>
      <c r="AM2518" s="371"/>
      <c r="AN2518" s="371"/>
      <c r="AO2518" s="371"/>
      <c r="AP2518" s="371"/>
      <c r="AQ2518" s="371"/>
      <c r="AR2518" s="371"/>
      <c r="AS2518" s="371"/>
      <c r="AT2518" s="4"/>
      <c r="AU2518" s="4"/>
    </row>
    <row r="2519" spans="1:47" s="5" customFormat="1">
      <c r="A2519" s="100"/>
      <c r="B2519" s="100"/>
      <c r="C2519" s="100"/>
      <c r="D2519" s="100"/>
      <c r="E2519" s="100"/>
      <c r="F2519" s="100"/>
      <c r="G2519" s="371"/>
      <c r="H2519" s="371"/>
      <c r="I2519" s="371"/>
      <c r="J2519" s="371"/>
      <c r="K2519" s="371"/>
      <c r="L2519" s="371"/>
      <c r="M2519" s="371"/>
      <c r="N2519" s="371"/>
      <c r="O2519" s="371"/>
      <c r="P2519" s="371"/>
      <c r="Q2519" s="371"/>
      <c r="R2519" s="371"/>
      <c r="S2519" s="371"/>
      <c r="T2519" s="371"/>
      <c r="U2519" s="371"/>
      <c r="V2519" s="371"/>
      <c r="W2519" s="371"/>
      <c r="X2519" s="371"/>
      <c r="Y2519" s="371"/>
      <c r="Z2519" s="371"/>
      <c r="AA2519" s="371"/>
      <c r="AB2519" s="371"/>
      <c r="AC2519" s="371"/>
      <c r="AD2519" s="371"/>
      <c r="AE2519" s="371"/>
      <c r="AF2519" s="371"/>
      <c r="AG2519" s="371"/>
      <c r="AH2519" s="371"/>
      <c r="AI2519" s="371"/>
      <c r="AJ2519" s="371"/>
      <c r="AK2519" s="371"/>
      <c r="AL2519" s="371"/>
      <c r="AM2519" s="371"/>
      <c r="AN2519" s="371"/>
      <c r="AO2519" s="371"/>
      <c r="AP2519" s="371"/>
      <c r="AQ2519" s="371"/>
      <c r="AR2519" s="371"/>
      <c r="AS2519" s="371"/>
      <c r="AT2519" s="4"/>
      <c r="AU2519" s="4"/>
    </row>
    <row r="2520" spans="1:47" s="5" customFormat="1">
      <c r="A2520" s="100"/>
      <c r="B2520" s="100"/>
      <c r="C2520" s="100"/>
      <c r="D2520" s="100"/>
      <c r="E2520" s="100"/>
      <c r="F2520" s="100"/>
      <c r="G2520" s="371"/>
      <c r="H2520" s="371"/>
      <c r="I2520" s="371"/>
      <c r="J2520" s="371"/>
      <c r="K2520" s="371"/>
      <c r="L2520" s="371"/>
      <c r="M2520" s="371"/>
      <c r="N2520" s="371"/>
      <c r="O2520" s="371"/>
      <c r="P2520" s="371"/>
      <c r="Q2520" s="371"/>
      <c r="R2520" s="371"/>
      <c r="S2520" s="371"/>
      <c r="T2520" s="371"/>
      <c r="U2520" s="371"/>
      <c r="V2520" s="371"/>
      <c r="W2520" s="371"/>
      <c r="X2520" s="371"/>
      <c r="Y2520" s="371"/>
      <c r="Z2520" s="371"/>
      <c r="AA2520" s="371"/>
      <c r="AB2520" s="371"/>
      <c r="AC2520" s="371"/>
      <c r="AD2520" s="371"/>
      <c r="AE2520" s="371"/>
      <c r="AF2520" s="371"/>
      <c r="AG2520" s="371"/>
      <c r="AH2520" s="371"/>
      <c r="AI2520" s="371"/>
      <c r="AJ2520" s="371"/>
      <c r="AK2520" s="371"/>
      <c r="AL2520" s="371"/>
      <c r="AM2520" s="371"/>
      <c r="AN2520" s="371"/>
      <c r="AO2520" s="371"/>
      <c r="AP2520" s="371"/>
      <c r="AQ2520" s="371"/>
      <c r="AR2520" s="371"/>
      <c r="AS2520" s="371"/>
      <c r="AT2520" s="4"/>
      <c r="AU2520" s="4"/>
    </row>
    <row r="2521" spans="1:47" s="5" customFormat="1">
      <c r="A2521" s="100"/>
      <c r="B2521" s="100"/>
      <c r="C2521" s="100"/>
      <c r="D2521" s="100"/>
      <c r="E2521" s="100"/>
      <c r="F2521" s="100"/>
      <c r="G2521" s="371"/>
      <c r="H2521" s="371"/>
      <c r="I2521" s="371"/>
      <c r="J2521" s="371"/>
      <c r="K2521" s="371"/>
      <c r="L2521" s="371"/>
      <c r="M2521" s="371"/>
      <c r="N2521" s="371"/>
      <c r="O2521" s="371"/>
      <c r="P2521" s="371"/>
      <c r="Q2521" s="371"/>
      <c r="R2521" s="371"/>
      <c r="S2521" s="371"/>
      <c r="T2521" s="371"/>
      <c r="U2521" s="371"/>
      <c r="V2521" s="371"/>
      <c r="W2521" s="371"/>
      <c r="X2521" s="371"/>
      <c r="Y2521" s="371"/>
      <c r="Z2521" s="371"/>
      <c r="AA2521" s="371"/>
      <c r="AB2521" s="371"/>
      <c r="AC2521" s="371"/>
      <c r="AD2521" s="371"/>
      <c r="AE2521" s="371"/>
      <c r="AF2521" s="371"/>
      <c r="AG2521" s="371"/>
      <c r="AH2521" s="371"/>
      <c r="AI2521" s="371"/>
      <c r="AJ2521" s="371"/>
      <c r="AK2521" s="371"/>
      <c r="AL2521" s="371"/>
      <c r="AM2521" s="371"/>
      <c r="AN2521" s="371"/>
      <c r="AO2521" s="371"/>
      <c r="AP2521" s="371"/>
      <c r="AQ2521" s="371"/>
      <c r="AR2521" s="371"/>
      <c r="AS2521" s="371"/>
      <c r="AT2521" s="4"/>
      <c r="AU2521" s="4"/>
    </row>
    <row r="2522" spans="1:47" s="5" customFormat="1">
      <c r="A2522" s="100"/>
      <c r="B2522" s="100"/>
      <c r="C2522" s="100"/>
      <c r="D2522" s="100"/>
      <c r="E2522" s="100"/>
      <c r="F2522" s="100"/>
      <c r="G2522" s="371"/>
      <c r="H2522" s="371"/>
      <c r="I2522" s="371"/>
      <c r="J2522" s="371"/>
      <c r="K2522" s="371"/>
      <c r="L2522" s="371"/>
      <c r="M2522" s="371"/>
      <c r="N2522" s="371"/>
      <c r="O2522" s="371"/>
      <c r="P2522" s="371"/>
      <c r="Q2522" s="371"/>
      <c r="R2522" s="371"/>
      <c r="S2522" s="371"/>
      <c r="T2522" s="371"/>
      <c r="U2522" s="371"/>
      <c r="V2522" s="371"/>
      <c r="W2522" s="371"/>
      <c r="X2522" s="371"/>
      <c r="Y2522" s="371"/>
      <c r="Z2522" s="371"/>
      <c r="AA2522" s="371"/>
      <c r="AB2522" s="371"/>
      <c r="AC2522" s="371"/>
      <c r="AD2522" s="371"/>
      <c r="AE2522" s="371"/>
      <c r="AF2522" s="371"/>
      <c r="AG2522" s="371"/>
      <c r="AH2522" s="371"/>
      <c r="AI2522" s="371"/>
      <c r="AJ2522" s="371"/>
      <c r="AK2522" s="371"/>
      <c r="AL2522" s="371"/>
      <c r="AM2522" s="371"/>
      <c r="AN2522" s="371"/>
      <c r="AO2522" s="371"/>
      <c r="AP2522" s="371"/>
      <c r="AQ2522" s="371"/>
      <c r="AR2522" s="371"/>
      <c r="AS2522" s="371"/>
      <c r="AT2522" s="4"/>
      <c r="AU2522" s="4"/>
    </row>
    <row r="2523" spans="1:47" s="5" customFormat="1">
      <c r="A2523" s="100"/>
      <c r="B2523" s="100"/>
      <c r="C2523" s="100"/>
      <c r="D2523" s="100"/>
      <c r="E2523" s="100"/>
      <c r="F2523" s="100"/>
      <c r="G2523" s="371"/>
      <c r="H2523" s="371"/>
      <c r="I2523" s="371"/>
      <c r="J2523" s="371"/>
      <c r="K2523" s="371"/>
      <c r="L2523" s="371"/>
      <c r="M2523" s="371"/>
      <c r="N2523" s="371"/>
      <c r="O2523" s="371"/>
      <c r="P2523" s="371"/>
      <c r="Q2523" s="371"/>
      <c r="R2523" s="371"/>
      <c r="S2523" s="371"/>
      <c r="T2523" s="371"/>
      <c r="U2523" s="371"/>
      <c r="V2523" s="371"/>
      <c r="W2523" s="371"/>
      <c r="X2523" s="371"/>
      <c r="Y2523" s="371"/>
      <c r="Z2523" s="371"/>
      <c r="AA2523" s="371"/>
      <c r="AB2523" s="371"/>
      <c r="AC2523" s="371"/>
      <c r="AD2523" s="371"/>
      <c r="AE2523" s="371"/>
      <c r="AF2523" s="371"/>
      <c r="AG2523" s="371"/>
      <c r="AH2523" s="371"/>
      <c r="AI2523" s="371"/>
      <c r="AJ2523" s="371"/>
      <c r="AK2523" s="371"/>
      <c r="AL2523" s="371"/>
      <c r="AM2523" s="371"/>
      <c r="AN2523" s="371"/>
      <c r="AO2523" s="371"/>
      <c r="AP2523" s="371"/>
      <c r="AQ2523" s="371"/>
      <c r="AR2523" s="371"/>
      <c r="AS2523" s="371"/>
      <c r="AT2523" s="4"/>
      <c r="AU2523" s="4"/>
    </row>
    <row r="2524" spans="1:47" s="5" customFormat="1">
      <c r="A2524" s="100"/>
      <c r="B2524" s="100"/>
      <c r="C2524" s="100"/>
      <c r="D2524" s="100"/>
      <c r="E2524" s="100"/>
      <c r="F2524" s="100"/>
      <c r="G2524" s="371"/>
      <c r="H2524" s="371"/>
      <c r="I2524" s="371"/>
      <c r="J2524" s="371"/>
      <c r="K2524" s="371"/>
      <c r="L2524" s="371"/>
      <c r="M2524" s="371"/>
      <c r="N2524" s="371"/>
      <c r="O2524" s="371"/>
      <c r="P2524" s="371"/>
      <c r="Q2524" s="371"/>
      <c r="R2524" s="371"/>
      <c r="S2524" s="371"/>
      <c r="T2524" s="371"/>
      <c r="U2524" s="371"/>
      <c r="V2524" s="371"/>
      <c r="W2524" s="371"/>
      <c r="X2524" s="371"/>
      <c r="Y2524" s="371"/>
      <c r="Z2524" s="371"/>
      <c r="AA2524" s="371"/>
      <c r="AB2524" s="371"/>
      <c r="AC2524" s="371"/>
      <c r="AD2524" s="371"/>
      <c r="AE2524" s="371"/>
      <c r="AF2524" s="371"/>
      <c r="AG2524" s="371"/>
      <c r="AH2524" s="371"/>
      <c r="AI2524" s="371"/>
      <c r="AJ2524" s="371"/>
      <c r="AK2524" s="371"/>
      <c r="AL2524" s="371"/>
      <c r="AM2524" s="371"/>
      <c r="AN2524" s="371"/>
      <c r="AO2524" s="371"/>
      <c r="AP2524" s="371"/>
      <c r="AQ2524" s="371"/>
      <c r="AR2524" s="371"/>
      <c r="AS2524" s="371"/>
      <c r="AT2524" s="4"/>
      <c r="AU2524" s="4"/>
    </row>
    <row r="2525" spans="1:47" s="5" customFormat="1">
      <c r="A2525" s="100"/>
      <c r="B2525" s="100"/>
      <c r="C2525" s="100"/>
      <c r="D2525" s="100"/>
      <c r="E2525" s="100"/>
      <c r="F2525" s="100"/>
      <c r="G2525" s="371"/>
      <c r="H2525" s="371"/>
      <c r="I2525" s="371"/>
      <c r="J2525" s="371"/>
      <c r="K2525" s="371"/>
      <c r="L2525" s="371"/>
      <c r="M2525" s="371"/>
      <c r="N2525" s="371"/>
      <c r="O2525" s="371"/>
      <c r="P2525" s="371"/>
      <c r="Q2525" s="371"/>
      <c r="R2525" s="371"/>
      <c r="S2525" s="371"/>
      <c r="T2525" s="371"/>
      <c r="U2525" s="371"/>
      <c r="V2525" s="371"/>
      <c r="W2525" s="371"/>
      <c r="X2525" s="371"/>
      <c r="Y2525" s="371"/>
      <c r="Z2525" s="371"/>
      <c r="AA2525" s="371"/>
      <c r="AB2525" s="371"/>
      <c r="AC2525" s="371"/>
      <c r="AD2525" s="371"/>
      <c r="AE2525" s="371"/>
      <c r="AF2525" s="371"/>
      <c r="AG2525" s="371"/>
      <c r="AH2525" s="371"/>
      <c r="AI2525" s="371"/>
      <c r="AJ2525" s="371"/>
      <c r="AK2525" s="371"/>
      <c r="AL2525" s="371"/>
      <c r="AM2525" s="371"/>
      <c r="AN2525" s="371"/>
      <c r="AO2525" s="371"/>
      <c r="AP2525" s="371"/>
      <c r="AQ2525" s="371"/>
      <c r="AR2525" s="371"/>
      <c r="AS2525" s="371"/>
      <c r="AT2525" s="4"/>
      <c r="AU2525" s="4"/>
    </row>
    <row r="2526" spans="1:47" s="5" customFormat="1">
      <c r="A2526" s="100"/>
      <c r="B2526" s="100"/>
      <c r="C2526" s="100"/>
      <c r="D2526" s="100"/>
      <c r="E2526" s="100"/>
      <c r="F2526" s="100"/>
      <c r="G2526" s="371"/>
      <c r="H2526" s="371"/>
      <c r="I2526" s="371"/>
      <c r="J2526" s="371"/>
      <c r="K2526" s="371"/>
      <c r="L2526" s="371"/>
      <c r="M2526" s="371"/>
      <c r="N2526" s="371"/>
      <c r="O2526" s="371"/>
      <c r="P2526" s="371"/>
      <c r="Q2526" s="371"/>
      <c r="R2526" s="371"/>
      <c r="S2526" s="371"/>
      <c r="T2526" s="371"/>
      <c r="U2526" s="371"/>
      <c r="V2526" s="371"/>
      <c r="W2526" s="371"/>
      <c r="X2526" s="371"/>
      <c r="Y2526" s="371"/>
      <c r="Z2526" s="371"/>
      <c r="AA2526" s="371"/>
      <c r="AB2526" s="371"/>
      <c r="AC2526" s="371"/>
      <c r="AD2526" s="371"/>
      <c r="AE2526" s="371"/>
      <c r="AF2526" s="371"/>
      <c r="AG2526" s="371"/>
      <c r="AH2526" s="371"/>
      <c r="AI2526" s="371"/>
      <c r="AJ2526" s="371"/>
      <c r="AK2526" s="371"/>
      <c r="AL2526" s="371"/>
      <c r="AM2526" s="371"/>
      <c r="AN2526" s="371"/>
      <c r="AO2526" s="371"/>
      <c r="AP2526" s="371"/>
      <c r="AQ2526" s="371"/>
      <c r="AR2526" s="371"/>
      <c r="AS2526" s="371"/>
      <c r="AT2526" s="4"/>
      <c r="AU2526" s="4"/>
    </row>
    <row r="2527" spans="1:47" s="5" customFormat="1">
      <c r="A2527" s="100"/>
      <c r="B2527" s="100"/>
      <c r="C2527" s="100"/>
      <c r="D2527" s="100"/>
      <c r="E2527" s="100"/>
      <c r="F2527" s="100"/>
      <c r="G2527" s="371"/>
      <c r="H2527" s="371"/>
      <c r="I2527" s="371"/>
      <c r="J2527" s="371"/>
      <c r="K2527" s="371"/>
      <c r="L2527" s="371"/>
      <c r="M2527" s="371"/>
      <c r="N2527" s="371"/>
      <c r="O2527" s="371"/>
      <c r="P2527" s="371"/>
      <c r="Q2527" s="371"/>
      <c r="R2527" s="371"/>
      <c r="S2527" s="371"/>
      <c r="T2527" s="371"/>
      <c r="U2527" s="371"/>
      <c r="V2527" s="371"/>
      <c r="W2527" s="371"/>
      <c r="X2527" s="371"/>
      <c r="Y2527" s="371"/>
      <c r="Z2527" s="371"/>
      <c r="AA2527" s="371"/>
      <c r="AB2527" s="371"/>
      <c r="AC2527" s="371"/>
      <c r="AD2527" s="371"/>
      <c r="AE2527" s="371"/>
      <c r="AF2527" s="371"/>
      <c r="AG2527" s="371"/>
      <c r="AH2527" s="371"/>
      <c r="AI2527" s="371"/>
      <c r="AJ2527" s="371"/>
      <c r="AK2527" s="371"/>
      <c r="AL2527" s="371"/>
      <c r="AM2527" s="371"/>
      <c r="AN2527" s="371"/>
      <c r="AO2527" s="371"/>
      <c r="AP2527" s="371"/>
      <c r="AQ2527" s="371"/>
      <c r="AR2527" s="371"/>
      <c r="AS2527" s="371"/>
      <c r="AT2527" s="4"/>
      <c r="AU2527" s="4"/>
    </row>
    <row r="2528" spans="1:47" s="5" customFormat="1">
      <c r="A2528" s="100"/>
      <c r="B2528" s="100"/>
      <c r="C2528" s="100"/>
      <c r="D2528" s="100"/>
      <c r="E2528" s="100"/>
      <c r="F2528" s="100"/>
      <c r="G2528" s="371"/>
      <c r="H2528" s="371"/>
      <c r="I2528" s="371"/>
      <c r="J2528" s="371"/>
      <c r="K2528" s="371"/>
      <c r="L2528" s="371"/>
      <c r="M2528" s="371"/>
      <c r="N2528" s="371"/>
      <c r="O2528" s="371"/>
      <c r="P2528" s="371"/>
      <c r="Q2528" s="371"/>
      <c r="R2528" s="371"/>
      <c r="S2528" s="371"/>
      <c r="T2528" s="371"/>
      <c r="U2528" s="371"/>
      <c r="V2528" s="371"/>
      <c r="W2528" s="371"/>
      <c r="X2528" s="371"/>
      <c r="Y2528" s="371"/>
      <c r="Z2528" s="371"/>
      <c r="AA2528" s="371"/>
      <c r="AB2528" s="371"/>
      <c r="AC2528" s="371"/>
      <c r="AD2528" s="371"/>
      <c r="AE2528" s="371"/>
      <c r="AF2528" s="371"/>
      <c r="AG2528" s="371"/>
      <c r="AH2528" s="371"/>
      <c r="AI2528" s="371"/>
      <c r="AJ2528" s="371"/>
      <c r="AK2528" s="371"/>
      <c r="AL2528" s="371"/>
      <c r="AM2528" s="371"/>
      <c r="AN2528" s="371"/>
      <c r="AO2528" s="371"/>
      <c r="AP2528" s="371"/>
      <c r="AQ2528" s="371"/>
      <c r="AR2528" s="371"/>
      <c r="AS2528" s="371"/>
      <c r="AT2528" s="4"/>
      <c r="AU2528" s="4"/>
    </row>
    <row r="2529" spans="1:47" s="5" customFormat="1">
      <c r="A2529" s="100"/>
      <c r="B2529" s="100"/>
      <c r="C2529" s="100"/>
      <c r="D2529" s="100"/>
      <c r="E2529" s="100"/>
      <c r="F2529" s="100"/>
      <c r="G2529" s="371"/>
      <c r="H2529" s="371"/>
      <c r="I2529" s="371"/>
      <c r="J2529" s="371"/>
      <c r="K2529" s="371"/>
      <c r="L2529" s="371"/>
      <c r="M2529" s="371"/>
      <c r="N2529" s="371"/>
      <c r="O2529" s="371"/>
      <c r="P2529" s="371"/>
      <c r="Q2529" s="371"/>
      <c r="R2529" s="371"/>
      <c r="S2529" s="371"/>
      <c r="T2529" s="371"/>
      <c r="U2529" s="371"/>
      <c r="V2529" s="371"/>
      <c r="W2529" s="371"/>
      <c r="X2529" s="371"/>
      <c r="Y2529" s="371"/>
      <c r="Z2529" s="371"/>
      <c r="AA2529" s="371"/>
      <c r="AB2529" s="371"/>
      <c r="AC2529" s="371"/>
      <c r="AD2529" s="371"/>
      <c r="AE2529" s="371"/>
      <c r="AF2529" s="371"/>
      <c r="AG2529" s="371"/>
      <c r="AH2529" s="371"/>
      <c r="AI2529" s="371"/>
      <c r="AJ2529" s="371"/>
      <c r="AK2529" s="371"/>
      <c r="AL2529" s="371"/>
      <c r="AM2529" s="371"/>
      <c r="AN2529" s="371"/>
      <c r="AO2529" s="371"/>
      <c r="AP2529" s="371"/>
      <c r="AQ2529" s="371"/>
      <c r="AR2529" s="371"/>
      <c r="AS2529" s="371"/>
      <c r="AT2529" s="4"/>
      <c r="AU2529" s="4"/>
    </row>
    <row r="2530" spans="1:47" s="5" customFormat="1">
      <c r="A2530" s="100"/>
      <c r="B2530" s="100"/>
      <c r="C2530" s="100"/>
      <c r="D2530" s="100"/>
      <c r="E2530" s="100"/>
      <c r="F2530" s="100"/>
      <c r="G2530" s="371"/>
      <c r="H2530" s="371"/>
      <c r="I2530" s="371"/>
      <c r="J2530" s="371"/>
      <c r="K2530" s="371"/>
      <c r="L2530" s="371"/>
      <c r="M2530" s="371"/>
      <c r="N2530" s="371"/>
      <c r="O2530" s="371"/>
      <c r="P2530" s="371"/>
      <c r="Q2530" s="371"/>
      <c r="R2530" s="371"/>
      <c r="S2530" s="371"/>
      <c r="T2530" s="371"/>
      <c r="U2530" s="371"/>
      <c r="V2530" s="371"/>
      <c r="W2530" s="371"/>
      <c r="X2530" s="371"/>
      <c r="Y2530" s="371"/>
      <c r="Z2530" s="371"/>
      <c r="AA2530" s="371"/>
      <c r="AB2530" s="371"/>
      <c r="AC2530" s="371"/>
      <c r="AD2530" s="371"/>
      <c r="AE2530" s="371"/>
      <c r="AF2530" s="371"/>
      <c r="AG2530" s="371"/>
      <c r="AH2530" s="371"/>
      <c r="AI2530" s="371"/>
      <c r="AJ2530" s="371"/>
      <c r="AK2530" s="371"/>
      <c r="AL2530" s="371"/>
      <c r="AM2530" s="371"/>
      <c r="AN2530" s="371"/>
      <c r="AO2530" s="371"/>
      <c r="AP2530" s="371"/>
      <c r="AQ2530" s="371"/>
      <c r="AR2530" s="371"/>
      <c r="AS2530" s="371"/>
      <c r="AT2530" s="4"/>
      <c r="AU2530" s="4"/>
    </row>
    <row r="2531" spans="1:47" s="5" customFormat="1">
      <c r="A2531" s="100"/>
      <c r="B2531" s="100"/>
      <c r="C2531" s="100"/>
      <c r="D2531" s="100"/>
      <c r="E2531" s="100"/>
      <c r="F2531" s="100"/>
      <c r="G2531" s="371"/>
      <c r="H2531" s="371"/>
      <c r="I2531" s="371"/>
      <c r="J2531" s="371"/>
      <c r="K2531" s="371"/>
      <c r="L2531" s="371"/>
      <c r="M2531" s="371"/>
      <c r="N2531" s="371"/>
      <c r="O2531" s="371"/>
      <c r="P2531" s="371"/>
      <c r="Q2531" s="371"/>
      <c r="R2531" s="371"/>
      <c r="S2531" s="371"/>
      <c r="T2531" s="371"/>
      <c r="U2531" s="371"/>
      <c r="V2531" s="371"/>
      <c r="W2531" s="371"/>
      <c r="X2531" s="371"/>
      <c r="Y2531" s="371"/>
      <c r="Z2531" s="371"/>
      <c r="AA2531" s="371"/>
      <c r="AB2531" s="371"/>
      <c r="AC2531" s="371"/>
      <c r="AD2531" s="371"/>
      <c r="AE2531" s="371"/>
      <c r="AF2531" s="371"/>
      <c r="AG2531" s="371"/>
      <c r="AH2531" s="371"/>
      <c r="AI2531" s="371"/>
      <c r="AJ2531" s="371"/>
      <c r="AK2531" s="371"/>
      <c r="AL2531" s="371"/>
      <c r="AM2531" s="371"/>
      <c r="AN2531" s="371"/>
      <c r="AO2531" s="371"/>
      <c r="AP2531" s="371"/>
      <c r="AQ2531" s="371"/>
      <c r="AR2531" s="371"/>
      <c r="AS2531" s="371"/>
      <c r="AT2531" s="4"/>
      <c r="AU2531" s="4"/>
    </row>
    <row r="2532" spans="1:47" s="5" customFormat="1">
      <c r="A2532" s="100"/>
      <c r="B2532" s="100"/>
      <c r="C2532" s="100"/>
      <c r="D2532" s="100"/>
      <c r="E2532" s="100"/>
      <c r="F2532" s="100"/>
      <c r="G2532" s="371"/>
      <c r="H2532" s="371"/>
      <c r="I2532" s="371"/>
      <c r="J2532" s="371"/>
      <c r="K2532" s="371"/>
      <c r="L2532" s="371"/>
      <c r="M2532" s="371"/>
      <c r="N2532" s="371"/>
      <c r="O2532" s="371"/>
      <c r="P2532" s="371"/>
      <c r="Q2532" s="371"/>
      <c r="R2532" s="371"/>
      <c r="S2532" s="371"/>
      <c r="T2532" s="371"/>
      <c r="U2532" s="371"/>
      <c r="V2532" s="371"/>
      <c r="W2532" s="371"/>
      <c r="X2532" s="371"/>
      <c r="Y2532" s="371"/>
      <c r="Z2532" s="371"/>
      <c r="AA2532" s="371"/>
      <c r="AB2532" s="371"/>
      <c r="AC2532" s="371"/>
      <c r="AD2532" s="371"/>
      <c r="AE2532" s="371"/>
      <c r="AF2532" s="371"/>
      <c r="AG2532" s="371"/>
      <c r="AH2532" s="371"/>
      <c r="AI2532" s="371"/>
      <c r="AJ2532" s="371"/>
      <c r="AK2532" s="371"/>
      <c r="AL2532" s="371"/>
      <c r="AM2532" s="371"/>
      <c r="AN2532" s="371"/>
      <c r="AO2532" s="371"/>
      <c r="AP2532" s="371"/>
      <c r="AQ2532" s="371"/>
      <c r="AR2532" s="371"/>
      <c r="AS2532" s="371"/>
      <c r="AT2532" s="4"/>
      <c r="AU2532" s="4"/>
    </row>
    <row r="2533" spans="1:47" s="5" customFormat="1">
      <c r="A2533" s="100"/>
      <c r="B2533" s="100"/>
      <c r="C2533" s="100"/>
      <c r="D2533" s="100"/>
      <c r="E2533" s="100"/>
      <c r="F2533" s="100"/>
      <c r="G2533" s="371"/>
      <c r="H2533" s="371"/>
      <c r="I2533" s="371"/>
      <c r="J2533" s="371"/>
      <c r="K2533" s="371"/>
      <c r="L2533" s="371"/>
      <c r="M2533" s="371"/>
      <c r="N2533" s="371"/>
      <c r="O2533" s="371"/>
      <c r="P2533" s="371"/>
      <c r="Q2533" s="371"/>
      <c r="R2533" s="371"/>
      <c r="S2533" s="371"/>
      <c r="T2533" s="371"/>
      <c r="U2533" s="371"/>
      <c r="V2533" s="371"/>
      <c r="W2533" s="371"/>
      <c r="X2533" s="371"/>
      <c r="Y2533" s="371"/>
      <c r="Z2533" s="371"/>
      <c r="AA2533" s="371"/>
      <c r="AB2533" s="371"/>
      <c r="AC2533" s="371"/>
      <c r="AD2533" s="371"/>
      <c r="AE2533" s="371"/>
      <c r="AF2533" s="371"/>
      <c r="AG2533" s="371"/>
      <c r="AH2533" s="371"/>
      <c r="AI2533" s="371"/>
      <c r="AJ2533" s="371"/>
      <c r="AK2533" s="371"/>
      <c r="AL2533" s="371"/>
      <c r="AM2533" s="371"/>
      <c r="AN2533" s="371"/>
      <c r="AO2533" s="371"/>
      <c r="AP2533" s="371"/>
      <c r="AQ2533" s="371"/>
      <c r="AR2533" s="371"/>
      <c r="AS2533" s="371"/>
      <c r="AT2533" s="4"/>
      <c r="AU2533" s="4"/>
    </row>
    <row r="2534" spans="1:47" s="5" customFormat="1">
      <c r="A2534" s="100"/>
      <c r="B2534" s="100"/>
      <c r="C2534" s="100"/>
      <c r="D2534" s="100"/>
      <c r="E2534" s="100"/>
      <c r="F2534" s="100"/>
      <c r="G2534" s="371"/>
      <c r="H2534" s="371"/>
      <c r="I2534" s="371"/>
      <c r="J2534" s="371"/>
      <c r="K2534" s="371"/>
      <c r="L2534" s="371"/>
      <c r="M2534" s="371"/>
      <c r="N2534" s="371"/>
      <c r="O2534" s="371"/>
      <c r="P2534" s="371"/>
      <c r="Q2534" s="371"/>
      <c r="R2534" s="371"/>
      <c r="S2534" s="371"/>
      <c r="T2534" s="371"/>
      <c r="U2534" s="371"/>
      <c r="V2534" s="371"/>
      <c r="W2534" s="371"/>
      <c r="X2534" s="371"/>
      <c r="Y2534" s="371"/>
      <c r="Z2534" s="371"/>
      <c r="AA2534" s="371"/>
      <c r="AB2534" s="371"/>
      <c r="AC2534" s="371"/>
      <c r="AD2534" s="371"/>
      <c r="AE2534" s="371"/>
      <c r="AF2534" s="371"/>
      <c r="AG2534" s="371"/>
      <c r="AH2534" s="371"/>
      <c r="AI2534" s="371"/>
      <c r="AJ2534" s="371"/>
      <c r="AK2534" s="371"/>
      <c r="AL2534" s="371"/>
      <c r="AM2534" s="371"/>
      <c r="AN2534" s="371"/>
      <c r="AO2534" s="371"/>
      <c r="AP2534" s="371"/>
      <c r="AQ2534" s="371"/>
      <c r="AR2534" s="371"/>
      <c r="AS2534" s="371"/>
      <c r="AT2534" s="4"/>
      <c r="AU2534" s="4"/>
    </row>
    <row r="2535" spans="1:47" s="5" customFormat="1">
      <c r="A2535" s="100"/>
      <c r="B2535" s="100"/>
      <c r="C2535" s="100"/>
      <c r="D2535" s="100"/>
      <c r="E2535" s="100"/>
      <c r="F2535" s="100"/>
      <c r="G2535" s="371"/>
      <c r="H2535" s="371"/>
      <c r="I2535" s="371"/>
      <c r="J2535" s="371"/>
      <c r="K2535" s="371"/>
      <c r="L2535" s="371"/>
      <c r="M2535" s="371"/>
      <c r="N2535" s="371"/>
      <c r="O2535" s="371"/>
      <c r="P2535" s="371"/>
      <c r="Q2535" s="371"/>
      <c r="R2535" s="371"/>
      <c r="S2535" s="371"/>
      <c r="T2535" s="371"/>
      <c r="U2535" s="371"/>
      <c r="V2535" s="371"/>
      <c r="W2535" s="371"/>
      <c r="X2535" s="371"/>
      <c r="Y2535" s="371"/>
      <c r="Z2535" s="371"/>
      <c r="AA2535" s="371"/>
      <c r="AB2535" s="371"/>
      <c r="AC2535" s="371"/>
      <c r="AD2535" s="371"/>
      <c r="AE2535" s="371"/>
      <c r="AF2535" s="371"/>
      <c r="AG2535" s="371"/>
      <c r="AH2535" s="371"/>
      <c r="AI2535" s="371"/>
      <c r="AJ2535" s="371"/>
      <c r="AK2535" s="371"/>
      <c r="AL2535" s="371"/>
      <c r="AM2535" s="371"/>
      <c r="AN2535" s="371"/>
      <c r="AO2535" s="371"/>
      <c r="AP2535" s="371"/>
      <c r="AQ2535" s="371"/>
      <c r="AR2535" s="371"/>
      <c r="AS2535" s="371"/>
      <c r="AT2535" s="4"/>
      <c r="AU2535" s="4"/>
    </row>
    <row r="2536" spans="1:47" s="5" customFormat="1">
      <c r="A2536" s="100"/>
      <c r="B2536" s="100"/>
      <c r="C2536" s="100"/>
      <c r="D2536" s="100"/>
      <c r="E2536" s="100"/>
      <c r="F2536" s="100"/>
      <c r="G2536" s="371"/>
      <c r="H2536" s="371"/>
      <c r="I2536" s="371"/>
      <c r="J2536" s="371"/>
      <c r="K2536" s="371"/>
      <c r="L2536" s="371"/>
      <c r="M2536" s="371"/>
      <c r="N2536" s="371"/>
      <c r="O2536" s="371"/>
      <c r="P2536" s="371"/>
      <c r="Q2536" s="371"/>
      <c r="R2536" s="371"/>
      <c r="S2536" s="371"/>
      <c r="T2536" s="371"/>
      <c r="U2536" s="371"/>
      <c r="V2536" s="371"/>
      <c r="W2536" s="371"/>
      <c r="X2536" s="371"/>
      <c r="Y2536" s="371"/>
      <c r="Z2536" s="371"/>
      <c r="AA2536" s="371"/>
      <c r="AB2536" s="371"/>
      <c r="AC2536" s="371"/>
      <c r="AD2536" s="371"/>
      <c r="AE2536" s="371"/>
      <c r="AF2536" s="371"/>
      <c r="AG2536" s="371"/>
      <c r="AH2536" s="371"/>
      <c r="AI2536" s="371"/>
      <c r="AJ2536" s="371"/>
      <c r="AK2536" s="371"/>
      <c r="AL2536" s="371"/>
      <c r="AM2536" s="371"/>
      <c r="AN2536" s="371"/>
      <c r="AO2536" s="371"/>
      <c r="AP2536" s="371"/>
      <c r="AQ2536" s="371"/>
      <c r="AR2536" s="371"/>
      <c r="AS2536" s="371"/>
      <c r="AT2536" s="4"/>
      <c r="AU2536" s="4"/>
    </row>
    <row r="2537" spans="1:47" s="5" customFormat="1">
      <c r="A2537" s="100"/>
      <c r="B2537" s="100"/>
      <c r="C2537" s="100"/>
      <c r="D2537" s="100"/>
      <c r="E2537" s="100"/>
      <c r="F2537" s="100"/>
      <c r="G2537" s="371"/>
      <c r="H2537" s="371"/>
      <c r="I2537" s="371"/>
      <c r="J2537" s="371"/>
      <c r="K2537" s="371"/>
      <c r="L2537" s="371"/>
      <c r="M2537" s="371"/>
      <c r="N2537" s="371"/>
      <c r="O2537" s="371"/>
      <c r="P2537" s="371"/>
      <c r="Q2537" s="371"/>
      <c r="R2537" s="371"/>
      <c r="S2537" s="371"/>
      <c r="T2537" s="371"/>
      <c r="U2537" s="371"/>
      <c r="V2537" s="371"/>
      <c r="W2537" s="371"/>
      <c r="X2537" s="371"/>
      <c r="Y2537" s="371"/>
      <c r="Z2537" s="371"/>
      <c r="AA2537" s="371"/>
      <c r="AB2537" s="371"/>
      <c r="AC2537" s="371"/>
      <c r="AD2537" s="371"/>
      <c r="AE2537" s="371"/>
      <c r="AF2537" s="371"/>
      <c r="AG2537" s="371"/>
      <c r="AH2537" s="371"/>
      <c r="AI2537" s="371"/>
      <c r="AJ2537" s="371"/>
      <c r="AK2537" s="371"/>
      <c r="AL2537" s="371"/>
      <c r="AM2537" s="371"/>
      <c r="AN2537" s="371"/>
      <c r="AO2537" s="371"/>
      <c r="AP2537" s="371"/>
      <c r="AQ2537" s="371"/>
      <c r="AR2537" s="371"/>
      <c r="AS2537" s="371"/>
      <c r="AT2537" s="4"/>
      <c r="AU2537" s="4"/>
    </row>
    <row r="2538" spans="1:47" s="5" customFormat="1">
      <c r="A2538" s="100"/>
      <c r="B2538" s="100"/>
      <c r="C2538" s="100"/>
      <c r="D2538" s="100"/>
      <c r="E2538" s="100"/>
      <c r="F2538" s="100"/>
      <c r="G2538" s="371"/>
      <c r="H2538" s="371"/>
      <c r="I2538" s="371"/>
      <c r="J2538" s="371"/>
      <c r="K2538" s="371"/>
      <c r="L2538" s="371"/>
      <c r="M2538" s="371"/>
      <c r="N2538" s="371"/>
      <c r="O2538" s="371"/>
      <c r="P2538" s="371"/>
      <c r="Q2538" s="371"/>
      <c r="R2538" s="371"/>
      <c r="S2538" s="371"/>
      <c r="T2538" s="371"/>
      <c r="U2538" s="371"/>
      <c r="V2538" s="371"/>
      <c r="W2538" s="371"/>
      <c r="X2538" s="371"/>
      <c r="Y2538" s="371"/>
      <c r="Z2538" s="371"/>
      <c r="AA2538" s="371"/>
      <c r="AB2538" s="371"/>
      <c r="AC2538" s="371"/>
      <c r="AD2538" s="371"/>
      <c r="AE2538" s="371"/>
      <c r="AF2538" s="371"/>
      <c r="AG2538" s="371"/>
      <c r="AH2538" s="371"/>
      <c r="AI2538" s="371"/>
      <c r="AJ2538" s="371"/>
      <c r="AK2538" s="371"/>
      <c r="AL2538" s="371"/>
      <c r="AM2538" s="371"/>
      <c r="AN2538" s="371"/>
      <c r="AO2538" s="371"/>
      <c r="AP2538" s="371"/>
      <c r="AQ2538" s="371"/>
      <c r="AR2538" s="371"/>
      <c r="AS2538" s="371"/>
      <c r="AT2538" s="4"/>
      <c r="AU2538" s="4"/>
    </row>
    <row r="2539" spans="1:47" s="5" customFormat="1">
      <c r="A2539" s="100"/>
      <c r="B2539" s="100"/>
      <c r="C2539" s="100"/>
      <c r="D2539" s="100"/>
      <c r="E2539" s="100"/>
      <c r="F2539" s="100"/>
      <c r="G2539" s="371"/>
      <c r="H2539" s="371"/>
      <c r="I2539" s="371"/>
      <c r="J2539" s="371"/>
      <c r="K2539" s="371"/>
      <c r="L2539" s="371"/>
      <c r="M2539" s="371"/>
      <c r="N2539" s="371"/>
      <c r="O2539" s="371"/>
      <c r="P2539" s="371"/>
      <c r="Q2539" s="371"/>
      <c r="R2539" s="371"/>
      <c r="S2539" s="371"/>
      <c r="T2539" s="371"/>
      <c r="U2539" s="371"/>
      <c r="V2539" s="371"/>
      <c r="W2539" s="371"/>
      <c r="X2539" s="371"/>
      <c r="Y2539" s="371"/>
      <c r="Z2539" s="371"/>
      <c r="AA2539" s="371"/>
      <c r="AB2539" s="371"/>
      <c r="AC2539" s="371"/>
      <c r="AD2539" s="371"/>
      <c r="AE2539" s="371"/>
      <c r="AF2539" s="371"/>
      <c r="AG2539" s="371"/>
      <c r="AH2539" s="371"/>
      <c r="AI2539" s="371"/>
      <c r="AJ2539" s="371"/>
      <c r="AK2539" s="371"/>
      <c r="AL2539" s="371"/>
      <c r="AM2539" s="371"/>
      <c r="AN2539" s="371"/>
      <c r="AO2539" s="371"/>
      <c r="AP2539" s="371"/>
      <c r="AQ2539" s="371"/>
      <c r="AR2539" s="371"/>
      <c r="AS2539" s="371"/>
      <c r="AT2539" s="4"/>
      <c r="AU2539" s="4"/>
    </row>
    <row r="2540" spans="1:47" s="5" customFormat="1">
      <c r="A2540" s="100"/>
      <c r="B2540" s="100"/>
      <c r="C2540" s="100"/>
      <c r="D2540" s="100"/>
      <c r="E2540" s="100"/>
      <c r="F2540" s="100"/>
      <c r="G2540" s="371"/>
      <c r="H2540" s="371"/>
      <c r="I2540" s="371"/>
      <c r="J2540" s="371"/>
      <c r="K2540" s="371"/>
      <c r="L2540" s="371"/>
      <c r="M2540" s="371"/>
      <c r="N2540" s="371"/>
      <c r="O2540" s="371"/>
      <c r="P2540" s="371"/>
      <c r="Q2540" s="371"/>
      <c r="R2540" s="371"/>
      <c r="S2540" s="371"/>
      <c r="T2540" s="371"/>
      <c r="U2540" s="371"/>
      <c r="V2540" s="371"/>
      <c r="W2540" s="371"/>
      <c r="X2540" s="371"/>
      <c r="Y2540" s="371"/>
      <c r="Z2540" s="371"/>
      <c r="AA2540" s="371"/>
      <c r="AB2540" s="371"/>
      <c r="AC2540" s="371"/>
      <c r="AD2540" s="371"/>
      <c r="AE2540" s="371"/>
      <c r="AF2540" s="371"/>
      <c r="AG2540" s="371"/>
      <c r="AH2540" s="371"/>
      <c r="AI2540" s="371"/>
      <c r="AJ2540" s="371"/>
      <c r="AK2540" s="371"/>
      <c r="AL2540" s="371"/>
      <c r="AM2540" s="371"/>
      <c r="AN2540" s="371"/>
      <c r="AO2540" s="371"/>
      <c r="AP2540" s="371"/>
      <c r="AQ2540" s="371"/>
      <c r="AR2540" s="371"/>
      <c r="AS2540" s="371"/>
      <c r="AT2540" s="4"/>
      <c r="AU2540" s="4"/>
    </row>
    <row r="2541" spans="1:47" s="5" customFormat="1">
      <c r="A2541" s="100"/>
      <c r="B2541" s="100"/>
      <c r="C2541" s="100"/>
      <c r="D2541" s="100"/>
      <c r="E2541" s="100"/>
      <c r="F2541" s="100"/>
      <c r="G2541" s="371"/>
      <c r="H2541" s="371"/>
      <c r="I2541" s="371"/>
      <c r="J2541" s="371"/>
      <c r="K2541" s="371"/>
      <c r="L2541" s="371"/>
      <c r="M2541" s="371"/>
      <c r="N2541" s="371"/>
      <c r="O2541" s="371"/>
      <c r="P2541" s="371"/>
      <c r="Q2541" s="371"/>
      <c r="R2541" s="371"/>
      <c r="S2541" s="371"/>
      <c r="T2541" s="371"/>
      <c r="U2541" s="371"/>
      <c r="V2541" s="371"/>
      <c r="W2541" s="371"/>
      <c r="X2541" s="371"/>
      <c r="Y2541" s="371"/>
      <c r="Z2541" s="371"/>
      <c r="AA2541" s="371"/>
      <c r="AB2541" s="371"/>
      <c r="AC2541" s="371"/>
      <c r="AD2541" s="371"/>
      <c r="AE2541" s="371"/>
      <c r="AF2541" s="371"/>
      <c r="AG2541" s="371"/>
      <c r="AH2541" s="371"/>
      <c r="AI2541" s="371"/>
      <c r="AJ2541" s="371"/>
      <c r="AK2541" s="371"/>
      <c r="AL2541" s="371"/>
      <c r="AM2541" s="371"/>
      <c r="AN2541" s="371"/>
      <c r="AO2541" s="371"/>
      <c r="AP2541" s="371"/>
      <c r="AQ2541" s="371"/>
      <c r="AR2541" s="371"/>
      <c r="AS2541" s="371"/>
      <c r="AT2541" s="4"/>
      <c r="AU2541" s="4"/>
    </row>
    <row r="2542" spans="1:47" s="5" customFormat="1">
      <c r="A2542" s="100"/>
      <c r="B2542" s="100"/>
      <c r="C2542" s="100"/>
      <c r="D2542" s="100"/>
      <c r="E2542" s="100"/>
      <c r="F2542" s="100"/>
      <c r="G2542" s="371"/>
      <c r="H2542" s="371"/>
      <c r="I2542" s="371"/>
      <c r="J2542" s="371"/>
      <c r="K2542" s="371"/>
      <c r="L2542" s="371"/>
      <c r="M2542" s="371"/>
      <c r="N2542" s="371"/>
      <c r="O2542" s="371"/>
      <c r="P2542" s="371"/>
      <c r="Q2542" s="371"/>
      <c r="R2542" s="371"/>
      <c r="S2542" s="371"/>
      <c r="T2542" s="371"/>
      <c r="U2542" s="371"/>
      <c r="V2542" s="371"/>
      <c r="W2542" s="371"/>
      <c r="X2542" s="371"/>
      <c r="Y2542" s="371"/>
      <c r="Z2542" s="371"/>
      <c r="AA2542" s="371"/>
      <c r="AB2542" s="371"/>
      <c r="AC2542" s="371"/>
      <c r="AD2542" s="371"/>
      <c r="AE2542" s="371"/>
      <c r="AF2542" s="371"/>
      <c r="AG2542" s="371"/>
      <c r="AH2542" s="371"/>
      <c r="AI2542" s="371"/>
      <c r="AJ2542" s="371"/>
      <c r="AK2542" s="371"/>
      <c r="AL2542" s="371"/>
      <c r="AM2542" s="371"/>
      <c r="AN2542" s="371"/>
      <c r="AO2542" s="371"/>
      <c r="AP2542" s="371"/>
      <c r="AQ2542" s="371"/>
      <c r="AR2542" s="371"/>
      <c r="AS2542" s="371"/>
      <c r="AT2542" s="4"/>
      <c r="AU2542" s="4"/>
    </row>
    <row r="2543" spans="1:47" s="5" customFormat="1">
      <c r="A2543" s="100"/>
      <c r="B2543" s="100"/>
      <c r="C2543" s="100"/>
      <c r="D2543" s="100"/>
      <c r="E2543" s="100"/>
      <c r="F2543" s="100"/>
      <c r="G2543" s="371"/>
      <c r="H2543" s="371"/>
      <c r="I2543" s="371"/>
      <c r="J2543" s="371"/>
      <c r="K2543" s="371"/>
      <c r="L2543" s="371"/>
      <c r="M2543" s="371"/>
      <c r="N2543" s="371"/>
      <c r="O2543" s="371"/>
      <c r="P2543" s="371"/>
      <c r="Q2543" s="371"/>
      <c r="R2543" s="371"/>
      <c r="S2543" s="371"/>
      <c r="T2543" s="371"/>
      <c r="U2543" s="371"/>
      <c r="V2543" s="371"/>
      <c r="W2543" s="371"/>
      <c r="X2543" s="371"/>
      <c r="Y2543" s="371"/>
      <c r="Z2543" s="371"/>
      <c r="AA2543" s="371"/>
      <c r="AB2543" s="371"/>
      <c r="AC2543" s="371"/>
      <c r="AD2543" s="371"/>
      <c r="AE2543" s="371"/>
      <c r="AF2543" s="371"/>
      <c r="AG2543" s="371"/>
      <c r="AH2543" s="371"/>
      <c r="AI2543" s="371"/>
      <c r="AJ2543" s="371"/>
      <c r="AK2543" s="371"/>
      <c r="AL2543" s="371"/>
      <c r="AM2543" s="371"/>
      <c r="AN2543" s="371"/>
      <c r="AO2543" s="371"/>
      <c r="AP2543" s="371"/>
      <c r="AQ2543" s="371"/>
      <c r="AR2543" s="371"/>
      <c r="AS2543" s="371"/>
      <c r="AT2543" s="4"/>
      <c r="AU2543" s="4"/>
    </row>
    <row r="2544" spans="1:47" s="5" customFormat="1">
      <c r="A2544" s="100"/>
      <c r="B2544" s="100"/>
      <c r="C2544" s="100"/>
      <c r="D2544" s="100"/>
      <c r="E2544" s="100"/>
      <c r="F2544" s="100"/>
      <c r="G2544" s="371"/>
      <c r="H2544" s="371"/>
      <c r="I2544" s="371"/>
      <c r="J2544" s="371"/>
      <c r="K2544" s="371"/>
      <c r="L2544" s="371"/>
      <c r="M2544" s="371"/>
      <c r="N2544" s="371"/>
      <c r="O2544" s="371"/>
      <c r="P2544" s="371"/>
      <c r="Q2544" s="371"/>
      <c r="R2544" s="371"/>
      <c r="S2544" s="371"/>
      <c r="T2544" s="371"/>
      <c r="U2544" s="371"/>
      <c r="V2544" s="371"/>
      <c r="W2544" s="371"/>
      <c r="X2544" s="371"/>
      <c r="Y2544" s="371"/>
      <c r="Z2544" s="371"/>
      <c r="AA2544" s="371"/>
      <c r="AB2544" s="371"/>
      <c r="AC2544" s="371"/>
      <c r="AD2544" s="371"/>
      <c r="AE2544" s="371"/>
      <c r="AF2544" s="371"/>
      <c r="AG2544" s="371"/>
      <c r="AH2544" s="371"/>
      <c r="AI2544" s="371"/>
      <c r="AJ2544" s="371"/>
      <c r="AK2544" s="371"/>
      <c r="AL2544" s="371"/>
      <c r="AM2544" s="371"/>
      <c r="AN2544" s="371"/>
      <c r="AO2544" s="371"/>
      <c r="AP2544" s="371"/>
      <c r="AQ2544" s="371"/>
      <c r="AR2544" s="371"/>
      <c r="AS2544" s="371"/>
      <c r="AT2544" s="4"/>
      <c r="AU2544" s="4"/>
    </row>
    <row r="2545" spans="1:47" s="5" customFormat="1">
      <c r="A2545" s="100"/>
      <c r="B2545" s="100"/>
      <c r="C2545" s="100"/>
      <c r="D2545" s="100"/>
      <c r="E2545" s="100"/>
      <c r="F2545" s="100"/>
      <c r="G2545" s="371"/>
      <c r="H2545" s="371"/>
      <c r="I2545" s="371"/>
      <c r="J2545" s="371"/>
      <c r="K2545" s="371"/>
      <c r="L2545" s="371"/>
      <c r="M2545" s="371"/>
      <c r="N2545" s="371"/>
      <c r="O2545" s="371"/>
      <c r="P2545" s="371"/>
      <c r="Q2545" s="371"/>
      <c r="R2545" s="371"/>
      <c r="S2545" s="371"/>
      <c r="T2545" s="371"/>
      <c r="U2545" s="371"/>
      <c r="V2545" s="371"/>
      <c r="W2545" s="371"/>
      <c r="X2545" s="371"/>
      <c r="Y2545" s="371"/>
      <c r="Z2545" s="371"/>
      <c r="AA2545" s="371"/>
      <c r="AB2545" s="371"/>
      <c r="AC2545" s="371"/>
      <c r="AD2545" s="371"/>
      <c r="AE2545" s="371"/>
      <c r="AF2545" s="371"/>
      <c r="AG2545" s="371"/>
      <c r="AH2545" s="371"/>
      <c r="AI2545" s="371"/>
      <c r="AJ2545" s="371"/>
      <c r="AK2545" s="371"/>
      <c r="AL2545" s="371"/>
      <c r="AM2545" s="371"/>
      <c r="AN2545" s="371"/>
      <c r="AO2545" s="371"/>
      <c r="AP2545" s="371"/>
      <c r="AQ2545" s="371"/>
      <c r="AR2545" s="371"/>
      <c r="AS2545" s="371"/>
      <c r="AT2545" s="4"/>
      <c r="AU2545" s="4"/>
    </row>
    <row r="2546" spans="1:47" s="5" customFormat="1">
      <c r="A2546" s="100"/>
      <c r="B2546" s="100"/>
      <c r="C2546" s="100"/>
      <c r="D2546" s="100"/>
      <c r="E2546" s="100"/>
      <c r="F2546" s="100"/>
      <c r="G2546" s="371"/>
      <c r="H2546" s="371"/>
      <c r="I2546" s="371"/>
      <c r="J2546" s="371"/>
      <c r="K2546" s="371"/>
      <c r="L2546" s="371"/>
      <c r="M2546" s="371"/>
      <c r="N2546" s="371"/>
      <c r="O2546" s="371"/>
      <c r="P2546" s="371"/>
      <c r="Q2546" s="371"/>
      <c r="R2546" s="371"/>
      <c r="S2546" s="371"/>
      <c r="T2546" s="371"/>
      <c r="U2546" s="371"/>
      <c r="V2546" s="371"/>
      <c r="W2546" s="371"/>
      <c r="X2546" s="371"/>
      <c r="Y2546" s="371"/>
      <c r="Z2546" s="371"/>
      <c r="AA2546" s="371"/>
      <c r="AB2546" s="371"/>
      <c r="AC2546" s="371"/>
      <c r="AD2546" s="371"/>
      <c r="AE2546" s="371"/>
      <c r="AF2546" s="371"/>
      <c r="AG2546" s="371"/>
      <c r="AH2546" s="371"/>
      <c r="AI2546" s="371"/>
      <c r="AJ2546" s="371"/>
      <c r="AK2546" s="371"/>
      <c r="AL2546" s="371"/>
      <c r="AM2546" s="371"/>
      <c r="AN2546" s="371"/>
      <c r="AO2546" s="371"/>
      <c r="AP2546" s="371"/>
      <c r="AQ2546" s="371"/>
      <c r="AR2546" s="371"/>
      <c r="AS2546" s="371"/>
      <c r="AT2546" s="4"/>
      <c r="AU2546" s="4"/>
    </row>
    <row r="2547" spans="1:47" s="5" customFormat="1">
      <c r="A2547" s="100"/>
      <c r="B2547" s="100"/>
      <c r="C2547" s="100"/>
      <c r="D2547" s="100"/>
      <c r="E2547" s="100"/>
      <c r="F2547" s="100"/>
      <c r="G2547" s="371"/>
      <c r="H2547" s="371"/>
      <c r="I2547" s="371"/>
      <c r="J2547" s="371"/>
      <c r="K2547" s="371"/>
      <c r="L2547" s="371"/>
      <c r="M2547" s="371"/>
      <c r="N2547" s="371"/>
      <c r="O2547" s="371"/>
      <c r="P2547" s="371"/>
      <c r="Q2547" s="371"/>
      <c r="R2547" s="371"/>
      <c r="S2547" s="371"/>
      <c r="T2547" s="371"/>
      <c r="U2547" s="371"/>
      <c r="V2547" s="371"/>
      <c r="W2547" s="371"/>
      <c r="X2547" s="371"/>
      <c r="Y2547" s="371"/>
      <c r="Z2547" s="371"/>
      <c r="AA2547" s="371"/>
      <c r="AB2547" s="371"/>
      <c r="AC2547" s="371"/>
      <c r="AD2547" s="371"/>
      <c r="AE2547" s="371"/>
      <c r="AF2547" s="371"/>
      <c r="AG2547" s="371"/>
      <c r="AH2547" s="371"/>
      <c r="AI2547" s="371"/>
      <c r="AJ2547" s="371"/>
      <c r="AK2547" s="371"/>
      <c r="AL2547" s="371"/>
      <c r="AM2547" s="371"/>
      <c r="AN2547" s="371"/>
      <c r="AO2547" s="371"/>
      <c r="AP2547" s="371"/>
      <c r="AQ2547" s="371"/>
      <c r="AR2547" s="371"/>
      <c r="AS2547" s="371"/>
      <c r="AT2547" s="4"/>
      <c r="AU2547" s="4"/>
    </row>
    <row r="2548" spans="1:47" s="5" customFormat="1">
      <c r="A2548" s="100"/>
      <c r="B2548" s="100"/>
      <c r="C2548" s="100"/>
      <c r="D2548" s="100"/>
      <c r="E2548" s="100"/>
      <c r="F2548" s="100"/>
      <c r="G2548" s="371"/>
      <c r="H2548" s="371"/>
      <c r="I2548" s="371"/>
      <c r="J2548" s="371"/>
      <c r="K2548" s="371"/>
      <c r="L2548" s="371"/>
      <c r="M2548" s="371"/>
      <c r="N2548" s="371"/>
      <c r="O2548" s="371"/>
      <c r="P2548" s="371"/>
      <c r="Q2548" s="371"/>
      <c r="R2548" s="371"/>
      <c r="S2548" s="371"/>
      <c r="T2548" s="371"/>
      <c r="U2548" s="371"/>
      <c r="V2548" s="371"/>
      <c r="W2548" s="371"/>
      <c r="X2548" s="371"/>
      <c r="Y2548" s="371"/>
      <c r="Z2548" s="371"/>
      <c r="AA2548" s="371"/>
      <c r="AB2548" s="371"/>
      <c r="AC2548" s="371"/>
      <c r="AD2548" s="371"/>
      <c r="AE2548" s="371"/>
      <c r="AF2548" s="371"/>
      <c r="AG2548" s="371"/>
      <c r="AH2548" s="371"/>
      <c r="AI2548" s="371"/>
      <c r="AJ2548" s="371"/>
      <c r="AK2548" s="371"/>
      <c r="AL2548" s="371"/>
      <c r="AM2548" s="371"/>
      <c r="AN2548" s="371"/>
      <c r="AO2548" s="371"/>
      <c r="AP2548" s="371"/>
      <c r="AQ2548" s="371"/>
      <c r="AR2548" s="371"/>
      <c r="AS2548" s="371"/>
      <c r="AT2548" s="4"/>
      <c r="AU2548" s="4"/>
    </row>
    <row r="2549" spans="1:47" s="5" customFormat="1">
      <c r="A2549" s="100"/>
      <c r="B2549" s="100"/>
      <c r="C2549" s="100"/>
      <c r="D2549" s="100"/>
      <c r="E2549" s="100"/>
      <c r="F2549" s="100"/>
      <c r="G2549" s="371"/>
      <c r="H2549" s="371"/>
      <c r="I2549" s="371"/>
      <c r="J2549" s="371"/>
      <c r="K2549" s="371"/>
      <c r="L2549" s="371"/>
      <c r="M2549" s="371"/>
      <c r="N2549" s="371"/>
      <c r="O2549" s="371"/>
      <c r="P2549" s="371"/>
      <c r="Q2549" s="371"/>
      <c r="R2549" s="371"/>
      <c r="S2549" s="371"/>
      <c r="T2549" s="371"/>
      <c r="U2549" s="371"/>
      <c r="V2549" s="371"/>
      <c r="W2549" s="371"/>
      <c r="X2549" s="371"/>
      <c r="Y2549" s="371"/>
      <c r="Z2549" s="371"/>
      <c r="AA2549" s="371"/>
      <c r="AB2549" s="371"/>
      <c r="AC2549" s="371"/>
      <c r="AD2549" s="371"/>
      <c r="AE2549" s="371"/>
      <c r="AF2549" s="371"/>
      <c r="AG2549" s="371"/>
      <c r="AH2549" s="371"/>
      <c r="AI2549" s="371"/>
      <c r="AJ2549" s="371"/>
      <c r="AK2549" s="371"/>
      <c r="AL2549" s="371"/>
      <c r="AM2549" s="371"/>
      <c r="AN2549" s="371"/>
      <c r="AO2549" s="371"/>
      <c r="AP2549" s="371"/>
      <c r="AQ2549" s="371"/>
      <c r="AR2549" s="371"/>
      <c r="AS2549" s="371"/>
      <c r="AT2549" s="4"/>
      <c r="AU2549" s="4"/>
    </row>
    <row r="2550" spans="1:47" s="5" customFormat="1">
      <c r="A2550" s="100"/>
      <c r="B2550" s="100"/>
      <c r="C2550" s="100"/>
      <c r="D2550" s="100"/>
      <c r="E2550" s="100"/>
      <c r="F2550" s="100"/>
      <c r="G2550" s="371"/>
      <c r="H2550" s="371"/>
      <c r="I2550" s="371"/>
      <c r="J2550" s="371"/>
      <c r="K2550" s="371"/>
      <c r="L2550" s="371"/>
      <c r="M2550" s="371"/>
      <c r="N2550" s="371"/>
      <c r="O2550" s="371"/>
      <c r="P2550" s="371"/>
      <c r="Q2550" s="371"/>
      <c r="R2550" s="371"/>
      <c r="S2550" s="371"/>
      <c r="T2550" s="371"/>
      <c r="U2550" s="371"/>
      <c r="V2550" s="371"/>
      <c r="W2550" s="371"/>
      <c r="X2550" s="371"/>
      <c r="Y2550" s="371"/>
      <c r="Z2550" s="371"/>
      <c r="AA2550" s="371"/>
      <c r="AB2550" s="371"/>
      <c r="AC2550" s="371"/>
      <c r="AD2550" s="371"/>
      <c r="AE2550" s="371"/>
      <c r="AF2550" s="371"/>
      <c r="AG2550" s="371"/>
      <c r="AH2550" s="371"/>
      <c r="AI2550" s="371"/>
      <c r="AJ2550" s="371"/>
      <c r="AK2550" s="371"/>
      <c r="AL2550" s="371"/>
      <c r="AM2550" s="371"/>
      <c r="AN2550" s="371"/>
      <c r="AO2550" s="371"/>
      <c r="AP2550" s="371"/>
      <c r="AQ2550" s="371"/>
      <c r="AR2550" s="371"/>
      <c r="AS2550" s="371"/>
      <c r="AT2550" s="4"/>
      <c r="AU2550" s="4"/>
    </row>
    <row r="2551" spans="1:47" s="5" customFormat="1">
      <c r="A2551" s="100"/>
      <c r="B2551" s="100"/>
      <c r="C2551" s="100"/>
      <c r="D2551" s="100"/>
      <c r="E2551" s="100"/>
      <c r="F2551" s="100"/>
      <c r="G2551" s="371"/>
      <c r="H2551" s="371"/>
      <c r="I2551" s="371"/>
      <c r="J2551" s="371"/>
      <c r="K2551" s="371"/>
      <c r="L2551" s="371"/>
      <c r="M2551" s="371"/>
      <c r="N2551" s="371"/>
      <c r="O2551" s="371"/>
      <c r="P2551" s="371"/>
      <c r="Q2551" s="371"/>
      <c r="R2551" s="371"/>
      <c r="S2551" s="371"/>
      <c r="T2551" s="371"/>
      <c r="U2551" s="371"/>
      <c r="V2551" s="371"/>
      <c r="W2551" s="371"/>
      <c r="X2551" s="371"/>
      <c r="Y2551" s="371"/>
      <c r="Z2551" s="371"/>
      <c r="AA2551" s="371"/>
      <c r="AB2551" s="371"/>
      <c r="AC2551" s="371"/>
      <c r="AD2551" s="371"/>
      <c r="AE2551" s="371"/>
      <c r="AF2551" s="371"/>
      <c r="AG2551" s="371"/>
      <c r="AH2551" s="371"/>
      <c r="AI2551" s="371"/>
      <c r="AJ2551" s="371"/>
      <c r="AK2551" s="371"/>
      <c r="AL2551" s="371"/>
      <c r="AM2551" s="371"/>
      <c r="AN2551" s="371"/>
      <c r="AO2551" s="371"/>
      <c r="AP2551" s="371"/>
      <c r="AQ2551" s="371"/>
      <c r="AR2551" s="371"/>
      <c r="AS2551" s="371"/>
      <c r="AT2551" s="4"/>
      <c r="AU2551" s="4"/>
    </row>
    <row r="2552" spans="1:47" s="5" customFormat="1">
      <c r="A2552" s="100"/>
      <c r="B2552" s="100"/>
      <c r="C2552" s="100"/>
      <c r="D2552" s="100"/>
      <c r="E2552" s="100"/>
      <c r="F2552" s="100"/>
      <c r="G2552" s="371"/>
      <c r="H2552" s="371"/>
      <c r="I2552" s="371"/>
      <c r="J2552" s="371"/>
      <c r="K2552" s="371"/>
      <c r="L2552" s="371"/>
      <c r="M2552" s="371"/>
      <c r="N2552" s="371"/>
      <c r="O2552" s="371"/>
      <c r="P2552" s="371"/>
      <c r="Q2552" s="371"/>
      <c r="R2552" s="371"/>
      <c r="S2552" s="371"/>
      <c r="T2552" s="371"/>
      <c r="U2552" s="371"/>
      <c r="V2552" s="371"/>
      <c r="W2552" s="371"/>
      <c r="X2552" s="371"/>
      <c r="Y2552" s="371"/>
      <c r="Z2552" s="371"/>
      <c r="AA2552" s="371"/>
      <c r="AB2552" s="371"/>
      <c r="AC2552" s="371"/>
      <c r="AD2552" s="371"/>
      <c r="AE2552" s="371"/>
      <c r="AF2552" s="371"/>
      <c r="AG2552" s="371"/>
      <c r="AH2552" s="371"/>
      <c r="AI2552" s="371"/>
      <c r="AJ2552" s="371"/>
      <c r="AK2552" s="371"/>
      <c r="AL2552" s="371"/>
      <c r="AM2552" s="371"/>
      <c r="AN2552" s="371"/>
      <c r="AO2552" s="371"/>
      <c r="AP2552" s="371"/>
      <c r="AQ2552" s="371"/>
      <c r="AR2552" s="371"/>
      <c r="AS2552" s="371"/>
      <c r="AT2552" s="4"/>
      <c r="AU2552" s="4"/>
    </row>
    <row r="2553" spans="1:47" s="5" customFormat="1">
      <c r="A2553" s="100"/>
      <c r="B2553" s="100"/>
      <c r="C2553" s="100"/>
      <c r="D2553" s="100"/>
      <c r="E2553" s="100"/>
      <c r="F2553" s="100"/>
      <c r="G2553" s="371"/>
      <c r="H2553" s="371"/>
      <c r="I2553" s="371"/>
      <c r="J2553" s="371"/>
      <c r="K2553" s="371"/>
      <c r="L2553" s="371"/>
      <c r="M2553" s="371"/>
      <c r="N2553" s="371"/>
      <c r="O2553" s="371"/>
      <c r="P2553" s="371"/>
      <c r="Q2553" s="371"/>
      <c r="R2553" s="371"/>
      <c r="S2553" s="371"/>
      <c r="T2553" s="371"/>
      <c r="U2553" s="371"/>
      <c r="V2553" s="371"/>
      <c r="W2553" s="371"/>
      <c r="X2553" s="371"/>
      <c r="Y2553" s="371"/>
      <c r="Z2553" s="371"/>
      <c r="AA2553" s="371"/>
      <c r="AB2553" s="371"/>
      <c r="AC2553" s="371"/>
      <c r="AD2553" s="371"/>
      <c r="AE2553" s="371"/>
      <c r="AF2553" s="371"/>
      <c r="AG2553" s="371"/>
      <c r="AH2553" s="371"/>
      <c r="AI2553" s="371"/>
      <c r="AJ2553" s="371"/>
      <c r="AK2553" s="371"/>
      <c r="AL2553" s="371"/>
      <c r="AM2553" s="371"/>
      <c r="AN2553" s="371"/>
      <c r="AO2553" s="371"/>
      <c r="AP2553" s="371"/>
      <c r="AQ2553" s="371"/>
      <c r="AR2553" s="371"/>
      <c r="AS2553" s="371"/>
      <c r="AT2553" s="4"/>
      <c r="AU2553" s="4"/>
    </row>
    <row r="2554" spans="1:47" s="5" customFormat="1">
      <c r="A2554" s="100"/>
      <c r="B2554" s="100"/>
      <c r="C2554" s="100"/>
      <c r="D2554" s="100"/>
      <c r="E2554" s="100"/>
      <c r="F2554" s="100"/>
      <c r="G2554" s="371"/>
      <c r="H2554" s="371"/>
      <c r="I2554" s="371"/>
      <c r="J2554" s="371"/>
      <c r="K2554" s="371"/>
      <c r="L2554" s="371"/>
      <c r="M2554" s="371"/>
      <c r="N2554" s="371"/>
      <c r="O2554" s="371"/>
      <c r="P2554" s="371"/>
      <c r="Q2554" s="371"/>
      <c r="R2554" s="371"/>
      <c r="S2554" s="371"/>
      <c r="T2554" s="371"/>
      <c r="U2554" s="371"/>
      <c r="V2554" s="371"/>
      <c r="W2554" s="371"/>
      <c r="X2554" s="371"/>
      <c r="Y2554" s="371"/>
      <c r="Z2554" s="371"/>
      <c r="AA2554" s="371"/>
      <c r="AB2554" s="371"/>
      <c r="AC2554" s="371"/>
      <c r="AD2554" s="371"/>
      <c r="AE2554" s="371"/>
      <c r="AF2554" s="371"/>
      <c r="AG2554" s="371"/>
      <c r="AH2554" s="371"/>
      <c r="AI2554" s="371"/>
      <c r="AJ2554" s="371"/>
      <c r="AK2554" s="371"/>
      <c r="AL2554" s="371"/>
      <c r="AM2554" s="371"/>
      <c r="AN2554" s="371"/>
      <c r="AO2554" s="371"/>
      <c r="AP2554" s="371"/>
      <c r="AQ2554" s="371"/>
      <c r="AR2554" s="371"/>
      <c r="AS2554" s="371"/>
      <c r="AT2554" s="4"/>
      <c r="AU2554" s="4"/>
    </row>
    <row r="2555" spans="1:47" s="5" customFormat="1">
      <c r="A2555" s="100"/>
      <c r="B2555" s="100"/>
      <c r="C2555" s="100"/>
      <c r="D2555" s="100"/>
      <c r="E2555" s="100"/>
      <c r="F2555" s="100"/>
      <c r="G2555" s="371"/>
      <c r="H2555" s="371"/>
      <c r="I2555" s="371"/>
      <c r="J2555" s="371"/>
      <c r="K2555" s="371"/>
      <c r="L2555" s="371"/>
      <c r="M2555" s="371"/>
      <c r="N2555" s="371"/>
      <c r="O2555" s="371"/>
      <c r="P2555" s="371"/>
      <c r="Q2555" s="371"/>
      <c r="R2555" s="371"/>
      <c r="S2555" s="371"/>
      <c r="T2555" s="371"/>
      <c r="U2555" s="371"/>
      <c r="V2555" s="371"/>
      <c r="W2555" s="371"/>
      <c r="X2555" s="371"/>
      <c r="Y2555" s="371"/>
      <c r="Z2555" s="371"/>
      <c r="AA2555" s="371"/>
      <c r="AB2555" s="371"/>
      <c r="AC2555" s="371"/>
      <c r="AD2555" s="371"/>
      <c r="AE2555" s="371"/>
      <c r="AF2555" s="371"/>
      <c r="AG2555" s="371"/>
      <c r="AH2555" s="371"/>
      <c r="AI2555" s="371"/>
      <c r="AJ2555" s="371"/>
      <c r="AK2555" s="371"/>
      <c r="AL2555" s="371"/>
      <c r="AM2555" s="371"/>
      <c r="AN2555" s="371"/>
      <c r="AO2555" s="371"/>
      <c r="AP2555" s="371"/>
      <c r="AQ2555" s="371"/>
      <c r="AR2555" s="371"/>
      <c r="AS2555" s="371"/>
      <c r="AT2555" s="4"/>
      <c r="AU2555" s="4"/>
    </row>
    <row r="2556" spans="1:47" s="5" customFormat="1">
      <c r="A2556" s="100"/>
      <c r="B2556" s="100"/>
      <c r="C2556" s="100"/>
      <c r="D2556" s="100"/>
      <c r="E2556" s="100"/>
      <c r="F2556" s="100"/>
      <c r="G2556" s="371"/>
      <c r="H2556" s="371"/>
      <c r="I2556" s="371"/>
      <c r="J2556" s="371"/>
      <c r="K2556" s="371"/>
      <c r="L2556" s="371"/>
      <c r="M2556" s="371"/>
      <c r="N2556" s="371"/>
      <c r="O2556" s="371"/>
      <c r="P2556" s="371"/>
      <c r="Q2556" s="371"/>
      <c r="R2556" s="371"/>
      <c r="S2556" s="371"/>
      <c r="T2556" s="371"/>
      <c r="U2556" s="371"/>
      <c r="V2556" s="371"/>
      <c r="W2556" s="371"/>
      <c r="X2556" s="371"/>
      <c r="Y2556" s="371"/>
      <c r="Z2556" s="371"/>
      <c r="AA2556" s="371"/>
      <c r="AB2556" s="371"/>
      <c r="AC2556" s="371"/>
      <c r="AD2556" s="371"/>
      <c r="AE2556" s="371"/>
      <c r="AF2556" s="371"/>
      <c r="AG2556" s="371"/>
      <c r="AH2556" s="371"/>
      <c r="AI2556" s="371"/>
      <c r="AJ2556" s="371"/>
      <c r="AK2556" s="371"/>
      <c r="AL2556" s="371"/>
      <c r="AM2556" s="371"/>
      <c r="AN2556" s="371"/>
      <c r="AO2556" s="371"/>
      <c r="AP2556" s="371"/>
      <c r="AQ2556" s="371"/>
      <c r="AR2556" s="371"/>
      <c r="AS2556" s="371"/>
      <c r="AT2556" s="4"/>
      <c r="AU2556" s="4"/>
    </row>
    <row r="2557" spans="1:47" s="5" customFormat="1">
      <c r="A2557" s="100"/>
      <c r="B2557" s="100"/>
      <c r="C2557" s="100"/>
      <c r="D2557" s="100"/>
      <c r="E2557" s="100"/>
      <c r="F2557" s="100"/>
      <c r="G2557" s="371"/>
      <c r="H2557" s="371"/>
      <c r="I2557" s="371"/>
      <c r="J2557" s="371"/>
      <c r="K2557" s="371"/>
      <c r="L2557" s="371"/>
      <c r="M2557" s="371"/>
      <c r="N2557" s="371"/>
      <c r="O2557" s="371"/>
      <c r="P2557" s="371"/>
      <c r="Q2557" s="371"/>
      <c r="R2557" s="371"/>
      <c r="S2557" s="371"/>
      <c r="T2557" s="371"/>
      <c r="U2557" s="371"/>
      <c r="V2557" s="371"/>
      <c r="W2557" s="371"/>
      <c r="X2557" s="371"/>
      <c r="Y2557" s="371"/>
      <c r="Z2557" s="371"/>
      <c r="AA2557" s="371"/>
      <c r="AB2557" s="371"/>
      <c r="AC2557" s="371"/>
      <c r="AD2557" s="371"/>
      <c r="AE2557" s="371"/>
      <c r="AF2557" s="371"/>
      <c r="AG2557" s="371"/>
      <c r="AH2557" s="371"/>
      <c r="AI2557" s="371"/>
      <c r="AJ2557" s="371"/>
      <c r="AK2557" s="371"/>
      <c r="AL2557" s="371"/>
      <c r="AM2557" s="371"/>
      <c r="AN2557" s="371"/>
      <c r="AO2557" s="371"/>
      <c r="AP2557" s="371"/>
      <c r="AQ2557" s="371"/>
      <c r="AR2557" s="371"/>
      <c r="AS2557" s="371"/>
      <c r="AT2557" s="4"/>
      <c r="AU2557" s="4"/>
    </row>
    <row r="2558" spans="1:47" s="5" customFormat="1">
      <c r="A2558" s="100"/>
      <c r="B2558" s="100"/>
      <c r="C2558" s="100"/>
      <c r="D2558" s="100"/>
      <c r="E2558" s="100"/>
      <c r="F2558" s="100"/>
      <c r="G2558" s="371"/>
      <c r="H2558" s="371"/>
      <c r="I2558" s="371"/>
      <c r="J2558" s="371"/>
      <c r="K2558" s="371"/>
      <c r="L2558" s="371"/>
      <c r="M2558" s="371"/>
      <c r="N2558" s="371"/>
      <c r="O2558" s="371"/>
      <c r="P2558" s="371"/>
      <c r="Q2558" s="371"/>
      <c r="R2558" s="371"/>
      <c r="S2558" s="371"/>
      <c r="T2558" s="371"/>
      <c r="U2558" s="371"/>
      <c r="V2558" s="371"/>
      <c r="W2558" s="371"/>
      <c r="X2558" s="371"/>
      <c r="Y2558" s="371"/>
      <c r="Z2558" s="371"/>
      <c r="AA2558" s="371"/>
      <c r="AB2558" s="371"/>
      <c r="AC2558" s="371"/>
      <c r="AD2558" s="371"/>
      <c r="AE2558" s="371"/>
      <c r="AF2558" s="371"/>
      <c r="AG2558" s="371"/>
      <c r="AH2558" s="371"/>
      <c r="AI2558" s="371"/>
      <c r="AJ2558" s="371"/>
      <c r="AK2558" s="371"/>
      <c r="AL2558" s="371"/>
      <c r="AM2558" s="371"/>
      <c r="AN2558" s="371"/>
      <c r="AO2558" s="371"/>
      <c r="AP2558" s="371"/>
      <c r="AQ2558" s="371"/>
      <c r="AR2558" s="371"/>
      <c r="AS2558" s="371"/>
      <c r="AT2558" s="4"/>
      <c r="AU2558" s="4"/>
    </row>
    <row r="2559" spans="1:47" s="5" customFormat="1">
      <c r="A2559" s="100"/>
      <c r="B2559" s="100"/>
      <c r="C2559" s="100"/>
      <c r="D2559" s="100"/>
      <c r="E2559" s="100"/>
      <c r="F2559" s="100"/>
      <c r="G2559" s="371"/>
      <c r="H2559" s="371"/>
      <c r="I2559" s="371"/>
      <c r="J2559" s="371"/>
      <c r="K2559" s="371"/>
      <c r="L2559" s="371"/>
      <c r="M2559" s="371"/>
      <c r="N2559" s="371"/>
      <c r="O2559" s="371"/>
      <c r="P2559" s="371"/>
      <c r="Q2559" s="371"/>
      <c r="R2559" s="371"/>
      <c r="S2559" s="371"/>
      <c r="T2559" s="371"/>
      <c r="U2559" s="371"/>
      <c r="V2559" s="371"/>
      <c r="W2559" s="371"/>
      <c r="X2559" s="371"/>
      <c r="Y2559" s="371"/>
      <c r="Z2559" s="371"/>
      <c r="AA2559" s="371"/>
      <c r="AB2559" s="371"/>
      <c r="AC2559" s="371"/>
      <c r="AD2559" s="371"/>
      <c r="AE2559" s="371"/>
      <c r="AF2559" s="371"/>
      <c r="AG2559" s="371"/>
      <c r="AH2559" s="371"/>
      <c r="AI2559" s="371"/>
      <c r="AJ2559" s="371"/>
      <c r="AK2559" s="371"/>
      <c r="AL2559" s="371"/>
      <c r="AM2559" s="371"/>
      <c r="AN2559" s="371"/>
      <c r="AO2559" s="371"/>
      <c r="AP2559" s="371"/>
      <c r="AQ2559" s="371"/>
      <c r="AR2559" s="371"/>
      <c r="AS2559" s="371"/>
      <c r="AT2559" s="4"/>
      <c r="AU2559" s="4"/>
    </row>
    <row r="2560" spans="1:47" s="5" customFormat="1">
      <c r="A2560" s="100"/>
      <c r="B2560" s="100"/>
      <c r="C2560" s="100"/>
      <c r="D2560" s="100"/>
      <c r="E2560" s="100"/>
      <c r="F2560" s="100"/>
      <c r="G2560" s="371"/>
      <c r="H2560" s="371"/>
      <c r="I2560" s="371"/>
      <c r="J2560" s="371"/>
      <c r="K2560" s="371"/>
      <c r="L2560" s="371"/>
      <c r="M2560" s="371"/>
      <c r="N2560" s="371"/>
      <c r="O2560" s="371"/>
      <c r="P2560" s="371"/>
      <c r="Q2560" s="371"/>
      <c r="R2560" s="371"/>
      <c r="S2560" s="371"/>
      <c r="T2560" s="371"/>
      <c r="U2560" s="371"/>
      <c r="V2560" s="371"/>
      <c r="W2560" s="371"/>
      <c r="X2560" s="371"/>
      <c r="Y2560" s="371"/>
      <c r="Z2560" s="371"/>
      <c r="AA2560" s="371"/>
      <c r="AB2560" s="371"/>
      <c r="AC2560" s="371"/>
      <c r="AD2560" s="371"/>
      <c r="AE2560" s="371"/>
      <c r="AF2560" s="371"/>
      <c r="AG2560" s="371"/>
      <c r="AH2560" s="371"/>
      <c r="AI2560" s="371"/>
      <c r="AJ2560" s="371"/>
      <c r="AK2560" s="371"/>
      <c r="AL2560" s="371"/>
      <c r="AM2560" s="371"/>
      <c r="AN2560" s="371"/>
      <c r="AO2560" s="371"/>
      <c r="AP2560" s="371"/>
      <c r="AQ2560" s="371"/>
      <c r="AR2560" s="371"/>
      <c r="AS2560" s="371"/>
      <c r="AT2560" s="4"/>
      <c r="AU2560" s="4"/>
    </row>
    <row r="2561" spans="1:47" s="5" customFormat="1">
      <c r="A2561" s="100"/>
      <c r="B2561" s="100"/>
      <c r="C2561" s="100"/>
      <c r="D2561" s="100"/>
      <c r="E2561" s="100"/>
      <c r="F2561" s="100"/>
      <c r="G2561" s="371"/>
      <c r="H2561" s="371"/>
      <c r="I2561" s="371"/>
      <c r="J2561" s="371"/>
      <c r="K2561" s="371"/>
      <c r="L2561" s="371"/>
      <c r="M2561" s="371"/>
      <c r="N2561" s="371"/>
      <c r="O2561" s="371"/>
      <c r="P2561" s="371"/>
      <c r="Q2561" s="371"/>
      <c r="R2561" s="371"/>
      <c r="S2561" s="371"/>
      <c r="T2561" s="371"/>
      <c r="U2561" s="371"/>
      <c r="V2561" s="371"/>
      <c r="W2561" s="371"/>
      <c r="X2561" s="371"/>
      <c r="Y2561" s="371"/>
      <c r="Z2561" s="371"/>
      <c r="AA2561" s="371"/>
      <c r="AB2561" s="371"/>
      <c r="AC2561" s="371"/>
      <c r="AD2561" s="371"/>
      <c r="AE2561" s="371"/>
      <c r="AF2561" s="371"/>
      <c r="AG2561" s="371"/>
      <c r="AH2561" s="371"/>
      <c r="AI2561" s="371"/>
      <c r="AJ2561" s="371"/>
      <c r="AK2561" s="371"/>
      <c r="AL2561" s="371"/>
      <c r="AM2561" s="371"/>
      <c r="AN2561" s="371"/>
      <c r="AO2561" s="371"/>
      <c r="AP2561" s="371"/>
      <c r="AQ2561" s="371"/>
      <c r="AR2561" s="371"/>
      <c r="AS2561" s="371"/>
      <c r="AT2561" s="4"/>
      <c r="AU2561" s="4"/>
    </row>
    <row r="2562" spans="1:47" s="5" customFormat="1">
      <c r="A2562" s="100"/>
      <c r="B2562" s="100"/>
      <c r="C2562" s="100"/>
      <c r="D2562" s="100"/>
      <c r="E2562" s="100"/>
      <c r="F2562" s="100"/>
      <c r="G2562" s="371"/>
      <c r="H2562" s="371"/>
      <c r="I2562" s="371"/>
      <c r="J2562" s="371"/>
      <c r="K2562" s="371"/>
      <c r="L2562" s="371"/>
      <c r="M2562" s="371"/>
      <c r="N2562" s="371"/>
      <c r="O2562" s="371"/>
      <c r="P2562" s="371"/>
      <c r="Q2562" s="371"/>
      <c r="R2562" s="371"/>
      <c r="S2562" s="371"/>
      <c r="T2562" s="371"/>
      <c r="U2562" s="371"/>
      <c r="V2562" s="371"/>
      <c r="W2562" s="371"/>
      <c r="X2562" s="371"/>
      <c r="Y2562" s="371"/>
      <c r="Z2562" s="371"/>
      <c r="AA2562" s="371"/>
      <c r="AB2562" s="371"/>
      <c r="AC2562" s="371"/>
      <c r="AD2562" s="371"/>
      <c r="AE2562" s="371"/>
      <c r="AF2562" s="371"/>
      <c r="AG2562" s="371"/>
      <c r="AH2562" s="371"/>
      <c r="AI2562" s="371"/>
      <c r="AJ2562" s="371"/>
      <c r="AK2562" s="371"/>
      <c r="AL2562" s="371"/>
      <c r="AM2562" s="371"/>
      <c r="AN2562" s="371"/>
      <c r="AO2562" s="371"/>
      <c r="AP2562" s="371"/>
      <c r="AQ2562" s="371"/>
      <c r="AR2562" s="371"/>
      <c r="AS2562" s="371"/>
      <c r="AT2562" s="4"/>
      <c r="AU2562" s="4"/>
    </row>
    <row r="2563" spans="1:47" s="5" customFormat="1">
      <c r="A2563" s="100"/>
      <c r="B2563" s="100"/>
      <c r="C2563" s="100"/>
      <c r="D2563" s="100"/>
      <c r="E2563" s="100"/>
      <c r="F2563" s="100"/>
      <c r="G2563" s="371"/>
      <c r="H2563" s="371"/>
      <c r="I2563" s="371"/>
      <c r="J2563" s="371"/>
      <c r="K2563" s="371"/>
      <c r="L2563" s="371"/>
      <c r="M2563" s="371"/>
      <c r="N2563" s="371"/>
      <c r="O2563" s="371"/>
      <c r="P2563" s="371"/>
      <c r="Q2563" s="371"/>
      <c r="R2563" s="371"/>
      <c r="S2563" s="371"/>
      <c r="T2563" s="371"/>
      <c r="U2563" s="371"/>
      <c r="V2563" s="371"/>
      <c r="W2563" s="371"/>
      <c r="X2563" s="371"/>
      <c r="Y2563" s="371"/>
      <c r="Z2563" s="371"/>
      <c r="AA2563" s="371"/>
      <c r="AB2563" s="371"/>
      <c r="AC2563" s="371"/>
      <c r="AD2563" s="371"/>
      <c r="AE2563" s="371"/>
      <c r="AF2563" s="371"/>
      <c r="AG2563" s="371"/>
      <c r="AH2563" s="371"/>
      <c r="AI2563" s="371"/>
      <c r="AJ2563" s="371"/>
      <c r="AK2563" s="371"/>
      <c r="AL2563" s="371"/>
      <c r="AM2563" s="371"/>
      <c r="AN2563" s="371"/>
      <c r="AO2563" s="371"/>
      <c r="AP2563" s="371"/>
      <c r="AQ2563" s="371"/>
      <c r="AR2563" s="371"/>
      <c r="AS2563" s="371"/>
      <c r="AT2563" s="4"/>
      <c r="AU2563" s="4"/>
    </row>
    <row r="2564" spans="1:47" s="5" customFormat="1">
      <c r="A2564" s="100"/>
      <c r="B2564" s="100"/>
      <c r="C2564" s="100"/>
      <c r="D2564" s="100"/>
      <c r="E2564" s="100"/>
      <c r="F2564" s="100"/>
      <c r="G2564" s="371"/>
      <c r="H2564" s="371"/>
      <c r="I2564" s="371"/>
      <c r="J2564" s="371"/>
      <c r="K2564" s="371"/>
      <c r="L2564" s="371"/>
      <c r="M2564" s="371"/>
      <c r="N2564" s="371"/>
      <c r="O2564" s="371"/>
      <c r="P2564" s="371"/>
      <c r="Q2564" s="371"/>
      <c r="R2564" s="371"/>
      <c r="S2564" s="371"/>
      <c r="T2564" s="371"/>
      <c r="U2564" s="371"/>
      <c r="V2564" s="371"/>
      <c r="W2564" s="371"/>
      <c r="X2564" s="371"/>
      <c r="Y2564" s="371"/>
      <c r="Z2564" s="371"/>
      <c r="AA2564" s="371"/>
      <c r="AB2564" s="371"/>
      <c r="AC2564" s="371"/>
      <c r="AD2564" s="371"/>
      <c r="AE2564" s="371"/>
      <c r="AF2564" s="371"/>
      <c r="AG2564" s="371"/>
      <c r="AH2564" s="371"/>
      <c r="AI2564" s="371"/>
      <c r="AJ2564" s="371"/>
      <c r="AK2564" s="371"/>
      <c r="AL2564" s="371"/>
      <c r="AM2564" s="371"/>
      <c r="AN2564" s="371"/>
      <c r="AO2564" s="371"/>
      <c r="AP2564" s="371"/>
      <c r="AQ2564" s="371"/>
      <c r="AR2564" s="371"/>
      <c r="AS2564" s="371"/>
      <c r="AT2564" s="4"/>
      <c r="AU2564" s="4"/>
    </row>
    <row r="2565" spans="1:47" s="5" customFormat="1">
      <c r="A2565" s="100"/>
      <c r="B2565" s="100"/>
      <c r="C2565" s="100"/>
      <c r="D2565" s="100"/>
      <c r="E2565" s="100"/>
      <c r="F2565" s="100"/>
      <c r="G2565" s="371"/>
      <c r="H2565" s="371"/>
      <c r="I2565" s="371"/>
      <c r="J2565" s="371"/>
      <c r="K2565" s="371"/>
      <c r="L2565" s="371"/>
      <c r="M2565" s="371"/>
      <c r="N2565" s="371"/>
      <c r="O2565" s="371"/>
      <c r="P2565" s="371"/>
      <c r="Q2565" s="371"/>
      <c r="R2565" s="371"/>
      <c r="S2565" s="371"/>
      <c r="T2565" s="371"/>
      <c r="U2565" s="371"/>
      <c r="V2565" s="371"/>
      <c r="W2565" s="371"/>
      <c r="X2565" s="371"/>
      <c r="Y2565" s="371"/>
      <c r="Z2565" s="371"/>
      <c r="AA2565" s="371"/>
      <c r="AB2565" s="371"/>
      <c r="AC2565" s="371"/>
      <c r="AD2565" s="371"/>
      <c r="AE2565" s="371"/>
      <c r="AF2565" s="371"/>
      <c r="AG2565" s="371"/>
      <c r="AH2565" s="371"/>
      <c r="AI2565" s="371"/>
      <c r="AJ2565" s="371"/>
      <c r="AK2565" s="371"/>
      <c r="AL2565" s="371"/>
      <c r="AM2565" s="371"/>
      <c r="AN2565" s="371"/>
      <c r="AO2565" s="371"/>
      <c r="AP2565" s="371"/>
      <c r="AQ2565" s="371"/>
      <c r="AR2565" s="371"/>
      <c r="AS2565" s="371"/>
      <c r="AT2565" s="4"/>
      <c r="AU2565" s="4"/>
    </row>
    <row r="2566" spans="1:47" s="5" customFormat="1">
      <c r="A2566" s="100"/>
      <c r="B2566" s="100"/>
      <c r="C2566" s="100"/>
      <c r="D2566" s="100"/>
      <c r="E2566" s="100"/>
      <c r="F2566" s="100"/>
      <c r="G2566" s="371"/>
      <c r="H2566" s="371"/>
      <c r="I2566" s="371"/>
      <c r="J2566" s="371"/>
      <c r="K2566" s="371"/>
      <c r="L2566" s="371"/>
      <c r="M2566" s="371"/>
      <c r="N2566" s="371"/>
      <c r="O2566" s="371"/>
      <c r="P2566" s="371"/>
      <c r="Q2566" s="371"/>
      <c r="R2566" s="371"/>
      <c r="S2566" s="371"/>
      <c r="T2566" s="371"/>
      <c r="U2566" s="371"/>
      <c r="V2566" s="371"/>
      <c r="W2566" s="371"/>
      <c r="X2566" s="371"/>
      <c r="Y2566" s="371"/>
      <c r="Z2566" s="371"/>
      <c r="AA2566" s="371"/>
      <c r="AB2566" s="371"/>
      <c r="AC2566" s="371"/>
      <c r="AD2566" s="371"/>
      <c r="AE2566" s="371"/>
      <c r="AF2566" s="371"/>
      <c r="AG2566" s="371"/>
      <c r="AH2566" s="371"/>
      <c r="AI2566" s="371"/>
      <c r="AJ2566" s="371"/>
      <c r="AK2566" s="371"/>
      <c r="AL2566" s="371"/>
      <c r="AM2566" s="371"/>
      <c r="AN2566" s="371"/>
      <c r="AO2566" s="371"/>
      <c r="AP2566" s="371"/>
      <c r="AQ2566" s="371"/>
      <c r="AR2566" s="371"/>
      <c r="AS2566" s="371"/>
      <c r="AT2566" s="4"/>
      <c r="AU2566" s="4"/>
    </row>
    <row r="2567" spans="1:47" s="5" customFormat="1">
      <c r="A2567" s="100"/>
      <c r="B2567" s="100"/>
      <c r="C2567" s="100"/>
      <c r="D2567" s="100"/>
      <c r="E2567" s="100"/>
      <c r="F2567" s="100"/>
      <c r="G2567" s="371"/>
      <c r="H2567" s="371"/>
      <c r="I2567" s="371"/>
      <c r="J2567" s="371"/>
      <c r="K2567" s="371"/>
      <c r="L2567" s="371"/>
      <c r="M2567" s="371"/>
      <c r="N2567" s="371"/>
      <c r="O2567" s="371"/>
      <c r="P2567" s="371"/>
      <c r="Q2567" s="371"/>
      <c r="R2567" s="371"/>
      <c r="S2567" s="371"/>
      <c r="T2567" s="371"/>
      <c r="U2567" s="371"/>
      <c r="V2567" s="371"/>
      <c r="W2567" s="371"/>
      <c r="X2567" s="371"/>
      <c r="Y2567" s="371"/>
      <c r="Z2567" s="371"/>
      <c r="AA2567" s="371"/>
      <c r="AB2567" s="371"/>
      <c r="AC2567" s="371"/>
      <c r="AD2567" s="371"/>
      <c r="AE2567" s="371"/>
      <c r="AF2567" s="371"/>
      <c r="AG2567" s="371"/>
      <c r="AH2567" s="371"/>
      <c r="AI2567" s="371"/>
      <c r="AJ2567" s="371"/>
      <c r="AK2567" s="371"/>
      <c r="AL2567" s="371"/>
      <c r="AM2567" s="371"/>
      <c r="AN2567" s="371"/>
      <c r="AO2567" s="371"/>
      <c r="AP2567" s="371"/>
      <c r="AQ2567" s="371"/>
      <c r="AR2567" s="371"/>
      <c r="AS2567" s="371"/>
      <c r="AT2567" s="4"/>
      <c r="AU2567" s="4"/>
    </row>
    <row r="2568" spans="1:47" s="5" customFormat="1">
      <c r="A2568" s="100"/>
      <c r="B2568" s="100"/>
      <c r="C2568" s="100"/>
      <c r="D2568" s="100"/>
      <c r="E2568" s="100"/>
      <c r="F2568" s="100"/>
      <c r="G2568" s="371"/>
      <c r="H2568" s="371"/>
      <c r="I2568" s="371"/>
      <c r="J2568" s="371"/>
      <c r="K2568" s="371"/>
      <c r="L2568" s="371"/>
      <c r="M2568" s="371"/>
      <c r="N2568" s="371"/>
      <c r="O2568" s="371"/>
      <c r="P2568" s="371"/>
      <c r="Q2568" s="371"/>
      <c r="R2568" s="371"/>
      <c r="S2568" s="371"/>
      <c r="T2568" s="371"/>
      <c r="U2568" s="371"/>
      <c r="V2568" s="371"/>
      <c r="W2568" s="371"/>
      <c r="X2568" s="371"/>
      <c r="Y2568" s="371"/>
      <c r="Z2568" s="371"/>
      <c r="AA2568" s="371"/>
      <c r="AB2568" s="371"/>
      <c r="AC2568" s="371"/>
      <c r="AD2568" s="371"/>
      <c r="AE2568" s="371"/>
      <c r="AF2568" s="371"/>
      <c r="AG2568" s="371"/>
      <c r="AH2568" s="371"/>
      <c r="AI2568" s="371"/>
      <c r="AJ2568" s="371"/>
      <c r="AK2568" s="371"/>
      <c r="AL2568" s="371"/>
      <c r="AM2568" s="371"/>
      <c r="AN2568" s="371"/>
      <c r="AO2568" s="371"/>
      <c r="AP2568" s="371"/>
      <c r="AQ2568" s="371"/>
      <c r="AR2568" s="371"/>
      <c r="AS2568" s="371"/>
      <c r="AT2568" s="4"/>
      <c r="AU2568" s="4"/>
    </row>
    <row r="2569" spans="1:47" s="5" customFormat="1">
      <c r="A2569" s="100"/>
      <c r="B2569" s="100"/>
      <c r="C2569" s="100"/>
      <c r="D2569" s="100"/>
      <c r="E2569" s="100"/>
      <c r="F2569" s="100"/>
      <c r="G2569" s="371"/>
      <c r="H2569" s="371"/>
      <c r="I2569" s="371"/>
      <c r="J2569" s="371"/>
      <c r="K2569" s="371"/>
      <c r="L2569" s="371"/>
      <c r="M2569" s="371"/>
      <c r="N2569" s="371"/>
      <c r="O2569" s="371"/>
      <c r="P2569" s="371"/>
      <c r="Q2569" s="371"/>
      <c r="R2569" s="371"/>
      <c r="S2569" s="371"/>
      <c r="T2569" s="371"/>
      <c r="U2569" s="371"/>
      <c r="V2569" s="371"/>
      <c r="W2569" s="371"/>
      <c r="X2569" s="371"/>
      <c r="Y2569" s="371"/>
      <c r="Z2569" s="371"/>
      <c r="AA2569" s="371"/>
      <c r="AB2569" s="371"/>
      <c r="AC2569" s="371"/>
      <c r="AD2569" s="371"/>
      <c r="AE2569" s="371"/>
      <c r="AF2569" s="371"/>
      <c r="AG2569" s="371"/>
      <c r="AH2569" s="371"/>
      <c r="AI2569" s="371"/>
      <c r="AJ2569" s="371"/>
      <c r="AK2569" s="371"/>
      <c r="AL2569" s="371"/>
      <c r="AM2569" s="371"/>
      <c r="AN2569" s="371"/>
      <c r="AO2569" s="371"/>
      <c r="AP2569" s="371"/>
      <c r="AQ2569" s="371"/>
      <c r="AR2569" s="371"/>
      <c r="AS2569" s="371"/>
      <c r="AT2569" s="4"/>
      <c r="AU2569" s="4"/>
    </row>
    <row r="2570" spans="1:47" s="5" customFormat="1">
      <c r="A2570" s="100"/>
      <c r="B2570" s="100"/>
      <c r="C2570" s="100"/>
      <c r="D2570" s="100"/>
      <c r="E2570" s="100"/>
      <c r="F2570" s="100"/>
      <c r="G2570" s="371"/>
      <c r="H2570" s="371"/>
      <c r="I2570" s="371"/>
      <c r="J2570" s="371"/>
      <c r="K2570" s="371"/>
      <c r="L2570" s="371"/>
      <c r="M2570" s="371"/>
      <c r="N2570" s="371"/>
      <c r="O2570" s="371"/>
      <c r="P2570" s="371"/>
      <c r="Q2570" s="371"/>
      <c r="R2570" s="371"/>
      <c r="S2570" s="371"/>
      <c r="T2570" s="371"/>
      <c r="U2570" s="371"/>
      <c r="V2570" s="371"/>
      <c r="W2570" s="371"/>
      <c r="X2570" s="371"/>
      <c r="Y2570" s="371"/>
      <c r="Z2570" s="371"/>
      <c r="AA2570" s="371"/>
      <c r="AB2570" s="371"/>
      <c r="AC2570" s="371"/>
      <c r="AD2570" s="371"/>
      <c r="AE2570" s="371"/>
      <c r="AF2570" s="371"/>
      <c r="AG2570" s="371"/>
      <c r="AH2570" s="371"/>
      <c r="AI2570" s="371"/>
      <c r="AJ2570" s="371"/>
      <c r="AK2570" s="371"/>
      <c r="AL2570" s="371"/>
      <c r="AM2570" s="371"/>
      <c r="AN2570" s="371"/>
      <c r="AO2570" s="371"/>
      <c r="AP2570" s="371"/>
      <c r="AQ2570" s="371"/>
      <c r="AR2570" s="371"/>
      <c r="AS2570" s="371"/>
      <c r="AT2570" s="4"/>
      <c r="AU2570" s="4"/>
    </row>
    <row r="2571" spans="1:47" s="5" customFormat="1">
      <c r="A2571" s="100"/>
      <c r="B2571" s="100"/>
      <c r="C2571" s="100"/>
      <c r="D2571" s="100"/>
      <c r="E2571" s="100"/>
      <c r="F2571" s="100"/>
      <c r="G2571" s="371"/>
      <c r="H2571" s="371"/>
      <c r="I2571" s="371"/>
      <c r="J2571" s="371"/>
      <c r="K2571" s="371"/>
      <c r="L2571" s="371"/>
      <c r="M2571" s="371"/>
      <c r="N2571" s="371"/>
      <c r="O2571" s="371"/>
      <c r="P2571" s="371"/>
      <c r="Q2571" s="371"/>
      <c r="R2571" s="371"/>
      <c r="S2571" s="371"/>
      <c r="T2571" s="371"/>
      <c r="U2571" s="371"/>
      <c r="V2571" s="371"/>
      <c r="W2571" s="371"/>
      <c r="X2571" s="371"/>
      <c r="Y2571" s="371"/>
      <c r="Z2571" s="371"/>
      <c r="AA2571" s="371"/>
      <c r="AB2571" s="371"/>
      <c r="AC2571" s="371"/>
      <c r="AD2571" s="371"/>
      <c r="AE2571" s="371"/>
      <c r="AF2571" s="371"/>
      <c r="AG2571" s="371"/>
      <c r="AH2571" s="371"/>
      <c r="AI2571" s="371"/>
      <c r="AJ2571" s="371"/>
      <c r="AK2571" s="371"/>
      <c r="AL2571" s="371"/>
      <c r="AM2571" s="371"/>
      <c r="AN2571" s="371"/>
      <c r="AO2571" s="371"/>
      <c r="AP2571" s="371"/>
      <c r="AQ2571" s="371"/>
      <c r="AR2571" s="371"/>
      <c r="AS2571" s="371"/>
      <c r="AT2571" s="4"/>
      <c r="AU2571" s="4"/>
    </row>
    <row r="2572" spans="1:47" s="5" customFormat="1">
      <c r="A2572" s="100"/>
      <c r="B2572" s="100"/>
      <c r="C2572" s="100"/>
      <c r="D2572" s="100"/>
      <c r="E2572" s="100"/>
      <c r="F2572" s="100"/>
      <c r="G2572" s="371"/>
      <c r="H2572" s="371"/>
      <c r="I2572" s="371"/>
      <c r="J2572" s="371"/>
      <c r="K2572" s="371"/>
      <c r="L2572" s="371"/>
      <c r="M2572" s="371"/>
      <c r="N2572" s="371"/>
      <c r="O2572" s="371"/>
      <c r="P2572" s="371"/>
      <c r="Q2572" s="371"/>
      <c r="R2572" s="371"/>
      <c r="S2572" s="371"/>
      <c r="T2572" s="371"/>
      <c r="U2572" s="371"/>
      <c r="V2572" s="371"/>
      <c r="W2572" s="371"/>
      <c r="X2572" s="371"/>
      <c r="Y2572" s="371"/>
      <c r="Z2572" s="371"/>
      <c r="AA2572" s="371"/>
      <c r="AB2572" s="371"/>
      <c r="AC2572" s="371"/>
      <c r="AD2572" s="371"/>
      <c r="AE2572" s="371"/>
      <c r="AF2572" s="371"/>
      <c r="AG2572" s="371"/>
      <c r="AH2572" s="371"/>
      <c r="AI2572" s="371"/>
      <c r="AJ2572" s="371"/>
      <c r="AK2572" s="371"/>
      <c r="AL2572" s="371"/>
      <c r="AM2572" s="371"/>
      <c r="AN2572" s="371"/>
      <c r="AO2572" s="371"/>
      <c r="AP2572" s="371"/>
      <c r="AQ2572" s="371"/>
      <c r="AR2572" s="371"/>
      <c r="AS2572" s="371"/>
      <c r="AT2572" s="4"/>
      <c r="AU2572" s="4"/>
    </row>
    <row r="2573" spans="1:47" s="5" customFormat="1">
      <c r="A2573" s="100"/>
      <c r="B2573" s="100"/>
      <c r="C2573" s="100"/>
      <c r="D2573" s="100"/>
      <c r="E2573" s="100"/>
      <c r="F2573" s="100"/>
      <c r="G2573" s="371"/>
      <c r="H2573" s="371"/>
      <c r="I2573" s="371"/>
      <c r="J2573" s="371"/>
      <c r="K2573" s="371"/>
      <c r="L2573" s="371"/>
      <c r="M2573" s="371"/>
      <c r="N2573" s="371"/>
      <c r="O2573" s="371"/>
      <c r="P2573" s="371"/>
      <c r="Q2573" s="371"/>
      <c r="R2573" s="371"/>
      <c r="S2573" s="371"/>
      <c r="T2573" s="371"/>
      <c r="U2573" s="371"/>
      <c r="V2573" s="371"/>
      <c r="W2573" s="371"/>
      <c r="X2573" s="371"/>
      <c r="Y2573" s="371"/>
      <c r="Z2573" s="371"/>
      <c r="AA2573" s="371"/>
      <c r="AB2573" s="371"/>
      <c r="AC2573" s="371"/>
      <c r="AD2573" s="371"/>
      <c r="AE2573" s="371"/>
      <c r="AF2573" s="371"/>
      <c r="AG2573" s="371"/>
      <c r="AH2573" s="371"/>
      <c r="AI2573" s="371"/>
      <c r="AJ2573" s="371"/>
      <c r="AK2573" s="371"/>
      <c r="AL2573" s="371"/>
      <c r="AM2573" s="371"/>
      <c r="AN2573" s="371"/>
      <c r="AO2573" s="371"/>
      <c r="AP2573" s="371"/>
      <c r="AQ2573" s="371"/>
      <c r="AR2573" s="371"/>
      <c r="AS2573" s="371"/>
      <c r="AT2573" s="4"/>
      <c r="AU2573" s="4"/>
    </row>
    <row r="2574" spans="1:47" s="5" customFormat="1">
      <c r="A2574" s="100"/>
      <c r="B2574" s="100"/>
      <c r="C2574" s="100"/>
      <c r="D2574" s="100"/>
      <c r="E2574" s="100"/>
      <c r="F2574" s="100"/>
      <c r="G2574" s="371"/>
      <c r="H2574" s="371"/>
      <c r="I2574" s="371"/>
      <c r="J2574" s="371"/>
      <c r="K2574" s="371"/>
      <c r="L2574" s="371"/>
      <c r="M2574" s="371"/>
      <c r="N2574" s="371"/>
      <c r="O2574" s="371"/>
      <c r="P2574" s="371"/>
      <c r="Q2574" s="371"/>
      <c r="R2574" s="371"/>
      <c r="S2574" s="371"/>
      <c r="T2574" s="371"/>
      <c r="U2574" s="371"/>
      <c r="V2574" s="371"/>
      <c r="W2574" s="371"/>
      <c r="X2574" s="371"/>
      <c r="Y2574" s="371"/>
      <c r="Z2574" s="371"/>
      <c r="AA2574" s="371"/>
      <c r="AB2574" s="371"/>
      <c r="AC2574" s="371"/>
      <c r="AD2574" s="371"/>
      <c r="AE2574" s="371"/>
      <c r="AF2574" s="371"/>
      <c r="AG2574" s="371"/>
      <c r="AH2574" s="371"/>
      <c r="AI2574" s="371"/>
      <c r="AJ2574" s="371"/>
      <c r="AK2574" s="371"/>
      <c r="AL2574" s="371"/>
      <c r="AM2574" s="371"/>
      <c r="AN2574" s="371"/>
      <c r="AO2574" s="371"/>
      <c r="AP2574" s="371"/>
      <c r="AQ2574" s="371"/>
      <c r="AR2574" s="371"/>
      <c r="AS2574" s="371"/>
      <c r="AT2574" s="4"/>
      <c r="AU2574" s="4"/>
    </row>
    <row r="2575" spans="1:47" s="5" customFormat="1">
      <c r="A2575" s="100"/>
      <c r="B2575" s="100"/>
      <c r="C2575" s="100"/>
      <c r="D2575" s="100"/>
      <c r="E2575" s="100"/>
      <c r="F2575" s="100"/>
      <c r="G2575" s="371"/>
      <c r="H2575" s="371"/>
      <c r="I2575" s="371"/>
      <c r="J2575" s="371"/>
      <c r="K2575" s="371"/>
      <c r="L2575" s="371"/>
      <c r="M2575" s="371"/>
      <c r="N2575" s="371"/>
      <c r="O2575" s="371"/>
      <c r="P2575" s="371"/>
      <c r="Q2575" s="371"/>
      <c r="R2575" s="371"/>
      <c r="S2575" s="371"/>
      <c r="T2575" s="371"/>
      <c r="U2575" s="371"/>
      <c r="V2575" s="371"/>
      <c r="W2575" s="371"/>
      <c r="X2575" s="371"/>
      <c r="Y2575" s="371"/>
      <c r="Z2575" s="371"/>
      <c r="AA2575" s="371"/>
      <c r="AB2575" s="371"/>
      <c r="AC2575" s="371"/>
      <c r="AD2575" s="371"/>
      <c r="AE2575" s="371"/>
      <c r="AF2575" s="371"/>
      <c r="AG2575" s="371"/>
      <c r="AH2575" s="371"/>
      <c r="AI2575" s="371"/>
      <c r="AJ2575" s="371"/>
      <c r="AK2575" s="371"/>
      <c r="AL2575" s="371"/>
      <c r="AM2575" s="371"/>
      <c r="AN2575" s="371"/>
      <c r="AO2575" s="371"/>
      <c r="AP2575" s="371"/>
      <c r="AQ2575" s="371"/>
      <c r="AR2575" s="371"/>
      <c r="AS2575" s="371"/>
      <c r="AT2575" s="4"/>
      <c r="AU2575" s="4"/>
    </row>
    <row r="2576" spans="1:47" s="5" customFormat="1">
      <c r="A2576" s="100"/>
      <c r="B2576" s="100"/>
      <c r="C2576" s="100"/>
      <c r="D2576" s="100"/>
      <c r="E2576" s="100"/>
      <c r="F2576" s="100"/>
      <c r="G2576" s="371"/>
      <c r="H2576" s="371"/>
      <c r="I2576" s="371"/>
      <c r="J2576" s="371"/>
      <c r="K2576" s="371"/>
      <c r="L2576" s="371"/>
      <c r="M2576" s="371"/>
      <c r="N2576" s="371"/>
      <c r="O2576" s="371"/>
      <c r="P2576" s="371"/>
      <c r="Q2576" s="371"/>
      <c r="R2576" s="371"/>
      <c r="S2576" s="371"/>
      <c r="T2576" s="371"/>
      <c r="U2576" s="371"/>
      <c r="V2576" s="371"/>
      <c r="W2576" s="371"/>
      <c r="X2576" s="371"/>
      <c r="Y2576" s="371"/>
      <c r="Z2576" s="371"/>
      <c r="AA2576" s="371"/>
      <c r="AB2576" s="371"/>
      <c r="AC2576" s="371"/>
      <c r="AD2576" s="371"/>
      <c r="AE2576" s="371"/>
      <c r="AF2576" s="371"/>
      <c r="AG2576" s="371"/>
      <c r="AH2576" s="371"/>
      <c r="AI2576" s="371"/>
      <c r="AJ2576" s="371"/>
      <c r="AK2576" s="371"/>
      <c r="AL2576" s="371"/>
      <c r="AM2576" s="371"/>
      <c r="AN2576" s="371"/>
      <c r="AO2576" s="371"/>
      <c r="AP2576" s="371"/>
      <c r="AQ2576" s="371"/>
      <c r="AR2576" s="371"/>
      <c r="AS2576" s="371"/>
      <c r="AT2576" s="4"/>
      <c r="AU2576" s="4"/>
    </row>
    <row r="2577" spans="1:47" s="5" customFormat="1">
      <c r="A2577" s="100"/>
      <c r="B2577" s="100"/>
      <c r="C2577" s="100"/>
      <c r="D2577" s="100"/>
      <c r="E2577" s="100"/>
      <c r="F2577" s="100"/>
      <c r="G2577" s="371"/>
      <c r="H2577" s="371"/>
      <c r="I2577" s="371"/>
      <c r="J2577" s="371"/>
      <c r="K2577" s="371"/>
      <c r="L2577" s="371"/>
      <c r="M2577" s="371"/>
      <c r="N2577" s="371"/>
      <c r="O2577" s="371"/>
      <c r="P2577" s="371"/>
      <c r="Q2577" s="371"/>
      <c r="R2577" s="371"/>
      <c r="S2577" s="371"/>
      <c r="T2577" s="371"/>
      <c r="U2577" s="371"/>
      <c r="V2577" s="371"/>
      <c r="W2577" s="371"/>
      <c r="X2577" s="371"/>
      <c r="Y2577" s="371"/>
      <c r="Z2577" s="371"/>
      <c r="AA2577" s="371"/>
      <c r="AB2577" s="371"/>
      <c r="AC2577" s="371"/>
      <c r="AD2577" s="371"/>
      <c r="AE2577" s="371"/>
      <c r="AF2577" s="371"/>
      <c r="AG2577" s="371"/>
      <c r="AH2577" s="371"/>
      <c r="AI2577" s="371"/>
      <c r="AJ2577" s="371"/>
      <c r="AK2577" s="371"/>
      <c r="AL2577" s="371"/>
      <c r="AM2577" s="371"/>
      <c r="AN2577" s="371"/>
      <c r="AO2577" s="371"/>
      <c r="AP2577" s="371"/>
      <c r="AQ2577" s="371"/>
      <c r="AR2577" s="371"/>
      <c r="AS2577" s="371"/>
      <c r="AT2577" s="4"/>
      <c r="AU2577" s="4"/>
    </row>
    <row r="2578" spans="1:47" s="5" customFormat="1">
      <c r="A2578" s="100"/>
      <c r="B2578" s="100"/>
      <c r="C2578" s="100"/>
      <c r="D2578" s="100"/>
      <c r="E2578" s="100"/>
      <c r="F2578" s="100"/>
      <c r="G2578" s="371"/>
      <c r="H2578" s="371"/>
      <c r="I2578" s="371"/>
      <c r="J2578" s="371"/>
      <c r="K2578" s="371"/>
      <c r="L2578" s="371"/>
      <c r="M2578" s="371"/>
      <c r="N2578" s="371"/>
      <c r="O2578" s="371"/>
      <c r="P2578" s="371"/>
      <c r="Q2578" s="371"/>
      <c r="R2578" s="371"/>
      <c r="S2578" s="371"/>
      <c r="T2578" s="371"/>
      <c r="U2578" s="371"/>
      <c r="V2578" s="371"/>
      <c r="W2578" s="371"/>
      <c r="X2578" s="371"/>
      <c r="Y2578" s="371"/>
      <c r="Z2578" s="371"/>
      <c r="AA2578" s="371"/>
      <c r="AB2578" s="371"/>
      <c r="AC2578" s="371"/>
      <c r="AD2578" s="371"/>
      <c r="AE2578" s="371"/>
      <c r="AF2578" s="371"/>
      <c r="AG2578" s="371"/>
      <c r="AH2578" s="371"/>
      <c r="AI2578" s="371"/>
      <c r="AJ2578" s="371"/>
      <c r="AK2578" s="371"/>
      <c r="AL2578" s="371"/>
      <c r="AM2578" s="371"/>
      <c r="AN2578" s="371"/>
      <c r="AO2578" s="371"/>
      <c r="AP2578" s="371"/>
      <c r="AQ2578" s="371"/>
      <c r="AR2578" s="371"/>
      <c r="AS2578" s="371"/>
      <c r="AT2578" s="4"/>
      <c r="AU2578" s="4"/>
    </row>
    <row r="2579" spans="1:47" s="5" customFormat="1">
      <c r="A2579" s="100"/>
      <c r="B2579" s="100"/>
      <c r="C2579" s="100"/>
      <c r="D2579" s="100"/>
      <c r="E2579" s="100"/>
      <c r="F2579" s="100"/>
      <c r="G2579" s="371"/>
      <c r="H2579" s="371"/>
      <c r="I2579" s="371"/>
      <c r="J2579" s="371"/>
      <c r="K2579" s="371"/>
      <c r="L2579" s="371"/>
      <c r="M2579" s="371"/>
      <c r="N2579" s="371"/>
      <c r="O2579" s="371"/>
      <c r="P2579" s="371"/>
      <c r="Q2579" s="371"/>
      <c r="R2579" s="371"/>
      <c r="S2579" s="371"/>
      <c r="T2579" s="371"/>
      <c r="U2579" s="371"/>
      <c r="V2579" s="371"/>
      <c r="W2579" s="371"/>
      <c r="X2579" s="371"/>
      <c r="Y2579" s="371"/>
      <c r="Z2579" s="371"/>
      <c r="AA2579" s="371"/>
      <c r="AB2579" s="371"/>
      <c r="AC2579" s="371"/>
      <c r="AD2579" s="371"/>
      <c r="AE2579" s="371"/>
      <c r="AF2579" s="371"/>
      <c r="AG2579" s="371"/>
      <c r="AH2579" s="371"/>
      <c r="AI2579" s="371"/>
      <c r="AJ2579" s="371"/>
      <c r="AK2579" s="371"/>
      <c r="AL2579" s="371"/>
      <c r="AM2579" s="371"/>
      <c r="AN2579" s="371"/>
      <c r="AO2579" s="371"/>
      <c r="AP2579" s="371"/>
      <c r="AQ2579" s="371"/>
      <c r="AR2579" s="371"/>
      <c r="AS2579" s="371"/>
      <c r="AT2579" s="4"/>
      <c r="AU2579" s="4"/>
    </row>
    <row r="2580" spans="1:47" s="5" customFormat="1">
      <c r="A2580" s="100"/>
      <c r="B2580" s="100"/>
      <c r="C2580" s="100"/>
      <c r="D2580" s="100"/>
      <c r="E2580" s="100"/>
      <c r="F2580" s="100"/>
      <c r="G2580" s="371"/>
      <c r="H2580" s="371"/>
      <c r="I2580" s="371"/>
      <c r="J2580" s="371"/>
      <c r="K2580" s="371"/>
      <c r="L2580" s="371"/>
      <c r="M2580" s="371"/>
      <c r="N2580" s="371"/>
      <c r="O2580" s="371"/>
      <c r="P2580" s="371"/>
      <c r="Q2580" s="371"/>
      <c r="R2580" s="371"/>
      <c r="S2580" s="371"/>
      <c r="T2580" s="371"/>
      <c r="U2580" s="371"/>
      <c r="V2580" s="371"/>
      <c r="W2580" s="371"/>
      <c r="X2580" s="371"/>
      <c r="Y2580" s="371"/>
      <c r="Z2580" s="371"/>
      <c r="AA2580" s="371"/>
      <c r="AB2580" s="371"/>
      <c r="AC2580" s="371"/>
      <c r="AD2580" s="371"/>
      <c r="AE2580" s="371"/>
      <c r="AF2580" s="371"/>
      <c r="AG2580" s="371"/>
      <c r="AH2580" s="371"/>
      <c r="AI2580" s="371"/>
      <c r="AJ2580" s="371"/>
      <c r="AK2580" s="371"/>
      <c r="AL2580" s="371"/>
      <c r="AM2580" s="371"/>
      <c r="AN2580" s="371"/>
      <c r="AO2580" s="371"/>
      <c r="AP2580" s="371"/>
      <c r="AQ2580" s="371"/>
      <c r="AR2580" s="371"/>
      <c r="AS2580" s="371"/>
      <c r="AT2580" s="4"/>
      <c r="AU2580" s="4"/>
    </row>
    <row r="2581" spans="1:47" s="5" customFormat="1">
      <c r="A2581" s="100"/>
      <c r="B2581" s="100"/>
      <c r="C2581" s="100"/>
      <c r="D2581" s="100"/>
      <c r="E2581" s="100"/>
      <c r="F2581" s="100"/>
      <c r="G2581" s="371"/>
      <c r="H2581" s="371"/>
      <c r="I2581" s="371"/>
      <c r="J2581" s="371"/>
      <c r="K2581" s="371"/>
      <c r="L2581" s="371"/>
      <c r="M2581" s="371"/>
      <c r="N2581" s="371"/>
      <c r="O2581" s="371"/>
      <c r="P2581" s="371"/>
      <c r="Q2581" s="371"/>
      <c r="R2581" s="371"/>
      <c r="S2581" s="371"/>
      <c r="T2581" s="371"/>
      <c r="U2581" s="371"/>
      <c r="V2581" s="371"/>
      <c r="W2581" s="371"/>
      <c r="X2581" s="371"/>
      <c r="Y2581" s="371"/>
      <c r="Z2581" s="371"/>
      <c r="AA2581" s="371"/>
      <c r="AB2581" s="371"/>
      <c r="AC2581" s="371"/>
      <c r="AD2581" s="371"/>
      <c r="AE2581" s="371"/>
      <c r="AF2581" s="371"/>
      <c r="AG2581" s="371"/>
      <c r="AH2581" s="371"/>
      <c r="AI2581" s="371"/>
      <c r="AJ2581" s="371"/>
      <c r="AK2581" s="371"/>
      <c r="AL2581" s="371"/>
      <c r="AM2581" s="371"/>
      <c r="AN2581" s="371"/>
      <c r="AO2581" s="371"/>
      <c r="AP2581" s="371"/>
      <c r="AQ2581" s="371"/>
      <c r="AR2581" s="371"/>
      <c r="AS2581" s="371"/>
      <c r="AT2581" s="4"/>
      <c r="AU2581" s="4"/>
    </row>
    <row r="2582" spans="1:47" s="5" customFormat="1">
      <c r="A2582" s="100"/>
      <c r="B2582" s="100"/>
      <c r="C2582" s="100"/>
      <c r="D2582" s="100"/>
      <c r="E2582" s="100"/>
      <c r="F2582" s="100"/>
      <c r="G2582" s="371"/>
      <c r="H2582" s="371"/>
      <c r="I2582" s="371"/>
      <c r="J2582" s="371"/>
      <c r="K2582" s="371"/>
      <c r="L2582" s="371"/>
      <c r="M2582" s="371"/>
      <c r="N2582" s="371"/>
      <c r="O2582" s="371"/>
      <c r="P2582" s="371"/>
      <c r="Q2582" s="371"/>
      <c r="R2582" s="371"/>
      <c r="S2582" s="371"/>
      <c r="T2582" s="371"/>
      <c r="U2582" s="371"/>
      <c r="V2582" s="371"/>
      <c r="W2582" s="371"/>
      <c r="X2582" s="371"/>
      <c r="Y2582" s="371"/>
      <c r="Z2582" s="371"/>
      <c r="AA2582" s="371"/>
      <c r="AB2582" s="371"/>
      <c r="AC2582" s="371"/>
      <c r="AD2582" s="371"/>
      <c r="AE2582" s="371"/>
      <c r="AF2582" s="371"/>
      <c r="AG2582" s="371"/>
      <c r="AH2582" s="371"/>
      <c r="AI2582" s="371"/>
      <c r="AJ2582" s="371"/>
      <c r="AK2582" s="371"/>
      <c r="AL2582" s="371"/>
      <c r="AM2582" s="371"/>
      <c r="AN2582" s="371"/>
      <c r="AO2582" s="371"/>
      <c r="AP2582" s="371"/>
      <c r="AQ2582" s="371"/>
      <c r="AR2582" s="371"/>
      <c r="AS2582" s="371"/>
      <c r="AT2582" s="4"/>
      <c r="AU2582" s="4"/>
    </row>
    <row r="2583" spans="1:47" s="5" customFormat="1">
      <c r="A2583" s="100"/>
      <c r="B2583" s="100"/>
      <c r="C2583" s="100"/>
      <c r="D2583" s="100"/>
      <c r="E2583" s="100"/>
      <c r="F2583" s="100"/>
      <c r="G2583" s="371"/>
      <c r="H2583" s="371"/>
      <c r="I2583" s="371"/>
      <c r="J2583" s="371"/>
      <c r="K2583" s="371"/>
      <c r="L2583" s="371"/>
      <c r="M2583" s="371"/>
      <c r="N2583" s="371"/>
      <c r="O2583" s="371"/>
      <c r="P2583" s="371"/>
      <c r="Q2583" s="371"/>
      <c r="R2583" s="371"/>
      <c r="S2583" s="371"/>
      <c r="T2583" s="371"/>
      <c r="U2583" s="371"/>
      <c r="V2583" s="371"/>
      <c r="W2583" s="371"/>
      <c r="X2583" s="371"/>
      <c r="Y2583" s="371"/>
      <c r="Z2583" s="371"/>
      <c r="AA2583" s="371"/>
      <c r="AB2583" s="371"/>
      <c r="AC2583" s="371"/>
      <c r="AD2583" s="371"/>
      <c r="AE2583" s="371"/>
      <c r="AF2583" s="371"/>
      <c r="AG2583" s="371"/>
      <c r="AH2583" s="371"/>
      <c r="AI2583" s="371"/>
      <c r="AJ2583" s="371"/>
      <c r="AK2583" s="371"/>
      <c r="AL2583" s="371"/>
      <c r="AM2583" s="371"/>
      <c r="AN2583" s="371"/>
      <c r="AO2583" s="371"/>
      <c r="AP2583" s="371"/>
      <c r="AQ2583" s="371"/>
      <c r="AR2583" s="371"/>
      <c r="AS2583" s="371"/>
      <c r="AT2583" s="4"/>
      <c r="AU2583" s="4"/>
    </row>
    <row r="2584" spans="1:47" s="5" customFormat="1">
      <c r="A2584" s="100"/>
      <c r="B2584" s="100"/>
      <c r="C2584" s="100"/>
      <c r="D2584" s="100"/>
      <c r="E2584" s="100"/>
      <c r="F2584" s="100"/>
      <c r="G2584" s="371"/>
      <c r="H2584" s="371"/>
      <c r="I2584" s="371"/>
      <c r="J2584" s="371"/>
      <c r="K2584" s="371"/>
      <c r="L2584" s="371"/>
      <c r="M2584" s="371"/>
      <c r="N2584" s="371"/>
      <c r="O2584" s="371"/>
      <c r="P2584" s="371"/>
      <c r="Q2584" s="371"/>
      <c r="R2584" s="371"/>
      <c r="S2584" s="371"/>
      <c r="T2584" s="371"/>
      <c r="U2584" s="371"/>
      <c r="V2584" s="371"/>
      <c r="W2584" s="371"/>
      <c r="X2584" s="371"/>
      <c r="Y2584" s="371"/>
      <c r="Z2584" s="371"/>
      <c r="AA2584" s="371"/>
      <c r="AB2584" s="371"/>
      <c r="AC2584" s="371"/>
      <c r="AD2584" s="371"/>
      <c r="AE2584" s="371"/>
      <c r="AF2584" s="371"/>
      <c r="AG2584" s="371"/>
      <c r="AH2584" s="371"/>
      <c r="AI2584" s="371"/>
      <c r="AJ2584" s="371"/>
      <c r="AK2584" s="371"/>
      <c r="AL2584" s="371"/>
      <c r="AM2584" s="371"/>
      <c r="AN2584" s="371"/>
      <c r="AO2584" s="371"/>
      <c r="AP2584" s="371"/>
      <c r="AQ2584" s="371"/>
      <c r="AR2584" s="371"/>
      <c r="AS2584" s="371"/>
      <c r="AT2584" s="4"/>
      <c r="AU2584" s="4"/>
    </row>
    <row r="2585" spans="1:47" s="5" customFormat="1">
      <c r="A2585" s="100"/>
      <c r="B2585" s="100"/>
      <c r="C2585" s="100"/>
      <c r="D2585" s="100"/>
      <c r="E2585" s="100"/>
      <c r="F2585" s="100"/>
      <c r="G2585" s="371"/>
      <c r="H2585" s="371"/>
      <c r="I2585" s="371"/>
      <c r="J2585" s="371"/>
      <c r="K2585" s="371"/>
      <c r="L2585" s="371"/>
      <c r="M2585" s="371"/>
      <c r="N2585" s="371"/>
      <c r="O2585" s="371"/>
      <c r="P2585" s="371"/>
      <c r="Q2585" s="371"/>
      <c r="R2585" s="371"/>
      <c r="S2585" s="371"/>
      <c r="T2585" s="371"/>
      <c r="U2585" s="371"/>
      <c r="V2585" s="371"/>
      <c r="W2585" s="371"/>
      <c r="X2585" s="371"/>
      <c r="Y2585" s="371"/>
      <c r="Z2585" s="371"/>
      <c r="AA2585" s="371"/>
      <c r="AB2585" s="371"/>
      <c r="AC2585" s="371"/>
      <c r="AD2585" s="371"/>
      <c r="AE2585" s="371"/>
      <c r="AF2585" s="371"/>
      <c r="AG2585" s="371"/>
      <c r="AH2585" s="371"/>
      <c r="AI2585" s="371"/>
      <c r="AJ2585" s="371"/>
      <c r="AK2585" s="371"/>
      <c r="AL2585" s="371"/>
      <c r="AM2585" s="371"/>
      <c r="AN2585" s="371"/>
      <c r="AO2585" s="371"/>
      <c r="AP2585" s="371"/>
      <c r="AQ2585" s="371"/>
      <c r="AR2585" s="371"/>
      <c r="AS2585" s="371"/>
      <c r="AT2585" s="4"/>
      <c r="AU2585" s="4"/>
    </row>
    <row r="2586" spans="1:47" s="5" customFormat="1">
      <c r="A2586" s="100"/>
      <c r="B2586" s="100"/>
      <c r="C2586" s="100"/>
      <c r="D2586" s="100"/>
      <c r="E2586" s="100"/>
      <c r="F2586" s="100"/>
      <c r="G2586" s="371"/>
      <c r="H2586" s="371"/>
      <c r="I2586" s="371"/>
      <c r="J2586" s="371"/>
      <c r="K2586" s="371"/>
      <c r="L2586" s="371"/>
      <c r="M2586" s="371"/>
      <c r="N2586" s="371"/>
      <c r="O2586" s="371"/>
      <c r="P2586" s="371"/>
      <c r="Q2586" s="371"/>
      <c r="R2586" s="371"/>
      <c r="S2586" s="371"/>
      <c r="T2586" s="371"/>
      <c r="U2586" s="371"/>
      <c r="V2586" s="371"/>
      <c r="W2586" s="371"/>
      <c r="X2586" s="371"/>
      <c r="Y2586" s="371"/>
      <c r="Z2586" s="371"/>
      <c r="AA2586" s="371"/>
      <c r="AB2586" s="371"/>
      <c r="AC2586" s="371"/>
      <c r="AD2586" s="371"/>
      <c r="AE2586" s="371"/>
      <c r="AF2586" s="371"/>
      <c r="AG2586" s="371"/>
      <c r="AH2586" s="371"/>
      <c r="AI2586" s="371"/>
      <c r="AJ2586" s="371"/>
      <c r="AK2586" s="371"/>
      <c r="AL2586" s="371"/>
      <c r="AM2586" s="371"/>
      <c r="AN2586" s="371"/>
      <c r="AO2586" s="371"/>
      <c r="AP2586" s="371"/>
      <c r="AQ2586" s="371"/>
      <c r="AR2586" s="371"/>
      <c r="AS2586" s="371"/>
      <c r="AT2586" s="4"/>
      <c r="AU2586" s="4"/>
    </row>
    <row r="2587" spans="1:47" s="5" customFormat="1">
      <c r="A2587" s="100"/>
      <c r="B2587" s="100"/>
      <c r="C2587" s="100"/>
      <c r="D2587" s="100"/>
      <c r="E2587" s="100"/>
      <c r="F2587" s="100"/>
      <c r="G2587" s="371"/>
      <c r="H2587" s="371"/>
      <c r="I2587" s="371"/>
      <c r="J2587" s="371"/>
      <c r="K2587" s="371"/>
      <c r="L2587" s="371"/>
      <c r="M2587" s="371"/>
      <c r="N2587" s="371"/>
      <c r="O2587" s="371"/>
      <c r="P2587" s="371"/>
      <c r="Q2587" s="371"/>
      <c r="R2587" s="371"/>
      <c r="S2587" s="371"/>
      <c r="T2587" s="371"/>
      <c r="U2587" s="371"/>
      <c r="V2587" s="371"/>
      <c r="W2587" s="371"/>
      <c r="X2587" s="371"/>
      <c r="Y2587" s="371"/>
      <c r="Z2587" s="371"/>
      <c r="AA2587" s="371"/>
      <c r="AB2587" s="371"/>
      <c r="AC2587" s="371"/>
      <c r="AD2587" s="371"/>
      <c r="AE2587" s="371"/>
      <c r="AF2587" s="371"/>
      <c r="AG2587" s="371"/>
      <c r="AH2587" s="371"/>
      <c r="AI2587" s="371"/>
      <c r="AJ2587" s="371"/>
      <c r="AK2587" s="371"/>
      <c r="AL2587" s="371"/>
      <c r="AM2587" s="371"/>
      <c r="AN2587" s="371"/>
      <c r="AO2587" s="371"/>
      <c r="AP2587" s="371"/>
      <c r="AQ2587" s="371"/>
      <c r="AR2587" s="371"/>
      <c r="AS2587" s="371"/>
      <c r="AT2587" s="4"/>
      <c r="AU2587" s="4"/>
    </row>
    <row r="2588" spans="1:47" s="5" customFormat="1">
      <c r="A2588" s="100"/>
      <c r="B2588" s="100"/>
      <c r="C2588" s="100"/>
      <c r="D2588" s="100"/>
      <c r="E2588" s="100"/>
      <c r="F2588" s="100"/>
      <c r="G2588" s="371"/>
      <c r="H2588" s="371"/>
      <c r="I2588" s="371"/>
      <c r="J2588" s="371"/>
      <c r="K2588" s="371"/>
      <c r="L2588" s="371"/>
      <c r="M2588" s="371"/>
      <c r="N2588" s="371"/>
      <c r="O2588" s="371"/>
      <c r="P2588" s="371"/>
      <c r="Q2588" s="371"/>
      <c r="R2588" s="371"/>
      <c r="S2588" s="371"/>
      <c r="T2588" s="371"/>
      <c r="U2588" s="371"/>
      <c r="V2588" s="371"/>
      <c r="W2588" s="371"/>
      <c r="X2588" s="371"/>
      <c r="Y2588" s="371"/>
      <c r="Z2588" s="371"/>
      <c r="AA2588" s="371"/>
      <c r="AB2588" s="371"/>
      <c r="AC2588" s="371"/>
      <c r="AD2588" s="371"/>
      <c r="AE2588" s="371"/>
      <c r="AF2588" s="371"/>
      <c r="AG2588" s="371"/>
      <c r="AH2588" s="371"/>
      <c r="AI2588" s="371"/>
      <c r="AJ2588" s="371"/>
      <c r="AK2588" s="371"/>
      <c r="AL2588" s="371"/>
      <c r="AM2588" s="371"/>
      <c r="AN2588" s="371"/>
      <c r="AO2588" s="371"/>
      <c r="AP2588" s="371"/>
      <c r="AQ2588" s="371"/>
      <c r="AR2588" s="371"/>
      <c r="AS2588" s="371"/>
      <c r="AT2588" s="4"/>
      <c r="AU2588" s="4"/>
    </row>
    <row r="2589" spans="1:47" s="5" customFormat="1">
      <c r="A2589" s="100"/>
      <c r="B2589" s="100"/>
      <c r="C2589" s="100"/>
      <c r="D2589" s="100"/>
      <c r="E2589" s="100"/>
      <c r="F2589" s="100"/>
      <c r="G2589" s="371"/>
      <c r="H2589" s="371"/>
      <c r="I2589" s="371"/>
      <c r="J2589" s="371"/>
      <c r="K2589" s="371"/>
      <c r="L2589" s="371"/>
      <c r="M2589" s="371"/>
      <c r="N2589" s="371"/>
      <c r="O2589" s="371"/>
      <c r="P2589" s="371"/>
      <c r="Q2589" s="371"/>
      <c r="R2589" s="371"/>
      <c r="S2589" s="371"/>
      <c r="T2589" s="371"/>
      <c r="U2589" s="371"/>
      <c r="V2589" s="371"/>
      <c r="W2589" s="371"/>
      <c r="X2589" s="371"/>
      <c r="Y2589" s="371"/>
      <c r="Z2589" s="371"/>
      <c r="AA2589" s="371"/>
      <c r="AB2589" s="371"/>
      <c r="AC2589" s="371"/>
      <c r="AD2589" s="371"/>
      <c r="AE2589" s="371"/>
      <c r="AF2589" s="371"/>
      <c r="AG2589" s="371"/>
      <c r="AH2589" s="371"/>
      <c r="AI2589" s="371"/>
      <c r="AJ2589" s="371"/>
      <c r="AK2589" s="371"/>
      <c r="AL2589" s="371"/>
      <c r="AM2589" s="371"/>
      <c r="AN2589" s="371"/>
      <c r="AO2589" s="371"/>
      <c r="AP2589" s="371"/>
      <c r="AQ2589" s="371"/>
      <c r="AR2589" s="371"/>
      <c r="AS2589" s="371"/>
      <c r="AT2589" s="4"/>
      <c r="AU2589" s="4"/>
    </row>
    <row r="2590" spans="1:47" s="5" customFormat="1">
      <c r="A2590" s="100"/>
      <c r="B2590" s="100"/>
      <c r="C2590" s="100"/>
      <c r="D2590" s="100"/>
      <c r="E2590" s="100"/>
      <c r="F2590" s="100"/>
      <c r="G2590" s="371"/>
      <c r="H2590" s="371"/>
      <c r="I2590" s="371"/>
      <c r="J2590" s="371"/>
      <c r="K2590" s="371"/>
      <c r="L2590" s="371"/>
      <c r="M2590" s="371"/>
      <c r="N2590" s="371"/>
      <c r="O2590" s="371"/>
      <c r="P2590" s="371"/>
      <c r="Q2590" s="371"/>
      <c r="R2590" s="371"/>
      <c r="S2590" s="371"/>
      <c r="T2590" s="371"/>
      <c r="U2590" s="371"/>
      <c r="V2590" s="371"/>
      <c r="W2590" s="371"/>
      <c r="X2590" s="371"/>
      <c r="Y2590" s="371"/>
      <c r="Z2590" s="371"/>
      <c r="AA2590" s="371"/>
      <c r="AB2590" s="371"/>
      <c r="AC2590" s="371"/>
      <c r="AD2590" s="371"/>
      <c r="AE2590" s="371"/>
      <c r="AF2590" s="371"/>
      <c r="AG2590" s="371"/>
      <c r="AH2590" s="371"/>
      <c r="AI2590" s="371"/>
      <c r="AJ2590" s="371"/>
      <c r="AK2590" s="371"/>
      <c r="AL2590" s="371"/>
      <c r="AM2590" s="371"/>
      <c r="AN2590" s="371"/>
      <c r="AO2590" s="371"/>
      <c r="AP2590" s="371"/>
      <c r="AQ2590" s="371"/>
      <c r="AR2590" s="371"/>
      <c r="AS2590" s="371"/>
      <c r="AT2590" s="4"/>
      <c r="AU2590" s="4"/>
    </row>
    <row r="2591" spans="1:47" s="5" customFormat="1">
      <c r="A2591" s="100"/>
      <c r="B2591" s="100"/>
      <c r="C2591" s="100"/>
      <c r="D2591" s="100"/>
      <c r="E2591" s="100"/>
      <c r="F2591" s="100"/>
      <c r="G2591" s="371"/>
      <c r="H2591" s="371"/>
      <c r="I2591" s="371"/>
      <c r="J2591" s="371"/>
      <c r="K2591" s="371"/>
      <c r="L2591" s="371"/>
      <c r="M2591" s="371"/>
      <c r="N2591" s="371"/>
      <c r="O2591" s="371"/>
      <c r="P2591" s="371"/>
      <c r="Q2591" s="371"/>
      <c r="R2591" s="371"/>
      <c r="S2591" s="371"/>
      <c r="T2591" s="371"/>
      <c r="U2591" s="371"/>
      <c r="V2591" s="371"/>
      <c r="W2591" s="371"/>
      <c r="X2591" s="371"/>
      <c r="Y2591" s="371"/>
      <c r="Z2591" s="371"/>
      <c r="AA2591" s="371"/>
      <c r="AB2591" s="371"/>
      <c r="AC2591" s="371"/>
      <c r="AD2591" s="371"/>
      <c r="AE2591" s="371"/>
      <c r="AF2591" s="371"/>
      <c r="AG2591" s="371"/>
      <c r="AH2591" s="371"/>
      <c r="AI2591" s="371"/>
      <c r="AJ2591" s="371"/>
      <c r="AK2591" s="371"/>
      <c r="AL2591" s="371"/>
      <c r="AM2591" s="371"/>
      <c r="AN2591" s="371"/>
      <c r="AO2591" s="371"/>
      <c r="AP2591" s="371"/>
      <c r="AQ2591" s="371"/>
      <c r="AR2591" s="371"/>
      <c r="AS2591" s="371"/>
      <c r="AT2591" s="4"/>
      <c r="AU2591" s="4"/>
    </row>
    <row r="2592" spans="1:47" s="5" customFormat="1">
      <c r="A2592" s="100"/>
      <c r="B2592" s="100"/>
      <c r="C2592" s="100"/>
      <c r="D2592" s="100"/>
      <c r="E2592" s="100"/>
      <c r="F2592" s="100"/>
      <c r="G2592" s="371"/>
      <c r="H2592" s="371"/>
      <c r="I2592" s="371"/>
      <c r="J2592" s="371"/>
      <c r="K2592" s="371"/>
      <c r="L2592" s="371"/>
      <c r="M2592" s="371"/>
      <c r="N2592" s="371"/>
      <c r="O2592" s="371"/>
      <c r="P2592" s="371"/>
      <c r="Q2592" s="371"/>
      <c r="R2592" s="371"/>
      <c r="S2592" s="371"/>
      <c r="T2592" s="371"/>
      <c r="U2592" s="371"/>
      <c r="V2592" s="371"/>
      <c r="W2592" s="371"/>
      <c r="X2592" s="371"/>
      <c r="Y2592" s="371"/>
      <c r="Z2592" s="371"/>
      <c r="AA2592" s="371"/>
      <c r="AB2592" s="371"/>
      <c r="AC2592" s="371"/>
      <c r="AD2592" s="371"/>
      <c r="AE2592" s="371"/>
      <c r="AF2592" s="371"/>
      <c r="AG2592" s="371"/>
      <c r="AH2592" s="371"/>
      <c r="AI2592" s="371"/>
      <c r="AJ2592" s="371"/>
      <c r="AK2592" s="371"/>
      <c r="AL2592" s="371"/>
      <c r="AM2592" s="371"/>
      <c r="AN2592" s="371"/>
      <c r="AO2592" s="371"/>
      <c r="AP2592" s="371"/>
      <c r="AQ2592" s="371"/>
      <c r="AR2592" s="371"/>
      <c r="AS2592" s="371"/>
      <c r="AT2592" s="4"/>
      <c r="AU2592" s="4"/>
    </row>
    <row r="2593" spans="1:47" s="5" customFormat="1">
      <c r="A2593" s="100"/>
      <c r="B2593" s="100"/>
      <c r="C2593" s="100"/>
      <c r="D2593" s="100"/>
      <c r="E2593" s="100"/>
      <c r="F2593" s="100"/>
      <c r="G2593" s="371"/>
      <c r="H2593" s="371"/>
      <c r="I2593" s="371"/>
      <c r="J2593" s="371"/>
      <c r="K2593" s="371"/>
      <c r="L2593" s="371"/>
      <c r="M2593" s="371"/>
      <c r="N2593" s="371"/>
      <c r="O2593" s="371"/>
      <c r="P2593" s="371"/>
      <c r="Q2593" s="371"/>
      <c r="R2593" s="371"/>
      <c r="S2593" s="371"/>
      <c r="T2593" s="371"/>
      <c r="U2593" s="371"/>
      <c r="V2593" s="371"/>
      <c r="W2593" s="371"/>
      <c r="X2593" s="371"/>
      <c r="Y2593" s="371"/>
      <c r="Z2593" s="371"/>
      <c r="AA2593" s="371"/>
      <c r="AB2593" s="371"/>
      <c r="AC2593" s="371"/>
      <c r="AD2593" s="371"/>
      <c r="AE2593" s="371"/>
      <c r="AF2593" s="371"/>
      <c r="AG2593" s="371"/>
      <c r="AH2593" s="371"/>
      <c r="AI2593" s="371"/>
      <c r="AJ2593" s="371"/>
      <c r="AK2593" s="371"/>
      <c r="AL2593" s="371"/>
      <c r="AM2593" s="371"/>
      <c r="AN2593" s="371"/>
      <c r="AO2593" s="371"/>
      <c r="AP2593" s="371"/>
      <c r="AQ2593" s="371"/>
      <c r="AR2593" s="371"/>
      <c r="AS2593" s="371"/>
      <c r="AT2593" s="4"/>
      <c r="AU2593" s="4"/>
    </row>
    <row r="2594" spans="1:47" s="5" customFormat="1">
      <c r="A2594" s="100"/>
      <c r="B2594" s="100"/>
      <c r="C2594" s="100"/>
      <c r="D2594" s="100"/>
      <c r="E2594" s="100"/>
      <c r="F2594" s="100"/>
      <c r="G2594" s="371"/>
      <c r="H2594" s="371"/>
      <c r="I2594" s="371"/>
      <c r="J2594" s="371"/>
      <c r="K2594" s="371"/>
      <c r="L2594" s="371"/>
      <c r="M2594" s="371"/>
      <c r="N2594" s="371"/>
      <c r="O2594" s="371"/>
      <c r="P2594" s="371"/>
      <c r="Q2594" s="371"/>
      <c r="R2594" s="371"/>
      <c r="S2594" s="371"/>
      <c r="T2594" s="371"/>
      <c r="U2594" s="371"/>
      <c r="V2594" s="371"/>
      <c r="W2594" s="371"/>
      <c r="X2594" s="371"/>
      <c r="Y2594" s="371"/>
      <c r="Z2594" s="371"/>
      <c r="AA2594" s="371"/>
      <c r="AB2594" s="371"/>
      <c r="AC2594" s="371"/>
      <c r="AD2594" s="371"/>
      <c r="AE2594" s="371"/>
      <c r="AF2594" s="371"/>
      <c r="AG2594" s="371"/>
      <c r="AH2594" s="371"/>
      <c r="AI2594" s="371"/>
      <c r="AJ2594" s="371"/>
      <c r="AK2594" s="371"/>
      <c r="AL2594" s="371"/>
      <c r="AM2594" s="371"/>
      <c r="AN2594" s="371"/>
      <c r="AO2594" s="371"/>
      <c r="AP2594" s="371"/>
      <c r="AQ2594" s="371"/>
      <c r="AR2594" s="371"/>
      <c r="AS2594" s="371"/>
      <c r="AT2594" s="4"/>
      <c r="AU2594" s="4"/>
    </row>
    <row r="2595" spans="1:47" s="5" customFormat="1">
      <c r="A2595" s="100"/>
      <c r="B2595" s="100"/>
      <c r="C2595" s="100"/>
      <c r="D2595" s="100"/>
      <c r="E2595" s="100"/>
      <c r="F2595" s="100"/>
      <c r="G2595" s="371"/>
      <c r="H2595" s="371"/>
      <c r="I2595" s="371"/>
      <c r="J2595" s="371"/>
      <c r="K2595" s="371"/>
      <c r="L2595" s="371"/>
      <c r="M2595" s="371"/>
      <c r="N2595" s="371"/>
      <c r="O2595" s="371"/>
      <c r="P2595" s="371"/>
      <c r="Q2595" s="371"/>
      <c r="R2595" s="371"/>
      <c r="S2595" s="371"/>
      <c r="T2595" s="371"/>
      <c r="U2595" s="371"/>
      <c r="V2595" s="371"/>
      <c r="W2595" s="371"/>
      <c r="X2595" s="371"/>
      <c r="Y2595" s="371"/>
      <c r="Z2595" s="371"/>
      <c r="AA2595" s="371"/>
      <c r="AB2595" s="371"/>
      <c r="AC2595" s="371"/>
      <c r="AD2595" s="371"/>
      <c r="AE2595" s="371"/>
      <c r="AF2595" s="371"/>
      <c r="AG2595" s="371"/>
      <c r="AH2595" s="371"/>
      <c r="AI2595" s="371"/>
      <c r="AJ2595" s="371"/>
      <c r="AK2595" s="371"/>
      <c r="AL2595" s="371"/>
      <c r="AM2595" s="371"/>
      <c r="AN2595" s="371"/>
      <c r="AO2595" s="371"/>
      <c r="AP2595" s="371"/>
      <c r="AQ2595" s="371"/>
      <c r="AR2595" s="371"/>
      <c r="AS2595" s="371"/>
      <c r="AT2595" s="4"/>
      <c r="AU2595" s="4"/>
    </row>
    <row r="2596" spans="1:47" s="5" customFormat="1">
      <c r="A2596" s="100"/>
      <c r="B2596" s="100"/>
      <c r="C2596" s="100"/>
      <c r="D2596" s="100"/>
      <c r="E2596" s="100"/>
      <c r="F2596" s="100"/>
      <c r="G2596" s="371"/>
      <c r="H2596" s="371"/>
      <c r="I2596" s="371"/>
      <c r="J2596" s="371"/>
      <c r="K2596" s="371"/>
      <c r="L2596" s="371"/>
      <c r="M2596" s="371"/>
      <c r="N2596" s="371"/>
      <c r="O2596" s="371"/>
      <c r="P2596" s="371"/>
      <c r="Q2596" s="371"/>
      <c r="R2596" s="371"/>
      <c r="S2596" s="371"/>
      <c r="T2596" s="371"/>
      <c r="U2596" s="371"/>
      <c r="V2596" s="371"/>
      <c r="W2596" s="371"/>
      <c r="X2596" s="371"/>
      <c r="Y2596" s="371"/>
      <c r="Z2596" s="371"/>
      <c r="AA2596" s="371"/>
      <c r="AB2596" s="371"/>
      <c r="AC2596" s="371"/>
      <c r="AD2596" s="371"/>
      <c r="AE2596" s="371"/>
      <c r="AF2596" s="371"/>
      <c r="AG2596" s="371"/>
      <c r="AH2596" s="371"/>
      <c r="AI2596" s="371"/>
      <c r="AJ2596" s="371"/>
      <c r="AK2596" s="371"/>
      <c r="AL2596" s="371"/>
      <c r="AM2596" s="371"/>
      <c r="AN2596" s="371"/>
      <c r="AO2596" s="371"/>
      <c r="AP2596" s="371"/>
      <c r="AQ2596" s="371"/>
      <c r="AR2596" s="371"/>
      <c r="AS2596" s="371"/>
      <c r="AT2596" s="4"/>
      <c r="AU2596" s="4"/>
    </row>
    <row r="2597" spans="1:47" s="5" customFormat="1">
      <c r="A2597" s="100"/>
      <c r="B2597" s="100"/>
      <c r="C2597" s="100"/>
      <c r="D2597" s="100"/>
      <c r="E2597" s="100"/>
      <c r="F2597" s="100"/>
      <c r="G2597" s="371"/>
      <c r="H2597" s="371"/>
      <c r="I2597" s="371"/>
      <c r="J2597" s="371"/>
      <c r="K2597" s="371"/>
      <c r="L2597" s="371"/>
      <c r="M2597" s="371"/>
      <c r="N2597" s="371"/>
      <c r="O2597" s="371"/>
      <c r="P2597" s="371"/>
      <c r="Q2597" s="371"/>
      <c r="R2597" s="371"/>
      <c r="S2597" s="371"/>
      <c r="T2597" s="371"/>
      <c r="U2597" s="371"/>
      <c r="V2597" s="371"/>
      <c r="W2597" s="371"/>
      <c r="X2597" s="371"/>
      <c r="Y2597" s="371"/>
      <c r="Z2597" s="371"/>
      <c r="AA2597" s="371"/>
      <c r="AB2597" s="371"/>
      <c r="AC2597" s="371"/>
      <c r="AD2597" s="371"/>
      <c r="AE2597" s="371"/>
      <c r="AF2597" s="371"/>
      <c r="AG2597" s="371"/>
      <c r="AH2597" s="371"/>
      <c r="AI2597" s="371"/>
      <c r="AJ2597" s="371"/>
      <c r="AK2597" s="371"/>
      <c r="AL2597" s="371"/>
      <c r="AM2597" s="371"/>
      <c r="AN2597" s="371"/>
      <c r="AO2597" s="371"/>
      <c r="AP2597" s="371"/>
      <c r="AQ2597" s="371"/>
      <c r="AR2597" s="371"/>
      <c r="AS2597" s="371"/>
      <c r="AT2597" s="4"/>
      <c r="AU2597" s="4"/>
    </row>
    <row r="2598" spans="1:47" s="5" customFormat="1">
      <c r="A2598" s="100"/>
      <c r="B2598" s="100"/>
      <c r="C2598" s="100"/>
      <c r="D2598" s="100"/>
      <c r="E2598" s="100"/>
      <c r="F2598" s="100"/>
      <c r="G2598" s="371"/>
      <c r="H2598" s="371"/>
      <c r="I2598" s="371"/>
      <c r="J2598" s="371"/>
      <c r="K2598" s="371"/>
      <c r="L2598" s="371"/>
      <c r="M2598" s="371"/>
      <c r="N2598" s="371"/>
      <c r="O2598" s="371"/>
      <c r="P2598" s="371"/>
      <c r="Q2598" s="371"/>
      <c r="R2598" s="371"/>
      <c r="S2598" s="371"/>
      <c r="T2598" s="371"/>
      <c r="U2598" s="371"/>
      <c r="V2598" s="371"/>
      <c r="W2598" s="371"/>
      <c r="X2598" s="371"/>
      <c r="Y2598" s="371"/>
      <c r="Z2598" s="371"/>
      <c r="AA2598" s="371"/>
      <c r="AB2598" s="371"/>
      <c r="AC2598" s="371"/>
      <c r="AD2598" s="371"/>
      <c r="AE2598" s="371"/>
      <c r="AF2598" s="371"/>
      <c r="AG2598" s="371"/>
      <c r="AH2598" s="371"/>
      <c r="AI2598" s="371"/>
      <c r="AJ2598" s="371"/>
      <c r="AK2598" s="371"/>
      <c r="AL2598" s="371"/>
      <c r="AM2598" s="371"/>
      <c r="AN2598" s="371"/>
      <c r="AO2598" s="371"/>
      <c r="AP2598" s="371"/>
      <c r="AQ2598" s="371"/>
      <c r="AR2598" s="371"/>
      <c r="AS2598" s="371"/>
      <c r="AT2598" s="4"/>
      <c r="AU2598" s="4"/>
    </row>
    <row r="2599" spans="1:47" s="5" customFormat="1">
      <c r="A2599" s="100"/>
      <c r="B2599" s="100"/>
      <c r="C2599" s="100"/>
      <c r="D2599" s="100"/>
      <c r="E2599" s="100"/>
      <c r="F2599" s="100"/>
      <c r="G2599" s="371"/>
      <c r="H2599" s="371"/>
      <c r="I2599" s="371"/>
      <c r="J2599" s="371"/>
      <c r="K2599" s="371"/>
      <c r="L2599" s="371"/>
      <c r="M2599" s="371"/>
      <c r="N2599" s="371"/>
      <c r="O2599" s="371"/>
      <c r="P2599" s="371"/>
      <c r="Q2599" s="371"/>
      <c r="R2599" s="371"/>
      <c r="S2599" s="371"/>
      <c r="T2599" s="371"/>
      <c r="U2599" s="371"/>
      <c r="V2599" s="371"/>
      <c r="W2599" s="371"/>
      <c r="X2599" s="371"/>
      <c r="Y2599" s="371"/>
      <c r="Z2599" s="371"/>
      <c r="AA2599" s="371"/>
      <c r="AB2599" s="371"/>
      <c r="AC2599" s="371"/>
      <c r="AD2599" s="371"/>
      <c r="AE2599" s="371"/>
      <c r="AF2599" s="371"/>
      <c r="AG2599" s="371"/>
      <c r="AH2599" s="371"/>
      <c r="AI2599" s="371"/>
      <c r="AJ2599" s="371"/>
      <c r="AK2599" s="371"/>
      <c r="AL2599" s="371"/>
      <c r="AM2599" s="371"/>
      <c r="AN2599" s="371"/>
      <c r="AO2599" s="371"/>
      <c r="AP2599" s="371"/>
      <c r="AQ2599" s="371"/>
      <c r="AR2599" s="371"/>
      <c r="AS2599" s="371"/>
      <c r="AT2599" s="4"/>
      <c r="AU2599" s="4"/>
    </row>
    <row r="2600" spans="1:47" s="5" customFormat="1">
      <c r="A2600" s="100"/>
      <c r="B2600" s="100"/>
      <c r="C2600" s="100"/>
      <c r="D2600" s="100"/>
      <c r="E2600" s="100"/>
      <c r="F2600" s="100"/>
      <c r="G2600" s="371"/>
      <c r="H2600" s="371"/>
      <c r="I2600" s="371"/>
      <c r="J2600" s="371"/>
      <c r="K2600" s="371"/>
      <c r="L2600" s="371"/>
      <c r="M2600" s="371"/>
      <c r="N2600" s="371"/>
      <c r="O2600" s="371"/>
      <c r="P2600" s="371"/>
      <c r="Q2600" s="371"/>
      <c r="R2600" s="371"/>
      <c r="S2600" s="371"/>
      <c r="T2600" s="371"/>
      <c r="U2600" s="371"/>
      <c r="V2600" s="371"/>
      <c r="W2600" s="371"/>
      <c r="X2600" s="371"/>
      <c r="Y2600" s="371"/>
      <c r="Z2600" s="371"/>
      <c r="AA2600" s="371"/>
      <c r="AB2600" s="371"/>
      <c r="AC2600" s="371"/>
      <c r="AD2600" s="371"/>
      <c r="AE2600" s="371"/>
      <c r="AF2600" s="371"/>
      <c r="AG2600" s="371"/>
      <c r="AH2600" s="371"/>
      <c r="AI2600" s="371"/>
      <c r="AJ2600" s="371"/>
      <c r="AK2600" s="371"/>
      <c r="AL2600" s="371"/>
      <c r="AM2600" s="371"/>
      <c r="AN2600" s="371"/>
      <c r="AO2600" s="371"/>
      <c r="AP2600" s="371"/>
      <c r="AQ2600" s="371"/>
      <c r="AR2600" s="371"/>
      <c r="AS2600" s="371"/>
      <c r="AT2600" s="4"/>
      <c r="AU2600" s="4"/>
    </row>
    <row r="2601" spans="1:47" s="5" customFormat="1">
      <c r="A2601" s="100"/>
      <c r="B2601" s="100"/>
      <c r="C2601" s="100"/>
      <c r="D2601" s="100"/>
      <c r="E2601" s="100"/>
      <c r="F2601" s="100"/>
      <c r="G2601" s="371"/>
      <c r="H2601" s="371"/>
      <c r="I2601" s="371"/>
      <c r="J2601" s="371"/>
      <c r="K2601" s="371"/>
      <c r="L2601" s="371"/>
      <c r="M2601" s="371"/>
      <c r="N2601" s="371"/>
      <c r="O2601" s="371"/>
      <c r="P2601" s="371"/>
      <c r="Q2601" s="371"/>
      <c r="R2601" s="371"/>
      <c r="S2601" s="371"/>
      <c r="T2601" s="371"/>
      <c r="U2601" s="371"/>
      <c r="V2601" s="371"/>
      <c r="W2601" s="371"/>
      <c r="X2601" s="371"/>
      <c r="Y2601" s="371"/>
      <c r="Z2601" s="371"/>
      <c r="AA2601" s="371"/>
      <c r="AB2601" s="371"/>
      <c r="AC2601" s="371"/>
      <c r="AD2601" s="371"/>
      <c r="AE2601" s="371"/>
      <c r="AF2601" s="371"/>
      <c r="AG2601" s="371"/>
      <c r="AH2601" s="371"/>
      <c r="AI2601" s="371"/>
      <c r="AJ2601" s="371"/>
      <c r="AK2601" s="371"/>
      <c r="AL2601" s="371"/>
      <c r="AM2601" s="371"/>
      <c r="AN2601" s="371"/>
      <c r="AO2601" s="371"/>
      <c r="AP2601" s="371"/>
      <c r="AQ2601" s="371"/>
      <c r="AR2601" s="371"/>
      <c r="AS2601" s="371"/>
      <c r="AT2601" s="4"/>
      <c r="AU2601" s="4"/>
    </row>
    <row r="2602" spans="1:47" s="5" customFormat="1">
      <c r="A2602" s="100"/>
      <c r="B2602" s="100"/>
      <c r="C2602" s="100"/>
      <c r="D2602" s="100"/>
      <c r="E2602" s="100"/>
      <c r="F2602" s="100"/>
      <c r="G2602" s="371"/>
      <c r="H2602" s="371"/>
      <c r="I2602" s="371"/>
      <c r="J2602" s="371"/>
      <c r="K2602" s="371"/>
      <c r="L2602" s="371"/>
      <c r="M2602" s="371"/>
      <c r="N2602" s="371"/>
      <c r="O2602" s="371"/>
      <c r="P2602" s="371"/>
      <c r="Q2602" s="371"/>
      <c r="R2602" s="371"/>
      <c r="S2602" s="371"/>
      <c r="T2602" s="371"/>
      <c r="U2602" s="371"/>
      <c r="V2602" s="371"/>
      <c r="W2602" s="371"/>
      <c r="X2602" s="371"/>
      <c r="Y2602" s="371"/>
      <c r="Z2602" s="371"/>
      <c r="AA2602" s="371"/>
      <c r="AB2602" s="371"/>
      <c r="AC2602" s="371"/>
      <c r="AD2602" s="371"/>
      <c r="AE2602" s="371"/>
      <c r="AF2602" s="371"/>
      <c r="AG2602" s="371"/>
      <c r="AH2602" s="371"/>
      <c r="AI2602" s="371"/>
      <c r="AJ2602" s="371"/>
      <c r="AK2602" s="371"/>
      <c r="AL2602" s="371"/>
      <c r="AM2602" s="371"/>
      <c r="AN2602" s="371"/>
      <c r="AO2602" s="371"/>
      <c r="AP2602" s="371"/>
      <c r="AQ2602" s="371"/>
      <c r="AR2602" s="371"/>
      <c r="AS2602" s="371"/>
      <c r="AT2602" s="4"/>
      <c r="AU2602" s="4"/>
    </row>
    <row r="2603" spans="1:47" s="5" customFormat="1">
      <c r="A2603" s="100"/>
      <c r="B2603" s="100"/>
      <c r="C2603" s="100"/>
      <c r="D2603" s="100"/>
      <c r="E2603" s="100"/>
      <c r="F2603" s="100"/>
      <c r="G2603" s="371"/>
      <c r="H2603" s="371"/>
      <c r="I2603" s="371"/>
      <c r="J2603" s="371"/>
      <c r="K2603" s="371"/>
      <c r="L2603" s="371"/>
      <c r="M2603" s="371"/>
      <c r="N2603" s="371"/>
      <c r="O2603" s="371"/>
      <c r="P2603" s="371"/>
      <c r="Q2603" s="371"/>
      <c r="R2603" s="371"/>
      <c r="S2603" s="371"/>
      <c r="T2603" s="371"/>
      <c r="U2603" s="371"/>
      <c r="V2603" s="371"/>
      <c r="W2603" s="371"/>
      <c r="X2603" s="371"/>
      <c r="Y2603" s="371"/>
      <c r="Z2603" s="371"/>
      <c r="AA2603" s="371"/>
      <c r="AB2603" s="371"/>
      <c r="AC2603" s="371"/>
      <c r="AD2603" s="371"/>
      <c r="AE2603" s="371"/>
      <c r="AF2603" s="371"/>
      <c r="AG2603" s="371"/>
      <c r="AH2603" s="371"/>
      <c r="AI2603" s="371"/>
      <c r="AJ2603" s="371"/>
      <c r="AK2603" s="371"/>
      <c r="AL2603" s="371"/>
      <c r="AM2603" s="371"/>
      <c r="AN2603" s="371"/>
      <c r="AO2603" s="371"/>
      <c r="AP2603" s="371"/>
      <c r="AQ2603" s="371"/>
      <c r="AR2603" s="371"/>
      <c r="AS2603" s="371"/>
      <c r="AT2603" s="4"/>
      <c r="AU2603" s="4"/>
    </row>
    <row r="2604" spans="1:47" s="5" customFormat="1">
      <c r="A2604" s="100"/>
      <c r="B2604" s="100"/>
      <c r="C2604" s="100"/>
      <c r="D2604" s="100"/>
      <c r="E2604" s="100"/>
      <c r="F2604" s="100"/>
      <c r="G2604" s="371"/>
      <c r="H2604" s="371"/>
      <c r="I2604" s="371"/>
      <c r="J2604" s="371"/>
      <c r="K2604" s="371"/>
      <c r="L2604" s="371"/>
      <c r="M2604" s="371"/>
      <c r="N2604" s="371"/>
      <c r="O2604" s="371"/>
      <c r="P2604" s="371"/>
      <c r="Q2604" s="371"/>
      <c r="R2604" s="371"/>
      <c r="S2604" s="371"/>
      <c r="T2604" s="371"/>
      <c r="U2604" s="371"/>
      <c r="V2604" s="371"/>
      <c r="W2604" s="371"/>
      <c r="X2604" s="371"/>
      <c r="Y2604" s="371"/>
      <c r="Z2604" s="371"/>
      <c r="AA2604" s="371"/>
      <c r="AB2604" s="371"/>
      <c r="AC2604" s="371"/>
      <c r="AD2604" s="371"/>
      <c r="AE2604" s="371"/>
      <c r="AF2604" s="371"/>
      <c r="AG2604" s="371"/>
      <c r="AH2604" s="371"/>
      <c r="AI2604" s="371"/>
      <c r="AJ2604" s="371"/>
      <c r="AK2604" s="371"/>
      <c r="AL2604" s="371"/>
      <c r="AM2604" s="371"/>
      <c r="AN2604" s="371"/>
      <c r="AO2604" s="371"/>
      <c r="AP2604" s="371"/>
      <c r="AQ2604" s="371"/>
      <c r="AR2604" s="371"/>
      <c r="AS2604" s="371"/>
      <c r="AT2604" s="4"/>
      <c r="AU2604" s="4"/>
    </row>
    <row r="2605" spans="1:47" s="5" customFormat="1">
      <c r="A2605" s="100"/>
      <c r="B2605" s="100"/>
      <c r="C2605" s="100"/>
      <c r="D2605" s="100"/>
      <c r="E2605" s="100"/>
      <c r="F2605" s="100"/>
      <c r="G2605" s="371"/>
      <c r="H2605" s="371"/>
      <c r="I2605" s="371"/>
      <c r="J2605" s="371"/>
      <c r="K2605" s="371"/>
      <c r="L2605" s="371"/>
      <c r="M2605" s="371"/>
      <c r="N2605" s="371"/>
      <c r="O2605" s="371"/>
      <c r="P2605" s="371"/>
      <c r="Q2605" s="371"/>
      <c r="R2605" s="371"/>
      <c r="S2605" s="371"/>
      <c r="T2605" s="371"/>
      <c r="U2605" s="371"/>
      <c r="V2605" s="371"/>
      <c r="W2605" s="371"/>
      <c r="X2605" s="371"/>
      <c r="Y2605" s="371"/>
      <c r="Z2605" s="371"/>
      <c r="AA2605" s="371"/>
      <c r="AB2605" s="371"/>
      <c r="AC2605" s="371"/>
      <c r="AD2605" s="371"/>
      <c r="AE2605" s="371"/>
      <c r="AF2605" s="371"/>
      <c r="AG2605" s="371"/>
      <c r="AH2605" s="371"/>
      <c r="AI2605" s="371"/>
      <c r="AJ2605" s="371"/>
      <c r="AK2605" s="371"/>
      <c r="AL2605" s="371"/>
      <c r="AM2605" s="371"/>
      <c r="AN2605" s="371"/>
      <c r="AO2605" s="371"/>
      <c r="AP2605" s="371"/>
      <c r="AQ2605" s="371"/>
      <c r="AR2605" s="371"/>
      <c r="AS2605" s="371"/>
      <c r="AT2605" s="4"/>
      <c r="AU2605" s="4"/>
    </row>
    <row r="2606" spans="1:47" s="5" customFormat="1">
      <c r="A2606" s="100"/>
      <c r="B2606" s="100"/>
      <c r="C2606" s="100"/>
      <c r="D2606" s="100"/>
      <c r="E2606" s="100"/>
      <c r="F2606" s="100"/>
      <c r="G2606" s="371"/>
      <c r="H2606" s="371"/>
      <c r="I2606" s="371"/>
      <c r="J2606" s="371"/>
      <c r="K2606" s="371"/>
      <c r="L2606" s="371"/>
      <c r="M2606" s="371"/>
      <c r="N2606" s="371"/>
      <c r="O2606" s="371"/>
      <c r="P2606" s="371"/>
      <c r="Q2606" s="371"/>
      <c r="R2606" s="371"/>
      <c r="S2606" s="371"/>
      <c r="T2606" s="371"/>
      <c r="U2606" s="371"/>
      <c r="V2606" s="371"/>
      <c r="W2606" s="371"/>
      <c r="X2606" s="371"/>
      <c r="Y2606" s="371"/>
      <c r="Z2606" s="371"/>
      <c r="AA2606" s="371"/>
      <c r="AB2606" s="371"/>
      <c r="AC2606" s="371"/>
      <c r="AD2606" s="371"/>
      <c r="AE2606" s="371"/>
      <c r="AF2606" s="371"/>
      <c r="AG2606" s="371"/>
      <c r="AH2606" s="371"/>
      <c r="AI2606" s="371"/>
      <c r="AJ2606" s="371"/>
      <c r="AK2606" s="371"/>
      <c r="AL2606" s="371"/>
      <c r="AM2606" s="371"/>
      <c r="AN2606" s="371"/>
      <c r="AO2606" s="371"/>
      <c r="AP2606" s="371"/>
      <c r="AQ2606" s="371"/>
      <c r="AR2606" s="371"/>
      <c r="AS2606" s="371"/>
      <c r="AT2606" s="4"/>
      <c r="AU2606" s="4"/>
    </row>
    <row r="2607" spans="1:47" s="5" customFormat="1">
      <c r="A2607" s="100"/>
      <c r="B2607" s="100"/>
      <c r="C2607" s="100"/>
      <c r="D2607" s="100"/>
      <c r="E2607" s="100"/>
      <c r="F2607" s="100"/>
      <c r="G2607" s="371"/>
      <c r="H2607" s="371"/>
      <c r="I2607" s="371"/>
      <c r="J2607" s="371"/>
      <c r="K2607" s="371"/>
      <c r="L2607" s="371"/>
      <c r="M2607" s="371"/>
      <c r="N2607" s="371"/>
      <c r="O2607" s="371"/>
      <c r="P2607" s="371"/>
      <c r="Q2607" s="371"/>
      <c r="R2607" s="371"/>
      <c r="S2607" s="371"/>
      <c r="T2607" s="371"/>
      <c r="U2607" s="371"/>
      <c r="V2607" s="371"/>
      <c r="W2607" s="371"/>
      <c r="X2607" s="371"/>
      <c r="Y2607" s="371"/>
      <c r="Z2607" s="371"/>
      <c r="AA2607" s="371"/>
      <c r="AB2607" s="371"/>
      <c r="AC2607" s="371"/>
      <c r="AD2607" s="371"/>
      <c r="AE2607" s="371"/>
      <c r="AF2607" s="371"/>
      <c r="AG2607" s="371"/>
      <c r="AH2607" s="371"/>
      <c r="AI2607" s="371"/>
      <c r="AJ2607" s="371"/>
      <c r="AK2607" s="371"/>
      <c r="AL2607" s="371"/>
      <c r="AM2607" s="371"/>
      <c r="AN2607" s="371"/>
      <c r="AO2607" s="371"/>
      <c r="AP2607" s="371"/>
      <c r="AQ2607" s="371"/>
      <c r="AR2607" s="371"/>
      <c r="AS2607" s="371"/>
      <c r="AT2607" s="4"/>
      <c r="AU2607" s="4"/>
    </row>
    <row r="2608" spans="1:47" s="5" customFormat="1">
      <c r="A2608" s="100"/>
      <c r="B2608" s="100"/>
      <c r="C2608" s="100"/>
      <c r="D2608" s="100"/>
      <c r="E2608" s="100"/>
      <c r="F2608" s="100"/>
      <c r="G2608" s="371"/>
      <c r="H2608" s="371"/>
      <c r="I2608" s="371"/>
      <c r="J2608" s="371"/>
      <c r="K2608" s="371"/>
      <c r="L2608" s="371"/>
      <c r="M2608" s="371"/>
      <c r="N2608" s="371"/>
      <c r="O2608" s="371"/>
      <c r="P2608" s="371"/>
      <c r="Q2608" s="371"/>
      <c r="R2608" s="371"/>
      <c r="S2608" s="371"/>
      <c r="T2608" s="371"/>
      <c r="U2608" s="371"/>
      <c r="V2608" s="371"/>
      <c r="W2608" s="371"/>
      <c r="X2608" s="371"/>
      <c r="Y2608" s="371"/>
      <c r="Z2608" s="371"/>
      <c r="AA2608" s="371"/>
      <c r="AB2608" s="371"/>
      <c r="AC2608" s="371"/>
      <c r="AD2608" s="371"/>
      <c r="AE2608" s="371"/>
      <c r="AF2608" s="371"/>
      <c r="AG2608" s="371"/>
      <c r="AH2608" s="371"/>
      <c r="AI2608" s="371"/>
      <c r="AJ2608" s="371"/>
      <c r="AK2608" s="371"/>
      <c r="AL2608" s="371"/>
      <c r="AM2608" s="371"/>
      <c r="AN2608" s="371"/>
      <c r="AO2608" s="371"/>
      <c r="AP2608" s="371"/>
      <c r="AQ2608" s="371"/>
      <c r="AR2608" s="371"/>
      <c r="AS2608" s="371"/>
      <c r="AT2608" s="4"/>
      <c r="AU2608" s="4"/>
    </row>
    <row r="2609" spans="1:47" s="5" customFormat="1">
      <c r="A2609" s="100"/>
      <c r="B2609" s="100"/>
      <c r="C2609" s="100"/>
      <c r="D2609" s="100"/>
      <c r="E2609" s="100"/>
      <c r="F2609" s="100"/>
      <c r="G2609" s="371"/>
      <c r="H2609" s="371"/>
      <c r="I2609" s="371"/>
      <c r="J2609" s="371"/>
      <c r="K2609" s="371"/>
      <c r="L2609" s="371"/>
      <c r="M2609" s="371"/>
      <c r="N2609" s="371"/>
      <c r="O2609" s="371"/>
      <c r="P2609" s="371"/>
      <c r="Q2609" s="371"/>
      <c r="R2609" s="371"/>
      <c r="S2609" s="371"/>
      <c r="T2609" s="371"/>
      <c r="U2609" s="371"/>
      <c r="V2609" s="371"/>
      <c r="W2609" s="371"/>
      <c r="X2609" s="371"/>
      <c r="Y2609" s="371"/>
      <c r="Z2609" s="371"/>
      <c r="AA2609" s="371"/>
      <c r="AB2609" s="371"/>
      <c r="AC2609" s="371"/>
      <c r="AD2609" s="371"/>
      <c r="AE2609" s="371"/>
      <c r="AF2609" s="371"/>
      <c r="AG2609" s="371"/>
      <c r="AH2609" s="371"/>
      <c r="AI2609" s="371"/>
      <c r="AJ2609" s="371"/>
      <c r="AK2609" s="371"/>
      <c r="AL2609" s="371"/>
      <c r="AM2609" s="371"/>
      <c r="AN2609" s="371"/>
      <c r="AO2609" s="371"/>
      <c r="AP2609" s="371"/>
      <c r="AQ2609" s="371"/>
      <c r="AR2609" s="371"/>
      <c r="AS2609" s="371"/>
      <c r="AT2609" s="4"/>
      <c r="AU2609" s="4"/>
    </row>
    <row r="2610" spans="1:47" s="5" customFormat="1">
      <c r="A2610" s="100"/>
      <c r="B2610" s="100"/>
      <c r="C2610" s="100"/>
      <c r="D2610" s="100"/>
      <c r="E2610" s="100"/>
      <c r="F2610" s="100"/>
      <c r="G2610" s="371"/>
      <c r="H2610" s="371"/>
      <c r="I2610" s="371"/>
      <c r="J2610" s="371"/>
      <c r="K2610" s="371"/>
      <c r="L2610" s="371"/>
      <c r="M2610" s="371"/>
      <c r="N2610" s="371"/>
      <c r="O2610" s="371"/>
      <c r="P2610" s="371"/>
      <c r="Q2610" s="371"/>
      <c r="R2610" s="371"/>
      <c r="S2610" s="371"/>
      <c r="T2610" s="371"/>
      <c r="U2610" s="371"/>
      <c r="V2610" s="371"/>
      <c r="W2610" s="371"/>
      <c r="X2610" s="371"/>
      <c r="Y2610" s="371"/>
      <c r="Z2610" s="371"/>
      <c r="AA2610" s="371"/>
      <c r="AB2610" s="371"/>
      <c r="AC2610" s="371"/>
      <c r="AD2610" s="371"/>
      <c r="AE2610" s="371"/>
      <c r="AF2610" s="371"/>
      <c r="AG2610" s="371"/>
      <c r="AH2610" s="371"/>
      <c r="AI2610" s="371"/>
      <c r="AJ2610" s="371"/>
      <c r="AK2610" s="371"/>
      <c r="AL2610" s="371"/>
      <c r="AM2610" s="371"/>
      <c r="AN2610" s="371"/>
      <c r="AO2610" s="371"/>
      <c r="AP2610" s="371"/>
      <c r="AQ2610" s="371"/>
      <c r="AR2610" s="371"/>
      <c r="AS2610" s="371"/>
      <c r="AT2610" s="4"/>
      <c r="AU2610" s="4"/>
    </row>
    <row r="2611" spans="1:47" s="5" customFormat="1">
      <c r="A2611" s="100"/>
      <c r="B2611" s="100"/>
      <c r="C2611" s="100"/>
      <c r="D2611" s="100"/>
      <c r="E2611" s="100"/>
      <c r="F2611" s="100"/>
      <c r="G2611" s="371"/>
      <c r="H2611" s="371"/>
      <c r="I2611" s="371"/>
      <c r="J2611" s="371"/>
      <c r="K2611" s="371"/>
      <c r="L2611" s="371"/>
      <c r="M2611" s="371"/>
      <c r="N2611" s="371"/>
      <c r="O2611" s="371"/>
      <c r="P2611" s="371"/>
      <c r="Q2611" s="371"/>
      <c r="R2611" s="371"/>
      <c r="S2611" s="371"/>
      <c r="T2611" s="371"/>
      <c r="U2611" s="371"/>
      <c r="V2611" s="371"/>
      <c r="W2611" s="371"/>
      <c r="X2611" s="371"/>
      <c r="Y2611" s="371"/>
      <c r="Z2611" s="371"/>
      <c r="AA2611" s="371"/>
      <c r="AB2611" s="371"/>
      <c r="AC2611" s="371"/>
      <c r="AD2611" s="371"/>
      <c r="AE2611" s="371"/>
      <c r="AF2611" s="371"/>
      <c r="AG2611" s="371"/>
      <c r="AH2611" s="371"/>
      <c r="AI2611" s="371"/>
      <c r="AJ2611" s="371"/>
      <c r="AK2611" s="371"/>
      <c r="AL2611" s="371"/>
      <c r="AM2611" s="371"/>
      <c r="AN2611" s="371"/>
      <c r="AO2611" s="371"/>
      <c r="AP2611" s="371"/>
      <c r="AQ2611" s="371"/>
      <c r="AR2611" s="371"/>
      <c r="AS2611" s="371"/>
      <c r="AT2611" s="4"/>
      <c r="AU2611" s="4"/>
    </row>
    <row r="2612" spans="1:47" s="5" customFormat="1">
      <c r="A2612" s="100"/>
      <c r="B2612" s="100"/>
      <c r="C2612" s="100"/>
      <c r="D2612" s="100"/>
      <c r="E2612" s="100"/>
      <c r="F2612" s="100"/>
      <c r="G2612" s="371"/>
      <c r="H2612" s="371"/>
      <c r="I2612" s="371"/>
      <c r="J2612" s="371"/>
      <c r="K2612" s="371"/>
      <c r="L2612" s="371"/>
      <c r="M2612" s="371"/>
      <c r="N2612" s="371"/>
      <c r="O2612" s="371"/>
      <c r="P2612" s="371"/>
      <c r="Q2612" s="371"/>
      <c r="R2612" s="371"/>
      <c r="S2612" s="371"/>
      <c r="T2612" s="371"/>
      <c r="U2612" s="371"/>
      <c r="V2612" s="371"/>
      <c r="W2612" s="371"/>
      <c r="X2612" s="371"/>
      <c r="Y2612" s="371"/>
      <c r="Z2612" s="371"/>
      <c r="AA2612" s="371"/>
      <c r="AB2612" s="371"/>
      <c r="AC2612" s="371"/>
      <c r="AD2612" s="371"/>
      <c r="AE2612" s="371"/>
      <c r="AF2612" s="371"/>
      <c r="AG2612" s="371"/>
      <c r="AH2612" s="371"/>
      <c r="AI2612" s="371"/>
      <c r="AJ2612" s="371"/>
      <c r="AK2612" s="371"/>
      <c r="AL2612" s="371"/>
      <c r="AM2612" s="371"/>
      <c r="AN2612" s="371"/>
      <c r="AO2612" s="371"/>
      <c r="AP2612" s="371"/>
      <c r="AQ2612" s="371"/>
      <c r="AR2612" s="371"/>
      <c r="AS2612" s="371"/>
      <c r="AT2612" s="4"/>
      <c r="AU2612" s="4"/>
    </row>
    <row r="2613" spans="1:47" s="5" customFormat="1">
      <c r="A2613" s="100"/>
      <c r="B2613" s="100"/>
      <c r="C2613" s="100"/>
      <c r="D2613" s="100"/>
      <c r="E2613" s="100"/>
      <c r="F2613" s="100"/>
      <c r="G2613" s="371"/>
      <c r="H2613" s="371"/>
      <c r="I2613" s="371"/>
      <c r="J2613" s="371"/>
      <c r="K2613" s="371"/>
      <c r="L2613" s="371"/>
      <c r="M2613" s="371"/>
      <c r="N2613" s="371"/>
      <c r="O2613" s="371"/>
      <c r="P2613" s="371"/>
      <c r="Q2613" s="371"/>
      <c r="R2613" s="371"/>
      <c r="S2613" s="371"/>
      <c r="T2613" s="371"/>
      <c r="U2613" s="371"/>
      <c r="V2613" s="371"/>
      <c r="W2613" s="371"/>
      <c r="X2613" s="371"/>
      <c r="Y2613" s="371"/>
      <c r="Z2613" s="371"/>
      <c r="AA2613" s="371"/>
      <c r="AB2613" s="371"/>
      <c r="AC2613" s="371"/>
      <c r="AD2613" s="371"/>
      <c r="AE2613" s="371"/>
      <c r="AF2613" s="371"/>
      <c r="AG2613" s="371"/>
      <c r="AH2613" s="371"/>
      <c r="AI2613" s="371"/>
      <c r="AJ2613" s="371"/>
      <c r="AK2613" s="371"/>
      <c r="AL2613" s="371"/>
      <c r="AM2613" s="371"/>
      <c r="AN2613" s="371"/>
      <c r="AO2613" s="371"/>
      <c r="AP2613" s="371"/>
      <c r="AQ2613" s="371"/>
      <c r="AR2613" s="371"/>
      <c r="AS2613" s="371"/>
      <c r="AT2613" s="4"/>
      <c r="AU2613" s="4"/>
    </row>
    <row r="2614" spans="1:47" s="5" customFormat="1">
      <c r="A2614" s="100"/>
      <c r="B2614" s="100"/>
      <c r="C2614" s="100"/>
      <c r="D2614" s="100"/>
      <c r="E2614" s="100"/>
      <c r="F2614" s="100"/>
      <c r="G2614" s="371"/>
      <c r="H2614" s="371"/>
      <c r="I2614" s="371"/>
      <c r="J2614" s="371"/>
      <c r="K2614" s="371"/>
      <c r="L2614" s="371"/>
      <c r="M2614" s="371"/>
      <c r="N2614" s="371"/>
      <c r="O2614" s="371"/>
      <c r="P2614" s="371"/>
      <c r="Q2614" s="371"/>
      <c r="R2614" s="371"/>
      <c r="S2614" s="371"/>
      <c r="T2614" s="371"/>
      <c r="U2614" s="371"/>
      <c r="V2614" s="371"/>
      <c r="W2614" s="371"/>
      <c r="X2614" s="371"/>
      <c r="Y2614" s="371"/>
      <c r="Z2614" s="371"/>
      <c r="AA2614" s="371"/>
      <c r="AB2614" s="371"/>
      <c r="AC2614" s="371"/>
      <c r="AD2614" s="371"/>
      <c r="AE2614" s="371"/>
      <c r="AF2614" s="371"/>
      <c r="AG2614" s="371"/>
      <c r="AH2614" s="371"/>
      <c r="AI2614" s="371"/>
      <c r="AJ2614" s="371"/>
      <c r="AK2614" s="371"/>
      <c r="AL2614" s="371"/>
      <c r="AM2614" s="371"/>
      <c r="AN2614" s="371"/>
      <c r="AO2614" s="371"/>
      <c r="AP2614" s="371"/>
      <c r="AQ2614" s="371"/>
      <c r="AR2614" s="371"/>
      <c r="AS2614" s="371"/>
      <c r="AT2614" s="4"/>
      <c r="AU2614" s="4"/>
    </row>
    <row r="2615" spans="1:47" s="5" customFormat="1">
      <c r="A2615" s="100"/>
      <c r="B2615" s="100"/>
      <c r="C2615" s="100"/>
      <c r="D2615" s="100"/>
      <c r="E2615" s="100"/>
      <c r="F2615" s="100"/>
      <c r="G2615" s="371"/>
      <c r="H2615" s="371"/>
      <c r="I2615" s="371"/>
      <c r="J2615" s="371"/>
      <c r="K2615" s="371"/>
      <c r="L2615" s="371"/>
      <c r="M2615" s="371"/>
      <c r="N2615" s="371"/>
      <c r="O2615" s="371"/>
      <c r="P2615" s="371"/>
      <c r="Q2615" s="371"/>
      <c r="R2615" s="371"/>
      <c r="S2615" s="371"/>
      <c r="T2615" s="371"/>
      <c r="U2615" s="371"/>
      <c r="V2615" s="371"/>
      <c r="W2615" s="371"/>
      <c r="X2615" s="371"/>
      <c r="Y2615" s="371"/>
      <c r="Z2615" s="371"/>
      <c r="AA2615" s="371"/>
      <c r="AB2615" s="371"/>
      <c r="AC2615" s="371"/>
      <c r="AD2615" s="371"/>
      <c r="AE2615" s="371"/>
      <c r="AF2615" s="371"/>
      <c r="AG2615" s="371"/>
      <c r="AH2615" s="371"/>
      <c r="AI2615" s="371"/>
      <c r="AJ2615" s="371"/>
      <c r="AK2615" s="371"/>
      <c r="AL2615" s="371"/>
      <c r="AM2615" s="371"/>
      <c r="AN2615" s="371"/>
      <c r="AO2615" s="371"/>
      <c r="AP2615" s="371"/>
      <c r="AQ2615" s="371"/>
      <c r="AR2615" s="371"/>
      <c r="AS2615" s="371"/>
      <c r="AT2615" s="4"/>
      <c r="AU2615" s="4"/>
    </row>
    <row r="2616" spans="1:47" s="5" customFormat="1">
      <c r="A2616" s="100"/>
      <c r="B2616" s="100"/>
      <c r="C2616" s="100"/>
      <c r="D2616" s="100"/>
      <c r="E2616" s="100"/>
      <c r="F2616" s="100"/>
      <c r="G2616" s="371"/>
      <c r="H2616" s="371"/>
      <c r="I2616" s="371"/>
      <c r="J2616" s="371"/>
      <c r="K2616" s="371"/>
      <c r="L2616" s="371"/>
      <c r="M2616" s="371"/>
      <c r="N2616" s="371"/>
      <c r="O2616" s="371"/>
      <c r="P2616" s="371"/>
      <c r="Q2616" s="371"/>
      <c r="R2616" s="371"/>
      <c r="S2616" s="371"/>
      <c r="T2616" s="371"/>
      <c r="U2616" s="371"/>
      <c r="V2616" s="371"/>
      <c r="W2616" s="371"/>
      <c r="X2616" s="371"/>
      <c r="Y2616" s="371"/>
      <c r="Z2616" s="371"/>
      <c r="AA2616" s="371"/>
      <c r="AB2616" s="371"/>
      <c r="AC2616" s="371"/>
      <c r="AD2616" s="371"/>
      <c r="AE2616" s="371"/>
      <c r="AF2616" s="371"/>
      <c r="AG2616" s="371"/>
      <c r="AH2616" s="371"/>
      <c r="AI2616" s="371"/>
      <c r="AJ2616" s="371"/>
      <c r="AK2616" s="371"/>
      <c r="AL2616" s="371"/>
      <c r="AM2616" s="371"/>
      <c r="AN2616" s="371"/>
      <c r="AO2616" s="371"/>
      <c r="AP2616" s="371"/>
      <c r="AQ2616" s="371"/>
      <c r="AR2616" s="371"/>
      <c r="AS2616" s="371"/>
      <c r="AT2616" s="4"/>
      <c r="AU2616" s="4"/>
    </row>
    <row r="2617" spans="1:47" s="5" customFormat="1">
      <c r="A2617" s="100"/>
      <c r="B2617" s="100"/>
      <c r="C2617" s="100"/>
      <c r="D2617" s="100"/>
      <c r="E2617" s="100"/>
      <c r="F2617" s="100"/>
      <c r="G2617" s="371"/>
      <c r="H2617" s="371"/>
      <c r="I2617" s="371"/>
      <c r="J2617" s="371"/>
      <c r="K2617" s="371"/>
      <c r="L2617" s="371"/>
      <c r="M2617" s="371"/>
      <c r="N2617" s="371"/>
      <c r="O2617" s="371"/>
      <c r="P2617" s="371"/>
      <c r="Q2617" s="371"/>
      <c r="R2617" s="371"/>
      <c r="S2617" s="371"/>
      <c r="T2617" s="371"/>
      <c r="U2617" s="371"/>
      <c r="V2617" s="371"/>
      <c r="W2617" s="371"/>
      <c r="X2617" s="371"/>
      <c r="Y2617" s="371"/>
      <c r="Z2617" s="371"/>
      <c r="AA2617" s="371"/>
      <c r="AB2617" s="371"/>
      <c r="AC2617" s="371"/>
      <c r="AD2617" s="371"/>
      <c r="AE2617" s="371"/>
      <c r="AF2617" s="371"/>
      <c r="AG2617" s="371"/>
      <c r="AH2617" s="371"/>
      <c r="AI2617" s="371"/>
      <c r="AJ2617" s="371"/>
      <c r="AK2617" s="371"/>
      <c r="AL2617" s="371"/>
      <c r="AM2617" s="371"/>
      <c r="AN2617" s="371"/>
      <c r="AO2617" s="371"/>
      <c r="AP2617" s="371"/>
      <c r="AQ2617" s="371"/>
      <c r="AR2617" s="371"/>
      <c r="AS2617" s="371"/>
      <c r="AT2617" s="4"/>
      <c r="AU2617" s="4"/>
    </row>
    <row r="2618" spans="1:47" s="5" customFormat="1">
      <c r="A2618" s="100"/>
      <c r="B2618" s="100"/>
      <c r="C2618" s="100"/>
      <c r="D2618" s="100"/>
      <c r="E2618" s="100"/>
      <c r="F2618" s="100"/>
      <c r="G2618" s="371"/>
      <c r="H2618" s="371"/>
      <c r="I2618" s="371"/>
      <c r="J2618" s="371"/>
      <c r="K2618" s="371"/>
      <c r="L2618" s="371"/>
      <c r="M2618" s="371"/>
      <c r="N2618" s="371"/>
      <c r="O2618" s="371"/>
      <c r="P2618" s="371"/>
      <c r="Q2618" s="371"/>
      <c r="R2618" s="371"/>
      <c r="S2618" s="371"/>
      <c r="T2618" s="371"/>
      <c r="U2618" s="371"/>
      <c r="V2618" s="371"/>
      <c r="W2618" s="371"/>
      <c r="X2618" s="371"/>
      <c r="Y2618" s="371"/>
      <c r="Z2618" s="371"/>
      <c r="AA2618" s="371"/>
      <c r="AB2618" s="371"/>
      <c r="AC2618" s="371"/>
      <c r="AD2618" s="371"/>
      <c r="AE2618" s="371"/>
      <c r="AF2618" s="371"/>
      <c r="AG2618" s="371"/>
      <c r="AH2618" s="371"/>
      <c r="AI2618" s="371"/>
      <c r="AJ2618" s="371"/>
      <c r="AK2618" s="371"/>
      <c r="AL2618" s="371"/>
      <c r="AM2618" s="371"/>
      <c r="AN2618" s="371"/>
      <c r="AO2618" s="371"/>
      <c r="AP2618" s="371"/>
      <c r="AQ2618" s="371"/>
      <c r="AR2618" s="371"/>
      <c r="AS2618" s="371"/>
      <c r="AT2618" s="4"/>
      <c r="AU2618" s="4"/>
    </row>
    <row r="2619" spans="1:47" s="5" customFormat="1">
      <c r="A2619" s="100"/>
      <c r="B2619" s="100"/>
      <c r="C2619" s="100"/>
      <c r="D2619" s="100"/>
      <c r="E2619" s="100"/>
      <c r="F2619" s="100"/>
      <c r="G2619" s="371"/>
      <c r="H2619" s="371"/>
      <c r="I2619" s="371"/>
      <c r="J2619" s="371"/>
      <c r="K2619" s="371"/>
      <c r="L2619" s="371"/>
      <c r="M2619" s="371"/>
      <c r="N2619" s="371"/>
      <c r="O2619" s="371"/>
      <c r="P2619" s="371"/>
      <c r="Q2619" s="371"/>
      <c r="R2619" s="371"/>
      <c r="S2619" s="371"/>
      <c r="T2619" s="371"/>
      <c r="U2619" s="371"/>
      <c r="V2619" s="371"/>
      <c r="W2619" s="371"/>
      <c r="X2619" s="371"/>
      <c r="Y2619" s="371"/>
      <c r="Z2619" s="371"/>
      <c r="AA2619" s="371"/>
      <c r="AB2619" s="371"/>
      <c r="AC2619" s="371"/>
      <c r="AD2619" s="371"/>
      <c r="AE2619" s="371"/>
      <c r="AF2619" s="371"/>
      <c r="AG2619" s="371"/>
      <c r="AH2619" s="371"/>
      <c r="AI2619" s="371"/>
      <c r="AJ2619" s="371"/>
      <c r="AK2619" s="371"/>
      <c r="AL2619" s="371"/>
      <c r="AM2619" s="371"/>
      <c r="AN2619" s="371"/>
      <c r="AO2619" s="371"/>
      <c r="AP2619" s="371"/>
      <c r="AQ2619" s="371"/>
      <c r="AR2619" s="371"/>
      <c r="AS2619" s="371"/>
      <c r="AT2619" s="4"/>
      <c r="AU2619" s="4"/>
    </row>
    <row r="2620" spans="1:47" s="5" customFormat="1">
      <c r="A2620" s="100"/>
      <c r="B2620" s="100"/>
      <c r="C2620" s="100"/>
      <c r="D2620" s="100"/>
      <c r="E2620" s="100"/>
      <c r="F2620" s="100"/>
      <c r="G2620" s="371"/>
      <c r="H2620" s="371"/>
      <c r="I2620" s="371"/>
      <c r="J2620" s="371"/>
      <c r="K2620" s="371"/>
      <c r="L2620" s="371"/>
      <c r="M2620" s="371"/>
      <c r="N2620" s="371"/>
      <c r="O2620" s="371"/>
      <c r="P2620" s="371"/>
      <c r="Q2620" s="371"/>
      <c r="R2620" s="371"/>
      <c r="S2620" s="371"/>
      <c r="T2620" s="371"/>
      <c r="U2620" s="371"/>
      <c r="V2620" s="371"/>
      <c r="W2620" s="371"/>
      <c r="X2620" s="371"/>
      <c r="Y2620" s="371"/>
      <c r="Z2620" s="371"/>
      <c r="AA2620" s="371"/>
      <c r="AB2620" s="371"/>
      <c r="AC2620" s="371"/>
      <c r="AD2620" s="371"/>
      <c r="AE2620" s="371"/>
      <c r="AF2620" s="371"/>
      <c r="AG2620" s="371"/>
      <c r="AH2620" s="371"/>
      <c r="AI2620" s="371"/>
      <c r="AJ2620" s="371"/>
      <c r="AK2620" s="371"/>
      <c r="AL2620" s="371"/>
      <c r="AM2620" s="371"/>
      <c r="AN2620" s="371"/>
      <c r="AO2620" s="371"/>
      <c r="AP2620" s="371"/>
      <c r="AQ2620" s="371"/>
      <c r="AR2620" s="371"/>
      <c r="AS2620" s="371"/>
      <c r="AT2620" s="4"/>
      <c r="AU2620" s="4"/>
    </row>
    <row r="2621" spans="1:47" s="5" customFormat="1">
      <c r="A2621" s="100"/>
      <c r="B2621" s="100"/>
      <c r="C2621" s="100"/>
      <c r="D2621" s="100"/>
      <c r="E2621" s="100"/>
      <c r="F2621" s="100"/>
      <c r="G2621" s="371"/>
      <c r="H2621" s="371"/>
      <c r="I2621" s="371"/>
      <c r="J2621" s="371"/>
      <c r="K2621" s="371"/>
      <c r="L2621" s="371"/>
      <c r="M2621" s="371"/>
      <c r="N2621" s="371"/>
      <c r="O2621" s="371"/>
      <c r="P2621" s="371"/>
      <c r="Q2621" s="371"/>
      <c r="R2621" s="371"/>
      <c r="S2621" s="371"/>
      <c r="T2621" s="371"/>
      <c r="U2621" s="371"/>
      <c r="V2621" s="371"/>
      <c r="W2621" s="371"/>
      <c r="X2621" s="371"/>
      <c r="Y2621" s="371"/>
      <c r="Z2621" s="371"/>
      <c r="AA2621" s="371"/>
      <c r="AB2621" s="371"/>
      <c r="AC2621" s="371"/>
      <c r="AD2621" s="371"/>
      <c r="AE2621" s="371"/>
      <c r="AF2621" s="371"/>
      <c r="AG2621" s="371"/>
      <c r="AH2621" s="371"/>
      <c r="AI2621" s="371"/>
      <c r="AJ2621" s="371"/>
      <c r="AK2621" s="371"/>
      <c r="AL2621" s="371"/>
      <c r="AM2621" s="371"/>
      <c r="AN2621" s="371"/>
      <c r="AO2621" s="371"/>
      <c r="AP2621" s="371"/>
      <c r="AQ2621" s="371"/>
      <c r="AR2621" s="371"/>
      <c r="AS2621" s="371"/>
      <c r="AT2621" s="4"/>
      <c r="AU2621" s="4"/>
    </row>
    <row r="2622" spans="1:47" s="5" customFormat="1">
      <c r="A2622" s="100"/>
      <c r="B2622" s="100"/>
      <c r="C2622" s="100"/>
      <c r="D2622" s="100"/>
      <c r="E2622" s="100"/>
      <c r="F2622" s="100"/>
      <c r="G2622" s="371"/>
      <c r="H2622" s="371"/>
      <c r="I2622" s="371"/>
      <c r="J2622" s="371"/>
      <c r="K2622" s="371"/>
      <c r="L2622" s="371"/>
      <c r="M2622" s="371"/>
      <c r="N2622" s="371"/>
      <c r="O2622" s="371"/>
      <c r="P2622" s="371"/>
      <c r="Q2622" s="371"/>
      <c r="R2622" s="371"/>
      <c r="S2622" s="371"/>
      <c r="T2622" s="371"/>
      <c r="U2622" s="371"/>
      <c r="V2622" s="371"/>
      <c r="W2622" s="371"/>
      <c r="X2622" s="371"/>
      <c r="Y2622" s="371"/>
      <c r="Z2622" s="371"/>
      <c r="AA2622" s="371"/>
      <c r="AB2622" s="371"/>
      <c r="AC2622" s="371"/>
      <c r="AD2622" s="371"/>
      <c r="AE2622" s="371"/>
      <c r="AF2622" s="371"/>
      <c r="AG2622" s="371"/>
      <c r="AH2622" s="371"/>
      <c r="AI2622" s="371"/>
      <c r="AJ2622" s="371"/>
      <c r="AK2622" s="371"/>
      <c r="AL2622" s="371"/>
      <c r="AM2622" s="371"/>
      <c r="AN2622" s="371"/>
      <c r="AO2622" s="371"/>
      <c r="AP2622" s="371"/>
      <c r="AQ2622" s="371"/>
      <c r="AR2622" s="371"/>
      <c r="AS2622" s="371"/>
      <c r="AT2622" s="4"/>
      <c r="AU2622" s="4"/>
    </row>
    <row r="2623" spans="1:47" s="5" customFormat="1">
      <c r="A2623" s="100"/>
      <c r="B2623" s="100"/>
      <c r="C2623" s="100"/>
      <c r="D2623" s="100"/>
      <c r="E2623" s="100"/>
      <c r="F2623" s="100"/>
      <c r="G2623" s="371"/>
      <c r="H2623" s="371"/>
      <c r="I2623" s="371"/>
      <c r="J2623" s="371"/>
      <c r="K2623" s="371"/>
      <c r="L2623" s="371"/>
      <c r="M2623" s="371"/>
      <c r="N2623" s="371"/>
      <c r="O2623" s="371"/>
      <c r="P2623" s="371"/>
      <c r="Q2623" s="371"/>
      <c r="R2623" s="371"/>
      <c r="S2623" s="371"/>
      <c r="T2623" s="371"/>
      <c r="U2623" s="371"/>
      <c r="V2623" s="371"/>
      <c r="W2623" s="371"/>
      <c r="X2623" s="371"/>
      <c r="Y2623" s="371"/>
      <c r="Z2623" s="371"/>
      <c r="AA2623" s="371"/>
      <c r="AB2623" s="371"/>
      <c r="AC2623" s="371"/>
      <c r="AD2623" s="371"/>
      <c r="AE2623" s="371"/>
      <c r="AF2623" s="371"/>
      <c r="AG2623" s="371"/>
      <c r="AH2623" s="371"/>
      <c r="AI2623" s="371"/>
      <c r="AJ2623" s="371"/>
      <c r="AK2623" s="371"/>
      <c r="AL2623" s="371"/>
      <c r="AM2623" s="371"/>
      <c r="AN2623" s="371"/>
      <c r="AO2623" s="371"/>
      <c r="AP2623" s="371"/>
      <c r="AQ2623" s="371"/>
      <c r="AR2623" s="371"/>
      <c r="AS2623" s="371"/>
      <c r="AT2623" s="4"/>
      <c r="AU2623" s="4"/>
    </row>
    <row r="2624" spans="1:47" s="5" customFormat="1">
      <c r="A2624" s="100"/>
      <c r="B2624" s="100"/>
      <c r="C2624" s="100"/>
      <c r="D2624" s="100"/>
      <c r="E2624" s="100"/>
      <c r="F2624" s="100"/>
      <c r="G2624" s="371"/>
      <c r="H2624" s="371"/>
      <c r="I2624" s="371"/>
      <c r="J2624" s="371"/>
      <c r="K2624" s="371"/>
      <c r="L2624" s="371"/>
      <c r="M2624" s="371"/>
      <c r="N2624" s="371"/>
      <c r="O2624" s="371"/>
      <c r="P2624" s="371"/>
      <c r="Q2624" s="371"/>
      <c r="R2624" s="371"/>
      <c r="S2624" s="371"/>
      <c r="T2624" s="371"/>
      <c r="U2624" s="371"/>
      <c r="V2624" s="371"/>
      <c r="W2624" s="371"/>
      <c r="X2624" s="371"/>
      <c r="Y2624" s="371"/>
      <c r="Z2624" s="371"/>
      <c r="AA2624" s="371"/>
      <c r="AB2624" s="371"/>
      <c r="AC2624" s="371"/>
      <c r="AD2624" s="371"/>
      <c r="AE2624" s="371"/>
      <c r="AF2624" s="371"/>
      <c r="AG2624" s="371"/>
      <c r="AH2624" s="371"/>
      <c r="AI2624" s="371"/>
      <c r="AJ2624" s="371"/>
      <c r="AK2624" s="371"/>
      <c r="AL2624" s="371"/>
      <c r="AM2624" s="371"/>
      <c r="AN2624" s="371"/>
      <c r="AO2624" s="371"/>
      <c r="AP2624" s="371"/>
      <c r="AQ2624" s="371"/>
      <c r="AR2624" s="371"/>
      <c r="AS2624" s="371"/>
      <c r="AT2624" s="4"/>
      <c r="AU2624" s="4"/>
    </row>
    <row r="2625" spans="1:47" s="5" customFormat="1">
      <c r="A2625" s="100"/>
      <c r="B2625" s="100"/>
      <c r="C2625" s="100"/>
      <c r="D2625" s="100"/>
      <c r="E2625" s="100"/>
      <c r="F2625" s="100"/>
      <c r="G2625" s="371"/>
      <c r="H2625" s="371"/>
      <c r="I2625" s="371"/>
      <c r="J2625" s="371"/>
      <c r="K2625" s="371"/>
      <c r="L2625" s="371"/>
      <c r="M2625" s="371"/>
      <c r="N2625" s="371"/>
      <c r="O2625" s="371"/>
      <c r="P2625" s="371"/>
      <c r="Q2625" s="371"/>
      <c r="R2625" s="371"/>
      <c r="S2625" s="371"/>
      <c r="T2625" s="371"/>
      <c r="U2625" s="371"/>
      <c r="V2625" s="371"/>
      <c r="W2625" s="371"/>
      <c r="X2625" s="371"/>
      <c r="Y2625" s="371"/>
      <c r="Z2625" s="371"/>
      <c r="AA2625" s="371"/>
      <c r="AB2625" s="371"/>
      <c r="AC2625" s="371"/>
      <c r="AD2625" s="371"/>
      <c r="AE2625" s="371"/>
      <c r="AF2625" s="371"/>
      <c r="AG2625" s="371"/>
      <c r="AH2625" s="371"/>
      <c r="AI2625" s="371"/>
      <c r="AJ2625" s="371"/>
      <c r="AK2625" s="371"/>
      <c r="AL2625" s="371"/>
      <c r="AM2625" s="371"/>
      <c r="AN2625" s="371"/>
      <c r="AO2625" s="371"/>
      <c r="AP2625" s="371"/>
      <c r="AQ2625" s="371"/>
      <c r="AR2625" s="371"/>
      <c r="AS2625" s="371"/>
      <c r="AT2625" s="4"/>
      <c r="AU2625" s="4"/>
    </row>
    <row r="2626" spans="1:47" s="5" customFormat="1">
      <c r="A2626" s="100"/>
      <c r="B2626" s="100"/>
      <c r="C2626" s="100"/>
      <c r="D2626" s="100"/>
      <c r="E2626" s="100"/>
      <c r="F2626" s="100"/>
      <c r="G2626" s="371"/>
      <c r="H2626" s="371"/>
      <c r="I2626" s="371"/>
      <c r="J2626" s="371"/>
      <c r="K2626" s="371"/>
      <c r="L2626" s="371"/>
      <c r="M2626" s="371"/>
      <c r="N2626" s="371"/>
      <c r="O2626" s="371"/>
      <c r="P2626" s="371"/>
      <c r="Q2626" s="371"/>
      <c r="R2626" s="371"/>
      <c r="S2626" s="371"/>
      <c r="T2626" s="371"/>
      <c r="U2626" s="371"/>
      <c r="V2626" s="371"/>
      <c r="W2626" s="371"/>
      <c r="X2626" s="371"/>
      <c r="Y2626" s="371"/>
      <c r="Z2626" s="371"/>
      <c r="AA2626" s="371"/>
      <c r="AB2626" s="371"/>
      <c r="AC2626" s="371"/>
      <c r="AD2626" s="371"/>
      <c r="AE2626" s="371"/>
      <c r="AF2626" s="371"/>
      <c r="AG2626" s="371"/>
      <c r="AH2626" s="371"/>
      <c r="AI2626" s="371"/>
      <c r="AJ2626" s="371"/>
      <c r="AK2626" s="371"/>
      <c r="AL2626" s="371"/>
      <c r="AM2626" s="371"/>
      <c r="AN2626" s="371"/>
      <c r="AO2626" s="371"/>
      <c r="AP2626" s="371"/>
      <c r="AQ2626" s="371"/>
      <c r="AR2626" s="371"/>
      <c r="AS2626" s="371"/>
      <c r="AT2626" s="4"/>
      <c r="AU2626" s="4"/>
    </row>
    <row r="2627" spans="1:47" s="5" customFormat="1">
      <c r="A2627" s="100"/>
      <c r="B2627" s="100"/>
      <c r="C2627" s="100"/>
      <c r="D2627" s="100"/>
      <c r="E2627" s="100"/>
      <c r="F2627" s="100"/>
      <c r="G2627" s="371"/>
      <c r="H2627" s="371"/>
      <c r="I2627" s="371"/>
      <c r="J2627" s="371"/>
      <c r="K2627" s="371"/>
      <c r="L2627" s="371"/>
      <c r="M2627" s="371"/>
      <c r="N2627" s="371"/>
      <c r="O2627" s="371"/>
      <c r="P2627" s="371"/>
      <c r="Q2627" s="371"/>
      <c r="R2627" s="371"/>
      <c r="S2627" s="371"/>
      <c r="T2627" s="371"/>
      <c r="U2627" s="371"/>
      <c r="V2627" s="371"/>
      <c r="W2627" s="371"/>
      <c r="X2627" s="371"/>
      <c r="Y2627" s="371"/>
      <c r="Z2627" s="371"/>
      <c r="AA2627" s="371"/>
      <c r="AB2627" s="371"/>
      <c r="AC2627" s="371"/>
      <c r="AD2627" s="371"/>
      <c r="AE2627" s="371"/>
      <c r="AF2627" s="371"/>
      <c r="AG2627" s="371"/>
      <c r="AH2627" s="371"/>
      <c r="AI2627" s="371"/>
      <c r="AJ2627" s="371"/>
      <c r="AK2627" s="371"/>
      <c r="AL2627" s="371"/>
      <c r="AM2627" s="371"/>
      <c r="AN2627" s="371"/>
      <c r="AO2627" s="371"/>
      <c r="AP2627" s="371"/>
      <c r="AQ2627" s="371"/>
      <c r="AR2627" s="371"/>
      <c r="AS2627" s="371"/>
      <c r="AT2627" s="4"/>
      <c r="AU2627" s="4"/>
    </row>
    <row r="2628" spans="1:47" s="5" customFormat="1">
      <c r="A2628" s="100"/>
      <c r="B2628" s="100"/>
      <c r="C2628" s="100"/>
      <c r="D2628" s="100"/>
      <c r="E2628" s="100"/>
      <c r="F2628" s="100"/>
      <c r="G2628" s="371"/>
      <c r="H2628" s="371"/>
      <c r="I2628" s="371"/>
      <c r="J2628" s="371"/>
      <c r="K2628" s="371"/>
      <c r="L2628" s="371"/>
      <c r="M2628" s="371"/>
      <c r="N2628" s="371"/>
      <c r="O2628" s="371"/>
      <c r="P2628" s="371"/>
      <c r="Q2628" s="371"/>
      <c r="R2628" s="371"/>
      <c r="S2628" s="371"/>
      <c r="T2628" s="371"/>
      <c r="U2628" s="371"/>
      <c r="V2628" s="371"/>
      <c r="W2628" s="371"/>
      <c r="X2628" s="371"/>
      <c r="Y2628" s="371"/>
      <c r="Z2628" s="371"/>
      <c r="AA2628" s="371"/>
      <c r="AB2628" s="371"/>
      <c r="AC2628" s="371"/>
      <c r="AD2628" s="371"/>
      <c r="AE2628" s="371"/>
      <c r="AF2628" s="371"/>
      <c r="AG2628" s="371"/>
      <c r="AH2628" s="371"/>
      <c r="AI2628" s="371"/>
      <c r="AJ2628" s="371"/>
      <c r="AK2628" s="371"/>
      <c r="AL2628" s="371"/>
      <c r="AM2628" s="371"/>
      <c r="AN2628" s="371"/>
      <c r="AO2628" s="371"/>
      <c r="AP2628" s="371"/>
      <c r="AQ2628" s="371"/>
      <c r="AR2628" s="371"/>
      <c r="AS2628" s="371"/>
      <c r="AT2628" s="4"/>
      <c r="AU2628" s="4"/>
    </row>
    <row r="2629" spans="1:47" s="5" customFormat="1">
      <c r="A2629" s="100"/>
      <c r="B2629" s="100"/>
      <c r="C2629" s="100"/>
      <c r="D2629" s="100"/>
      <c r="E2629" s="100"/>
      <c r="F2629" s="100"/>
      <c r="G2629" s="371"/>
      <c r="H2629" s="371"/>
      <c r="I2629" s="371"/>
      <c r="J2629" s="371"/>
      <c r="K2629" s="371"/>
      <c r="L2629" s="371"/>
      <c r="M2629" s="371"/>
      <c r="N2629" s="371"/>
      <c r="O2629" s="371"/>
      <c r="P2629" s="371"/>
      <c r="Q2629" s="371"/>
      <c r="R2629" s="371"/>
      <c r="S2629" s="371"/>
      <c r="T2629" s="371"/>
      <c r="U2629" s="371"/>
      <c r="V2629" s="371"/>
      <c r="W2629" s="371"/>
      <c r="X2629" s="371"/>
      <c r="Y2629" s="371"/>
      <c r="Z2629" s="371"/>
      <c r="AA2629" s="371"/>
      <c r="AB2629" s="371"/>
      <c r="AC2629" s="371"/>
      <c r="AD2629" s="371"/>
      <c r="AE2629" s="371"/>
      <c r="AF2629" s="371"/>
      <c r="AG2629" s="371"/>
      <c r="AH2629" s="371"/>
      <c r="AI2629" s="371"/>
      <c r="AJ2629" s="371"/>
      <c r="AK2629" s="371"/>
      <c r="AL2629" s="371"/>
      <c r="AM2629" s="371"/>
      <c r="AN2629" s="371"/>
      <c r="AO2629" s="371"/>
      <c r="AP2629" s="371"/>
      <c r="AQ2629" s="371"/>
      <c r="AR2629" s="371"/>
      <c r="AS2629" s="371"/>
      <c r="AT2629" s="4"/>
      <c r="AU2629" s="4"/>
    </row>
    <row r="2630" spans="1:47" s="5" customFormat="1">
      <c r="A2630" s="100"/>
      <c r="B2630" s="100"/>
      <c r="C2630" s="100"/>
      <c r="D2630" s="100"/>
      <c r="E2630" s="100"/>
      <c r="F2630" s="100"/>
      <c r="G2630" s="371"/>
      <c r="H2630" s="371"/>
      <c r="I2630" s="371"/>
      <c r="J2630" s="371"/>
      <c r="K2630" s="371"/>
      <c r="L2630" s="371"/>
      <c r="M2630" s="371"/>
      <c r="N2630" s="371"/>
      <c r="O2630" s="371"/>
      <c r="P2630" s="371"/>
      <c r="Q2630" s="371"/>
      <c r="R2630" s="371"/>
      <c r="S2630" s="371"/>
      <c r="T2630" s="371"/>
      <c r="U2630" s="371"/>
      <c r="V2630" s="371"/>
      <c r="W2630" s="371"/>
      <c r="X2630" s="371"/>
      <c r="Y2630" s="371"/>
      <c r="Z2630" s="371"/>
      <c r="AA2630" s="371"/>
      <c r="AB2630" s="371"/>
      <c r="AC2630" s="371"/>
      <c r="AD2630" s="371"/>
      <c r="AE2630" s="371"/>
      <c r="AF2630" s="371"/>
      <c r="AG2630" s="371"/>
      <c r="AH2630" s="371"/>
      <c r="AI2630" s="371"/>
      <c r="AJ2630" s="371"/>
      <c r="AK2630" s="371"/>
      <c r="AL2630" s="371"/>
      <c r="AM2630" s="371"/>
      <c r="AN2630" s="371"/>
      <c r="AO2630" s="371"/>
      <c r="AP2630" s="371"/>
      <c r="AQ2630" s="371"/>
      <c r="AR2630" s="371"/>
      <c r="AS2630" s="371"/>
      <c r="AT2630" s="4"/>
      <c r="AU2630" s="4"/>
    </row>
    <row r="2631" spans="1:47" s="5" customFormat="1">
      <c r="A2631" s="100"/>
      <c r="B2631" s="100"/>
      <c r="C2631" s="100"/>
      <c r="D2631" s="100"/>
      <c r="E2631" s="100"/>
      <c r="F2631" s="100"/>
      <c r="G2631" s="371"/>
      <c r="H2631" s="371"/>
      <c r="I2631" s="371"/>
      <c r="J2631" s="371"/>
      <c r="K2631" s="371"/>
      <c r="L2631" s="371"/>
      <c r="M2631" s="371"/>
      <c r="N2631" s="371"/>
      <c r="O2631" s="371"/>
      <c r="P2631" s="371"/>
      <c r="Q2631" s="371"/>
      <c r="R2631" s="371"/>
      <c r="S2631" s="371"/>
      <c r="T2631" s="371"/>
      <c r="U2631" s="371"/>
      <c r="V2631" s="371"/>
      <c r="W2631" s="371"/>
      <c r="X2631" s="371"/>
      <c r="Y2631" s="371"/>
      <c r="Z2631" s="371"/>
      <c r="AA2631" s="371"/>
      <c r="AB2631" s="371"/>
      <c r="AC2631" s="371"/>
      <c r="AD2631" s="371"/>
      <c r="AE2631" s="371"/>
      <c r="AF2631" s="371"/>
      <c r="AG2631" s="371"/>
      <c r="AH2631" s="371"/>
      <c r="AI2631" s="371"/>
      <c r="AJ2631" s="371"/>
      <c r="AK2631" s="371"/>
      <c r="AL2631" s="371"/>
      <c r="AM2631" s="371"/>
      <c r="AN2631" s="371"/>
      <c r="AO2631" s="371"/>
      <c r="AP2631" s="371"/>
      <c r="AQ2631" s="371"/>
      <c r="AR2631" s="371"/>
      <c r="AS2631" s="371"/>
      <c r="AT2631" s="4"/>
      <c r="AU2631" s="4"/>
    </row>
    <row r="2632" spans="1:47" s="5" customFormat="1">
      <c r="A2632" s="100"/>
      <c r="B2632" s="100"/>
      <c r="C2632" s="100"/>
      <c r="D2632" s="100"/>
      <c r="E2632" s="100"/>
      <c r="F2632" s="100"/>
      <c r="G2632" s="371"/>
      <c r="H2632" s="371"/>
      <c r="I2632" s="371"/>
      <c r="J2632" s="371"/>
      <c r="K2632" s="371"/>
      <c r="L2632" s="371"/>
      <c r="M2632" s="371"/>
      <c r="N2632" s="371"/>
      <c r="O2632" s="371"/>
      <c r="P2632" s="371"/>
      <c r="Q2632" s="371"/>
      <c r="R2632" s="371"/>
      <c r="S2632" s="371"/>
      <c r="T2632" s="371"/>
      <c r="U2632" s="371"/>
      <c r="V2632" s="371"/>
      <c r="W2632" s="371"/>
      <c r="X2632" s="371"/>
      <c r="Y2632" s="371"/>
      <c r="Z2632" s="371"/>
      <c r="AA2632" s="371"/>
      <c r="AB2632" s="371"/>
      <c r="AC2632" s="371"/>
      <c r="AD2632" s="371"/>
      <c r="AE2632" s="371"/>
      <c r="AF2632" s="371"/>
      <c r="AG2632" s="371"/>
      <c r="AH2632" s="371"/>
      <c r="AI2632" s="371"/>
      <c r="AJ2632" s="371"/>
      <c r="AK2632" s="371"/>
      <c r="AL2632" s="371"/>
      <c r="AM2632" s="371"/>
      <c r="AN2632" s="371"/>
      <c r="AO2632" s="371"/>
      <c r="AP2632" s="371"/>
      <c r="AQ2632" s="371"/>
      <c r="AR2632" s="371"/>
      <c r="AS2632" s="371"/>
      <c r="AT2632" s="4"/>
      <c r="AU2632" s="4"/>
    </row>
    <row r="2633" spans="1:47" s="5" customFormat="1">
      <c r="A2633" s="100"/>
      <c r="B2633" s="100"/>
      <c r="C2633" s="100"/>
      <c r="D2633" s="100"/>
      <c r="E2633" s="100"/>
      <c r="F2633" s="100"/>
      <c r="G2633" s="371"/>
      <c r="H2633" s="371"/>
      <c r="I2633" s="371"/>
      <c r="J2633" s="371"/>
      <c r="K2633" s="371"/>
      <c r="L2633" s="371"/>
      <c r="M2633" s="371"/>
      <c r="N2633" s="371"/>
      <c r="O2633" s="371"/>
      <c r="P2633" s="371"/>
      <c r="Q2633" s="371"/>
      <c r="R2633" s="371"/>
      <c r="S2633" s="371"/>
      <c r="T2633" s="371"/>
      <c r="U2633" s="371"/>
      <c r="V2633" s="371"/>
      <c r="W2633" s="371"/>
      <c r="X2633" s="371"/>
      <c r="Y2633" s="371"/>
      <c r="Z2633" s="371"/>
      <c r="AA2633" s="371"/>
      <c r="AB2633" s="371"/>
      <c r="AC2633" s="371"/>
      <c r="AD2633" s="371"/>
      <c r="AE2633" s="371"/>
      <c r="AF2633" s="371"/>
      <c r="AG2633" s="371"/>
      <c r="AH2633" s="371"/>
      <c r="AI2633" s="371"/>
      <c r="AJ2633" s="371"/>
      <c r="AK2633" s="371"/>
      <c r="AL2633" s="371"/>
      <c r="AM2633" s="371"/>
      <c r="AN2633" s="371"/>
      <c r="AO2633" s="371"/>
      <c r="AP2633" s="371"/>
      <c r="AQ2633" s="371"/>
      <c r="AR2633" s="371"/>
      <c r="AS2633" s="371"/>
      <c r="AT2633" s="4"/>
      <c r="AU2633" s="4"/>
    </row>
    <row r="2634" spans="1:47" s="5" customFormat="1">
      <c r="A2634" s="100"/>
      <c r="B2634" s="100"/>
      <c r="C2634" s="100"/>
      <c r="D2634" s="100"/>
      <c r="E2634" s="100"/>
      <c r="F2634" s="100"/>
      <c r="G2634" s="371"/>
      <c r="H2634" s="371"/>
      <c r="I2634" s="371"/>
      <c r="J2634" s="371"/>
      <c r="K2634" s="371"/>
      <c r="L2634" s="371"/>
      <c r="M2634" s="371"/>
      <c r="N2634" s="371"/>
      <c r="O2634" s="371"/>
      <c r="P2634" s="371"/>
      <c r="Q2634" s="371"/>
      <c r="R2634" s="371"/>
      <c r="S2634" s="371"/>
      <c r="T2634" s="371"/>
      <c r="U2634" s="371"/>
      <c r="V2634" s="371"/>
      <c r="W2634" s="371"/>
      <c r="X2634" s="371"/>
      <c r="Y2634" s="371"/>
      <c r="Z2634" s="371"/>
      <c r="AA2634" s="371"/>
      <c r="AB2634" s="371"/>
      <c r="AC2634" s="371"/>
      <c r="AD2634" s="371"/>
      <c r="AE2634" s="371"/>
      <c r="AF2634" s="371"/>
      <c r="AG2634" s="371"/>
      <c r="AH2634" s="371"/>
      <c r="AI2634" s="371"/>
      <c r="AJ2634" s="371"/>
      <c r="AK2634" s="371"/>
      <c r="AL2634" s="371"/>
      <c r="AM2634" s="371"/>
      <c r="AN2634" s="371"/>
      <c r="AO2634" s="371"/>
      <c r="AP2634" s="371"/>
      <c r="AQ2634" s="371"/>
      <c r="AR2634" s="371"/>
      <c r="AS2634" s="371"/>
      <c r="AT2634" s="4"/>
      <c r="AU2634" s="4"/>
    </row>
    <row r="2635" spans="1:47" s="5" customFormat="1">
      <c r="A2635" s="100"/>
      <c r="B2635" s="100"/>
      <c r="C2635" s="100"/>
      <c r="D2635" s="100"/>
      <c r="E2635" s="100"/>
      <c r="F2635" s="100"/>
      <c r="G2635" s="371"/>
      <c r="H2635" s="371"/>
      <c r="I2635" s="371"/>
      <c r="J2635" s="371"/>
      <c r="K2635" s="371"/>
      <c r="L2635" s="371"/>
      <c r="M2635" s="371"/>
      <c r="N2635" s="371"/>
      <c r="O2635" s="371"/>
      <c r="P2635" s="371"/>
      <c r="Q2635" s="371"/>
      <c r="R2635" s="371"/>
      <c r="S2635" s="371"/>
      <c r="T2635" s="371"/>
      <c r="U2635" s="371"/>
      <c r="V2635" s="371"/>
      <c r="W2635" s="371"/>
      <c r="X2635" s="371"/>
      <c r="Y2635" s="371"/>
      <c r="Z2635" s="371"/>
      <c r="AA2635" s="371"/>
      <c r="AB2635" s="371"/>
      <c r="AC2635" s="371"/>
      <c r="AD2635" s="371"/>
      <c r="AE2635" s="371"/>
      <c r="AF2635" s="371"/>
      <c r="AG2635" s="371"/>
      <c r="AH2635" s="371"/>
      <c r="AI2635" s="371"/>
      <c r="AJ2635" s="371"/>
      <c r="AK2635" s="371"/>
      <c r="AL2635" s="371"/>
      <c r="AM2635" s="371"/>
      <c r="AN2635" s="371"/>
      <c r="AO2635" s="371"/>
      <c r="AP2635" s="371"/>
      <c r="AQ2635" s="371"/>
      <c r="AR2635" s="371"/>
      <c r="AS2635" s="371"/>
      <c r="AT2635" s="4"/>
      <c r="AU2635" s="4"/>
    </row>
    <row r="2636" spans="1:47" s="5" customFormat="1">
      <c r="A2636" s="100"/>
      <c r="B2636" s="100"/>
      <c r="C2636" s="100"/>
      <c r="D2636" s="100"/>
      <c r="E2636" s="100"/>
      <c r="F2636" s="100"/>
      <c r="G2636" s="371"/>
      <c r="H2636" s="371"/>
      <c r="I2636" s="371"/>
      <c r="J2636" s="371"/>
      <c r="K2636" s="371"/>
      <c r="L2636" s="371"/>
      <c r="M2636" s="371"/>
      <c r="N2636" s="371"/>
      <c r="O2636" s="371"/>
      <c r="P2636" s="371"/>
      <c r="Q2636" s="371"/>
      <c r="R2636" s="371"/>
      <c r="S2636" s="371"/>
      <c r="T2636" s="371"/>
      <c r="U2636" s="371"/>
      <c r="V2636" s="371"/>
      <c r="W2636" s="371"/>
      <c r="X2636" s="371"/>
      <c r="Y2636" s="371"/>
      <c r="Z2636" s="371"/>
      <c r="AA2636" s="371"/>
      <c r="AB2636" s="371"/>
      <c r="AC2636" s="371"/>
      <c r="AD2636" s="371"/>
      <c r="AE2636" s="371"/>
      <c r="AF2636" s="371"/>
      <c r="AG2636" s="371"/>
      <c r="AH2636" s="371"/>
      <c r="AI2636" s="371"/>
      <c r="AJ2636" s="371"/>
      <c r="AK2636" s="371"/>
      <c r="AL2636" s="371"/>
      <c r="AM2636" s="371"/>
      <c r="AN2636" s="371"/>
      <c r="AO2636" s="371"/>
      <c r="AP2636" s="371"/>
      <c r="AQ2636" s="371"/>
      <c r="AR2636" s="371"/>
      <c r="AS2636" s="371"/>
      <c r="AT2636" s="4"/>
      <c r="AU2636" s="4"/>
    </row>
    <row r="2637" spans="1:47" s="5" customFormat="1">
      <c r="A2637" s="100"/>
      <c r="B2637" s="100"/>
      <c r="C2637" s="100"/>
      <c r="D2637" s="100"/>
      <c r="E2637" s="100"/>
      <c r="F2637" s="100"/>
      <c r="G2637" s="371"/>
      <c r="H2637" s="371"/>
      <c r="I2637" s="371"/>
      <c r="J2637" s="371"/>
      <c r="K2637" s="371"/>
      <c r="L2637" s="371"/>
      <c r="M2637" s="371"/>
      <c r="N2637" s="371"/>
      <c r="O2637" s="371"/>
      <c r="P2637" s="371"/>
      <c r="Q2637" s="371"/>
      <c r="R2637" s="371"/>
      <c r="S2637" s="371"/>
      <c r="T2637" s="371"/>
      <c r="U2637" s="371"/>
      <c r="V2637" s="371"/>
      <c r="W2637" s="371"/>
      <c r="X2637" s="371"/>
      <c r="Y2637" s="371"/>
      <c r="Z2637" s="371"/>
      <c r="AA2637" s="371"/>
      <c r="AB2637" s="371"/>
      <c r="AC2637" s="371"/>
      <c r="AD2637" s="371"/>
      <c r="AE2637" s="371"/>
      <c r="AF2637" s="371"/>
      <c r="AG2637" s="371"/>
      <c r="AH2637" s="371"/>
      <c r="AI2637" s="371"/>
      <c r="AJ2637" s="371"/>
      <c r="AK2637" s="371"/>
      <c r="AL2637" s="371"/>
      <c r="AM2637" s="371"/>
      <c r="AN2637" s="371"/>
      <c r="AO2637" s="371"/>
      <c r="AP2637" s="371"/>
      <c r="AQ2637" s="371"/>
      <c r="AR2637" s="371"/>
      <c r="AS2637" s="371"/>
      <c r="AT2637" s="4"/>
      <c r="AU2637" s="4"/>
    </row>
    <row r="2638" spans="1:47" s="5" customFormat="1">
      <c r="A2638" s="100"/>
      <c r="B2638" s="100"/>
      <c r="C2638" s="100"/>
      <c r="D2638" s="100"/>
      <c r="E2638" s="100"/>
      <c r="F2638" s="100"/>
      <c r="G2638" s="371"/>
      <c r="H2638" s="371"/>
      <c r="I2638" s="371"/>
      <c r="J2638" s="371"/>
      <c r="K2638" s="371"/>
      <c r="L2638" s="371"/>
      <c r="M2638" s="371"/>
      <c r="N2638" s="371"/>
      <c r="O2638" s="371"/>
      <c r="P2638" s="371"/>
      <c r="Q2638" s="371"/>
      <c r="R2638" s="371"/>
      <c r="S2638" s="371"/>
      <c r="T2638" s="371"/>
      <c r="U2638" s="371"/>
      <c r="V2638" s="371"/>
      <c r="W2638" s="371"/>
      <c r="X2638" s="371"/>
      <c r="Y2638" s="371"/>
      <c r="Z2638" s="371"/>
      <c r="AA2638" s="371"/>
      <c r="AB2638" s="371"/>
      <c r="AC2638" s="371"/>
      <c r="AD2638" s="371"/>
      <c r="AE2638" s="371"/>
      <c r="AF2638" s="371"/>
      <c r="AG2638" s="371"/>
      <c r="AH2638" s="371"/>
      <c r="AI2638" s="371"/>
      <c r="AJ2638" s="371"/>
      <c r="AK2638" s="371"/>
      <c r="AL2638" s="371"/>
      <c r="AM2638" s="371"/>
      <c r="AN2638" s="371"/>
      <c r="AO2638" s="371"/>
      <c r="AP2638" s="371"/>
      <c r="AQ2638" s="371"/>
      <c r="AR2638" s="371"/>
      <c r="AS2638" s="371"/>
      <c r="AT2638" s="4"/>
      <c r="AU2638" s="4"/>
    </row>
    <row r="2639" spans="1:47" s="5" customFormat="1">
      <c r="A2639" s="100"/>
      <c r="B2639" s="100"/>
      <c r="C2639" s="100"/>
      <c r="D2639" s="100"/>
      <c r="E2639" s="100"/>
      <c r="F2639" s="100"/>
      <c r="G2639" s="371"/>
      <c r="H2639" s="371"/>
      <c r="I2639" s="371"/>
      <c r="J2639" s="371"/>
      <c r="K2639" s="371"/>
      <c r="L2639" s="371"/>
      <c r="M2639" s="371"/>
      <c r="N2639" s="371"/>
      <c r="O2639" s="371"/>
      <c r="P2639" s="371"/>
      <c r="Q2639" s="371"/>
      <c r="R2639" s="371"/>
      <c r="S2639" s="371"/>
      <c r="T2639" s="371"/>
      <c r="U2639" s="371"/>
      <c r="V2639" s="371"/>
      <c r="W2639" s="371"/>
      <c r="X2639" s="371"/>
      <c r="Y2639" s="371"/>
      <c r="Z2639" s="371"/>
      <c r="AA2639" s="371"/>
      <c r="AB2639" s="371"/>
      <c r="AC2639" s="371"/>
      <c r="AD2639" s="371"/>
      <c r="AE2639" s="371"/>
      <c r="AF2639" s="371"/>
      <c r="AG2639" s="371"/>
      <c r="AH2639" s="371"/>
      <c r="AI2639" s="371"/>
      <c r="AJ2639" s="371"/>
      <c r="AK2639" s="371"/>
      <c r="AL2639" s="371"/>
      <c r="AM2639" s="371"/>
      <c r="AN2639" s="371"/>
      <c r="AO2639" s="371"/>
      <c r="AP2639" s="371"/>
      <c r="AQ2639" s="371"/>
      <c r="AR2639" s="371"/>
      <c r="AS2639" s="371"/>
      <c r="AT2639" s="4"/>
      <c r="AU2639" s="4"/>
    </row>
    <row r="2640" spans="1:47" s="5" customFormat="1">
      <c r="A2640" s="100"/>
      <c r="B2640" s="100"/>
      <c r="C2640" s="100"/>
      <c r="D2640" s="100"/>
      <c r="E2640" s="100"/>
      <c r="F2640" s="100"/>
      <c r="G2640" s="371"/>
      <c r="H2640" s="371"/>
      <c r="I2640" s="371"/>
      <c r="J2640" s="371"/>
      <c r="K2640" s="371"/>
      <c r="L2640" s="371"/>
      <c r="M2640" s="371"/>
      <c r="N2640" s="371"/>
      <c r="O2640" s="371"/>
      <c r="P2640" s="371"/>
      <c r="Q2640" s="371"/>
      <c r="R2640" s="371"/>
      <c r="S2640" s="371"/>
      <c r="T2640" s="371"/>
      <c r="U2640" s="371"/>
      <c r="V2640" s="371"/>
      <c r="W2640" s="371"/>
      <c r="X2640" s="371"/>
      <c r="Y2640" s="371"/>
      <c r="Z2640" s="371"/>
      <c r="AA2640" s="371"/>
      <c r="AB2640" s="371"/>
      <c r="AC2640" s="371"/>
      <c r="AD2640" s="371"/>
      <c r="AE2640" s="371"/>
      <c r="AF2640" s="371"/>
      <c r="AG2640" s="371"/>
      <c r="AH2640" s="371"/>
      <c r="AI2640" s="371"/>
      <c r="AJ2640" s="371"/>
      <c r="AK2640" s="371"/>
      <c r="AL2640" s="371"/>
      <c r="AM2640" s="371"/>
      <c r="AN2640" s="371"/>
      <c r="AO2640" s="371"/>
      <c r="AP2640" s="371"/>
      <c r="AQ2640" s="371"/>
      <c r="AR2640" s="371"/>
      <c r="AS2640" s="371"/>
      <c r="AT2640" s="4"/>
      <c r="AU2640" s="4"/>
    </row>
    <row r="2641" spans="1:47" s="5" customFormat="1">
      <c r="A2641" s="100"/>
      <c r="B2641" s="100"/>
      <c r="C2641" s="100"/>
      <c r="D2641" s="100"/>
      <c r="E2641" s="100"/>
      <c r="F2641" s="100"/>
      <c r="G2641" s="371"/>
      <c r="H2641" s="371"/>
      <c r="I2641" s="371"/>
      <c r="J2641" s="371"/>
      <c r="K2641" s="371"/>
      <c r="L2641" s="371"/>
      <c r="M2641" s="371"/>
      <c r="N2641" s="371"/>
      <c r="O2641" s="371"/>
      <c r="P2641" s="371"/>
      <c r="Q2641" s="371"/>
      <c r="R2641" s="371"/>
      <c r="S2641" s="371"/>
      <c r="T2641" s="371"/>
      <c r="U2641" s="371"/>
      <c r="V2641" s="371"/>
      <c r="W2641" s="371"/>
      <c r="X2641" s="371"/>
      <c r="Y2641" s="371"/>
      <c r="Z2641" s="371"/>
      <c r="AA2641" s="371"/>
      <c r="AB2641" s="371"/>
      <c r="AC2641" s="371"/>
      <c r="AD2641" s="371"/>
      <c r="AE2641" s="371"/>
      <c r="AF2641" s="371"/>
      <c r="AG2641" s="371"/>
      <c r="AH2641" s="371"/>
      <c r="AI2641" s="371"/>
      <c r="AJ2641" s="371"/>
      <c r="AK2641" s="371"/>
      <c r="AL2641" s="371"/>
      <c r="AM2641" s="371"/>
      <c r="AN2641" s="371"/>
      <c r="AO2641" s="371"/>
      <c r="AP2641" s="371"/>
      <c r="AQ2641" s="371"/>
      <c r="AR2641" s="371"/>
      <c r="AS2641" s="371"/>
      <c r="AT2641" s="4"/>
      <c r="AU2641" s="4"/>
    </row>
    <row r="2642" spans="1:47" s="5" customFormat="1">
      <c r="A2642" s="100"/>
      <c r="B2642" s="100"/>
      <c r="C2642" s="100"/>
      <c r="D2642" s="100"/>
      <c r="E2642" s="100"/>
      <c r="F2642" s="100"/>
      <c r="G2642" s="371"/>
      <c r="H2642" s="371"/>
      <c r="I2642" s="371"/>
      <c r="J2642" s="371"/>
      <c r="K2642" s="371"/>
      <c r="L2642" s="371"/>
      <c r="M2642" s="371"/>
      <c r="N2642" s="371"/>
      <c r="O2642" s="371"/>
      <c r="P2642" s="371"/>
      <c r="Q2642" s="371"/>
      <c r="R2642" s="371"/>
      <c r="S2642" s="371"/>
      <c r="T2642" s="371"/>
      <c r="U2642" s="371"/>
      <c r="V2642" s="371"/>
      <c r="W2642" s="371"/>
      <c r="X2642" s="371"/>
      <c r="Y2642" s="371"/>
      <c r="Z2642" s="371"/>
      <c r="AA2642" s="371"/>
      <c r="AB2642" s="371"/>
      <c r="AC2642" s="371"/>
      <c r="AD2642" s="371"/>
      <c r="AE2642" s="371"/>
      <c r="AF2642" s="371"/>
      <c r="AG2642" s="371"/>
      <c r="AH2642" s="371"/>
      <c r="AI2642" s="371"/>
      <c r="AJ2642" s="371"/>
      <c r="AK2642" s="371"/>
      <c r="AL2642" s="371"/>
      <c r="AM2642" s="371"/>
      <c r="AN2642" s="371"/>
      <c r="AO2642" s="371"/>
      <c r="AP2642" s="371"/>
      <c r="AQ2642" s="371"/>
      <c r="AR2642" s="371"/>
      <c r="AS2642" s="371"/>
      <c r="AT2642" s="4"/>
      <c r="AU2642" s="4"/>
    </row>
    <row r="2643" spans="1:47" s="5" customFormat="1">
      <c r="A2643" s="100"/>
      <c r="B2643" s="100"/>
      <c r="C2643" s="100"/>
      <c r="D2643" s="100"/>
      <c r="E2643" s="100"/>
      <c r="F2643" s="100"/>
      <c r="G2643" s="371"/>
      <c r="H2643" s="371"/>
      <c r="I2643" s="371"/>
      <c r="J2643" s="371"/>
      <c r="K2643" s="371"/>
      <c r="L2643" s="371"/>
      <c r="M2643" s="371"/>
      <c r="N2643" s="371"/>
      <c r="O2643" s="371"/>
      <c r="P2643" s="371"/>
      <c r="Q2643" s="371"/>
      <c r="R2643" s="371"/>
      <c r="S2643" s="371"/>
      <c r="T2643" s="371"/>
      <c r="U2643" s="371"/>
      <c r="V2643" s="371"/>
      <c r="W2643" s="371"/>
      <c r="X2643" s="371"/>
      <c r="Y2643" s="371"/>
      <c r="Z2643" s="371"/>
      <c r="AA2643" s="371"/>
      <c r="AB2643" s="371"/>
      <c r="AC2643" s="371"/>
      <c r="AD2643" s="371"/>
      <c r="AE2643" s="371"/>
      <c r="AF2643" s="371"/>
      <c r="AG2643" s="371"/>
      <c r="AH2643" s="371"/>
      <c r="AI2643" s="371"/>
      <c r="AJ2643" s="371"/>
      <c r="AK2643" s="371"/>
      <c r="AL2643" s="371"/>
      <c r="AM2643" s="371"/>
      <c r="AN2643" s="371"/>
      <c r="AO2643" s="371"/>
      <c r="AP2643" s="371"/>
      <c r="AQ2643" s="371"/>
      <c r="AR2643" s="371"/>
      <c r="AS2643" s="371"/>
      <c r="AT2643" s="4"/>
      <c r="AU2643" s="4"/>
    </row>
    <row r="2644" spans="1:47" s="5" customFormat="1">
      <c r="A2644" s="100"/>
      <c r="B2644" s="100"/>
      <c r="C2644" s="100"/>
      <c r="D2644" s="100"/>
      <c r="E2644" s="100"/>
      <c r="F2644" s="100"/>
      <c r="G2644" s="371"/>
      <c r="H2644" s="371"/>
      <c r="I2644" s="371"/>
      <c r="J2644" s="371"/>
      <c r="K2644" s="371"/>
      <c r="L2644" s="371"/>
      <c r="M2644" s="371"/>
      <c r="N2644" s="371"/>
      <c r="O2644" s="371"/>
      <c r="P2644" s="371"/>
      <c r="Q2644" s="371"/>
      <c r="R2644" s="371"/>
      <c r="S2644" s="371"/>
      <c r="T2644" s="371"/>
      <c r="U2644" s="371"/>
      <c r="V2644" s="371"/>
      <c r="W2644" s="371"/>
      <c r="X2644" s="371"/>
      <c r="Y2644" s="371"/>
      <c r="Z2644" s="371"/>
      <c r="AA2644" s="371"/>
      <c r="AB2644" s="371"/>
      <c r="AC2644" s="371"/>
      <c r="AD2644" s="371"/>
      <c r="AE2644" s="371"/>
      <c r="AF2644" s="371"/>
      <c r="AG2644" s="371"/>
      <c r="AH2644" s="371"/>
      <c r="AI2644" s="371"/>
      <c r="AJ2644" s="371"/>
      <c r="AK2644" s="371"/>
      <c r="AL2644" s="371"/>
      <c r="AM2644" s="371"/>
      <c r="AN2644" s="371"/>
      <c r="AO2644" s="371"/>
      <c r="AP2644" s="371"/>
      <c r="AQ2644" s="371"/>
      <c r="AR2644" s="371"/>
      <c r="AS2644" s="371"/>
      <c r="AT2644" s="4"/>
      <c r="AU2644" s="4"/>
    </row>
    <row r="2645" spans="1:47" s="5" customFormat="1">
      <c r="A2645" s="100"/>
      <c r="B2645" s="100"/>
      <c r="C2645" s="100"/>
      <c r="D2645" s="100"/>
      <c r="E2645" s="100"/>
      <c r="F2645" s="100"/>
      <c r="G2645" s="371"/>
      <c r="H2645" s="371"/>
      <c r="I2645" s="371"/>
      <c r="J2645" s="371"/>
      <c r="K2645" s="371"/>
      <c r="L2645" s="371"/>
      <c r="M2645" s="371"/>
      <c r="N2645" s="371"/>
      <c r="O2645" s="371"/>
      <c r="P2645" s="371"/>
      <c r="Q2645" s="371"/>
      <c r="R2645" s="371"/>
      <c r="S2645" s="371"/>
      <c r="T2645" s="371"/>
      <c r="U2645" s="371"/>
      <c r="V2645" s="371"/>
      <c r="W2645" s="371"/>
      <c r="X2645" s="371"/>
      <c r="Y2645" s="371"/>
      <c r="Z2645" s="371"/>
      <c r="AA2645" s="371"/>
      <c r="AB2645" s="371"/>
      <c r="AC2645" s="371"/>
      <c r="AD2645" s="371"/>
      <c r="AE2645" s="371"/>
      <c r="AF2645" s="371"/>
      <c r="AG2645" s="371"/>
      <c r="AH2645" s="371"/>
      <c r="AI2645" s="371"/>
      <c r="AJ2645" s="371"/>
      <c r="AK2645" s="371"/>
      <c r="AL2645" s="371"/>
      <c r="AM2645" s="371"/>
      <c r="AN2645" s="371"/>
      <c r="AO2645" s="371"/>
      <c r="AP2645" s="371"/>
      <c r="AQ2645" s="371"/>
      <c r="AR2645" s="371"/>
      <c r="AS2645" s="371"/>
      <c r="AT2645" s="4"/>
      <c r="AU2645" s="4"/>
    </row>
    <row r="2646" spans="1:47" s="5" customFormat="1">
      <c r="A2646" s="100"/>
      <c r="B2646" s="100"/>
      <c r="C2646" s="100"/>
      <c r="D2646" s="100"/>
      <c r="E2646" s="100"/>
      <c r="F2646" s="100"/>
      <c r="G2646" s="371"/>
      <c r="H2646" s="371"/>
      <c r="I2646" s="371"/>
      <c r="J2646" s="371"/>
      <c r="K2646" s="371"/>
      <c r="L2646" s="371"/>
      <c r="M2646" s="371"/>
      <c r="N2646" s="371"/>
      <c r="O2646" s="371"/>
      <c r="P2646" s="371"/>
      <c r="Q2646" s="371"/>
      <c r="R2646" s="371"/>
      <c r="S2646" s="371"/>
      <c r="T2646" s="371"/>
      <c r="U2646" s="371"/>
      <c r="V2646" s="371"/>
      <c r="W2646" s="371"/>
      <c r="X2646" s="371"/>
      <c r="Y2646" s="371"/>
      <c r="Z2646" s="371"/>
      <c r="AA2646" s="371"/>
      <c r="AB2646" s="371"/>
      <c r="AC2646" s="371"/>
      <c r="AD2646" s="371"/>
      <c r="AE2646" s="371"/>
      <c r="AF2646" s="371"/>
      <c r="AG2646" s="371"/>
      <c r="AH2646" s="371"/>
      <c r="AI2646" s="371"/>
      <c r="AJ2646" s="371"/>
      <c r="AK2646" s="371"/>
      <c r="AL2646" s="371"/>
      <c r="AM2646" s="371"/>
      <c r="AN2646" s="371"/>
      <c r="AO2646" s="371"/>
      <c r="AP2646" s="371"/>
      <c r="AQ2646" s="371"/>
      <c r="AR2646" s="371"/>
      <c r="AS2646" s="371"/>
      <c r="AT2646" s="4"/>
      <c r="AU2646" s="4"/>
    </row>
    <row r="2647" spans="1:47" s="5" customFormat="1">
      <c r="A2647" s="100"/>
      <c r="B2647" s="100"/>
      <c r="C2647" s="100"/>
      <c r="D2647" s="100"/>
      <c r="E2647" s="100"/>
      <c r="F2647" s="100"/>
      <c r="G2647" s="371"/>
      <c r="H2647" s="371"/>
      <c r="I2647" s="371"/>
      <c r="J2647" s="371"/>
      <c r="K2647" s="371"/>
      <c r="L2647" s="371"/>
      <c r="M2647" s="371"/>
      <c r="N2647" s="371"/>
      <c r="O2647" s="371"/>
      <c r="P2647" s="371"/>
      <c r="Q2647" s="371"/>
      <c r="R2647" s="371"/>
      <c r="S2647" s="371"/>
      <c r="T2647" s="371"/>
      <c r="U2647" s="371"/>
      <c r="V2647" s="371"/>
      <c r="W2647" s="371"/>
      <c r="X2647" s="371"/>
      <c r="Y2647" s="371"/>
      <c r="Z2647" s="371"/>
      <c r="AA2647" s="371"/>
      <c r="AB2647" s="371"/>
      <c r="AC2647" s="371"/>
      <c r="AD2647" s="371"/>
      <c r="AE2647" s="371"/>
      <c r="AF2647" s="371"/>
      <c r="AG2647" s="371"/>
      <c r="AH2647" s="371"/>
      <c r="AI2647" s="371"/>
      <c r="AJ2647" s="371"/>
      <c r="AK2647" s="371"/>
      <c r="AL2647" s="371"/>
      <c r="AM2647" s="371"/>
      <c r="AN2647" s="371"/>
      <c r="AO2647" s="371"/>
      <c r="AP2647" s="371"/>
      <c r="AQ2647" s="371"/>
      <c r="AR2647" s="371"/>
      <c r="AS2647" s="371"/>
      <c r="AT2647" s="4"/>
      <c r="AU2647" s="4"/>
    </row>
    <row r="2648" spans="1:47" s="5" customFormat="1">
      <c r="A2648" s="100"/>
      <c r="B2648" s="100"/>
      <c r="C2648" s="100"/>
      <c r="D2648" s="100"/>
      <c r="E2648" s="100"/>
      <c r="F2648" s="100"/>
      <c r="G2648" s="371"/>
      <c r="H2648" s="371"/>
      <c r="I2648" s="371"/>
      <c r="J2648" s="371"/>
      <c r="K2648" s="371"/>
      <c r="L2648" s="371"/>
      <c r="M2648" s="371"/>
      <c r="N2648" s="371"/>
      <c r="O2648" s="371"/>
      <c r="P2648" s="371"/>
      <c r="Q2648" s="371"/>
      <c r="R2648" s="371"/>
      <c r="S2648" s="371"/>
      <c r="T2648" s="371"/>
      <c r="U2648" s="371"/>
      <c r="V2648" s="371"/>
      <c r="W2648" s="371"/>
      <c r="X2648" s="371"/>
      <c r="Y2648" s="371"/>
      <c r="Z2648" s="371"/>
      <c r="AA2648" s="371"/>
      <c r="AB2648" s="371"/>
      <c r="AC2648" s="371"/>
      <c r="AD2648" s="371"/>
      <c r="AE2648" s="371"/>
      <c r="AF2648" s="371"/>
      <c r="AG2648" s="371"/>
      <c r="AH2648" s="371"/>
      <c r="AI2648" s="371"/>
      <c r="AJ2648" s="371"/>
      <c r="AK2648" s="371"/>
      <c r="AL2648" s="371"/>
      <c r="AM2648" s="371"/>
      <c r="AN2648" s="371"/>
      <c r="AO2648" s="371"/>
      <c r="AP2648" s="371"/>
      <c r="AQ2648" s="371"/>
      <c r="AR2648" s="371"/>
      <c r="AS2648" s="371"/>
      <c r="AT2648" s="4"/>
      <c r="AU2648" s="4"/>
    </row>
    <row r="2649" spans="1:47" s="5" customFormat="1">
      <c r="A2649" s="100"/>
      <c r="B2649" s="100"/>
      <c r="C2649" s="100"/>
      <c r="D2649" s="100"/>
      <c r="E2649" s="100"/>
      <c r="F2649" s="100"/>
      <c r="G2649" s="371"/>
      <c r="H2649" s="371"/>
      <c r="I2649" s="371"/>
      <c r="J2649" s="371"/>
      <c r="K2649" s="371"/>
      <c r="L2649" s="371"/>
      <c r="M2649" s="371"/>
      <c r="N2649" s="371"/>
      <c r="O2649" s="371"/>
      <c r="P2649" s="371"/>
      <c r="Q2649" s="371"/>
      <c r="R2649" s="371"/>
      <c r="S2649" s="371"/>
      <c r="T2649" s="371"/>
      <c r="U2649" s="371"/>
      <c r="V2649" s="371"/>
      <c r="W2649" s="371"/>
      <c r="X2649" s="371"/>
      <c r="Y2649" s="371"/>
      <c r="Z2649" s="371"/>
      <c r="AA2649" s="371"/>
      <c r="AB2649" s="371"/>
      <c r="AC2649" s="371"/>
      <c r="AD2649" s="371"/>
      <c r="AE2649" s="371"/>
      <c r="AF2649" s="371"/>
      <c r="AG2649" s="371"/>
      <c r="AH2649" s="371"/>
      <c r="AI2649" s="371"/>
      <c r="AJ2649" s="371"/>
      <c r="AK2649" s="371"/>
      <c r="AL2649" s="371"/>
      <c r="AM2649" s="371"/>
      <c r="AN2649" s="371"/>
      <c r="AO2649" s="371"/>
      <c r="AP2649" s="371"/>
      <c r="AQ2649" s="371"/>
      <c r="AR2649" s="371"/>
      <c r="AS2649" s="371"/>
      <c r="AT2649" s="4"/>
      <c r="AU2649" s="4"/>
    </row>
    <row r="2650" spans="1:47" s="5" customFormat="1">
      <c r="A2650" s="100"/>
      <c r="B2650" s="100"/>
      <c r="C2650" s="100"/>
      <c r="D2650" s="100"/>
      <c r="E2650" s="100"/>
      <c r="F2650" s="100"/>
      <c r="G2650" s="371"/>
      <c r="H2650" s="371"/>
      <c r="I2650" s="371"/>
      <c r="J2650" s="371"/>
      <c r="K2650" s="371"/>
      <c r="L2650" s="371"/>
      <c r="M2650" s="371"/>
      <c r="N2650" s="371"/>
      <c r="O2650" s="371"/>
      <c r="P2650" s="371"/>
      <c r="Q2650" s="371"/>
      <c r="R2650" s="371"/>
      <c r="S2650" s="371"/>
      <c r="T2650" s="371"/>
      <c r="U2650" s="371"/>
      <c r="V2650" s="371"/>
      <c r="W2650" s="371"/>
      <c r="X2650" s="371"/>
      <c r="Y2650" s="371"/>
      <c r="Z2650" s="371"/>
      <c r="AA2650" s="371"/>
      <c r="AB2650" s="371"/>
      <c r="AC2650" s="371"/>
      <c r="AD2650" s="371"/>
      <c r="AE2650" s="371"/>
      <c r="AF2650" s="371"/>
      <c r="AG2650" s="371"/>
      <c r="AH2650" s="371"/>
      <c r="AI2650" s="371"/>
      <c r="AJ2650" s="371"/>
      <c r="AK2650" s="371"/>
      <c r="AL2650" s="371"/>
      <c r="AM2650" s="371"/>
      <c r="AN2650" s="371"/>
      <c r="AO2650" s="371"/>
      <c r="AP2650" s="371"/>
      <c r="AQ2650" s="371"/>
      <c r="AR2650" s="371"/>
      <c r="AS2650" s="371"/>
      <c r="AT2650" s="4"/>
      <c r="AU2650" s="4"/>
    </row>
    <row r="2651" spans="1:47" s="5" customFormat="1">
      <c r="A2651" s="100"/>
      <c r="B2651" s="100"/>
      <c r="C2651" s="100"/>
      <c r="D2651" s="100"/>
      <c r="E2651" s="100"/>
      <c r="F2651" s="100"/>
      <c r="G2651" s="371"/>
      <c r="H2651" s="371"/>
      <c r="I2651" s="371"/>
      <c r="J2651" s="371"/>
      <c r="K2651" s="371"/>
      <c r="L2651" s="371"/>
      <c r="M2651" s="371"/>
      <c r="N2651" s="371"/>
      <c r="O2651" s="371"/>
      <c r="P2651" s="371"/>
      <c r="Q2651" s="371"/>
      <c r="R2651" s="371"/>
      <c r="S2651" s="371"/>
      <c r="T2651" s="371"/>
      <c r="U2651" s="371"/>
      <c r="V2651" s="371"/>
      <c r="W2651" s="371"/>
      <c r="X2651" s="371"/>
      <c r="Y2651" s="371"/>
      <c r="Z2651" s="371"/>
      <c r="AA2651" s="371"/>
      <c r="AB2651" s="371"/>
      <c r="AC2651" s="371"/>
      <c r="AD2651" s="371"/>
      <c r="AE2651" s="371"/>
      <c r="AF2651" s="371"/>
      <c r="AG2651" s="371"/>
      <c r="AH2651" s="371"/>
      <c r="AI2651" s="371"/>
      <c r="AJ2651" s="371"/>
      <c r="AK2651" s="371"/>
      <c r="AL2651" s="371"/>
      <c r="AM2651" s="371"/>
      <c r="AN2651" s="371"/>
      <c r="AO2651" s="371"/>
      <c r="AP2651" s="371"/>
      <c r="AQ2651" s="371"/>
      <c r="AR2651" s="371"/>
      <c r="AS2651" s="371"/>
      <c r="AT2651" s="4"/>
      <c r="AU2651" s="4"/>
    </row>
    <row r="2652" spans="1:47" s="5" customFormat="1">
      <c r="A2652" s="100"/>
      <c r="B2652" s="100"/>
      <c r="C2652" s="100"/>
      <c r="D2652" s="100"/>
      <c r="E2652" s="100"/>
      <c r="F2652" s="100"/>
      <c r="G2652" s="371"/>
      <c r="H2652" s="371"/>
      <c r="I2652" s="371"/>
      <c r="J2652" s="371"/>
      <c r="K2652" s="371"/>
      <c r="L2652" s="371"/>
      <c r="M2652" s="371"/>
      <c r="N2652" s="371"/>
      <c r="O2652" s="371"/>
      <c r="P2652" s="371"/>
      <c r="Q2652" s="371"/>
      <c r="R2652" s="371"/>
      <c r="S2652" s="371"/>
      <c r="T2652" s="371"/>
      <c r="U2652" s="371"/>
      <c r="V2652" s="371"/>
      <c r="W2652" s="371"/>
      <c r="X2652" s="371"/>
      <c r="Y2652" s="371"/>
      <c r="Z2652" s="371"/>
      <c r="AA2652" s="371"/>
      <c r="AB2652" s="371"/>
      <c r="AC2652" s="371"/>
      <c r="AD2652" s="371"/>
      <c r="AE2652" s="371"/>
      <c r="AF2652" s="371"/>
      <c r="AG2652" s="371"/>
      <c r="AH2652" s="371"/>
      <c r="AI2652" s="371"/>
      <c r="AJ2652" s="371"/>
      <c r="AK2652" s="371"/>
      <c r="AL2652" s="371"/>
      <c r="AM2652" s="371"/>
      <c r="AN2652" s="371"/>
      <c r="AO2652" s="371"/>
      <c r="AP2652" s="371"/>
      <c r="AQ2652" s="371"/>
      <c r="AR2652" s="371"/>
      <c r="AS2652" s="371"/>
      <c r="AT2652" s="4"/>
      <c r="AU2652" s="4"/>
    </row>
    <row r="2653" spans="1:47" s="5" customFormat="1">
      <c r="A2653" s="100"/>
      <c r="B2653" s="100"/>
      <c r="C2653" s="100"/>
      <c r="D2653" s="100"/>
      <c r="E2653" s="100"/>
      <c r="F2653" s="100"/>
      <c r="G2653" s="371"/>
      <c r="H2653" s="371"/>
      <c r="I2653" s="371"/>
      <c r="J2653" s="371"/>
      <c r="K2653" s="371"/>
      <c r="L2653" s="371"/>
      <c r="M2653" s="371"/>
      <c r="N2653" s="371"/>
      <c r="O2653" s="371"/>
      <c r="P2653" s="371"/>
      <c r="Q2653" s="371"/>
      <c r="R2653" s="371"/>
      <c r="S2653" s="371"/>
      <c r="T2653" s="371"/>
      <c r="U2653" s="371"/>
      <c r="V2653" s="371"/>
      <c r="W2653" s="371"/>
      <c r="X2653" s="371"/>
      <c r="Y2653" s="371"/>
      <c r="Z2653" s="371"/>
      <c r="AA2653" s="371"/>
      <c r="AB2653" s="371"/>
      <c r="AC2653" s="371"/>
      <c r="AD2653" s="371"/>
      <c r="AE2653" s="371"/>
      <c r="AF2653" s="371"/>
      <c r="AG2653" s="371"/>
      <c r="AH2653" s="371"/>
      <c r="AI2653" s="371"/>
      <c r="AJ2653" s="371"/>
      <c r="AK2653" s="371"/>
      <c r="AL2653" s="371"/>
      <c r="AM2653" s="371"/>
      <c r="AN2653" s="371"/>
      <c r="AO2653" s="371"/>
      <c r="AP2653" s="371"/>
      <c r="AQ2653" s="371"/>
      <c r="AR2653" s="371"/>
      <c r="AS2653" s="371"/>
      <c r="AT2653" s="4"/>
      <c r="AU2653" s="4"/>
    </row>
    <row r="2654" spans="1:47" s="5" customFormat="1">
      <c r="A2654" s="100"/>
      <c r="B2654" s="100"/>
      <c r="C2654" s="100"/>
      <c r="D2654" s="100"/>
      <c r="E2654" s="100"/>
      <c r="F2654" s="100"/>
      <c r="G2654" s="371"/>
      <c r="H2654" s="371"/>
      <c r="I2654" s="371"/>
      <c r="J2654" s="371"/>
      <c r="K2654" s="371"/>
      <c r="L2654" s="371"/>
      <c r="M2654" s="371"/>
      <c r="N2654" s="371"/>
      <c r="O2654" s="371"/>
      <c r="P2654" s="371"/>
      <c r="Q2654" s="371"/>
      <c r="R2654" s="371"/>
      <c r="S2654" s="371"/>
      <c r="T2654" s="371"/>
      <c r="U2654" s="371"/>
      <c r="V2654" s="371"/>
      <c r="W2654" s="371"/>
      <c r="X2654" s="371"/>
      <c r="Y2654" s="371"/>
      <c r="Z2654" s="371"/>
      <c r="AA2654" s="371"/>
      <c r="AB2654" s="371"/>
      <c r="AC2654" s="371"/>
      <c r="AD2654" s="371"/>
      <c r="AE2654" s="371"/>
      <c r="AF2654" s="371"/>
      <c r="AG2654" s="371"/>
      <c r="AH2654" s="371"/>
      <c r="AI2654" s="371"/>
      <c r="AJ2654" s="371"/>
      <c r="AK2654" s="371"/>
      <c r="AL2654" s="371"/>
      <c r="AM2654" s="371"/>
      <c r="AN2654" s="371"/>
      <c r="AO2654" s="371"/>
      <c r="AP2654" s="371"/>
      <c r="AQ2654" s="371"/>
      <c r="AR2654" s="371"/>
      <c r="AS2654" s="371"/>
      <c r="AT2654" s="4"/>
      <c r="AU2654" s="4"/>
    </row>
    <row r="2655" spans="1:47" s="5" customFormat="1">
      <c r="A2655" s="100"/>
      <c r="B2655" s="100"/>
      <c r="C2655" s="100"/>
      <c r="D2655" s="100"/>
      <c r="E2655" s="100"/>
      <c r="F2655" s="100"/>
      <c r="G2655" s="371"/>
      <c r="H2655" s="371"/>
      <c r="I2655" s="371"/>
      <c r="J2655" s="371"/>
      <c r="K2655" s="371"/>
      <c r="L2655" s="371"/>
      <c r="M2655" s="371"/>
      <c r="N2655" s="371"/>
      <c r="O2655" s="371"/>
      <c r="P2655" s="371"/>
      <c r="Q2655" s="371"/>
      <c r="R2655" s="371"/>
      <c r="S2655" s="371"/>
      <c r="T2655" s="371"/>
      <c r="U2655" s="371"/>
      <c r="V2655" s="371"/>
      <c r="W2655" s="371"/>
      <c r="X2655" s="371"/>
      <c r="Y2655" s="371"/>
      <c r="Z2655" s="371"/>
      <c r="AA2655" s="371"/>
      <c r="AB2655" s="371"/>
      <c r="AC2655" s="371"/>
      <c r="AD2655" s="371"/>
      <c r="AE2655" s="371"/>
      <c r="AF2655" s="371"/>
      <c r="AG2655" s="371"/>
      <c r="AH2655" s="371"/>
      <c r="AI2655" s="371"/>
      <c r="AJ2655" s="371"/>
      <c r="AK2655" s="371"/>
      <c r="AL2655" s="371"/>
      <c r="AM2655" s="371"/>
      <c r="AN2655" s="371"/>
      <c r="AO2655" s="371"/>
      <c r="AP2655" s="371"/>
      <c r="AQ2655" s="371"/>
      <c r="AR2655" s="371"/>
      <c r="AS2655" s="371"/>
      <c r="AT2655" s="4"/>
      <c r="AU2655" s="4"/>
    </row>
    <row r="2656" spans="1:47" s="5" customFormat="1">
      <c r="A2656" s="100"/>
      <c r="B2656" s="100"/>
      <c r="C2656" s="100"/>
      <c r="D2656" s="100"/>
      <c r="E2656" s="100"/>
      <c r="F2656" s="100"/>
      <c r="G2656" s="371"/>
      <c r="H2656" s="371"/>
      <c r="I2656" s="371"/>
      <c r="J2656" s="371"/>
      <c r="K2656" s="371"/>
      <c r="L2656" s="371"/>
      <c r="M2656" s="371"/>
      <c r="N2656" s="371"/>
      <c r="O2656" s="371"/>
      <c r="P2656" s="371"/>
      <c r="Q2656" s="371"/>
      <c r="R2656" s="371"/>
      <c r="S2656" s="371"/>
      <c r="T2656" s="371"/>
      <c r="U2656" s="371"/>
      <c r="V2656" s="371"/>
      <c r="W2656" s="371"/>
      <c r="X2656" s="371"/>
      <c r="Y2656" s="371"/>
      <c r="Z2656" s="371"/>
      <c r="AA2656" s="371"/>
      <c r="AB2656" s="371"/>
      <c r="AC2656" s="371"/>
      <c r="AD2656" s="371"/>
      <c r="AE2656" s="371"/>
      <c r="AF2656" s="371"/>
      <c r="AG2656" s="371"/>
      <c r="AH2656" s="371"/>
      <c r="AI2656" s="371"/>
      <c r="AJ2656" s="371"/>
      <c r="AK2656" s="371"/>
      <c r="AL2656" s="371"/>
      <c r="AM2656" s="371"/>
      <c r="AN2656" s="371"/>
      <c r="AO2656" s="371"/>
      <c r="AP2656" s="371"/>
      <c r="AQ2656" s="371"/>
      <c r="AR2656" s="371"/>
      <c r="AS2656" s="371"/>
      <c r="AT2656" s="4"/>
      <c r="AU2656" s="4"/>
    </row>
    <row r="2657" spans="1:47" s="5" customFormat="1">
      <c r="A2657" s="100"/>
      <c r="B2657" s="100"/>
      <c r="C2657" s="100"/>
      <c r="D2657" s="100"/>
      <c r="E2657" s="100"/>
      <c r="F2657" s="100"/>
      <c r="G2657" s="371"/>
      <c r="H2657" s="371"/>
      <c r="I2657" s="371"/>
      <c r="J2657" s="371"/>
      <c r="K2657" s="371"/>
      <c r="L2657" s="371"/>
      <c r="M2657" s="371"/>
      <c r="N2657" s="371"/>
      <c r="O2657" s="371"/>
      <c r="P2657" s="371"/>
      <c r="Q2657" s="371"/>
      <c r="R2657" s="371"/>
      <c r="S2657" s="371"/>
      <c r="T2657" s="371"/>
      <c r="U2657" s="371"/>
      <c r="V2657" s="371"/>
      <c r="W2657" s="371"/>
      <c r="X2657" s="371"/>
      <c r="Y2657" s="371"/>
      <c r="Z2657" s="371"/>
      <c r="AA2657" s="371"/>
      <c r="AB2657" s="371"/>
      <c r="AC2657" s="371"/>
      <c r="AD2657" s="371"/>
      <c r="AE2657" s="371"/>
      <c r="AF2657" s="371"/>
      <c r="AG2657" s="371"/>
      <c r="AH2657" s="371"/>
      <c r="AI2657" s="371"/>
      <c r="AJ2657" s="371"/>
      <c r="AK2657" s="371"/>
      <c r="AL2657" s="371"/>
      <c r="AM2657" s="371"/>
      <c r="AN2657" s="371"/>
      <c r="AO2657" s="371"/>
      <c r="AP2657" s="371"/>
      <c r="AQ2657" s="371"/>
      <c r="AR2657" s="371"/>
      <c r="AS2657" s="371"/>
      <c r="AT2657" s="4"/>
      <c r="AU2657" s="4"/>
    </row>
    <row r="2658" spans="1:47" s="5" customFormat="1">
      <c r="A2658" s="100"/>
      <c r="B2658" s="100"/>
      <c r="C2658" s="100"/>
      <c r="D2658" s="100"/>
      <c r="E2658" s="100"/>
      <c r="F2658" s="100"/>
      <c r="G2658" s="371"/>
      <c r="H2658" s="371"/>
      <c r="I2658" s="371"/>
      <c r="J2658" s="371"/>
      <c r="K2658" s="371"/>
      <c r="L2658" s="371"/>
      <c r="M2658" s="371"/>
      <c r="N2658" s="371"/>
      <c r="O2658" s="371"/>
      <c r="P2658" s="371"/>
      <c r="Q2658" s="371"/>
      <c r="R2658" s="371"/>
      <c r="S2658" s="371"/>
      <c r="T2658" s="371"/>
      <c r="U2658" s="371"/>
      <c r="V2658" s="371"/>
      <c r="W2658" s="371"/>
      <c r="X2658" s="371"/>
      <c r="Y2658" s="371"/>
      <c r="Z2658" s="371"/>
      <c r="AA2658" s="371"/>
      <c r="AB2658" s="371"/>
      <c r="AC2658" s="371"/>
      <c r="AD2658" s="371"/>
      <c r="AE2658" s="371"/>
      <c r="AF2658" s="371"/>
      <c r="AG2658" s="371"/>
      <c r="AH2658" s="371"/>
      <c r="AI2658" s="371"/>
      <c r="AJ2658" s="371"/>
      <c r="AK2658" s="371"/>
      <c r="AL2658" s="371"/>
      <c r="AM2658" s="371"/>
      <c r="AN2658" s="371"/>
      <c r="AO2658" s="371"/>
      <c r="AP2658" s="371"/>
      <c r="AQ2658" s="371"/>
      <c r="AR2658" s="371"/>
      <c r="AS2658" s="371"/>
      <c r="AT2658" s="4"/>
      <c r="AU2658" s="4"/>
    </row>
    <row r="2659" spans="1:47" s="5" customFormat="1">
      <c r="A2659" s="100"/>
      <c r="B2659" s="100"/>
      <c r="C2659" s="100"/>
      <c r="D2659" s="100"/>
      <c r="E2659" s="100"/>
      <c r="F2659" s="100"/>
      <c r="G2659" s="371"/>
      <c r="H2659" s="371"/>
      <c r="I2659" s="371"/>
      <c r="J2659" s="371"/>
      <c r="K2659" s="371"/>
      <c r="L2659" s="371"/>
      <c r="M2659" s="371"/>
      <c r="N2659" s="371"/>
      <c r="O2659" s="371"/>
      <c r="P2659" s="371"/>
      <c r="Q2659" s="371"/>
      <c r="R2659" s="371"/>
      <c r="S2659" s="371"/>
      <c r="T2659" s="371"/>
      <c r="U2659" s="371"/>
      <c r="V2659" s="371"/>
      <c r="W2659" s="371"/>
      <c r="X2659" s="371"/>
      <c r="Y2659" s="371"/>
      <c r="Z2659" s="371"/>
      <c r="AA2659" s="371"/>
      <c r="AB2659" s="371"/>
      <c r="AC2659" s="371"/>
      <c r="AD2659" s="371"/>
      <c r="AE2659" s="371"/>
      <c r="AF2659" s="371"/>
      <c r="AG2659" s="371"/>
      <c r="AH2659" s="371"/>
      <c r="AI2659" s="371"/>
      <c r="AJ2659" s="371"/>
      <c r="AK2659" s="371"/>
      <c r="AL2659" s="371"/>
      <c r="AM2659" s="371"/>
      <c r="AN2659" s="371"/>
      <c r="AO2659" s="371"/>
      <c r="AP2659" s="371"/>
      <c r="AQ2659" s="371"/>
      <c r="AR2659" s="371"/>
      <c r="AS2659" s="371"/>
      <c r="AT2659" s="4"/>
      <c r="AU2659" s="4"/>
    </row>
    <row r="2660" spans="1:47" s="5" customFormat="1">
      <c r="A2660" s="100"/>
      <c r="B2660" s="100"/>
      <c r="C2660" s="100"/>
      <c r="D2660" s="100"/>
      <c r="E2660" s="100"/>
      <c r="F2660" s="100"/>
      <c r="G2660" s="371"/>
      <c r="H2660" s="371"/>
      <c r="I2660" s="371"/>
      <c r="J2660" s="371"/>
      <c r="K2660" s="371"/>
      <c r="L2660" s="371"/>
      <c r="M2660" s="371"/>
      <c r="N2660" s="371"/>
      <c r="O2660" s="371"/>
      <c r="P2660" s="371"/>
      <c r="Q2660" s="371"/>
      <c r="R2660" s="371"/>
      <c r="S2660" s="371"/>
      <c r="T2660" s="371"/>
      <c r="U2660" s="371"/>
      <c r="V2660" s="371"/>
      <c r="W2660" s="371"/>
      <c r="X2660" s="371"/>
      <c r="Y2660" s="371"/>
      <c r="Z2660" s="371"/>
      <c r="AA2660" s="371"/>
      <c r="AB2660" s="371"/>
      <c r="AC2660" s="371"/>
      <c r="AD2660" s="371"/>
      <c r="AE2660" s="371"/>
      <c r="AF2660" s="371"/>
      <c r="AG2660" s="371"/>
      <c r="AH2660" s="371"/>
      <c r="AI2660" s="371"/>
      <c r="AJ2660" s="371"/>
      <c r="AK2660" s="371"/>
      <c r="AL2660" s="371"/>
      <c r="AM2660" s="371"/>
      <c r="AN2660" s="371"/>
      <c r="AO2660" s="371"/>
      <c r="AP2660" s="371"/>
      <c r="AQ2660" s="371"/>
      <c r="AR2660" s="371"/>
      <c r="AS2660" s="371"/>
      <c r="AT2660" s="4"/>
      <c r="AU2660" s="4"/>
    </row>
    <row r="2661" spans="1:47" s="5" customFormat="1">
      <c r="A2661" s="100"/>
      <c r="B2661" s="100"/>
      <c r="C2661" s="100"/>
      <c r="D2661" s="100"/>
      <c r="E2661" s="100"/>
      <c r="F2661" s="100"/>
      <c r="G2661" s="371"/>
      <c r="H2661" s="371"/>
      <c r="I2661" s="371"/>
      <c r="J2661" s="371"/>
      <c r="K2661" s="371"/>
      <c r="L2661" s="371"/>
      <c r="M2661" s="371"/>
      <c r="N2661" s="371"/>
      <c r="O2661" s="371"/>
      <c r="P2661" s="371"/>
      <c r="Q2661" s="371"/>
      <c r="R2661" s="371"/>
      <c r="S2661" s="371"/>
      <c r="T2661" s="371"/>
      <c r="U2661" s="371"/>
      <c r="V2661" s="371"/>
      <c r="W2661" s="371"/>
      <c r="X2661" s="371"/>
      <c r="Y2661" s="371"/>
      <c r="Z2661" s="371"/>
      <c r="AA2661" s="371"/>
      <c r="AB2661" s="371"/>
      <c r="AC2661" s="371"/>
      <c r="AD2661" s="371"/>
      <c r="AE2661" s="371"/>
      <c r="AF2661" s="371"/>
      <c r="AG2661" s="371"/>
      <c r="AH2661" s="371"/>
      <c r="AI2661" s="371"/>
      <c r="AJ2661" s="371"/>
      <c r="AK2661" s="371"/>
      <c r="AL2661" s="371"/>
      <c r="AM2661" s="371"/>
      <c r="AN2661" s="371"/>
      <c r="AO2661" s="371"/>
      <c r="AP2661" s="371"/>
      <c r="AQ2661" s="371"/>
      <c r="AR2661" s="371"/>
      <c r="AS2661" s="371"/>
      <c r="AT2661" s="4"/>
      <c r="AU2661" s="4"/>
    </row>
    <row r="2662" spans="1:47" s="5" customFormat="1">
      <c r="A2662" s="100"/>
      <c r="B2662" s="100"/>
      <c r="C2662" s="100"/>
      <c r="D2662" s="100"/>
      <c r="E2662" s="100"/>
      <c r="F2662" s="100"/>
      <c r="G2662" s="371"/>
      <c r="H2662" s="371"/>
      <c r="I2662" s="371"/>
      <c r="J2662" s="371"/>
      <c r="K2662" s="371"/>
      <c r="L2662" s="371"/>
      <c r="M2662" s="371"/>
      <c r="N2662" s="371"/>
      <c r="O2662" s="371"/>
      <c r="P2662" s="371"/>
      <c r="Q2662" s="371"/>
      <c r="R2662" s="371"/>
      <c r="S2662" s="371"/>
      <c r="T2662" s="371"/>
      <c r="U2662" s="371"/>
      <c r="V2662" s="371"/>
      <c r="W2662" s="371"/>
      <c r="X2662" s="371"/>
      <c r="Y2662" s="371"/>
      <c r="Z2662" s="371"/>
      <c r="AA2662" s="371"/>
      <c r="AB2662" s="371"/>
      <c r="AC2662" s="371"/>
      <c r="AD2662" s="371"/>
      <c r="AE2662" s="371"/>
      <c r="AF2662" s="371"/>
      <c r="AG2662" s="371"/>
      <c r="AH2662" s="371"/>
      <c r="AI2662" s="371"/>
      <c r="AJ2662" s="371"/>
      <c r="AK2662" s="371"/>
      <c r="AL2662" s="371"/>
      <c r="AM2662" s="371"/>
      <c r="AN2662" s="371"/>
      <c r="AO2662" s="371"/>
      <c r="AP2662" s="371"/>
      <c r="AQ2662" s="371"/>
      <c r="AR2662" s="371"/>
      <c r="AS2662" s="371"/>
      <c r="AT2662" s="4"/>
      <c r="AU2662" s="4"/>
    </row>
    <row r="2663" spans="1:47" s="5" customFormat="1">
      <c r="A2663" s="100"/>
      <c r="B2663" s="100"/>
      <c r="C2663" s="100"/>
      <c r="D2663" s="100"/>
      <c r="E2663" s="100"/>
      <c r="F2663" s="100"/>
      <c r="G2663" s="371"/>
      <c r="H2663" s="371"/>
      <c r="I2663" s="371"/>
      <c r="J2663" s="371"/>
      <c r="K2663" s="371"/>
      <c r="L2663" s="371"/>
      <c r="M2663" s="371"/>
      <c r="N2663" s="371"/>
      <c r="O2663" s="371"/>
      <c r="P2663" s="371"/>
      <c r="Q2663" s="371"/>
      <c r="R2663" s="371"/>
      <c r="S2663" s="371"/>
      <c r="T2663" s="371"/>
      <c r="U2663" s="371"/>
      <c r="V2663" s="371"/>
      <c r="W2663" s="371"/>
      <c r="X2663" s="371"/>
      <c r="Y2663" s="371"/>
      <c r="Z2663" s="371"/>
      <c r="AA2663" s="371"/>
      <c r="AB2663" s="371"/>
      <c r="AC2663" s="371"/>
      <c r="AD2663" s="371"/>
      <c r="AE2663" s="371"/>
      <c r="AF2663" s="371"/>
      <c r="AG2663" s="371"/>
      <c r="AH2663" s="371"/>
      <c r="AI2663" s="371"/>
      <c r="AJ2663" s="371"/>
      <c r="AK2663" s="371"/>
      <c r="AL2663" s="371"/>
      <c r="AM2663" s="371"/>
      <c r="AN2663" s="371"/>
      <c r="AO2663" s="371"/>
      <c r="AP2663" s="371"/>
      <c r="AQ2663" s="371"/>
      <c r="AR2663" s="371"/>
      <c r="AS2663" s="371"/>
      <c r="AT2663" s="4"/>
      <c r="AU2663" s="4"/>
    </row>
    <row r="2664" spans="1:47" s="5" customFormat="1">
      <c r="A2664" s="100"/>
      <c r="B2664" s="100"/>
      <c r="C2664" s="100"/>
      <c r="D2664" s="100"/>
      <c r="E2664" s="100"/>
      <c r="F2664" s="100"/>
      <c r="G2664" s="371"/>
      <c r="H2664" s="371"/>
      <c r="I2664" s="371"/>
      <c r="J2664" s="371"/>
      <c r="K2664" s="371"/>
      <c r="L2664" s="371"/>
      <c r="M2664" s="371"/>
      <c r="N2664" s="371"/>
      <c r="O2664" s="371"/>
      <c r="P2664" s="371"/>
      <c r="Q2664" s="371"/>
      <c r="R2664" s="371"/>
      <c r="S2664" s="371"/>
      <c r="T2664" s="371"/>
      <c r="U2664" s="371"/>
      <c r="V2664" s="371"/>
      <c r="W2664" s="371"/>
      <c r="X2664" s="371"/>
      <c r="Y2664" s="371"/>
      <c r="Z2664" s="371"/>
      <c r="AA2664" s="371"/>
      <c r="AB2664" s="371"/>
      <c r="AC2664" s="371"/>
      <c r="AD2664" s="371"/>
      <c r="AE2664" s="371"/>
      <c r="AF2664" s="371"/>
      <c r="AG2664" s="371"/>
      <c r="AH2664" s="371"/>
      <c r="AI2664" s="371"/>
      <c r="AJ2664" s="371"/>
      <c r="AK2664" s="371"/>
      <c r="AL2664" s="371"/>
      <c r="AM2664" s="371"/>
      <c r="AN2664" s="371"/>
      <c r="AO2664" s="371"/>
      <c r="AP2664" s="371"/>
      <c r="AQ2664" s="371"/>
      <c r="AR2664" s="371"/>
      <c r="AS2664" s="371"/>
      <c r="AT2664" s="4"/>
      <c r="AU2664" s="4"/>
    </row>
    <row r="2665" spans="1:47" s="5" customFormat="1">
      <c r="A2665" s="100"/>
      <c r="B2665" s="100"/>
      <c r="C2665" s="100"/>
      <c r="D2665" s="100"/>
      <c r="E2665" s="100"/>
      <c r="F2665" s="100"/>
      <c r="G2665" s="371"/>
      <c r="H2665" s="371"/>
      <c r="I2665" s="371"/>
      <c r="J2665" s="371"/>
      <c r="K2665" s="371"/>
      <c r="L2665" s="371"/>
      <c r="M2665" s="371"/>
      <c r="N2665" s="371"/>
      <c r="O2665" s="371"/>
      <c r="P2665" s="371"/>
      <c r="Q2665" s="371"/>
      <c r="R2665" s="371"/>
      <c r="S2665" s="371"/>
      <c r="T2665" s="371"/>
      <c r="U2665" s="371"/>
      <c r="V2665" s="371"/>
      <c r="W2665" s="371"/>
      <c r="X2665" s="371"/>
      <c r="Y2665" s="371"/>
      <c r="Z2665" s="371"/>
      <c r="AA2665" s="371"/>
      <c r="AB2665" s="371"/>
      <c r="AC2665" s="371"/>
      <c r="AD2665" s="371"/>
      <c r="AE2665" s="371"/>
      <c r="AF2665" s="371"/>
      <c r="AG2665" s="371"/>
      <c r="AH2665" s="371"/>
      <c r="AI2665" s="371"/>
      <c r="AJ2665" s="371"/>
      <c r="AK2665" s="371"/>
      <c r="AL2665" s="371"/>
      <c r="AM2665" s="371"/>
      <c r="AN2665" s="371"/>
      <c r="AO2665" s="371"/>
      <c r="AP2665" s="371"/>
      <c r="AQ2665" s="371"/>
      <c r="AR2665" s="371"/>
      <c r="AS2665" s="371"/>
      <c r="AT2665" s="4"/>
      <c r="AU2665" s="4"/>
    </row>
    <row r="2666" spans="1:47" s="5" customFormat="1">
      <c r="A2666" s="100"/>
      <c r="B2666" s="100"/>
      <c r="C2666" s="100"/>
      <c r="D2666" s="100"/>
      <c r="E2666" s="100"/>
      <c r="F2666" s="100"/>
      <c r="G2666" s="371"/>
      <c r="H2666" s="371"/>
      <c r="I2666" s="371"/>
      <c r="J2666" s="371"/>
      <c r="K2666" s="371"/>
      <c r="L2666" s="371"/>
      <c r="M2666" s="371"/>
      <c r="N2666" s="371"/>
      <c r="O2666" s="371"/>
      <c r="P2666" s="371"/>
      <c r="Q2666" s="371"/>
      <c r="R2666" s="371"/>
      <c r="S2666" s="371"/>
      <c r="T2666" s="371"/>
      <c r="U2666" s="371"/>
      <c r="V2666" s="371"/>
      <c r="W2666" s="371"/>
      <c r="X2666" s="371"/>
      <c r="Y2666" s="371"/>
      <c r="Z2666" s="371"/>
      <c r="AA2666" s="371"/>
      <c r="AB2666" s="371"/>
      <c r="AC2666" s="371"/>
      <c r="AD2666" s="371"/>
      <c r="AE2666" s="371"/>
      <c r="AF2666" s="371"/>
      <c r="AG2666" s="371"/>
      <c r="AH2666" s="371"/>
      <c r="AI2666" s="371"/>
      <c r="AJ2666" s="371"/>
      <c r="AK2666" s="371"/>
      <c r="AL2666" s="371"/>
      <c r="AM2666" s="371"/>
      <c r="AN2666" s="371"/>
      <c r="AO2666" s="371"/>
      <c r="AP2666" s="371"/>
      <c r="AQ2666" s="371"/>
      <c r="AR2666" s="371"/>
      <c r="AS2666" s="371"/>
      <c r="AT2666" s="4"/>
      <c r="AU2666" s="4"/>
    </row>
    <row r="2667" spans="1:47" s="5" customFormat="1">
      <c r="A2667" s="100"/>
      <c r="B2667" s="100"/>
      <c r="C2667" s="100"/>
      <c r="D2667" s="100"/>
      <c r="E2667" s="100"/>
      <c r="F2667" s="100"/>
      <c r="G2667" s="371"/>
      <c r="H2667" s="371"/>
      <c r="I2667" s="371"/>
      <c r="J2667" s="371"/>
      <c r="K2667" s="371"/>
      <c r="L2667" s="371"/>
      <c r="M2667" s="371"/>
      <c r="N2667" s="371"/>
      <c r="O2667" s="371"/>
      <c r="P2667" s="371"/>
      <c r="Q2667" s="371"/>
      <c r="R2667" s="371"/>
      <c r="S2667" s="371"/>
      <c r="T2667" s="371"/>
      <c r="U2667" s="371"/>
      <c r="V2667" s="371"/>
      <c r="W2667" s="371"/>
      <c r="X2667" s="371"/>
      <c r="Y2667" s="371"/>
      <c r="Z2667" s="371"/>
      <c r="AA2667" s="371"/>
      <c r="AB2667" s="371"/>
      <c r="AC2667" s="371"/>
      <c r="AD2667" s="371"/>
      <c r="AE2667" s="371"/>
      <c r="AF2667" s="371"/>
      <c r="AG2667" s="371"/>
      <c r="AH2667" s="371"/>
      <c r="AI2667" s="371"/>
      <c r="AJ2667" s="371"/>
      <c r="AK2667" s="371"/>
      <c r="AL2667" s="371"/>
      <c r="AM2667" s="371"/>
      <c r="AN2667" s="371"/>
      <c r="AO2667" s="371"/>
      <c r="AP2667" s="371"/>
      <c r="AQ2667" s="371"/>
      <c r="AR2667" s="371"/>
      <c r="AS2667" s="371"/>
      <c r="AT2667" s="4"/>
      <c r="AU2667" s="4"/>
    </row>
    <row r="2668" spans="1:47" s="5" customFormat="1">
      <c r="A2668" s="100"/>
      <c r="B2668" s="100"/>
      <c r="C2668" s="100"/>
      <c r="D2668" s="100"/>
      <c r="E2668" s="100"/>
      <c r="F2668" s="100"/>
      <c r="G2668" s="371"/>
      <c r="H2668" s="371"/>
      <c r="I2668" s="371"/>
      <c r="J2668" s="371"/>
      <c r="K2668" s="371"/>
      <c r="L2668" s="371"/>
      <c r="M2668" s="371"/>
      <c r="N2668" s="371"/>
      <c r="O2668" s="371"/>
      <c r="P2668" s="371"/>
      <c r="Q2668" s="371"/>
      <c r="R2668" s="371"/>
      <c r="S2668" s="371"/>
      <c r="T2668" s="371"/>
      <c r="U2668" s="371"/>
      <c r="V2668" s="371"/>
      <c r="W2668" s="371"/>
      <c r="X2668" s="371"/>
      <c r="Y2668" s="371"/>
      <c r="Z2668" s="371"/>
      <c r="AA2668" s="371"/>
      <c r="AB2668" s="371"/>
      <c r="AC2668" s="371"/>
      <c r="AD2668" s="371"/>
      <c r="AE2668" s="371"/>
      <c r="AF2668" s="371"/>
      <c r="AG2668" s="371"/>
      <c r="AH2668" s="371"/>
      <c r="AI2668" s="371"/>
      <c r="AJ2668" s="371"/>
      <c r="AK2668" s="371"/>
      <c r="AL2668" s="371"/>
      <c r="AM2668" s="371"/>
      <c r="AN2668" s="371"/>
      <c r="AO2668" s="371"/>
      <c r="AP2668" s="371"/>
      <c r="AQ2668" s="371"/>
      <c r="AR2668" s="371"/>
      <c r="AS2668" s="371"/>
      <c r="AT2668" s="4"/>
      <c r="AU2668" s="4"/>
    </row>
    <row r="2669" spans="1:47" s="5" customFormat="1">
      <c r="A2669" s="100"/>
      <c r="B2669" s="100"/>
      <c r="C2669" s="100"/>
      <c r="D2669" s="100"/>
      <c r="E2669" s="100"/>
      <c r="F2669" s="100"/>
      <c r="G2669" s="371"/>
      <c r="H2669" s="371"/>
      <c r="I2669" s="371"/>
      <c r="J2669" s="371"/>
      <c r="K2669" s="371"/>
      <c r="L2669" s="371"/>
      <c r="M2669" s="371"/>
      <c r="N2669" s="371"/>
      <c r="O2669" s="371"/>
      <c r="P2669" s="371"/>
      <c r="Q2669" s="371"/>
      <c r="R2669" s="371"/>
      <c r="S2669" s="371"/>
      <c r="T2669" s="371"/>
      <c r="U2669" s="371"/>
      <c r="V2669" s="371"/>
      <c r="W2669" s="371"/>
      <c r="X2669" s="371"/>
      <c r="Y2669" s="371"/>
      <c r="Z2669" s="371"/>
      <c r="AA2669" s="371"/>
      <c r="AB2669" s="371"/>
      <c r="AC2669" s="371"/>
      <c r="AD2669" s="371"/>
      <c r="AE2669" s="371"/>
      <c r="AF2669" s="371"/>
      <c r="AG2669" s="371"/>
      <c r="AH2669" s="371"/>
      <c r="AI2669" s="371"/>
      <c r="AJ2669" s="371"/>
      <c r="AK2669" s="371"/>
      <c r="AL2669" s="371"/>
      <c r="AM2669" s="371"/>
      <c r="AN2669" s="371"/>
      <c r="AO2669" s="371"/>
      <c r="AP2669" s="371"/>
      <c r="AQ2669" s="371"/>
      <c r="AR2669" s="371"/>
      <c r="AS2669" s="371"/>
      <c r="AT2669" s="4"/>
      <c r="AU2669" s="4"/>
    </row>
    <row r="2670" spans="1:47" s="5" customFormat="1">
      <c r="A2670" s="100"/>
      <c r="B2670" s="100"/>
      <c r="C2670" s="100"/>
      <c r="D2670" s="100"/>
      <c r="E2670" s="100"/>
      <c r="F2670" s="100"/>
      <c r="G2670" s="371"/>
      <c r="H2670" s="371"/>
      <c r="I2670" s="371"/>
      <c r="J2670" s="371"/>
      <c r="K2670" s="371"/>
      <c r="L2670" s="371"/>
      <c r="M2670" s="371"/>
      <c r="N2670" s="371"/>
      <c r="O2670" s="371"/>
      <c r="P2670" s="371"/>
      <c r="Q2670" s="371"/>
      <c r="R2670" s="371"/>
      <c r="S2670" s="371"/>
      <c r="T2670" s="371"/>
      <c r="U2670" s="371"/>
      <c r="V2670" s="371"/>
      <c r="W2670" s="371"/>
      <c r="X2670" s="371"/>
      <c r="Y2670" s="371"/>
      <c r="Z2670" s="371"/>
      <c r="AA2670" s="371"/>
      <c r="AB2670" s="371"/>
      <c r="AC2670" s="371"/>
      <c r="AD2670" s="371"/>
      <c r="AE2670" s="371"/>
      <c r="AF2670" s="371"/>
      <c r="AG2670" s="371"/>
      <c r="AH2670" s="371"/>
      <c r="AI2670" s="371"/>
      <c r="AJ2670" s="371"/>
      <c r="AK2670" s="371"/>
      <c r="AL2670" s="371"/>
      <c r="AM2670" s="371"/>
      <c r="AN2670" s="371"/>
      <c r="AO2670" s="371"/>
      <c r="AP2670" s="371"/>
      <c r="AQ2670" s="371"/>
      <c r="AR2670" s="371"/>
      <c r="AS2670" s="371"/>
      <c r="AT2670" s="4"/>
      <c r="AU2670" s="4"/>
    </row>
    <row r="2671" spans="1:47" s="5" customFormat="1">
      <c r="A2671" s="100"/>
      <c r="B2671" s="100"/>
      <c r="C2671" s="100"/>
      <c r="D2671" s="100"/>
      <c r="E2671" s="100"/>
      <c r="F2671" s="100"/>
      <c r="G2671" s="371"/>
      <c r="H2671" s="371"/>
      <c r="I2671" s="371"/>
      <c r="J2671" s="371"/>
      <c r="K2671" s="371"/>
      <c r="L2671" s="371"/>
      <c r="M2671" s="371"/>
      <c r="N2671" s="371"/>
      <c r="O2671" s="371"/>
      <c r="P2671" s="371"/>
      <c r="Q2671" s="371"/>
      <c r="R2671" s="371"/>
      <c r="S2671" s="371"/>
      <c r="T2671" s="371"/>
      <c r="U2671" s="371"/>
      <c r="V2671" s="371"/>
      <c r="W2671" s="371"/>
      <c r="X2671" s="371"/>
      <c r="Y2671" s="371"/>
      <c r="Z2671" s="371"/>
      <c r="AA2671" s="371"/>
      <c r="AB2671" s="371"/>
      <c r="AC2671" s="371"/>
      <c r="AD2671" s="371"/>
      <c r="AE2671" s="371"/>
      <c r="AF2671" s="371"/>
      <c r="AG2671" s="371"/>
      <c r="AH2671" s="371"/>
      <c r="AI2671" s="371"/>
      <c r="AJ2671" s="371"/>
      <c r="AK2671" s="371"/>
      <c r="AL2671" s="371"/>
      <c r="AM2671" s="371"/>
      <c r="AN2671" s="371"/>
      <c r="AO2671" s="371"/>
      <c r="AP2671" s="371"/>
      <c r="AQ2671" s="371"/>
      <c r="AR2671" s="371"/>
      <c r="AS2671" s="371"/>
      <c r="AT2671" s="4"/>
      <c r="AU2671" s="4"/>
    </row>
    <row r="2672" spans="1:47" s="5" customFormat="1">
      <c r="A2672" s="100"/>
      <c r="B2672" s="100"/>
      <c r="C2672" s="100"/>
      <c r="D2672" s="100"/>
      <c r="E2672" s="100"/>
      <c r="F2672" s="100"/>
      <c r="G2672" s="371"/>
      <c r="H2672" s="371"/>
      <c r="I2672" s="371"/>
      <c r="J2672" s="371"/>
      <c r="K2672" s="371"/>
      <c r="L2672" s="371"/>
      <c r="M2672" s="371"/>
      <c r="N2672" s="371"/>
      <c r="O2672" s="371"/>
      <c r="P2672" s="371"/>
      <c r="Q2672" s="371"/>
      <c r="R2672" s="371"/>
      <c r="S2672" s="371"/>
      <c r="T2672" s="371"/>
      <c r="U2672" s="371"/>
      <c r="V2672" s="371"/>
      <c r="W2672" s="371"/>
      <c r="X2672" s="371"/>
      <c r="Y2672" s="371"/>
      <c r="Z2672" s="371"/>
      <c r="AA2672" s="371"/>
      <c r="AB2672" s="371"/>
      <c r="AC2672" s="371"/>
      <c r="AD2672" s="371"/>
      <c r="AE2672" s="371"/>
      <c r="AF2672" s="371"/>
      <c r="AG2672" s="371"/>
      <c r="AH2672" s="371"/>
      <c r="AI2672" s="371"/>
      <c r="AJ2672" s="371"/>
      <c r="AK2672" s="371"/>
      <c r="AL2672" s="371"/>
      <c r="AM2672" s="371"/>
      <c r="AN2672" s="371"/>
      <c r="AO2672" s="371"/>
      <c r="AP2672" s="371"/>
      <c r="AQ2672" s="371"/>
      <c r="AR2672" s="371"/>
      <c r="AS2672" s="371"/>
      <c r="AT2672" s="4"/>
      <c r="AU2672" s="4"/>
    </row>
    <row r="2673" spans="1:47" s="5" customFormat="1">
      <c r="A2673" s="100"/>
      <c r="B2673" s="100"/>
      <c r="C2673" s="100"/>
      <c r="D2673" s="100"/>
      <c r="E2673" s="100"/>
      <c r="F2673" s="100"/>
      <c r="G2673" s="371"/>
      <c r="H2673" s="371"/>
      <c r="I2673" s="371"/>
      <c r="J2673" s="371"/>
      <c r="K2673" s="371"/>
      <c r="L2673" s="371"/>
      <c r="M2673" s="371"/>
      <c r="N2673" s="371"/>
      <c r="O2673" s="371"/>
      <c r="P2673" s="371"/>
      <c r="Q2673" s="371"/>
      <c r="R2673" s="371"/>
      <c r="S2673" s="371"/>
      <c r="T2673" s="371"/>
      <c r="U2673" s="371"/>
      <c r="V2673" s="371"/>
      <c r="W2673" s="371"/>
      <c r="X2673" s="371"/>
      <c r="Y2673" s="371"/>
      <c r="Z2673" s="371"/>
      <c r="AA2673" s="371"/>
      <c r="AB2673" s="371"/>
      <c r="AC2673" s="371"/>
      <c r="AD2673" s="371"/>
      <c r="AE2673" s="371"/>
      <c r="AF2673" s="371"/>
      <c r="AG2673" s="371"/>
      <c r="AH2673" s="371"/>
      <c r="AI2673" s="371"/>
      <c r="AJ2673" s="371"/>
      <c r="AK2673" s="371"/>
      <c r="AL2673" s="371"/>
      <c r="AM2673" s="371"/>
      <c r="AN2673" s="371"/>
      <c r="AO2673" s="371"/>
      <c r="AP2673" s="371"/>
      <c r="AQ2673" s="371"/>
      <c r="AR2673" s="371"/>
      <c r="AS2673" s="371"/>
      <c r="AT2673" s="4"/>
      <c r="AU2673" s="4"/>
    </row>
    <row r="2674" spans="1:47" s="5" customFormat="1">
      <c r="A2674" s="100"/>
      <c r="B2674" s="100"/>
      <c r="C2674" s="100"/>
      <c r="D2674" s="100"/>
      <c r="E2674" s="100"/>
      <c r="F2674" s="100"/>
      <c r="G2674" s="371"/>
      <c r="H2674" s="371"/>
      <c r="I2674" s="371"/>
      <c r="J2674" s="371"/>
      <c r="K2674" s="371"/>
      <c r="L2674" s="371"/>
      <c r="M2674" s="371"/>
      <c r="N2674" s="371"/>
      <c r="O2674" s="371"/>
      <c r="P2674" s="371"/>
      <c r="Q2674" s="371"/>
      <c r="R2674" s="371"/>
      <c r="S2674" s="371"/>
      <c r="T2674" s="371"/>
      <c r="U2674" s="371"/>
      <c r="V2674" s="371"/>
      <c r="W2674" s="371"/>
      <c r="X2674" s="371"/>
      <c r="Y2674" s="371"/>
      <c r="Z2674" s="371"/>
      <c r="AA2674" s="371"/>
      <c r="AB2674" s="371"/>
      <c r="AC2674" s="371"/>
      <c r="AD2674" s="371"/>
      <c r="AE2674" s="371"/>
      <c r="AF2674" s="371"/>
      <c r="AG2674" s="371"/>
      <c r="AH2674" s="371"/>
      <c r="AI2674" s="371"/>
      <c r="AJ2674" s="371"/>
      <c r="AK2674" s="371"/>
      <c r="AL2674" s="371"/>
      <c r="AM2674" s="371"/>
      <c r="AN2674" s="371"/>
      <c r="AO2674" s="371"/>
      <c r="AP2674" s="371"/>
      <c r="AQ2674" s="371"/>
      <c r="AR2674" s="371"/>
      <c r="AS2674" s="371"/>
      <c r="AT2674" s="4"/>
      <c r="AU2674" s="4"/>
    </row>
    <row r="2675" spans="1:47" s="5" customFormat="1">
      <c r="A2675" s="100"/>
      <c r="B2675" s="100"/>
      <c r="C2675" s="100"/>
      <c r="D2675" s="100"/>
      <c r="E2675" s="100"/>
      <c r="F2675" s="100"/>
      <c r="G2675" s="371"/>
      <c r="H2675" s="371"/>
      <c r="I2675" s="371"/>
      <c r="J2675" s="371"/>
      <c r="K2675" s="371"/>
      <c r="L2675" s="371"/>
      <c r="M2675" s="371"/>
      <c r="N2675" s="371"/>
      <c r="O2675" s="371"/>
      <c r="P2675" s="371"/>
      <c r="Q2675" s="371"/>
      <c r="R2675" s="371"/>
      <c r="S2675" s="371"/>
      <c r="T2675" s="371"/>
      <c r="U2675" s="371"/>
      <c r="V2675" s="371"/>
      <c r="W2675" s="371"/>
      <c r="X2675" s="371"/>
      <c r="Y2675" s="371"/>
      <c r="Z2675" s="371"/>
      <c r="AA2675" s="371"/>
      <c r="AB2675" s="371"/>
      <c r="AC2675" s="371"/>
      <c r="AD2675" s="371"/>
      <c r="AE2675" s="371"/>
      <c r="AF2675" s="371"/>
      <c r="AG2675" s="371"/>
      <c r="AH2675" s="371"/>
      <c r="AI2675" s="371"/>
      <c r="AJ2675" s="371"/>
      <c r="AK2675" s="371"/>
      <c r="AL2675" s="371"/>
      <c r="AM2675" s="371"/>
      <c r="AN2675" s="371"/>
      <c r="AO2675" s="371"/>
      <c r="AP2675" s="371"/>
      <c r="AQ2675" s="371"/>
      <c r="AR2675" s="371"/>
      <c r="AS2675" s="371"/>
      <c r="AT2675" s="4"/>
      <c r="AU2675" s="4"/>
    </row>
    <row r="2676" spans="1:47" s="5" customFormat="1">
      <c r="A2676" s="100"/>
      <c r="B2676" s="100"/>
      <c r="C2676" s="100"/>
      <c r="D2676" s="100"/>
      <c r="E2676" s="100"/>
      <c r="F2676" s="100"/>
      <c r="G2676" s="371"/>
      <c r="H2676" s="371"/>
      <c r="I2676" s="371"/>
      <c r="J2676" s="371"/>
      <c r="K2676" s="371"/>
      <c r="L2676" s="371"/>
      <c r="M2676" s="371"/>
      <c r="N2676" s="371"/>
      <c r="O2676" s="371"/>
      <c r="P2676" s="371"/>
      <c r="Q2676" s="371"/>
      <c r="R2676" s="371"/>
      <c r="S2676" s="371"/>
      <c r="T2676" s="371"/>
      <c r="U2676" s="371"/>
      <c r="V2676" s="371"/>
      <c r="W2676" s="371"/>
      <c r="X2676" s="371"/>
      <c r="Y2676" s="371"/>
      <c r="Z2676" s="371"/>
      <c r="AA2676" s="371"/>
      <c r="AB2676" s="371"/>
      <c r="AC2676" s="371"/>
      <c r="AD2676" s="371"/>
      <c r="AE2676" s="371"/>
      <c r="AF2676" s="371"/>
      <c r="AG2676" s="371"/>
      <c r="AH2676" s="371"/>
      <c r="AI2676" s="371"/>
      <c r="AJ2676" s="371"/>
      <c r="AK2676" s="371"/>
      <c r="AL2676" s="371"/>
      <c r="AM2676" s="371"/>
      <c r="AN2676" s="371"/>
      <c r="AO2676" s="371"/>
      <c r="AP2676" s="371"/>
      <c r="AQ2676" s="371"/>
      <c r="AR2676" s="371"/>
      <c r="AS2676" s="371"/>
      <c r="AT2676" s="4"/>
      <c r="AU2676" s="4"/>
    </row>
    <row r="2677" spans="1:47" s="5" customFormat="1">
      <c r="A2677" s="100"/>
      <c r="B2677" s="100"/>
      <c r="C2677" s="100"/>
      <c r="D2677" s="100"/>
      <c r="E2677" s="100"/>
      <c r="F2677" s="100"/>
      <c r="G2677" s="371"/>
      <c r="H2677" s="371"/>
      <c r="I2677" s="371"/>
      <c r="J2677" s="371"/>
      <c r="K2677" s="371"/>
      <c r="L2677" s="371"/>
      <c r="M2677" s="371"/>
      <c r="N2677" s="371"/>
      <c r="O2677" s="371"/>
      <c r="P2677" s="371"/>
      <c r="Q2677" s="371"/>
      <c r="R2677" s="371"/>
      <c r="S2677" s="371"/>
      <c r="T2677" s="371"/>
      <c r="U2677" s="371"/>
      <c r="V2677" s="371"/>
      <c r="W2677" s="371"/>
      <c r="X2677" s="371"/>
      <c r="Y2677" s="371"/>
      <c r="Z2677" s="371"/>
      <c r="AA2677" s="371"/>
      <c r="AB2677" s="371"/>
      <c r="AC2677" s="371"/>
      <c r="AD2677" s="371"/>
      <c r="AE2677" s="371"/>
      <c r="AF2677" s="371"/>
      <c r="AG2677" s="371"/>
      <c r="AH2677" s="371"/>
      <c r="AI2677" s="371"/>
      <c r="AJ2677" s="371"/>
      <c r="AK2677" s="371"/>
      <c r="AL2677" s="371"/>
      <c r="AM2677" s="371"/>
      <c r="AN2677" s="371"/>
      <c r="AO2677" s="371"/>
      <c r="AP2677" s="371"/>
      <c r="AQ2677" s="371"/>
      <c r="AR2677" s="371"/>
      <c r="AS2677" s="371"/>
      <c r="AT2677" s="4"/>
      <c r="AU2677" s="4"/>
    </row>
    <row r="2678" spans="1:47" s="5" customFormat="1">
      <c r="A2678" s="100"/>
      <c r="B2678" s="100"/>
      <c r="C2678" s="100"/>
      <c r="D2678" s="100"/>
      <c r="E2678" s="100"/>
      <c r="F2678" s="100"/>
      <c r="G2678" s="371"/>
      <c r="H2678" s="371"/>
      <c r="I2678" s="371"/>
      <c r="J2678" s="371"/>
      <c r="K2678" s="371"/>
      <c r="L2678" s="371"/>
      <c r="M2678" s="371"/>
      <c r="N2678" s="371"/>
      <c r="O2678" s="371"/>
      <c r="P2678" s="371"/>
      <c r="Q2678" s="371"/>
      <c r="R2678" s="371"/>
      <c r="S2678" s="371"/>
      <c r="T2678" s="371"/>
      <c r="U2678" s="371"/>
      <c r="V2678" s="371"/>
      <c r="W2678" s="371"/>
      <c r="X2678" s="371"/>
      <c r="Y2678" s="371"/>
      <c r="Z2678" s="371"/>
      <c r="AA2678" s="371"/>
      <c r="AB2678" s="371"/>
      <c r="AC2678" s="371"/>
      <c r="AD2678" s="371"/>
      <c r="AE2678" s="371"/>
      <c r="AF2678" s="371"/>
      <c r="AG2678" s="371"/>
      <c r="AH2678" s="371"/>
      <c r="AI2678" s="371"/>
      <c r="AJ2678" s="371"/>
      <c r="AK2678" s="371"/>
      <c r="AL2678" s="371"/>
      <c r="AM2678" s="371"/>
      <c r="AN2678" s="371"/>
      <c r="AO2678" s="371"/>
      <c r="AP2678" s="371"/>
      <c r="AQ2678" s="371"/>
      <c r="AR2678" s="371"/>
      <c r="AS2678" s="371"/>
      <c r="AT2678" s="4"/>
      <c r="AU2678" s="4"/>
    </row>
    <row r="2679" spans="1:47" s="5" customFormat="1">
      <c r="A2679" s="100"/>
      <c r="B2679" s="100"/>
      <c r="C2679" s="100"/>
      <c r="D2679" s="100"/>
      <c r="E2679" s="100"/>
      <c r="F2679" s="100"/>
      <c r="G2679" s="371"/>
      <c r="H2679" s="371"/>
      <c r="I2679" s="371"/>
      <c r="J2679" s="371"/>
      <c r="K2679" s="371"/>
      <c r="L2679" s="371"/>
      <c r="M2679" s="371"/>
      <c r="N2679" s="371"/>
      <c r="O2679" s="371"/>
      <c r="P2679" s="371"/>
      <c r="Q2679" s="371"/>
      <c r="R2679" s="371"/>
      <c r="S2679" s="371"/>
      <c r="T2679" s="371"/>
      <c r="U2679" s="371"/>
      <c r="V2679" s="371"/>
      <c r="W2679" s="371"/>
      <c r="X2679" s="371"/>
      <c r="Y2679" s="371"/>
      <c r="Z2679" s="371"/>
      <c r="AA2679" s="371"/>
      <c r="AB2679" s="371"/>
      <c r="AC2679" s="371"/>
      <c r="AD2679" s="371"/>
      <c r="AE2679" s="371"/>
      <c r="AF2679" s="371"/>
      <c r="AG2679" s="371"/>
      <c r="AH2679" s="371"/>
      <c r="AI2679" s="371"/>
      <c r="AJ2679" s="371"/>
      <c r="AK2679" s="371"/>
      <c r="AL2679" s="371"/>
      <c r="AM2679" s="371"/>
      <c r="AN2679" s="371"/>
      <c r="AO2679" s="371"/>
      <c r="AP2679" s="371"/>
      <c r="AQ2679" s="371"/>
      <c r="AR2679" s="371"/>
      <c r="AS2679" s="371"/>
      <c r="AT2679" s="4"/>
      <c r="AU2679" s="4"/>
    </row>
    <row r="2680" spans="1:47" s="5" customFormat="1">
      <c r="A2680" s="100"/>
      <c r="B2680" s="100"/>
      <c r="C2680" s="100"/>
      <c r="D2680" s="100"/>
      <c r="E2680" s="100"/>
      <c r="F2680" s="100"/>
      <c r="G2680" s="371"/>
      <c r="H2680" s="371"/>
      <c r="I2680" s="371"/>
      <c r="J2680" s="371"/>
      <c r="K2680" s="371"/>
      <c r="L2680" s="371"/>
      <c r="M2680" s="371"/>
      <c r="N2680" s="371"/>
      <c r="O2680" s="371"/>
      <c r="P2680" s="371"/>
      <c r="Q2680" s="371"/>
      <c r="R2680" s="371"/>
      <c r="S2680" s="371"/>
      <c r="T2680" s="371"/>
      <c r="U2680" s="371"/>
      <c r="V2680" s="371"/>
      <c r="W2680" s="371"/>
      <c r="X2680" s="371"/>
      <c r="Y2680" s="371"/>
      <c r="Z2680" s="371"/>
      <c r="AA2680" s="371"/>
      <c r="AB2680" s="371"/>
      <c r="AC2680" s="371"/>
      <c r="AD2680" s="371"/>
      <c r="AE2680" s="371"/>
      <c r="AF2680" s="371"/>
      <c r="AG2680" s="371"/>
      <c r="AH2680" s="371"/>
      <c r="AI2680" s="371"/>
      <c r="AJ2680" s="371"/>
      <c r="AK2680" s="371"/>
      <c r="AL2680" s="371"/>
      <c r="AM2680" s="371"/>
      <c r="AN2680" s="371"/>
      <c r="AO2680" s="371"/>
      <c r="AP2680" s="371"/>
      <c r="AQ2680" s="371"/>
      <c r="AR2680" s="371"/>
      <c r="AS2680" s="371"/>
      <c r="AT2680" s="4"/>
      <c r="AU2680" s="4"/>
    </row>
    <row r="2681" spans="1:47" s="5" customFormat="1">
      <c r="A2681" s="100"/>
      <c r="B2681" s="100"/>
      <c r="C2681" s="100"/>
      <c r="D2681" s="100"/>
      <c r="E2681" s="100"/>
      <c r="F2681" s="100"/>
      <c r="G2681" s="371"/>
      <c r="H2681" s="371"/>
      <c r="I2681" s="371"/>
      <c r="J2681" s="371"/>
      <c r="K2681" s="371"/>
      <c r="L2681" s="371"/>
      <c r="M2681" s="371"/>
      <c r="N2681" s="371"/>
      <c r="O2681" s="371"/>
      <c r="P2681" s="371"/>
      <c r="Q2681" s="371"/>
      <c r="R2681" s="371"/>
      <c r="S2681" s="371"/>
      <c r="T2681" s="371"/>
      <c r="U2681" s="371"/>
      <c r="V2681" s="371"/>
      <c r="W2681" s="371"/>
      <c r="X2681" s="371"/>
      <c r="Y2681" s="371"/>
      <c r="Z2681" s="371"/>
      <c r="AA2681" s="371"/>
      <c r="AB2681" s="371"/>
      <c r="AC2681" s="371"/>
      <c r="AD2681" s="371"/>
      <c r="AE2681" s="371"/>
      <c r="AF2681" s="371"/>
      <c r="AG2681" s="371"/>
      <c r="AH2681" s="371"/>
      <c r="AI2681" s="371"/>
      <c r="AJ2681" s="371"/>
      <c r="AK2681" s="371"/>
      <c r="AL2681" s="371"/>
      <c r="AM2681" s="371"/>
      <c r="AN2681" s="371"/>
      <c r="AO2681" s="371"/>
      <c r="AP2681" s="371"/>
      <c r="AQ2681" s="371"/>
      <c r="AR2681" s="371"/>
      <c r="AS2681" s="371"/>
      <c r="AT2681" s="4"/>
      <c r="AU2681" s="4"/>
    </row>
    <row r="2682" spans="1:47" s="5" customFormat="1">
      <c r="A2682" s="100"/>
      <c r="B2682" s="100"/>
      <c r="C2682" s="100"/>
      <c r="D2682" s="100"/>
      <c r="E2682" s="100"/>
      <c r="F2682" s="100"/>
      <c r="G2682" s="371"/>
      <c r="H2682" s="371"/>
      <c r="I2682" s="371"/>
      <c r="J2682" s="371"/>
      <c r="K2682" s="371"/>
      <c r="L2682" s="371"/>
      <c r="M2682" s="371"/>
      <c r="N2682" s="371"/>
      <c r="O2682" s="371"/>
      <c r="P2682" s="371"/>
      <c r="Q2682" s="371"/>
      <c r="R2682" s="371"/>
      <c r="S2682" s="371"/>
      <c r="T2682" s="371"/>
      <c r="U2682" s="371"/>
      <c r="V2682" s="371"/>
      <c r="W2682" s="371"/>
      <c r="X2682" s="371"/>
      <c r="Y2682" s="371"/>
      <c r="Z2682" s="371"/>
      <c r="AA2682" s="371"/>
      <c r="AB2682" s="371"/>
      <c r="AC2682" s="371"/>
      <c r="AD2682" s="371"/>
      <c r="AE2682" s="371"/>
      <c r="AF2682" s="371"/>
      <c r="AG2682" s="371"/>
      <c r="AH2682" s="371"/>
      <c r="AI2682" s="371"/>
      <c r="AJ2682" s="371"/>
      <c r="AK2682" s="371"/>
      <c r="AL2682" s="371"/>
      <c r="AM2682" s="371"/>
      <c r="AN2682" s="371"/>
      <c r="AO2682" s="371"/>
      <c r="AP2682" s="371"/>
      <c r="AQ2682" s="371"/>
      <c r="AR2682" s="371"/>
      <c r="AS2682" s="371"/>
      <c r="AT2682" s="4"/>
      <c r="AU2682" s="4"/>
    </row>
    <row r="2683" spans="1:47" s="5" customFormat="1">
      <c r="A2683" s="100"/>
      <c r="B2683" s="100"/>
      <c r="C2683" s="100"/>
      <c r="D2683" s="100"/>
      <c r="E2683" s="100"/>
      <c r="F2683" s="100"/>
      <c r="G2683" s="371"/>
      <c r="H2683" s="371"/>
      <c r="I2683" s="371"/>
      <c r="J2683" s="371"/>
      <c r="K2683" s="371"/>
      <c r="L2683" s="371"/>
      <c r="M2683" s="371"/>
      <c r="N2683" s="371"/>
      <c r="O2683" s="371"/>
      <c r="P2683" s="371"/>
      <c r="Q2683" s="371"/>
      <c r="R2683" s="371"/>
      <c r="S2683" s="371"/>
      <c r="T2683" s="371"/>
      <c r="U2683" s="371"/>
      <c r="V2683" s="371"/>
      <c r="W2683" s="371"/>
      <c r="X2683" s="371"/>
      <c r="Y2683" s="371"/>
      <c r="Z2683" s="371"/>
      <c r="AA2683" s="371"/>
      <c r="AB2683" s="371"/>
      <c r="AC2683" s="371"/>
      <c r="AD2683" s="371"/>
      <c r="AE2683" s="371"/>
      <c r="AF2683" s="371"/>
      <c r="AG2683" s="371"/>
      <c r="AH2683" s="371"/>
      <c r="AI2683" s="371"/>
      <c r="AJ2683" s="371"/>
      <c r="AK2683" s="371"/>
      <c r="AL2683" s="371"/>
      <c r="AM2683" s="371"/>
      <c r="AN2683" s="371"/>
      <c r="AO2683" s="371"/>
      <c r="AP2683" s="371"/>
      <c r="AQ2683" s="371"/>
      <c r="AR2683" s="371"/>
      <c r="AS2683" s="371"/>
      <c r="AT2683" s="4"/>
      <c r="AU2683" s="4"/>
    </row>
    <row r="2684" spans="1:47" s="5" customFormat="1">
      <c r="A2684" s="100"/>
      <c r="B2684" s="100"/>
      <c r="C2684" s="100"/>
      <c r="D2684" s="100"/>
      <c r="E2684" s="100"/>
      <c r="F2684" s="100"/>
      <c r="G2684" s="371"/>
      <c r="H2684" s="371"/>
      <c r="I2684" s="371"/>
      <c r="J2684" s="371"/>
      <c r="K2684" s="371"/>
      <c r="L2684" s="371"/>
      <c r="M2684" s="371"/>
      <c r="N2684" s="371"/>
      <c r="O2684" s="371"/>
      <c r="P2684" s="371"/>
      <c r="Q2684" s="371"/>
      <c r="R2684" s="371"/>
      <c r="S2684" s="371"/>
      <c r="T2684" s="371"/>
      <c r="U2684" s="371"/>
      <c r="V2684" s="371"/>
      <c r="W2684" s="371"/>
      <c r="X2684" s="371"/>
      <c r="Y2684" s="371"/>
      <c r="Z2684" s="371"/>
      <c r="AA2684" s="371"/>
      <c r="AB2684" s="371"/>
      <c r="AC2684" s="371"/>
      <c r="AD2684" s="371"/>
      <c r="AE2684" s="371"/>
      <c r="AF2684" s="371"/>
      <c r="AG2684" s="371"/>
      <c r="AH2684" s="371"/>
      <c r="AI2684" s="371"/>
      <c r="AJ2684" s="371"/>
      <c r="AK2684" s="371"/>
      <c r="AL2684" s="371"/>
      <c r="AM2684" s="371"/>
      <c r="AN2684" s="371"/>
      <c r="AO2684" s="371"/>
      <c r="AP2684" s="371"/>
      <c r="AQ2684" s="371"/>
      <c r="AR2684" s="371"/>
      <c r="AS2684" s="371"/>
      <c r="AT2684" s="4"/>
      <c r="AU2684" s="4"/>
    </row>
    <row r="2685" spans="1:47" s="5" customFormat="1">
      <c r="A2685" s="100"/>
      <c r="B2685" s="100"/>
      <c r="C2685" s="100"/>
      <c r="D2685" s="100"/>
      <c r="E2685" s="100"/>
      <c r="F2685" s="100"/>
      <c r="G2685" s="371"/>
      <c r="H2685" s="371"/>
      <c r="I2685" s="371"/>
      <c r="J2685" s="371"/>
      <c r="K2685" s="371"/>
      <c r="L2685" s="371"/>
      <c r="M2685" s="371"/>
      <c r="N2685" s="371"/>
      <c r="O2685" s="371"/>
      <c r="P2685" s="371"/>
      <c r="Q2685" s="371"/>
      <c r="R2685" s="371"/>
      <c r="S2685" s="371"/>
      <c r="T2685" s="371"/>
      <c r="U2685" s="371"/>
      <c r="V2685" s="371"/>
      <c r="W2685" s="371"/>
      <c r="X2685" s="371"/>
      <c r="Y2685" s="371"/>
      <c r="Z2685" s="371"/>
      <c r="AA2685" s="371"/>
      <c r="AB2685" s="371"/>
      <c r="AC2685" s="371"/>
      <c r="AD2685" s="371"/>
      <c r="AE2685" s="371"/>
      <c r="AF2685" s="371"/>
      <c r="AG2685" s="371"/>
      <c r="AH2685" s="371"/>
      <c r="AI2685" s="371"/>
      <c r="AJ2685" s="371"/>
      <c r="AK2685" s="371"/>
      <c r="AL2685" s="371"/>
      <c r="AM2685" s="371"/>
      <c r="AN2685" s="371"/>
      <c r="AO2685" s="371"/>
      <c r="AP2685" s="371"/>
      <c r="AQ2685" s="371"/>
      <c r="AR2685" s="371"/>
      <c r="AS2685" s="371"/>
      <c r="AT2685" s="4"/>
      <c r="AU2685" s="4"/>
    </row>
    <row r="2686" spans="1:47" s="5" customFormat="1">
      <c r="A2686" s="100"/>
      <c r="B2686" s="100"/>
      <c r="C2686" s="100"/>
      <c r="D2686" s="100"/>
      <c r="E2686" s="100"/>
      <c r="F2686" s="100"/>
      <c r="G2686" s="371"/>
      <c r="H2686" s="371"/>
      <c r="I2686" s="371"/>
      <c r="J2686" s="371"/>
      <c r="K2686" s="371"/>
      <c r="L2686" s="371"/>
      <c r="M2686" s="371"/>
      <c r="N2686" s="371"/>
      <c r="O2686" s="371"/>
      <c r="P2686" s="371"/>
      <c r="Q2686" s="371"/>
      <c r="R2686" s="371"/>
      <c r="S2686" s="371"/>
      <c r="T2686" s="371"/>
      <c r="U2686" s="371"/>
      <c r="V2686" s="371"/>
      <c r="W2686" s="371"/>
      <c r="X2686" s="371"/>
      <c r="Y2686" s="371"/>
      <c r="Z2686" s="371"/>
      <c r="AA2686" s="371"/>
      <c r="AB2686" s="371"/>
      <c r="AC2686" s="371"/>
      <c r="AD2686" s="371"/>
      <c r="AE2686" s="371"/>
      <c r="AF2686" s="371"/>
      <c r="AG2686" s="371"/>
      <c r="AH2686" s="371"/>
      <c r="AI2686" s="371"/>
      <c r="AJ2686" s="371"/>
      <c r="AK2686" s="371"/>
      <c r="AL2686" s="371"/>
      <c r="AM2686" s="371"/>
      <c r="AN2686" s="371"/>
      <c r="AO2686" s="371"/>
      <c r="AP2686" s="371"/>
      <c r="AQ2686" s="371"/>
      <c r="AR2686" s="371"/>
      <c r="AS2686" s="371"/>
      <c r="AT2686" s="4"/>
      <c r="AU2686" s="4"/>
    </row>
    <row r="2687" spans="1:47" s="5" customFormat="1">
      <c r="A2687" s="100"/>
      <c r="B2687" s="100"/>
      <c r="C2687" s="100"/>
      <c r="D2687" s="100"/>
      <c r="E2687" s="100"/>
      <c r="F2687" s="100"/>
      <c r="G2687" s="371"/>
      <c r="H2687" s="371"/>
      <c r="I2687" s="371"/>
      <c r="J2687" s="371"/>
      <c r="K2687" s="371"/>
      <c r="L2687" s="371"/>
      <c r="M2687" s="371"/>
      <c r="N2687" s="371"/>
      <c r="O2687" s="371"/>
      <c r="P2687" s="371"/>
      <c r="Q2687" s="371"/>
      <c r="R2687" s="371"/>
      <c r="S2687" s="371"/>
      <c r="T2687" s="371"/>
      <c r="U2687" s="371"/>
      <c r="V2687" s="371"/>
      <c r="W2687" s="371"/>
      <c r="X2687" s="371"/>
      <c r="Y2687" s="371"/>
      <c r="Z2687" s="371"/>
      <c r="AA2687" s="371"/>
      <c r="AB2687" s="371"/>
      <c r="AC2687" s="371"/>
      <c r="AD2687" s="371"/>
      <c r="AE2687" s="371"/>
      <c r="AF2687" s="371"/>
      <c r="AG2687" s="371"/>
      <c r="AH2687" s="371"/>
      <c r="AI2687" s="371"/>
      <c r="AJ2687" s="371"/>
      <c r="AK2687" s="371"/>
      <c r="AL2687" s="371"/>
      <c r="AM2687" s="371"/>
      <c r="AN2687" s="371"/>
      <c r="AO2687" s="371"/>
      <c r="AP2687" s="371"/>
      <c r="AQ2687" s="371"/>
      <c r="AR2687" s="371"/>
      <c r="AS2687" s="371"/>
      <c r="AT2687" s="4"/>
      <c r="AU2687" s="4"/>
    </row>
    <row r="2688" spans="1:47" s="5" customFormat="1">
      <c r="A2688" s="100"/>
      <c r="B2688" s="100"/>
      <c r="C2688" s="100"/>
      <c r="D2688" s="100"/>
      <c r="E2688" s="100"/>
      <c r="F2688" s="100"/>
      <c r="G2688" s="371"/>
      <c r="H2688" s="371"/>
      <c r="I2688" s="371"/>
      <c r="J2688" s="371"/>
      <c r="K2688" s="371"/>
      <c r="L2688" s="371"/>
      <c r="M2688" s="371"/>
      <c r="N2688" s="371"/>
      <c r="O2688" s="371"/>
      <c r="P2688" s="371"/>
      <c r="Q2688" s="371"/>
      <c r="R2688" s="371"/>
      <c r="S2688" s="371"/>
      <c r="T2688" s="371"/>
      <c r="U2688" s="371"/>
      <c r="V2688" s="371"/>
      <c r="W2688" s="371"/>
      <c r="X2688" s="371"/>
      <c r="Y2688" s="371"/>
      <c r="Z2688" s="371"/>
      <c r="AA2688" s="371"/>
      <c r="AB2688" s="371"/>
      <c r="AC2688" s="371"/>
      <c r="AD2688" s="371"/>
      <c r="AE2688" s="371"/>
      <c r="AF2688" s="371"/>
      <c r="AG2688" s="371"/>
      <c r="AH2688" s="371"/>
      <c r="AI2688" s="371"/>
      <c r="AJ2688" s="371"/>
      <c r="AK2688" s="371"/>
      <c r="AL2688" s="371"/>
      <c r="AM2688" s="371"/>
      <c r="AN2688" s="371"/>
      <c r="AO2688" s="371"/>
      <c r="AP2688" s="371"/>
      <c r="AQ2688" s="371"/>
      <c r="AR2688" s="371"/>
      <c r="AS2688" s="371"/>
      <c r="AT2688" s="4"/>
      <c r="AU2688" s="4"/>
    </row>
    <row r="2689" spans="1:47" s="5" customFormat="1">
      <c r="A2689" s="100"/>
      <c r="B2689" s="100"/>
      <c r="C2689" s="100"/>
      <c r="D2689" s="100"/>
      <c r="E2689" s="100"/>
      <c r="F2689" s="100"/>
      <c r="G2689" s="371"/>
      <c r="H2689" s="371"/>
      <c r="I2689" s="371"/>
      <c r="J2689" s="371"/>
      <c r="K2689" s="371"/>
      <c r="L2689" s="371"/>
      <c r="M2689" s="371"/>
      <c r="N2689" s="371"/>
      <c r="O2689" s="371"/>
      <c r="P2689" s="371"/>
      <c r="Q2689" s="371"/>
      <c r="R2689" s="371"/>
      <c r="S2689" s="371"/>
      <c r="T2689" s="371"/>
      <c r="U2689" s="371"/>
      <c r="V2689" s="371"/>
      <c r="W2689" s="371"/>
      <c r="X2689" s="371"/>
      <c r="Y2689" s="371"/>
      <c r="Z2689" s="371"/>
      <c r="AA2689" s="371"/>
      <c r="AB2689" s="371"/>
      <c r="AC2689" s="371"/>
      <c r="AD2689" s="371"/>
      <c r="AE2689" s="371"/>
      <c r="AF2689" s="371"/>
      <c r="AG2689" s="371"/>
      <c r="AH2689" s="371"/>
      <c r="AI2689" s="371"/>
      <c r="AJ2689" s="371"/>
      <c r="AK2689" s="371"/>
      <c r="AL2689" s="371"/>
      <c r="AM2689" s="371"/>
      <c r="AN2689" s="371"/>
      <c r="AO2689" s="371"/>
      <c r="AP2689" s="371"/>
      <c r="AQ2689" s="371"/>
      <c r="AR2689" s="371"/>
      <c r="AS2689" s="371"/>
      <c r="AT2689" s="4"/>
      <c r="AU2689" s="4"/>
    </row>
    <row r="2690" spans="1:47" s="5" customFormat="1">
      <c r="A2690" s="100"/>
      <c r="B2690" s="100"/>
      <c r="C2690" s="100"/>
      <c r="D2690" s="100"/>
      <c r="E2690" s="100"/>
      <c r="F2690" s="100"/>
      <c r="G2690" s="371"/>
      <c r="H2690" s="371"/>
      <c r="I2690" s="371"/>
      <c r="J2690" s="371"/>
      <c r="K2690" s="371"/>
      <c r="L2690" s="371"/>
      <c r="M2690" s="371"/>
      <c r="N2690" s="371"/>
      <c r="O2690" s="371"/>
      <c r="P2690" s="371"/>
      <c r="Q2690" s="371"/>
      <c r="R2690" s="371"/>
      <c r="S2690" s="371"/>
      <c r="T2690" s="371"/>
      <c r="U2690" s="371"/>
      <c r="V2690" s="371"/>
      <c r="W2690" s="371"/>
      <c r="X2690" s="371"/>
      <c r="Y2690" s="371"/>
      <c r="Z2690" s="371"/>
      <c r="AA2690" s="371"/>
      <c r="AB2690" s="371"/>
      <c r="AC2690" s="371"/>
      <c r="AD2690" s="371"/>
      <c r="AE2690" s="371"/>
      <c r="AF2690" s="371"/>
      <c r="AG2690" s="371"/>
      <c r="AH2690" s="371"/>
      <c r="AI2690" s="371"/>
      <c r="AJ2690" s="371"/>
      <c r="AK2690" s="371"/>
      <c r="AL2690" s="371"/>
      <c r="AM2690" s="371"/>
      <c r="AN2690" s="371"/>
      <c r="AO2690" s="371"/>
      <c r="AP2690" s="371"/>
      <c r="AQ2690" s="371"/>
      <c r="AR2690" s="371"/>
      <c r="AS2690" s="371"/>
      <c r="AT2690" s="4"/>
      <c r="AU2690" s="4"/>
    </row>
    <row r="2691" spans="1:47" s="5" customFormat="1">
      <c r="A2691" s="100"/>
      <c r="B2691" s="100"/>
      <c r="C2691" s="100"/>
      <c r="D2691" s="100"/>
      <c r="E2691" s="100"/>
      <c r="F2691" s="100"/>
      <c r="G2691" s="371"/>
      <c r="H2691" s="371"/>
      <c r="I2691" s="371"/>
      <c r="J2691" s="371"/>
      <c r="K2691" s="371"/>
      <c r="L2691" s="371"/>
      <c r="M2691" s="371"/>
      <c r="N2691" s="371"/>
      <c r="O2691" s="371"/>
      <c r="P2691" s="371"/>
      <c r="Q2691" s="371"/>
      <c r="R2691" s="371"/>
      <c r="S2691" s="371"/>
      <c r="T2691" s="371"/>
      <c r="U2691" s="371"/>
      <c r="V2691" s="371"/>
      <c r="W2691" s="371"/>
      <c r="X2691" s="371"/>
      <c r="Y2691" s="371"/>
      <c r="Z2691" s="371"/>
      <c r="AA2691" s="371"/>
      <c r="AB2691" s="371"/>
      <c r="AC2691" s="371"/>
      <c r="AD2691" s="371"/>
      <c r="AE2691" s="371"/>
      <c r="AF2691" s="371"/>
      <c r="AG2691" s="371"/>
      <c r="AH2691" s="371"/>
      <c r="AI2691" s="371"/>
      <c r="AJ2691" s="371"/>
      <c r="AK2691" s="371"/>
      <c r="AL2691" s="371"/>
      <c r="AM2691" s="371"/>
      <c r="AN2691" s="371"/>
      <c r="AO2691" s="371"/>
      <c r="AP2691" s="371"/>
      <c r="AQ2691" s="371"/>
      <c r="AR2691" s="371"/>
      <c r="AS2691" s="371"/>
      <c r="AT2691" s="4"/>
      <c r="AU2691" s="4"/>
    </row>
    <row r="2692" spans="1:47" s="5" customFormat="1">
      <c r="A2692" s="100"/>
      <c r="B2692" s="100"/>
      <c r="C2692" s="100"/>
      <c r="D2692" s="100"/>
      <c r="E2692" s="100"/>
      <c r="F2692" s="100"/>
      <c r="G2692" s="371"/>
      <c r="H2692" s="371"/>
      <c r="I2692" s="371"/>
      <c r="J2692" s="371"/>
      <c r="K2692" s="371"/>
      <c r="L2692" s="371"/>
      <c r="M2692" s="371"/>
      <c r="N2692" s="371"/>
      <c r="O2692" s="371"/>
      <c r="P2692" s="371"/>
      <c r="Q2692" s="371"/>
      <c r="R2692" s="371"/>
      <c r="S2692" s="371"/>
      <c r="T2692" s="371"/>
      <c r="U2692" s="371"/>
      <c r="V2692" s="371"/>
      <c r="W2692" s="371"/>
      <c r="X2692" s="371"/>
      <c r="Y2692" s="371"/>
      <c r="Z2692" s="371"/>
      <c r="AA2692" s="371"/>
      <c r="AB2692" s="371"/>
      <c r="AC2692" s="371"/>
      <c r="AD2692" s="371"/>
      <c r="AE2692" s="371"/>
      <c r="AF2692" s="371"/>
      <c r="AG2692" s="371"/>
      <c r="AH2692" s="371"/>
      <c r="AI2692" s="371"/>
      <c r="AJ2692" s="371"/>
      <c r="AK2692" s="371"/>
      <c r="AL2692" s="371"/>
      <c r="AM2692" s="371"/>
      <c r="AN2692" s="371"/>
      <c r="AO2692" s="371"/>
      <c r="AP2692" s="371"/>
      <c r="AQ2692" s="371"/>
      <c r="AR2692" s="371"/>
      <c r="AS2692" s="371"/>
      <c r="AT2692" s="4"/>
      <c r="AU2692" s="4"/>
    </row>
    <row r="2693" spans="1:47" s="5" customFormat="1">
      <c r="A2693" s="100"/>
      <c r="B2693" s="100"/>
      <c r="C2693" s="100"/>
      <c r="D2693" s="100"/>
      <c r="E2693" s="100"/>
      <c r="F2693" s="100"/>
      <c r="G2693" s="371"/>
      <c r="H2693" s="371"/>
      <c r="I2693" s="371"/>
      <c r="J2693" s="371"/>
      <c r="K2693" s="371"/>
      <c r="L2693" s="371"/>
      <c r="M2693" s="371"/>
      <c r="N2693" s="371"/>
      <c r="O2693" s="371"/>
      <c r="P2693" s="371"/>
      <c r="Q2693" s="371"/>
      <c r="R2693" s="371"/>
      <c r="S2693" s="371"/>
      <c r="T2693" s="371"/>
      <c r="U2693" s="371"/>
      <c r="V2693" s="371"/>
      <c r="W2693" s="371"/>
      <c r="X2693" s="371"/>
      <c r="Y2693" s="371"/>
      <c r="Z2693" s="371"/>
      <c r="AA2693" s="371"/>
      <c r="AB2693" s="371"/>
      <c r="AC2693" s="371"/>
      <c r="AD2693" s="371"/>
      <c r="AE2693" s="371"/>
      <c r="AF2693" s="371"/>
      <c r="AG2693" s="371"/>
      <c r="AH2693" s="371"/>
      <c r="AI2693" s="371"/>
      <c r="AJ2693" s="371"/>
      <c r="AK2693" s="371"/>
      <c r="AL2693" s="371"/>
      <c r="AM2693" s="371"/>
      <c r="AN2693" s="371"/>
      <c r="AO2693" s="371"/>
      <c r="AP2693" s="371"/>
      <c r="AQ2693" s="371"/>
      <c r="AR2693" s="371"/>
      <c r="AS2693" s="371"/>
      <c r="AT2693" s="4"/>
      <c r="AU2693" s="4"/>
    </row>
    <row r="2694" spans="1:47" s="5" customFormat="1">
      <c r="A2694" s="100"/>
      <c r="B2694" s="100"/>
      <c r="C2694" s="100"/>
      <c r="D2694" s="100"/>
      <c r="E2694" s="100"/>
      <c r="F2694" s="100"/>
      <c r="G2694" s="371"/>
      <c r="H2694" s="371"/>
      <c r="I2694" s="371"/>
      <c r="J2694" s="371"/>
      <c r="K2694" s="371"/>
      <c r="L2694" s="371"/>
      <c r="M2694" s="371"/>
      <c r="N2694" s="371"/>
      <c r="O2694" s="371"/>
      <c r="P2694" s="371"/>
      <c r="Q2694" s="371"/>
      <c r="R2694" s="371"/>
      <c r="S2694" s="371"/>
      <c r="T2694" s="371"/>
      <c r="U2694" s="371"/>
      <c r="V2694" s="371"/>
      <c r="W2694" s="371"/>
      <c r="X2694" s="371"/>
      <c r="Y2694" s="371"/>
      <c r="Z2694" s="371"/>
      <c r="AA2694" s="371"/>
      <c r="AB2694" s="371"/>
      <c r="AC2694" s="371"/>
      <c r="AD2694" s="371"/>
      <c r="AE2694" s="371"/>
      <c r="AF2694" s="371"/>
      <c r="AG2694" s="371"/>
      <c r="AH2694" s="371"/>
      <c r="AI2694" s="371"/>
      <c r="AJ2694" s="371"/>
      <c r="AK2694" s="371"/>
      <c r="AL2694" s="371"/>
      <c r="AM2694" s="371"/>
      <c r="AN2694" s="371"/>
      <c r="AO2694" s="371"/>
      <c r="AP2694" s="371"/>
      <c r="AQ2694" s="371"/>
      <c r="AR2694" s="371"/>
      <c r="AS2694" s="371"/>
      <c r="AT2694" s="4"/>
      <c r="AU2694" s="4"/>
    </row>
    <row r="2695" spans="1:47" s="5" customFormat="1">
      <c r="A2695" s="100"/>
      <c r="B2695" s="100"/>
      <c r="C2695" s="100"/>
      <c r="D2695" s="100"/>
      <c r="E2695" s="100"/>
      <c r="F2695" s="100"/>
      <c r="G2695" s="371"/>
      <c r="H2695" s="371"/>
      <c r="I2695" s="371"/>
      <c r="J2695" s="371"/>
      <c r="K2695" s="371"/>
      <c r="L2695" s="371"/>
      <c r="M2695" s="371"/>
      <c r="N2695" s="371"/>
      <c r="O2695" s="371"/>
      <c r="P2695" s="371"/>
      <c r="Q2695" s="371"/>
      <c r="R2695" s="371"/>
      <c r="S2695" s="371"/>
      <c r="T2695" s="371"/>
      <c r="U2695" s="371"/>
      <c r="V2695" s="371"/>
      <c r="W2695" s="371"/>
      <c r="X2695" s="371"/>
      <c r="Y2695" s="371"/>
      <c r="Z2695" s="371"/>
      <c r="AA2695" s="371"/>
      <c r="AB2695" s="371"/>
      <c r="AC2695" s="371"/>
      <c r="AD2695" s="371"/>
      <c r="AE2695" s="371"/>
      <c r="AF2695" s="371"/>
      <c r="AG2695" s="371"/>
      <c r="AH2695" s="371"/>
      <c r="AI2695" s="371"/>
      <c r="AJ2695" s="371"/>
      <c r="AK2695" s="371"/>
      <c r="AL2695" s="371"/>
      <c r="AM2695" s="371"/>
      <c r="AN2695" s="371"/>
      <c r="AO2695" s="371"/>
      <c r="AP2695" s="371"/>
      <c r="AQ2695" s="371"/>
      <c r="AR2695" s="371"/>
      <c r="AS2695" s="371"/>
      <c r="AT2695" s="4"/>
      <c r="AU2695" s="4"/>
    </row>
    <row r="2696" spans="1:47" s="5" customFormat="1">
      <c r="A2696" s="100"/>
      <c r="B2696" s="100"/>
      <c r="C2696" s="100"/>
      <c r="D2696" s="100"/>
      <c r="E2696" s="100"/>
      <c r="F2696" s="100"/>
      <c r="G2696" s="371"/>
      <c r="H2696" s="371"/>
      <c r="I2696" s="371"/>
      <c r="J2696" s="371"/>
      <c r="K2696" s="371"/>
      <c r="L2696" s="371"/>
      <c r="M2696" s="371"/>
      <c r="N2696" s="371"/>
      <c r="O2696" s="371"/>
      <c r="P2696" s="371"/>
      <c r="Q2696" s="371"/>
      <c r="R2696" s="371"/>
      <c r="S2696" s="371"/>
      <c r="T2696" s="371"/>
      <c r="U2696" s="371"/>
      <c r="V2696" s="371"/>
      <c r="W2696" s="371"/>
      <c r="X2696" s="371"/>
      <c r="Y2696" s="371"/>
      <c r="Z2696" s="371"/>
      <c r="AA2696" s="371"/>
      <c r="AB2696" s="371"/>
      <c r="AC2696" s="371"/>
      <c r="AD2696" s="371"/>
      <c r="AE2696" s="371"/>
      <c r="AF2696" s="371"/>
      <c r="AG2696" s="371"/>
      <c r="AH2696" s="371"/>
      <c r="AI2696" s="371"/>
      <c r="AJ2696" s="371"/>
      <c r="AK2696" s="371"/>
      <c r="AL2696" s="371"/>
      <c r="AM2696" s="371"/>
      <c r="AN2696" s="371"/>
      <c r="AO2696" s="371"/>
      <c r="AP2696" s="371"/>
      <c r="AQ2696" s="371"/>
      <c r="AR2696" s="371"/>
      <c r="AS2696" s="371"/>
      <c r="AT2696" s="4"/>
      <c r="AU2696" s="4"/>
    </row>
    <row r="2697" spans="1:47" s="5" customFormat="1">
      <c r="A2697" s="100"/>
      <c r="B2697" s="100"/>
      <c r="C2697" s="100"/>
      <c r="D2697" s="100"/>
      <c r="E2697" s="100"/>
      <c r="F2697" s="100"/>
      <c r="G2697" s="371"/>
      <c r="H2697" s="371"/>
      <c r="I2697" s="371"/>
      <c r="J2697" s="371"/>
      <c r="K2697" s="371"/>
      <c r="L2697" s="371"/>
      <c r="M2697" s="371"/>
      <c r="N2697" s="371"/>
      <c r="O2697" s="371"/>
      <c r="P2697" s="371"/>
      <c r="Q2697" s="371"/>
      <c r="R2697" s="371"/>
      <c r="S2697" s="371"/>
      <c r="T2697" s="371"/>
      <c r="U2697" s="371"/>
      <c r="V2697" s="371"/>
      <c r="W2697" s="371"/>
      <c r="X2697" s="371"/>
      <c r="Y2697" s="371"/>
      <c r="Z2697" s="371"/>
      <c r="AA2697" s="371"/>
      <c r="AB2697" s="371"/>
      <c r="AC2697" s="371"/>
      <c r="AD2697" s="371"/>
      <c r="AE2697" s="371"/>
      <c r="AF2697" s="371"/>
      <c r="AG2697" s="371"/>
      <c r="AH2697" s="371"/>
      <c r="AI2697" s="371"/>
      <c r="AJ2697" s="371"/>
      <c r="AK2697" s="371"/>
      <c r="AL2697" s="371"/>
      <c r="AM2697" s="371"/>
      <c r="AN2697" s="371"/>
      <c r="AO2697" s="371"/>
      <c r="AP2697" s="371"/>
      <c r="AQ2697" s="371"/>
      <c r="AR2697" s="371"/>
      <c r="AS2697" s="371"/>
      <c r="AT2697" s="4"/>
      <c r="AU2697" s="4"/>
    </row>
    <row r="2698" spans="1:47" s="5" customFormat="1">
      <c r="A2698" s="100"/>
      <c r="B2698" s="100"/>
      <c r="C2698" s="100"/>
      <c r="D2698" s="100"/>
      <c r="E2698" s="100"/>
      <c r="F2698" s="100"/>
      <c r="G2698" s="371"/>
      <c r="H2698" s="371"/>
      <c r="I2698" s="371"/>
      <c r="J2698" s="371"/>
      <c r="K2698" s="371"/>
      <c r="L2698" s="371"/>
      <c r="M2698" s="371"/>
      <c r="N2698" s="371"/>
      <c r="O2698" s="371"/>
      <c r="P2698" s="371"/>
      <c r="Q2698" s="371"/>
      <c r="R2698" s="371"/>
      <c r="S2698" s="371"/>
      <c r="T2698" s="371"/>
      <c r="U2698" s="371"/>
      <c r="V2698" s="371"/>
      <c r="W2698" s="371"/>
      <c r="X2698" s="371"/>
      <c r="Y2698" s="371"/>
      <c r="Z2698" s="371"/>
      <c r="AA2698" s="371"/>
      <c r="AB2698" s="371"/>
      <c r="AC2698" s="371"/>
      <c r="AD2698" s="371"/>
      <c r="AE2698" s="371"/>
      <c r="AF2698" s="371"/>
      <c r="AG2698" s="371"/>
      <c r="AH2698" s="371"/>
      <c r="AI2698" s="371"/>
      <c r="AJ2698" s="371"/>
      <c r="AK2698" s="371"/>
      <c r="AL2698" s="371"/>
      <c r="AM2698" s="371"/>
      <c r="AN2698" s="371"/>
      <c r="AO2698" s="371"/>
      <c r="AP2698" s="371"/>
      <c r="AQ2698" s="371"/>
      <c r="AR2698" s="371"/>
      <c r="AS2698" s="371"/>
      <c r="AT2698" s="4"/>
      <c r="AU2698" s="4"/>
    </row>
    <row r="2699" spans="1:47" s="5" customFormat="1">
      <c r="A2699" s="100"/>
      <c r="B2699" s="100"/>
      <c r="C2699" s="100"/>
      <c r="D2699" s="100"/>
      <c r="E2699" s="100"/>
      <c r="F2699" s="100"/>
      <c r="G2699" s="371"/>
      <c r="H2699" s="371"/>
      <c r="I2699" s="371"/>
      <c r="J2699" s="371"/>
      <c r="K2699" s="371"/>
      <c r="L2699" s="371"/>
      <c r="M2699" s="371"/>
      <c r="N2699" s="371"/>
      <c r="O2699" s="371"/>
      <c r="P2699" s="371"/>
      <c r="Q2699" s="371"/>
      <c r="R2699" s="371"/>
      <c r="S2699" s="371"/>
      <c r="T2699" s="371"/>
      <c r="U2699" s="371"/>
      <c r="V2699" s="371"/>
      <c r="W2699" s="371"/>
      <c r="X2699" s="371"/>
      <c r="Y2699" s="371"/>
      <c r="Z2699" s="371"/>
      <c r="AA2699" s="371"/>
      <c r="AB2699" s="371"/>
      <c r="AC2699" s="371"/>
      <c r="AD2699" s="371"/>
      <c r="AE2699" s="371"/>
      <c r="AF2699" s="371"/>
      <c r="AG2699" s="371"/>
      <c r="AH2699" s="371"/>
      <c r="AI2699" s="371"/>
      <c r="AJ2699" s="371"/>
      <c r="AK2699" s="371"/>
      <c r="AL2699" s="371"/>
      <c r="AM2699" s="371"/>
      <c r="AN2699" s="371"/>
      <c r="AO2699" s="371"/>
      <c r="AP2699" s="371"/>
      <c r="AQ2699" s="371"/>
      <c r="AR2699" s="371"/>
      <c r="AS2699" s="371"/>
      <c r="AT2699" s="4"/>
      <c r="AU2699" s="4"/>
    </row>
    <row r="2700" spans="1:47" s="5" customFormat="1">
      <c r="A2700" s="100"/>
      <c r="B2700" s="100"/>
      <c r="C2700" s="100"/>
      <c r="D2700" s="100"/>
      <c r="E2700" s="100"/>
      <c r="F2700" s="100"/>
      <c r="G2700" s="371"/>
      <c r="H2700" s="371"/>
      <c r="I2700" s="371"/>
      <c r="J2700" s="371"/>
      <c r="K2700" s="371"/>
      <c r="L2700" s="371"/>
      <c r="M2700" s="371"/>
      <c r="N2700" s="371"/>
      <c r="O2700" s="371"/>
      <c r="P2700" s="371"/>
      <c r="Q2700" s="371"/>
      <c r="R2700" s="371"/>
      <c r="S2700" s="371"/>
      <c r="T2700" s="371"/>
      <c r="U2700" s="371"/>
      <c r="V2700" s="371"/>
      <c r="W2700" s="371"/>
      <c r="X2700" s="371"/>
      <c r="Y2700" s="371"/>
      <c r="Z2700" s="371"/>
      <c r="AA2700" s="371"/>
      <c r="AB2700" s="371"/>
      <c r="AC2700" s="371"/>
      <c r="AD2700" s="371"/>
      <c r="AE2700" s="371"/>
      <c r="AF2700" s="371"/>
      <c r="AG2700" s="371"/>
      <c r="AH2700" s="371"/>
      <c r="AI2700" s="371"/>
      <c r="AJ2700" s="371"/>
      <c r="AK2700" s="371"/>
      <c r="AL2700" s="371"/>
      <c r="AM2700" s="371"/>
      <c r="AN2700" s="371"/>
      <c r="AO2700" s="371"/>
      <c r="AP2700" s="371"/>
      <c r="AQ2700" s="371"/>
      <c r="AR2700" s="371"/>
      <c r="AS2700" s="371"/>
      <c r="AT2700" s="4"/>
      <c r="AU2700" s="4"/>
    </row>
    <row r="2701" spans="1:47" s="5" customFormat="1">
      <c r="A2701" s="100"/>
      <c r="B2701" s="100"/>
      <c r="C2701" s="100"/>
      <c r="D2701" s="100"/>
      <c r="E2701" s="100"/>
      <c r="F2701" s="100"/>
      <c r="G2701" s="371"/>
      <c r="H2701" s="371"/>
      <c r="I2701" s="371"/>
      <c r="J2701" s="371"/>
      <c r="K2701" s="371"/>
      <c r="L2701" s="371"/>
      <c r="M2701" s="371"/>
      <c r="N2701" s="371"/>
      <c r="O2701" s="371"/>
      <c r="P2701" s="371"/>
      <c r="Q2701" s="371"/>
      <c r="R2701" s="371"/>
      <c r="S2701" s="371"/>
      <c r="T2701" s="371"/>
      <c r="U2701" s="371"/>
      <c r="V2701" s="371"/>
      <c r="W2701" s="371"/>
      <c r="X2701" s="371"/>
      <c r="Y2701" s="371"/>
      <c r="Z2701" s="371"/>
      <c r="AA2701" s="371"/>
      <c r="AB2701" s="371"/>
      <c r="AC2701" s="371"/>
      <c r="AD2701" s="371"/>
      <c r="AE2701" s="371"/>
      <c r="AF2701" s="371"/>
      <c r="AG2701" s="371"/>
      <c r="AH2701" s="371"/>
      <c r="AI2701" s="371"/>
      <c r="AJ2701" s="371"/>
      <c r="AK2701" s="371"/>
      <c r="AL2701" s="371"/>
      <c r="AM2701" s="371"/>
      <c r="AN2701" s="371"/>
      <c r="AO2701" s="371"/>
      <c r="AP2701" s="371"/>
      <c r="AQ2701" s="371"/>
      <c r="AR2701" s="371"/>
      <c r="AS2701" s="371"/>
      <c r="AT2701" s="4"/>
      <c r="AU2701" s="4"/>
    </row>
    <row r="2702" spans="1:47" s="5" customFormat="1">
      <c r="A2702" s="100"/>
      <c r="B2702" s="100"/>
      <c r="C2702" s="100"/>
      <c r="D2702" s="100"/>
      <c r="E2702" s="100"/>
      <c r="F2702" s="100"/>
      <c r="G2702" s="371"/>
      <c r="H2702" s="371"/>
      <c r="I2702" s="371"/>
      <c r="J2702" s="371"/>
      <c r="K2702" s="371"/>
      <c r="L2702" s="371"/>
      <c r="M2702" s="371"/>
      <c r="N2702" s="371"/>
      <c r="O2702" s="371"/>
      <c r="P2702" s="371"/>
      <c r="Q2702" s="371"/>
      <c r="R2702" s="371"/>
      <c r="S2702" s="371"/>
      <c r="T2702" s="371"/>
      <c r="U2702" s="371"/>
      <c r="V2702" s="371"/>
      <c r="W2702" s="371"/>
      <c r="X2702" s="371"/>
      <c r="Y2702" s="371"/>
      <c r="Z2702" s="371"/>
      <c r="AA2702" s="371"/>
      <c r="AB2702" s="371"/>
      <c r="AC2702" s="371"/>
      <c r="AD2702" s="371"/>
      <c r="AE2702" s="371"/>
      <c r="AF2702" s="371"/>
      <c r="AG2702" s="371"/>
      <c r="AH2702" s="371"/>
      <c r="AI2702" s="371"/>
      <c r="AJ2702" s="371"/>
      <c r="AK2702" s="371"/>
      <c r="AL2702" s="371"/>
      <c r="AM2702" s="371"/>
      <c r="AN2702" s="371"/>
      <c r="AO2702" s="371"/>
      <c r="AP2702" s="371"/>
      <c r="AQ2702" s="371"/>
      <c r="AR2702" s="371"/>
      <c r="AS2702" s="371"/>
      <c r="AT2702" s="4"/>
      <c r="AU2702" s="4"/>
    </row>
    <row r="2703" spans="1:47" s="5" customFormat="1">
      <c r="A2703" s="100"/>
      <c r="B2703" s="100"/>
      <c r="C2703" s="100"/>
      <c r="D2703" s="100"/>
      <c r="E2703" s="100"/>
      <c r="F2703" s="100"/>
      <c r="G2703" s="371"/>
      <c r="H2703" s="371"/>
      <c r="I2703" s="371"/>
      <c r="J2703" s="371"/>
      <c r="K2703" s="371"/>
      <c r="L2703" s="371"/>
      <c r="M2703" s="371"/>
      <c r="N2703" s="371"/>
      <c r="O2703" s="371"/>
      <c r="P2703" s="371"/>
      <c r="Q2703" s="371"/>
      <c r="R2703" s="371"/>
      <c r="S2703" s="371"/>
      <c r="T2703" s="371"/>
      <c r="U2703" s="371"/>
      <c r="V2703" s="371"/>
      <c r="W2703" s="371"/>
      <c r="X2703" s="371"/>
      <c r="Y2703" s="371"/>
      <c r="Z2703" s="371"/>
      <c r="AA2703" s="371"/>
      <c r="AB2703" s="371"/>
      <c r="AC2703" s="371"/>
      <c r="AD2703" s="371"/>
      <c r="AE2703" s="371"/>
      <c r="AF2703" s="371"/>
      <c r="AG2703" s="371"/>
      <c r="AH2703" s="371"/>
      <c r="AI2703" s="371"/>
      <c r="AJ2703" s="371"/>
      <c r="AK2703" s="371"/>
      <c r="AL2703" s="371"/>
      <c r="AM2703" s="371"/>
      <c r="AN2703" s="371"/>
      <c r="AO2703" s="371"/>
      <c r="AP2703" s="371"/>
      <c r="AQ2703" s="371"/>
      <c r="AR2703" s="371"/>
      <c r="AS2703" s="371"/>
      <c r="AT2703" s="4"/>
      <c r="AU2703" s="4"/>
    </row>
    <row r="2704" spans="1:47" s="5" customFormat="1">
      <c r="A2704" s="100"/>
      <c r="B2704" s="100"/>
      <c r="C2704" s="100"/>
      <c r="D2704" s="100"/>
      <c r="E2704" s="100"/>
      <c r="F2704" s="100"/>
      <c r="G2704" s="371"/>
      <c r="H2704" s="371"/>
      <c r="I2704" s="371"/>
      <c r="J2704" s="371"/>
      <c r="K2704" s="371"/>
      <c r="L2704" s="371"/>
      <c r="M2704" s="371"/>
      <c r="N2704" s="371"/>
      <c r="O2704" s="371"/>
      <c r="P2704" s="371"/>
      <c r="Q2704" s="371"/>
      <c r="R2704" s="371"/>
      <c r="S2704" s="371"/>
      <c r="T2704" s="371"/>
      <c r="U2704" s="371"/>
      <c r="V2704" s="371"/>
      <c r="W2704" s="371"/>
      <c r="X2704" s="371"/>
      <c r="Y2704" s="371"/>
      <c r="Z2704" s="371"/>
      <c r="AA2704" s="371"/>
      <c r="AB2704" s="371"/>
      <c r="AC2704" s="371"/>
      <c r="AD2704" s="371"/>
      <c r="AE2704" s="371"/>
      <c r="AF2704" s="371"/>
      <c r="AG2704" s="371"/>
      <c r="AH2704" s="371"/>
      <c r="AI2704" s="371"/>
      <c r="AJ2704" s="371"/>
      <c r="AK2704" s="371"/>
      <c r="AL2704" s="371"/>
      <c r="AM2704" s="371"/>
      <c r="AN2704" s="371"/>
      <c r="AO2704" s="371"/>
      <c r="AP2704" s="371"/>
      <c r="AQ2704" s="371"/>
      <c r="AR2704" s="371"/>
      <c r="AS2704" s="371"/>
      <c r="AT2704" s="4"/>
      <c r="AU2704" s="4"/>
    </row>
    <row r="2705" spans="1:47" s="5" customFormat="1">
      <c r="A2705" s="100"/>
      <c r="B2705" s="100"/>
      <c r="C2705" s="100"/>
      <c r="D2705" s="100"/>
      <c r="E2705" s="100"/>
      <c r="F2705" s="100"/>
      <c r="G2705" s="371"/>
      <c r="H2705" s="371"/>
      <c r="I2705" s="371"/>
      <c r="J2705" s="371"/>
      <c r="K2705" s="371"/>
      <c r="L2705" s="371"/>
      <c r="M2705" s="371"/>
      <c r="N2705" s="371"/>
      <c r="O2705" s="371"/>
      <c r="P2705" s="371"/>
      <c r="Q2705" s="371"/>
      <c r="R2705" s="371"/>
      <c r="S2705" s="371"/>
      <c r="T2705" s="371"/>
      <c r="U2705" s="371"/>
      <c r="V2705" s="371"/>
      <c r="W2705" s="371"/>
      <c r="X2705" s="371"/>
      <c r="Y2705" s="371"/>
      <c r="Z2705" s="371"/>
      <c r="AA2705" s="371"/>
      <c r="AB2705" s="371"/>
      <c r="AC2705" s="371"/>
      <c r="AD2705" s="371"/>
      <c r="AE2705" s="371"/>
      <c r="AF2705" s="371"/>
      <c r="AG2705" s="371"/>
      <c r="AH2705" s="371"/>
      <c r="AI2705" s="371"/>
      <c r="AJ2705" s="371"/>
      <c r="AK2705" s="371"/>
      <c r="AL2705" s="371"/>
      <c r="AM2705" s="371"/>
      <c r="AN2705" s="371"/>
      <c r="AO2705" s="371"/>
      <c r="AP2705" s="371"/>
      <c r="AQ2705" s="371"/>
      <c r="AR2705" s="371"/>
      <c r="AS2705" s="371"/>
      <c r="AT2705" s="4"/>
      <c r="AU2705" s="4"/>
    </row>
    <row r="2706" spans="1:47" s="5" customFormat="1">
      <c r="A2706" s="100"/>
      <c r="B2706" s="100"/>
      <c r="C2706" s="100"/>
      <c r="D2706" s="100"/>
      <c r="E2706" s="100"/>
      <c r="F2706" s="100"/>
      <c r="G2706" s="371"/>
      <c r="H2706" s="371"/>
      <c r="I2706" s="371"/>
      <c r="J2706" s="371"/>
      <c r="K2706" s="371"/>
      <c r="L2706" s="371"/>
      <c r="M2706" s="371"/>
      <c r="N2706" s="371"/>
      <c r="O2706" s="371"/>
      <c r="P2706" s="371"/>
      <c r="Q2706" s="371"/>
      <c r="R2706" s="371"/>
      <c r="S2706" s="371"/>
      <c r="T2706" s="371"/>
      <c r="U2706" s="371"/>
      <c r="V2706" s="371"/>
      <c r="W2706" s="371"/>
      <c r="X2706" s="371"/>
      <c r="Y2706" s="371"/>
      <c r="Z2706" s="371"/>
      <c r="AA2706" s="371"/>
      <c r="AB2706" s="371"/>
      <c r="AC2706" s="371"/>
      <c r="AD2706" s="371"/>
      <c r="AE2706" s="371"/>
      <c r="AF2706" s="371"/>
      <c r="AG2706" s="371"/>
      <c r="AH2706" s="371"/>
      <c r="AI2706" s="371"/>
      <c r="AJ2706" s="371"/>
      <c r="AK2706" s="371"/>
      <c r="AL2706" s="371"/>
      <c r="AM2706" s="371"/>
      <c r="AN2706" s="371"/>
      <c r="AO2706" s="371"/>
      <c r="AP2706" s="371"/>
      <c r="AQ2706" s="371"/>
      <c r="AR2706" s="371"/>
      <c r="AS2706" s="371"/>
      <c r="AT2706" s="4"/>
      <c r="AU2706" s="4"/>
    </row>
    <row r="2707" spans="1:47" s="5" customFormat="1">
      <c r="A2707" s="100"/>
      <c r="B2707" s="100"/>
      <c r="C2707" s="100"/>
      <c r="D2707" s="100"/>
      <c r="E2707" s="100"/>
      <c r="F2707" s="100"/>
      <c r="G2707" s="371"/>
      <c r="H2707" s="371"/>
      <c r="I2707" s="371"/>
      <c r="J2707" s="371"/>
      <c r="K2707" s="371"/>
      <c r="L2707" s="371"/>
      <c r="M2707" s="371"/>
      <c r="N2707" s="371"/>
      <c r="O2707" s="371"/>
      <c r="P2707" s="371"/>
      <c r="Q2707" s="371"/>
      <c r="R2707" s="371"/>
      <c r="S2707" s="371"/>
      <c r="T2707" s="371"/>
      <c r="U2707" s="371"/>
      <c r="V2707" s="371"/>
      <c r="W2707" s="371"/>
      <c r="X2707" s="371"/>
      <c r="Y2707" s="371"/>
      <c r="Z2707" s="371"/>
      <c r="AA2707" s="371"/>
      <c r="AB2707" s="371"/>
      <c r="AC2707" s="371"/>
      <c r="AD2707" s="371"/>
      <c r="AE2707" s="371"/>
      <c r="AF2707" s="371"/>
      <c r="AG2707" s="371"/>
      <c r="AH2707" s="371"/>
      <c r="AI2707" s="371"/>
      <c r="AJ2707" s="371"/>
      <c r="AK2707" s="371"/>
      <c r="AL2707" s="371"/>
      <c r="AM2707" s="371"/>
      <c r="AN2707" s="371"/>
      <c r="AO2707" s="371"/>
      <c r="AP2707" s="371"/>
      <c r="AQ2707" s="371"/>
      <c r="AR2707" s="371"/>
      <c r="AS2707" s="371"/>
      <c r="AT2707" s="4"/>
      <c r="AU2707" s="4"/>
    </row>
    <row r="2708" spans="1:47" s="5" customFormat="1">
      <c r="A2708" s="100"/>
      <c r="B2708" s="100"/>
      <c r="C2708" s="100"/>
      <c r="D2708" s="100"/>
      <c r="E2708" s="100"/>
      <c r="F2708" s="100"/>
      <c r="G2708" s="371"/>
      <c r="H2708" s="371"/>
      <c r="I2708" s="371"/>
      <c r="J2708" s="371"/>
      <c r="K2708" s="371"/>
      <c r="L2708" s="371"/>
      <c r="M2708" s="371"/>
      <c r="N2708" s="371"/>
      <c r="O2708" s="371"/>
      <c r="P2708" s="371"/>
      <c r="Q2708" s="371"/>
      <c r="R2708" s="371"/>
      <c r="S2708" s="371"/>
      <c r="T2708" s="371"/>
      <c r="U2708" s="371"/>
      <c r="V2708" s="371"/>
      <c r="W2708" s="371"/>
      <c r="X2708" s="371"/>
      <c r="Y2708" s="371"/>
      <c r="Z2708" s="371"/>
      <c r="AA2708" s="371"/>
      <c r="AB2708" s="371"/>
      <c r="AC2708" s="371"/>
      <c r="AD2708" s="371"/>
      <c r="AE2708" s="371"/>
      <c r="AF2708" s="371"/>
      <c r="AG2708" s="371"/>
      <c r="AH2708" s="371"/>
      <c r="AI2708" s="371"/>
      <c r="AJ2708" s="371"/>
      <c r="AK2708" s="371"/>
      <c r="AL2708" s="371"/>
      <c r="AM2708" s="371"/>
      <c r="AN2708" s="371"/>
      <c r="AO2708" s="371"/>
      <c r="AP2708" s="371"/>
      <c r="AQ2708" s="371"/>
      <c r="AR2708" s="371"/>
      <c r="AS2708" s="371"/>
      <c r="AT2708" s="4"/>
      <c r="AU2708" s="4"/>
    </row>
    <row r="2709" spans="1:47" s="5" customFormat="1">
      <c r="A2709" s="100"/>
      <c r="B2709" s="100"/>
      <c r="C2709" s="100"/>
      <c r="D2709" s="100"/>
      <c r="E2709" s="100"/>
      <c r="F2709" s="100"/>
      <c r="G2709" s="371"/>
      <c r="H2709" s="371"/>
      <c r="I2709" s="371"/>
      <c r="J2709" s="371"/>
      <c r="K2709" s="371"/>
      <c r="L2709" s="371"/>
      <c r="M2709" s="371"/>
      <c r="N2709" s="371"/>
      <c r="O2709" s="371"/>
      <c r="P2709" s="371"/>
      <c r="Q2709" s="371"/>
      <c r="R2709" s="371"/>
      <c r="S2709" s="371"/>
      <c r="T2709" s="371"/>
      <c r="U2709" s="371"/>
      <c r="V2709" s="371"/>
      <c r="W2709" s="371"/>
      <c r="X2709" s="371"/>
      <c r="Y2709" s="371"/>
      <c r="Z2709" s="371"/>
      <c r="AA2709" s="371"/>
      <c r="AB2709" s="371"/>
      <c r="AC2709" s="371"/>
      <c r="AD2709" s="371"/>
      <c r="AE2709" s="371"/>
      <c r="AF2709" s="371"/>
      <c r="AG2709" s="371"/>
      <c r="AH2709" s="371"/>
      <c r="AI2709" s="371"/>
      <c r="AJ2709" s="371"/>
      <c r="AK2709" s="371"/>
      <c r="AL2709" s="371"/>
      <c r="AM2709" s="371"/>
      <c r="AN2709" s="371"/>
      <c r="AO2709" s="371"/>
      <c r="AP2709" s="371"/>
      <c r="AQ2709" s="371"/>
      <c r="AR2709" s="371"/>
      <c r="AS2709" s="371"/>
      <c r="AT2709" s="4"/>
      <c r="AU2709" s="4"/>
    </row>
    <row r="2710" spans="1:47" s="5" customFormat="1">
      <c r="A2710" s="100"/>
      <c r="B2710" s="100"/>
      <c r="C2710" s="100"/>
      <c r="D2710" s="100"/>
      <c r="E2710" s="100"/>
      <c r="F2710" s="100"/>
      <c r="G2710" s="371"/>
      <c r="H2710" s="371"/>
      <c r="I2710" s="371"/>
      <c r="J2710" s="371"/>
      <c r="K2710" s="371"/>
      <c r="L2710" s="371"/>
      <c r="M2710" s="371"/>
      <c r="N2710" s="371"/>
      <c r="O2710" s="371"/>
      <c r="P2710" s="371"/>
      <c r="Q2710" s="371"/>
      <c r="R2710" s="371"/>
      <c r="S2710" s="371"/>
      <c r="T2710" s="371"/>
      <c r="U2710" s="371"/>
      <c r="V2710" s="371"/>
      <c r="W2710" s="371"/>
      <c r="X2710" s="371"/>
      <c r="Y2710" s="371"/>
      <c r="Z2710" s="371"/>
      <c r="AA2710" s="371"/>
      <c r="AB2710" s="371"/>
      <c r="AC2710" s="371"/>
      <c r="AD2710" s="371"/>
      <c r="AE2710" s="371"/>
      <c r="AF2710" s="371"/>
      <c r="AG2710" s="371"/>
      <c r="AH2710" s="371"/>
      <c r="AI2710" s="371"/>
      <c r="AJ2710" s="371"/>
      <c r="AK2710" s="371"/>
      <c r="AL2710" s="371"/>
      <c r="AM2710" s="371"/>
      <c r="AN2710" s="371"/>
      <c r="AO2710" s="371"/>
      <c r="AP2710" s="371"/>
      <c r="AQ2710" s="371"/>
      <c r="AR2710" s="371"/>
      <c r="AS2710" s="371"/>
      <c r="AT2710" s="4"/>
      <c r="AU2710" s="4"/>
    </row>
    <row r="2711" spans="1:47" s="5" customFormat="1">
      <c r="A2711" s="100"/>
      <c r="B2711" s="100"/>
      <c r="C2711" s="100"/>
      <c r="D2711" s="100"/>
      <c r="E2711" s="100"/>
      <c r="F2711" s="100"/>
      <c r="G2711" s="371"/>
      <c r="H2711" s="371"/>
      <c r="I2711" s="371"/>
      <c r="J2711" s="371"/>
      <c r="K2711" s="371"/>
      <c r="L2711" s="371"/>
      <c r="M2711" s="371"/>
      <c r="N2711" s="371"/>
      <c r="O2711" s="371"/>
      <c r="P2711" s="371"/>
      <c r="Q2711" s="371"/>
      <c r="R2711" s="371"/>
      <c r="S2711" s="371"/>
      <c r="T2711" s="371"/>
      <c r="U2711" s="371"/>
      <c r="V2711" s="371"/>
      <c r="W2711" s="371"/>
      <c r="X2711" s="371"/>
      <c r="Y2711" s="371"/>
      <c r="Z2711" s="371"/>
      <c r="AA2711" s="371"/>
      <c r="AB2711" s="371"/>
      <c r="AC2711" s="371"/>
      <c r="AD2711" s="371"/>
      <c r="AE2711" s="371"/>
      <c r="AF2711" s="371"/>
      <c r="AG2711" s="371"/>
      <c r="AH2711" s="371"/>
      <c r="AI2711" s="371"/>
      <c r="AJ2711" s="371"/>
      <c r="AK2711" s="371"/>
      <c r="AL2711" s="371"/>
      <c r="AM2711" s="371"/>
      <c r="AN2711" s="371"/>
      <c r="AO2711" s="371"/>
      <c r="AP2711" s="371"/>
      <c r="AQ2711" s="371"/>
      <c r="AR2711" s="371"/>
      <c r="AS2711" s="371"/>
      <c r="AT2711" s="4"/>
      <c r="AU2711" s="4"/>
    </row>
    <row r="2712" spans="1:47" s="5" customFormat="1">
      <c r="A2712" s="100"/>
      <c r="B2712" s="100"/>
      <c r="C2712" s="100"/>
      <c r="D2712" s="100"/>
      <c r="E2712" s="100"/>
      <c r="F2712" s="100"/>
      <c r="G2712" s="371"/>
      <c r="H2712" s="371"/>
      <c r="I2712" s="371"/>
      <c r="J2712" s="371"/>
      <c r="K2712" s="371"/>
      <c r="L2712" s="371"/>
      <c r="M2712" s="371"/>
      <c r="N2712" s="371"/>
      <c r="O2712" s="371"/>
      <c r="P2712" s="371"/>
      <c r="Q2712" s="371"/>
      <c r="R2712" s="371"/>
      <c r="S2712" s="371"/>
      <c r="T2712" s="371"/>
      <c r="U2712" s="371"/>
      <c r="V2712" s="371"/>
      <c r="W2712" s="371"/>
      <c r="X2712" s="371"/>
      <c r="Y2712" s="371"/>
      <c r="Z2712" s="371"/>
      <c r="AA2712" s="371"/>
      <c r="AB2712" s="371"/>
      <c r="AC2712" s="371"/>
      <c r="AD2712" s="371"/>
      <c r="AE2712" s="371"/>
      <c r="AF2712" s="371"/>
      <c r="AG2712" s="371"/>
      <c r="AH2712" s="371"/>
      <c r="AI2712" s="371"/>
      <c r="AJ2712" s="371"/>
      <c r="AK2712" s="371"/>
      <c r="AL2712" s="371"/>
      <c r="AM2712" s="371"/>
      <c r="AN2712" s="371"/>
      <c r="AO2712" s="371"/>
      <c r="AP2712" s="371"/>
      <c r="AQ2712" s="371"/>
      <c r="AR2712" s="371"/>
      <c r="AS2712" s="371"/>
      <c r="AT2712" s="4"/>
      <c r="AU2712" s="4"/>
    </row>
    <row r="2713" spans="1:47" s="5" customFormat="1">
      <c r="A2713" s="100"/>
      <c r="B2713" s="100"/>
      <c r="C2713" s="100"/>
      <c r="D2713" s="100"/>
      <c r="E2713" s="100"/>
      <c r="F2713" s="100"/>
      <c r="G2713" s="371"/>
      <c r="H2713" s="371"/>
      <c r="I2713" s="371"/>
      <c r="J2713" s="371"/>
      <c r="K2713" s="371"/>
      <c r="L2713" s="371"/>
      <c r="M2713" s="371"/>
      <c r="N2713" s="371"/>
      <c r="O2713" s="371"/>
      <c r="P2713" s="371"/>
      <c r="Q2713" s="371"/>
      <c r="R2713" s="371"/>
      <c r="S2713" s="371"/>
      <c r="T2713" s="371"/>
      <c r="U2713" s="371"/>
      <c r="V2713" s="371"/>
      <c r="W2713" s="371"/>
      <c r="X2713" s="371"/>
      <c r="Y2713" s="371"/>
      <c r="Z2713" s="371"/>
      <c r="AA2713" s="371"/>
      <c r="AB2713" s="371"/>
      <c r="AC2713" s="371"/>
      <c r="AD2713" s="371"/>
      <c r="AE2713" s="371"/>
      <c r="AF2713" s="371"/>
      <c r="AG2713" s="371"/>
      <c r="AH2713" s="371"/>
      <c r="AI2713" s="371"/>
      <c r="AJ2713" s="371"/>
      <c r="AK2713" s="371"/>
      <c r="AL2713" s="371"/>
      <c r="AM2713" s="371"/>
      <c r="AN2713" s="371"/>
      <c r="AO2713" s="371"/>
      <c r="AP2713" s="371"/>
      <c r="AQ2713" s="371"/>
      <c r="AR2713" s="371"/>
      <c r="AS2713" s="371"/>
      <c r="AT2713" s="4"/>
      <c r="AU2713" s="4"/>
    </row>
    <row r="2714" spans="1:47" s="5" customFormat="1">
      <c r="A2714" s="100"/>
      <c r="B2714" s="100"/>
      <c r="C2714" s="100"/>
      <c r="D2714" s="100"/>
      <c r="E2714" s="100"/>
      <c r="F2714" s="100"/>
      <c r="G2714" s="371"/>
      <c r="H2714" s="371"/>
      <c r="I2714" s="371"/>
      <c r="J2714" s="371"/>
      <c r="K2714" s="371"/>
      <c r="L2714" s="371"/>
      <c r="M2714" s="371"/>
      <c r="N2714" s="371"/>
      <c r="O2714" s="371"/>
      <c r="P2714" s="371"/>
      <c r="Q2714" s="371"/>
      <c r="R2714" s="371"/>
      <c r="S2714" s="371"/>
      <c r="T2714" s="371"/>
      <c r="U2714" s="371"/>
      <c r="V2714" s="371"/>
      <c r="W2714" s="371"/>
      <c r="X2714" s="371"/>
      <c r="Y2714" s="371"/>
      <c r="Z2714" s="371"/>
      <c r="AA2714" s="371"/>
      <c r="AB2714" s="371"/>
      <c r="AC2714" s="371"/>
      <c r="AD2714" s="371"/>
      <c r="AE2714" s="371"/>
      <c r="AF2714" s="371"/>
      <c r="AG2714" s="371"/>
      <c r="AH2714" s="371"/>
      <c r="AI2714" s="371"/>
      <c r="AJ2714" s="371"/>
      <c r="AK2714" s="371"/>
      <c r="AL2714" s="371"/>
      <c r="AM2714" s="371"/>
      <c r="AN2714" s="371"/>
      <c r="AO2714" s="371"/>
      <c r="AP2714" s="371"/>
      <c r="AQ2714" s="371"/>
      <c r="AR2714" s="371"/>
      <c r="AS2714" s="371"/>
      <c r="AT2714" s="4"/>
      <c r="AU2714" s="4"/>
    </row>
    <row r="2715" spans="1:47" s="5" customFormat="1">
      <c r="A2715" s="100"/>
      <c r="B2715" s="100"/>
      <c r="C2715" s="100"/>
      <c r="D2715" s="100"/>
      <c r="E2715" s="100"/>
      <c r="F2715" s="100"/>
      <c r="G2715" s="371"/>
      <c r="H2715" s="371"/>
      <c r="I2715" s="371"/>
      <c r="J2715" s="371"/>
      <c r="K2715" s="371"/>
      <c r="L2715" s="371"/>
      <c r="M2715" s="371"/>
      <c r="N2715" s="371"/>
      <c r="O2715" s="371"/>
      <c r="P2715" s="371"/>
      <c r="Q2715" s="371"/>
      <c r="R2715" s="371"/>
      <c r="S2715" s="371"/>
      <c r="T2715" s="371"/>
      <c r="U2715" s="371"/>
      <c r="V2715" s="371"/>
      <c r="W2715" s="371"/>
      <c r="X2715" s="371"/>
      <c r="Y2715" s="371"/>
      <c r="Z2715" s="371"/>
      <c r="AA2715" s="371"/>
      <c r="AB2715" s="371"/>
      <c r="AC2715" s="371"/>
      <c r="AD2715" s="371"/>
      <c r="AE2715" s="371"/>
      <c r="AF2715" s="371"/>
      <c r="AG2715" s="371"/>
      <c r="AH2715" s="371"/>
      <c r="AI2715" s="371"/>
      <c r="AJ2715" s="371"/>
      <c r="AK2715" s="371"/>
      <c r="AL2715" s="371"/>
      <c r="AM2715" s="371"/>
      <c r="AN2715" s="371"/>
      <c r="AO2715" s="371"/>
      <c r="AP2715" s="371"/>
      <c r="AQ2715" s="371"/>
      <c r="AR2715" s="371"/>
      <c r="AS2715" s="371"/>
      <c r="AT2715" s="4"/>
      <c r="AU2715" s="4"/>
    </row>
    <row r="2716" spans="1:47" s="5" customFormat="1">
      <c r="A2716" s="100"/>
      <c r="B2716" s="100"/>
      <c r="C2716" s="100"/>
      <c r="D2716" s="100"/>
      <c r="E2716" s="100"/>
      <c r="F2716" s="100"/>
      <c r="G2716" s="371"/>
      <c r="H2716" s="371"/>
      <c r="I2716" s="371"/>
      <c r="J2716" s="371"/>
      <c r="K2716" s="371"/>
      <c r="L2716" s="371"/>
      <c r="M2716" s="371"/>
      <c r="N2716" s="371"/>
      <c r="O2716" s="371"/>
      <c r="P2716" s="371"/>
      <c r="Q2716" s="371"/>
      <c r="R2716" s="371"/>
      <c r="S2716" s="371"/>
      <c r="T2716" s="371"/>
      <c r="U2716" s="371"/>
      <c r="V2716" s="371"/>
      <c r="W2716" s="371"/>
      <c r="X2716" s="371"/>
      <c r="Y2716" s="371"/>
      <c r="Z2716" s="371"/>
      <c r="AA2716" s="371"/>
      <c r="AB2716" s="371"/>
      <c r="AC2716" s="371"/>
      <c r="AD2716" s="371"/>
      <c r="AE2716" s="371"/>
      <c r="AF2716" s="371"/>
      <c r="AG2716" s="371"/>
      <c r="AH2716" s="371"/>
      <c r="AI2716" s="371"/>
      <c r="AJ2716" s="371"/>
      <c r="AK2716" s="371"/>
      <c r="AL2716" s="371"/>
      <c r="AM2716" s="371"/>
      <c r="AN2716" s="371"/>
      <c r="AO2716" s="371"/>
      <c r="AP2716" s="371"/>
      <c r="AQ2716" s="371"/>
      <c r="AR2716" s="371"/>
      <c r="AS2716" s="371"/>
      <c r="AT2716" s="4"/>
      <c r="AU2716" s="4"/>
    </row>
    <row r="2717" spans="1:47" s="5" customFormat="1">
      <c r="A2717" s="100"/>
      <c r="B2717" s="100"/>
      <c r="C2717" s="100"/>
      <c r="D2717" s="100"/>
      <c r="E2717" s="100"/>
      <c r="F2717" s="100"/>
      <c r="G2717" s="371"/>
      <c r="H2717" s="371"/>
      <c r="I2717" s="371"/>
      <c r="J2717" s="371"/>
      <c r="K2717" s="371"/>
      <c r="L2717" s="371"/>
      <c r="M2717" s="371"/>
      <c r="N2717" s="371"/>
      <c r="O2717" s="371"/>
      <c r="P2717" s="371"/>
      <c r="Q2717" s="371"/>
      <c r="R2717" s="371"/>
      <c r="S2717" s="371"/>
      <c r="T2717" s="371"/>
      <c r="U2717" s="371"/>
      <c r="V2717" s="371"/>
      <c r="W2717" s="371"/>
      <c r="X2717" s="371"/>
      <c r="Y2717" s="371"/>
      <c r="Z2717" s="371"/>
      <c r="AA2717" s="371"/>
      <c r="AB2717" s="371"/>
      <c r="AC2717" s="371"/>
      <c r="AD2717" s="371"/>
      <c r="AE2717" s="371"/>
      <c r="AF2717" s="371"/>
      <c r="AG2717" s="371"/>
      <c r="AH2717" s="371"/>
      <c r="AI2717" s="371"/>
      <c r="AJ2717" s="371"/>
      <c r="AK2717" s="371"/>
      <c r="AL2717" s="371"/>
      <c r="AM2717" s="371"/>
      <c r="AN2717" s="371"/>
      <c r="AO2717" s="371"/>
      <c r="AP2717" s="371"/>
      <c r="AQ2717" s="371"/>
      <c r="AR2717" s="371"/>
      <c r="AS2717" s="371"/>
      <c r="AT2717" s="4"/>
      <c r="AU2717" s="4"/>
    </row>
    <row r="2718" spans="1:47" s="5" customFormat="1">
      <c r="A2718" s="100"/>
      <c r="B2718" s="100"/>
      <c r="C2718" s="100"/>
      <c r="D2718" s="100"/>
      <c r="E2718" s="100"/>
      <c r="F2718" s="100"/>
      <c r="G2718" s="371"/>
      <c r="H2718" s="371"/>
      <c r="I2718" s="371"/>
      <c r="J2718" s="371"/>
      <c r="K2718" s="371"/>
      <c r="L2718" s="371"/>
      <c r="M2718" s="371"/>
      <c r="N2718" s="371"/>
      <c r="O2718" s="371"/>
      <c r="P2718" s="371"/>
      <c r="Q2718" s="371"/>
      <c r="R2718" s="371"/>
      <c r="S2718" s="371"/>
      <c r="T2718" s="371"/>
      <c r="U2718" s="371"/>
      <c r="V2718" s="371"/>
      <c r="W2718" s="371"/>
      <c r="X2718" s="371"/>
      <c r="Y2718" s="371"/>
      <c r="Z2718" s="371"/>
      <c r="AA2718" s="371"/>
      <c r="AB2718" s="371"/>
      <c r="AC2718" s="371"/>
      <c r="AD2718" s="371"/>
      <c r="AE2718" s="371"/>
      <c r="AF2718" s="371"/>
      <c r="AG2718" s="371"/>
      <c r="AH2718" s="371"/>
      <c r="AI2718" s="371"/>
      <c r="AJ2718" s="371"/>
      <c r="AK2718" s="371"/>
      <c r="AL2718" s="371"/>
      <c r="AM2718" s="371"/>
      <c r="AN2718" s="371"/>
      <c r="AO2718" s="371"/>
      <c r="AP2718" s="371"/>
      <c r="AQ2718" s="371"/>
      <c r="AR2718" s="371"/>
      <c r="AS2718" s="371"/>
      <c r="AT2718" s="4"/>
      <c r="AU2718" s="4"/>
    </row>
    <row r="2719" spans="1:47" s="5" customFormat="1">
      <c r="A2719" s="100"/>
      <c r="B2719" s="100"/>
      <c r="C2719" s="100"/>
      <c r="D2719" s="100"/>
      <c r="E2719" s="100"/>
      <c r="F2719" s="100"/>
      <c r="G2719" s="371"/>
      <c r="H2719" s="371"/>
      <c r="I2719" s="371"/>
      <c r="J2719" s="371"/>
      <c r="K2719" s="371"/>
      <c r="L2719" s="371"/>
      <c r="M2719" s="371"/>
      <c r="N2719" s="371"/>
      <c r="O2719" s="371"/>
      <c r="P2719" s="371"/>
      <c r="Q2719" s="371"/>
      <c r="R2719" s="371"/>
      <c r="S2719" s="371"/>
      <c r="T2719" s="371"/>
      <c r="U2719" s="371"/>
      <c r="V2719" s="371"/>
      <c r="W2719" s="371"/>
      <c r="X2719" s="371"/>
      <c r="Y2719" s="371"/>
      <c r="Z2719" s="371"/>
      <c r="AA2719" s="371"/>
      <c r="AB2719" s="371"/>
      <c r="AC2719" s="371"/>
      <c r="AD2719" s="371"/>
      <c r="AE2719" s="371"/>
      <c r="AF2719" s="371"/>
      <c r="AG2719" s="371"/>
      <c r="AH2719" s="371"/>
      <c r="AI2719" s="371"/>
      <c r="AJ2719" s="371"/>
      <c r="AK2719" s="371"/>
      <c r="AL2719" s="371"/>
      <c r="AM2719" s="371"/>
      <c r="AN2719" s="371"/>
      <c r="AO2719" s="371"/>
      <c r="AP2719" s="371"/>
      <c r="AQ2719" s="371"/>
      <c r="AR2719" s="371"/>
      <c r="AS2719" s="371"/>
      <c r="AT2719" s="4"/>
      <c r="AU2719" s="4"/>
    </row>
    <row r="2720" spans="1:47" s="5" customFormat="1">
      <c r="A2720" s="100"/>
      <c r="B2720" s="100"/>
      <c r="C2720" s="100"/>
      <c r="D2720" s="100"/>
      <c r="E2720" s="100"/>
      <c r="F2720" s="100"/>
      <c r="G2720" s="371"/>
      <c r="H2720" s="371"/>
      <c r="I2720" s="371"/>
      <c r="J2720" s="371"/>
      <c r="K2720" s="371"/>
      <c r="L2720" s="371"/>
      <c r="M2720" s="371"/>
      <c r="N2720" s="371"/>
      <c r="O2720" s="371"/>
      <c r="P2720" s="371"/>
      <c r="Q2720" s="371"/>
      <c r="R2720" s="371"/>
      <c r="S2720" s="371"/>
      <c r="T2720" s="371"/>
      <c r="U2720" s="371"/>
      <c r="V2720" s="371"/>
      <c r="W2720" s="371"/>
      <c r="X2720" s="371"/>
      <c r="Y2720" s="371"/>
      <c r="Z2720" s="371"/>
      <c r="AA2720" s="371"/>
      <c r="AB2720" s="371"/>
      <c r="AC2720" s="371"/>
      <c r="AD2720" s="371"/>
      <c r="AE2720" s="371"/>
      <c r="AF2720" s="371"/>
      <c r="AG2720" s="371"/>
      <c r="AH2720" s="371"/>
      <c r="AI2720" s="371"/>
      <c r="AJ2720" s="371"/>
      <c r="AK2720" s="371"/>
      <c r="AL2720" s="371"/>
      <c r="AM2720" s="371"/>
      <c r="AN2720" s="371"/>
      <c r="AO2720" s="371"/>
      <c r="AP2720" s="371"/>
      <c r="AQ2720" s="371"/>
      <c r="AR2720" s="371"/>
      <c r="AS2720" s="371"/>
      <c r="AT2720" s="4"/>
      <c r="AU2720" s="4"/>
    </row>
    <row r="2721" spans="1:47" s="5" customFormat="1">
      <c r="A2721" s="100"/>
      <c r="B2721" s="100"/>
      <c r="C2721" s="100"/>
      <c r="D2721" s="100"/>
      <c r="E2721" s="100"/>
      <c r="F2721" s="100"/>
      <c r="G2721" s="371"/>
      <c r="H2721" s="371"/>
      <c r="I2721" s="371"/>
      <c r="J2721" s="371"/>
      <c r="K2721" s="371"/>
      <c r="L2721" s="371"/>
      <c r="M2721" s="371"/>
      <c r="N2721" s="371"/>
      <c r="O2721" s="371"/>
      <c r="P2721" s="371"/>
      <c r="Q2721" s="371"/>
      <c r="R2721" s="371"/>
      <c r="S2721" s="371"/>
      <c r="T2721" s="371"/>
      <c r="U2721" s="371"/>
      <c r="V2721" s="371"/>
      <c r="W2721" s="371"/>
      <c r="X2721" s="371"/>
      <c r="Y2721" s="371"/>
      <c r="Z2721" s="371"/>
      <c r="AA2721" s="371"/>
      <c r="AB2721" s="371"/>
      <c r="AC2721" s="371"/>
      <c r="AD2721" s="371"/>
      <c r="AE2721" s="371"/>
      <c r="AF2721" s="371"/>
      <c r="AG2721" s="371"/>
      <c r="AH2721" s="371"/>
      <c r="AI2721" s="371"/>
      <c r="AJ2721" s="371"/>
      <c r="AK2721" s="371"/>
      <c r="AL2721" s="371"/>
      <c r="AM2721" s="371"/>
      <c r="AN2721" s="371"/>
      <c r="AO2721" s="371"/>
      <c r="AP2721" s="371"/>
      <c r="AQ2721" s="371"/>
      <c r="AR2721" s="371"/>
      <c r="AS2721" s="371"/>
      <c r="AT2721" s="4"/>
      <c r="AU2721" s="4"/>
    </row>
    <row r="2722" spans="1:47" s="5" customFormat="1">
      <c r="A2722" s="100"/>
      <c r="B2722" s="100"/>
      <c r="C2722" s="100"/>
      <c r="D2722" s="100"/>
      <c r="E2722" s="100"/>
      <c r="F2722" s="100"/>
      <c r="G2722" s="371"/>
      <c r="H2722" s="371"/>
      <c r="I2722" s="371"/>
      <c r="J2722" s="371"/>
      <c r="K2722" s="371"/>
      <c r="L2722" s="371"/>
      <c r="M2722" s="371"/>
      <c r="N2722" s="371"/>
      <c r="O2722" s="371"/>
      <c r="P2722" s="371"/>
      <c r="Q2722" s="371"/>
      <c r="R2722" s="371"/>
      <c r="S2722" s="371"/>
      <c r="T2722" s="371"/>
      <c r="U2722" s="371"/>
      <c r="V2722" s="371"/>
      <c r="W2722" s="371"/>
      <c r="X2722" s="371"/>
      <c r="Y2722" s="371"/>
      <c r="Z2722" s="371"/>
      <c r="AA2722" s="371"/>
      <c r="AB2722" s="371"/>
      <c r="AC2722" s="371"/>
      <c r="AD2722" s="371"/>
      <c r="AE2722" s="371"/>
      <c r="AF2722" s="371"/>
      <c r="AG2722" s="371"/>
      <c r="AH2722" s="371"/>
      <c r="AI2722" s="371"/>
      <c r="AJ2722" s="371"/>
      <c r="AK2722" s="371"/>
      <c r="AL2722" s="371"/>
      <c r="AM2722" s="371"/>
      <c r="AN2722" s="371"/>
      <c r="AO2722" s="371"/>
      <c r="AP2722" s="371"/>
      <c r="AQ2722" s="371"/>
      <c r="AR2722" s="371"/>
      <c r="AS2722" s="371"/>
      <c r="AT2722" s="4"/>
      <c r="AU2722" s="4"/>
    </row>
    <row r="2723" spans="1:47" s="5" customFormat="1">
      <c r="A2723" s="100"/>
      <c r="B2723" s="100"/>
      <c r="C2723" s="100"/>
      <c r="D2723" s="100"/>
      <c r="E2723" s="100"/>
      <c r="F2723" s="100"/>
      <c r="G2723" s="371"/>
      <c r="H2723" s="371"/>
      <c r="I2723" s="371"/>
      <c r="J2723" s="371"/>
      <c r="K2723" s="371"/>
      <c r="L2723" s="371"/>
      <c r="M2723" s="371"/>
      <c r="N2723" s="371"/>
      <c r="O2723" s="371"/>
      <c r="P2723" s="371"/>
      <c r="Q2723" s="371"/>
      <c r="R2723" s="371"/>
      <c r="S2723" s="371"/>
      <c r="T2723" s="371"/>
      <c r="U2723" s="371"/>
      <c r="V2723" s="371"/>
      <c r="W2723" s="371"/>
      <c r="X2723" s="371"/>
      <c r="Y2723" s="371"/>
      <c r="Z2723" s="371"/>
      <c r="AA2723" s="371"/>
      <c r="AB2723" s="371"/>
      <c r="AC2723" s="371"/>
      <c r="AD2723" s="371"/>
      <c r="AE2723" s="371"/>
      <c r="AF2723" s="371"/>
      <c r="AG2723" s="371"/>
      <c r="AH2723" s="371"/>
      <c r="AI2723" s="371"/>
      <c r="AJ2723" s="371"/>
      <c r="AK2723" s="371"/>
      <c r="AL2723" s="371"/>
      <c r="AM2723" s="371"/>
      <c r="AN2723" s="371"/>
      <c r="AO2723" s="371"/>
      <c r="AP2723" s="371"/>
      <c r="AQ2723" s="371"/>
      <c r="AR2723" s="371"/>
      <c r="AS2723" s="371"/>
      <c r="AT2723" s="4"/>
      <c r="AU2723" s="4"/>
    </row>
    <row r="2724" spans="1:47" s="5" customFormat="1">
      <c r="A2724" s="100"/>
      <c r="B2724" s="100"/>
      <c r="C2724" s="100"/>
      <c r="D2724" s="100"/>
      <c r="E2724" s="100"/>
      <c r="F2724" s="100"/>
      <c r="G2724" s="371"/>
      <c r="H2724" s="371"/>
      <c r="I2724" s="371"/>
      <c r="J2724" s="371"/>
      <c r="K2724" s="371"/>
      <c r="L2724" s="371"/>
      <c r="M2724" s="371"/>
      <c r="N2724" s="371"/>
      <c r="O2724" s="371"/>
      <c r="P2724" s="371"/>
      <c r="Q2724" s="371"/>
      <c r="R2724" s="371"/>
      <c r="S2724" s="371"/>
      <c r="T2724" s="371"/>
      <c r="U2724" s="371"/>
      <c r="V2724" s="371"/>
      <c r="W2724" s="371"/>
      <c r="X2724" s="371"/>
      <c r="Y2724" s="371"/>
      <c r="Z2724" s="371"/>
      <c r="AA2724" s="371"/>
      <c r="AB2724" s="371"/>
      <c r="AC2724" s="371"/>
      <c r="AD2724" s="371"/>
      <c r="AE2724" s="371"/>
      <c r="AF2724" s="371"/>
      <c r="AG2724" s="371"/>
      <c r="AH2724" s="371"/>
      <c r="AI2724" s="371"/>
      <c r="AJ2724" s="371"/>
      <c r="AK2724" s="371"/>
      <c r="AL2724" s="371"/>
      <c r="AM2724" s="371"/>
      <c r="AN2724" s="371"/>
      <c r="AO2724" s="371"/>
      <c r="AP2724" s="371"/>
      <c r="AQ2724" s="371"/>
      <c r="AR2724" s="371"/>
      <c r="AS2724" s="371"/>
      <c r="AT2724" s="4"/>
      <c r="AU2724" s="4"/>
    </row>
    <row r="2725" spans="1:47" s="5" customFormat="1">
      <c r="A2725" s="100"/>
      <c r="B2725" s="100"/>
      <c r="C2725" s="100"/>
      <c r="D2725" s="100"/>
      <c r="E2725" s="100"/>
      <c r="F2725" s="100"/>
      <c r="G2725" s="371"/>
      <c r="H2725" s="371"/>
      <c r="I2725" s="371"/>
      <c r="J2725" s="371"/>
      <c r="K2725" s="371"/>
      <c r="L2725" s="371"/>
      <c r="M2725" s="371"/>
      <c r="N2725" s="371"/>
      <c r="O2725" s="371"/>
      <c r="P2725" s="371"/>
      <c r="Q2725" s="371"/>
      <c r="R2725" s="371"/>
      <c r="S2725" s="371"/>
      <c r="T2725" s="371"/>
      <c r="U2725" s="371"/>
      <c r="V2725" s="371"/>
      <c r="W2725" s="371"/>
      <c r="X2725" s="371"/>
      <c r="Y2725" s="371"/>
      <c r="Z2725" s="371"/>
      <c r="AA2725" s="371"/>
      <c r="AB2725" s="371"/>
      <c r="AC2725" s="371"/>
      <c r="AD2725" s="371"/>
      <c r="AE2725" s="371"/>
      <c r="AF2725" s="371"/>
      <c r="AG2725" s="371"/>
      <c r="AH2725" s="371"/>
      <c r="AI2725" s="371"/>
      <c r="AJ2725" s="371"/>
      <c r="AK2725" s="371"/>
      <c r="AL2725" s="371"/>
      <c r="AM2725" s="371"/>
      <c r="AN2725" s="371"/>
      <c r="AO2725" s="371"/>
      <c r="AP2725" s="371"/>
      <c r="AQ2725" s="371"/>
      <c r="AR2725" s="371"/>
      <c r="AS2725" s="371"/>
      <c r="AT2725" s="4"/>
      <c r="AU2725" s="4"/>
    </row>
    <row r="2726" spans="1:47" s="5" customFormat="1">
      <c r="A2726" s="100"/>
      <c r="B2726" s="100"/>
      <c r="C2726" s="100"/>
      <c r="D2726" s="100"/>
      <c r="E2726" s="100"/>
      <c r="F2726" s="100"/>
      <c r="G2726" s="371"/>
      <c r="H2726" s="371"/>
      <c r="I2726" s="371"/>
      <c r="J2726" s="371"/>
      <c r="K2726" s="371"/>
      <c r="L2726" s="371"/>
      <c r="M2726" s="371"/>
      <c r="N2726" s="371"/>
      <c r="O2726" s="371"/>
      <c r="P2726" s="371"/>
      <c r="Q2726" s="371"/>
      <c r="R2726" s="371"/>
      <c r="S2726" s="371"/>
      <c r="T2726" s="371"/>
      <c r="U2726" s="371"/>
      <c r="V2726" s="371"/>
      <c r="W2726" s="371"/>
      <c r="X2726" s="371"/>
      <c r="Y2726" s="371"/>
      <c r="Z2726" s="371"/>
      <c r="AA2726" s="371"/>
      <c r="AB2726" s="371"/>
      <c r="AC2726" s="371"/>
      <c r="AD2726" s="371"/>
      <c r="AE2726" s="371"/>
      <c r="AF2726" s="371"/>
      <c r="AG2726" s="371"/>
      <c r="AH2726" s="371"/>
      <c r="AI2726" s="371"/>
      <c r="AJ2726" s="371"/>
      <c r="AK2726" s="371"/>
      <c r="AL2726" s="371"/>
      <c r="AM2726" s="371"/>
      <c r="AN2726" s="371"/>
      <c r="AO2726" s="371"/>
      <c r="AP2726" s="371"/>
      <c r="AQ2726" s="371"/>
      <c r="AR2726" s="371"/>
      <c r="AS2726" s="371"/>
      <c r="AT2726" s="4"/>
      <c r="AU2726" s="4"/>
    </row>
    <row r="2727" spans="1:47" s="5" customFormat="1">
      <c r="A2727" s="100"/>
      <c r="B2727" s="100"/>
      <c r="C2727" s="100"/>
      <c r="D2727" s="100"/>
      <c r="E2727" s="100"/>
      <c r="F2727" s="100"/>
      <c r="G2727" s="371"/>
      <c r="H2727" s="371"/>
      <c r="I2727" s="371"/>
      <c r="J2727" s="371"/>
      <c r="K2727" s="371"/>
      <c r="L2727" s="371"/>
      <c r="M2727" s="371"/>
      <c r="N2727" s="371"/>
      <c r="O2727" s="371"/>
      <c r="P2727" s="371"/>
      <c r="Q2727" s="371"/>
      <c r="R2727" s="371"/>
      <c r="S2727" s="371"/>
      <c r="T2727" s="371"/>
      <c r="U2727" s="371"/>
      <c r="V2727" s="371"/>
      <c r="W2727" s="371"/>
      <c r="X2727" s="371"/>
      <c r="Y2727" s="371"/>
      <c r="Z2727" s="371"/>
      <c r="AA2727" s="371"/>
      <c r="AB2727" s="371"/>
      <c r="AC2727" s="371"/>
      <c r="AD2727" s="371"/>
      <c r="AE2727" s="371"/>
      <c r="AF2727" s="371"/>
      <c r="AG2727" s="371"/>
      <c r="AH2727" s="371"/>
      <c r="AI2727" s="371"/>
      <c r="AJ2727" s="371"/>
      <c r="AK2727" s="371"/>
      <c r="AL2727" s="371"/>
      <c r="AM2727" s="371"/>
      <c r="AN2727" s="371"/>
      <c r="AO2727" s="371"/>
      <c r="AP2727" s="371"/>
      <c r="AQ2727" s="371"/>
      <c r="AR2727" s="371"/>
      <c r="AS2727" s="371"/>
      <c r="AT2727" s="4"/>
      <c r="AU2727" s="4"/>
    </row>
    <row r="2728" spans="1:47" s="5" customFormat="1">
      <c r="A2728" s="100"/>
      <c r="B2728" s="100"/>
      <c r="C2728" s="100"/>
      <c r="D2728" s="100"/>
      <c r="E2728" s="100"/>
      <c r="F2728" s="100"/>
      <c r="G2728" s="371"/>
      <c r="H2728" s="371"/>
      <c r="I2728" s="371"/>
      <c r="J2728" s="371"/>
      <c r="K2728" s="371"/>
      <c r="L2728" s="371"/>
      <c r="M2728" s="371"/>
      <c r="N2728" s="371"/>
      <c r="O2728" s="371"/>
      <c r="P2728" s="371"/>
      <c r="Q2728" s="371"/>
      <c r="R2728" s="371"/>
      <c r="S2728" s="371"/>
      <c r="T2728" s="371"/>
      <c r="U2728" s="371"/>
      <c r="V2728" s="371"/>
      <c r="W2728" s="371"/>
      <c r="X2728" s="371"/>
      <c r="Y2728" s="371"/>
      <c r="Z2728" s="371"/>
      <c r="AA2728" s="371"/>
      <c r="AB2728" s="371"/>
      <c r="AC2728" s="371"/>
      <c r="AD2728" s="371"/>
      <c r="AE2728" s="371"/>
      <c r="AF2728" s="371"/>
      <c r="AG2728" s="371"/>
      <c r="AH2728" s="371"/>
      <c r="AI2728" s="371"/>
      <c r="AJ2728" s="371"/>
      <c r="AK2728" s="371"/>
      <c r="AL2728" s="371"/>
      <c r="AM2728" s="371"/>
      <c r="AN2728" s="371"/>
      <c r="AO2728" s="371"/>
      <c r="AP2728" s="371"/>
      <c r="AQ2728" s="371"/>
      <c r="AR2728" s="371"/>
      <c r="AS2728" s="371"/>
      <c r="AT2728" s="4"/>
      <c r="AU2728" s="4"/>
    </row>
    <row r="2729" spans="1:47" s="5" customFormat="1">
      <c r="A2729" s="100"/>
      <c r="B2729" s="100"/>
      <c r="C2729" s="100"/>
      <c r="D2729" s="100"/>
      <c r="E2729" s="100"/>
      <c r="F2729" s="100"/>
      <c r="G2729" s="371"/>
      <c r="H2729" s="371"/>
      <c r="I2729" s="371"/>
      <c r="J2729" s="371"/>
      <c r="K2729" s="371"/>
      <c r="L2729" s="371"/>
      <c r="M2729" s="371"/>
      <c r="N2729" s="371"/>
      <c r="O2729" s="371"/>
      <c r="P2729" s="371"/>
      <c r="Q2729" s="371"/>
      <c r="R2729" s="371"/>
      <c r="S2729" s="371"/>
      <c r="T2729" s="371"/>
      <c r="U2729" s="371"/>
      <c r="V2729" s="371"/>
      <c r="W2729" s="371"/>
      <c r="X2729" s="371"/>
      <c r="Y2729" s="371"/>
      <c r="Z2729" s="371"/>
      <c r="AA2729" s="371"/>
      <c r="AB2729" s="371"/>
      <c r="AC2729" s="371"/>
      <c r="AD2729" s="371"/>
      <c r="AE2729" s="371"/>
      <c r="AF2729" s="371"/>
      <c r="AG2729" s="371"/>
      <c r="AH2729" s="371"/>
      <c r="AI2729" s="371"/>
      <c r="AJ2729" s="371"/>
      <c r="AK2729" s="371"/>
      <c r="AL2729" s="371"/>
      <c r="AM2729" s="371"/>
      <c r="AN2729" s="371"/>
      <c r="AO2729" s="371"/>
      <c r="AP2729" s="371"/>
      <c r="AQ2729" s="371"/>
      <c r="AR2729" s="371"/>
      <c r="AS2729" s="371"/>
      <c r="AT2729" s="4"/>
      <c r="AU2729" s="4"/>
    </row>
    <row r="2730" spans="1:47" s="5" customFormat="1">
      <c r="A2730" s="100"/>
      <c r="B2730" s="100"/>
      <c r="C2730" s="100"/>
      <c r="D2730" s="100"/>
      <c r="E2730" s="100"/>
      <c r="F2730" s="100"/>
      <c r="G2730" s="371"/>
      <c r="H2730" s="371"/>
      <c r="I2730" s="371"/>
      <c r="J2730" s="371"/>
      <c r="K2730" s="371"/>
      <c r="L2730" s="371"/>
      <c r="M2730" s="371"/>
      <c r="N2730" s="371"/>
      <c r="O2730" s="371"/>
      <c r="P2730" s="371"/>
      <c r="Q2730" s="371"/>
      <c r="R2730" s="371"/>
      <c r="S2730" s="371"/>
      <c r="T2730" s="371"/>
      <c r="U2730" s="371"/>
      <c r="V2730" s="371"/>
      <c r="W2730" s="371"/>
      <c r="X2730" s="371"/>
      <c r="Y2730" s="371"/>
      <c r="Z2730" s="371"/>
      <c r="AA2730" s="371"/>
      <c r="AB2730" s="371"/>
      <c r="AC2730" s="371"/>
      <c r="AD2730" s="371"/>
      <c r="AE2730" s="371"/>
      <c r="AF2730" s="371"/>
      <c r="AG2730" s="371"/>
      <c r="AH2730" s="371"/>
      <c r="AI2730" s="371"/>
      <c r="AJ2730" s="371"/>
      <c r="AK2730" s="371"/>
      <c r="AL2730" s="371"/>
      <c r="AM2730" s="371"/>
      <c r="AN2730" s="371"/>
      <c r="AO2730" s="371"/>
      <c r="AP2730" s="371"/>
      <c r="AQ2730" s="371"/>
      <c r="AR2730" s="371"/>
      <c r="AS2730" s="371"/>
      <c r="AT2730" s="4"/>
      <c r="AU2730" s="4"/>
    </row>
    <row r="2731" spans="1:47" s="5" customFormat="1">
      <c r="A2731" s="100"/>
      <c r="B2731" s="100"/>
      <c r="C2731" s="100"/>
      <c r="D2731" s="100"/>
      <c r="E2731" s="100"/>
      <c r="F2731" s="100"/>
      <c r="G2731" s="371"/>
      <c r="H2731" s="371"/>
      <c r="I2731" s="371"/>
      <c r="J2731" s="371"/>
      <c r="K2731" s="371"/>
      <c r="L2731" s="371"/>
      <c r="M2731" s="371"/>
      <c r="N2731" s="371"/>
      <c r="O2731" s="371"/>
      <c r="P2731" s="371"/>
      <c r="Q2731" s="371"/>
      <c r="R2731" s="371"/>
      <c r="S2731" s="371"/>
      <c r="T2731" s="371"/>
      <c r="U2731" s="371"/>
      <c r="V2731" s="371"/>
      <c r="W2731" s="371"/>
      <c r="X2731" s="371"/>
      <c r="Y2731" s="371"/>
      <c r="Z2731" s="371"/>
      <c r="AA2731" s="371"/>
      <c r="AB2731" s="371"/>
      <c r="AC2731" s="371"/>
      <c r="AD2731" s="371"/>
      <c r="AE2731" s="371"/>
      <c r="AF2731" s="371"/>
      <c r="AG2731" s="371"/>
      <c r="AH2731" s="371"/>
      <c r="AI2731" s="371"/>
      <c r="AJ2731" s="371"/>
      <c r="AK2731" s="371"/>
      <c r="AL2731" s="371"/>
      <c r="AM2731" s="371"/>
      <c r="AN2731" s="371"/>
      <c r="AO2731" s="371"/>
      <c r="AP2731" s="371"/>
      <c r="AQ2731" s="371"/>
      <c r="AR2731" s="371"/>
      <c r="AS2731" s="371"/>
      <c r="AT2731" s="4"/>
      <c r="AU2731" s="4"/>
    </row>
    <row r="2732" spans="1:47" s="5" customFormat="1">
      <c r="A2732" s="100"/>
      <c r="B2732" s="100"/>
      <c r="C2732" s="100"/>
      <c r="D2732" s="100"/>
      <c r="E2732" s="100"/>
      <c r="F2732" s="100"/>
      <c r="G2732" s="371"/>
      <c r="H2732" s="371"/>
      <c r="I2732" s="371"/>
      <c r="J2732" s="371"/>
      <c r="K2732" s="371"/>
      <c r="L2732" s="371"/>
      <c r="M2732" s="371"/>
      <c r="N2732" s="371"/>
      <c r="O2732" s="371"/>
      <c r="P2732" s="371"/>
      <c r="Q2732" s="371"/>
      <c r="R2732" s="371"/>
      <c r="S2732" s="371"/>
      <c r="T2732" s="371"/>
      <c r="U2732" s="371"/>
      <c r="V2732" s="371"/>
      <c r="W2732" s="371"/>
      <c r="X2732" s="371"/>
      <c r="Y2732" s="371"/>
      <c r="Z2732" s="371"/>
      <c r="AA2732" s="371"/>
      <c r="AB2732" s="371"/>
      <c r="AC2732" s="371"/>
      <c r="AD2732" s="371"/>
      <c r="AE2732" s="371"/>
      <c r="AF2732" s="371"/>
      <c r="AG2732" s="371"/>
      <c r="AH2732" s="371"/>
      <c r="AI2732" s="371"/>
      <c r="AJ2732" s="371"/>
      <c r="AK2732" s="371"/>
      <c r="AL2732" s="371"/>
      <c r="AM2732" s="371"/>
      <c r="AN2732" s="371"/>
      <c r="AO2732" s="371"/>
      <c r="AP2732" s="371"/>
      <c r="AQ2732" s="371"/>
      <c r="AR2732" s="371"/>
      <c r="AS2732" s="371"/>
      <c r="AT2732" s="4"/>
      <c r="AU2732" s="4"/>
    </row>
    <row r="2733" spans="1:47" s="5" customFormat="1">
      <c r="A2733" s="100"/>
      <c r="B2733" s="100"/>
      <c r="C2733" s="100"/>
      <c r="D2733" s="100"/>
      <c r="E2733" s="100"/>
      <c r="F2733" s="100"/>
      <c r="G2733" s="371"/>
      <c r="H2733" s="371"/>
      <c r="I2733" s="371"/>
      <c r="J2733" s="371"/>
      <c r="K2733" s="371"/>
      <c r="L2733" s="371"/>
      <c r="M2733" s="371"/>
      <c r="N2733" s="371"/>
      <c r="O2733" s="371"/>
      <c r="P2733" s="371"/>
      <c r="Q2733" s="371"/>
      <c r="R2733" s="371"/>
      <c r="S2733" s="371"/>
      <c r="T2733" s="371"/>
      <c r="U2733" s="371"/>
      <c r="V2733" s="371"/>
      <c r="W2733" s="371"/>
      <c r="X2733" s="371"/>
      <c r="Y2733" s="371"/>
      <c r="Z2733" s="371"/>
      <c r="AA2733" s="371"/>
      <c r="AB2733" s="371"/>
      <c r="AC2733" s="371"/>
      <c r="AD2733" s="371"/>
      <c r="AE2733" s="371"/>
      <c r="AF2733" s="371"/>
      <c r="AG2733" s="371"/>
      <c r="AH2733" s="371"/>
      <c r="AI2733" s="371"/>
      <c r="AJ2733" s="371"/>
      <c r="AK2733" s="371"/>
      <c r="AL2733" s="371"/>
      <c r="AM2733" s="371"/>
      <c r="AN2733" s="371"/>
      <c r="AO2733" s="371"/>
      <c r="AP2733" s="371"/>
      <c r="AQ2733" s="371"/>
      <c r="AR2733" s="371"/>
      <c r="AS2733" s="371"/>
      <c r="AT2733" s="4"/>
      <c r="AU2733" s="4"/>
    </row>
    <row r="2734" spans="1:47" s="5" customFormat="1">
      <c r="A2734" s="100"/>
      <c r="B2734" s="100"/>
      <c r="C2734" s="100"/>
      <c r="D2734" s="100"/>
      <c r="E2734" s="100"/>
      <c r="F2734" s="100"/>
      <c r="G2734" s="371"/>
      <c r="H2734" s="371"/>
      <c r="I2734" s="371"/>
      <c r="J2734" s="371"/>
      <c r="K2734" s="371"/>
      <c r="L2734" s="371"/>
      <c r="M2734" s="371"/>
      <c r="N2734" s="371"/>
      <c r="O2734" s="371"/>
      <c r="P2734" s="371"/>
      <c r="Q2734" s="371"/>
      <c r="R2734" s="371"/>
      <c r="S2734" s="371"/>
      <c r="T2734" s="371"/>
      <c r="U2734" s="371"/>
      <c r="V2734" s="371"/>
      <c r="W2734" s="371"/>
      <c r="X2734" s="371"/>
      <c r="Y2734" s="371"/>
      <c r="Z2734" s="371"/>
      <c r="AA2734" s="371"/>
      <c r="AB2734" s="371"/>
      <c r="AC2734" s="371"/>
      <c r="AD2734" s="371"/>
      <c r="AE2734" s="371"/>
      <c r="AF2734" s="371"/>
      <c r="AG2734" s="371"/>
      <c r="AH2734" s="371"/>
      <c r="AI2734" s="371"/>
      <c r="AJ2734" s="371"/>
      <c r="AK2734" s="371"/>
      <c r="AL2734" s="371"/>
      <c r="AM2734" s="371"/>
      <c r="AN2734" s="371"/>
      <c r="AO2734" s="371"/>
      <c r="AP2734" s="371"/>
      <c r="AQ2734" s="371"/>
      <c r="AR2734" s="371"/>
      <c r="AS2734" s="371"/>
      <c r="AT2734" s="4"/>
      <c r="AU2734" s="4"/>
    </row>
    <row r="2735" spans="1:47" s="5" customFormat="1">
      <c r="A2735" s="100"/>
      <c r="B2735" s="100"/>
      <c r="C2735" s="100"/>
      <c r="D2735" s="100"/>
      <c r="E2735" s="100"/>
      <c r="F2735" s="100"/>
      <c r="G2735" s="371"/>
      <c r="H2735" s="371"/>
      <c r="I2735" s="371"/>
      <c r="J2735" s="371"/>
      <c r="K2735" s="371"/>
      <c r="L2735" s="371"/>
      <c r="M2735" s="371"/>
      <c r="N2735" s="371"/>
      <c r="O2735" s="371"/>
      <c r="P2735" s="371"/>
      <c r="Q2735" s="371"/>
      <c r="R2735" s="371"/>
      <c r="S2735" s="371"/>
      <c r="T2735" s="371"/>
      <c r="U2735" s="371"/>
      <c r="V2735" s="371"/>
      <c r="W2735" s="371"/>
      <c r="X2735" s="371"/>
      <c r="Y2735" s="371"/>
      <c r="Z2735" s="371"/>
      <c r="AA2735" s="371"/>
      <c r="AB2735" s="371"/>
      <c r="AC2735" s="371"/>
      <c r="AD2735" s="371"/>
      <c r="AE2735" s="371"/>
      <c r="AF2735" s="371"/>
      <c r="AG2735" s="371"/>
      <c r="AH2735" s="371"/>
      <c r="AI2735" s="371"/>
      <c r="AJ2735" s="371"/>
      <c r="AK2735" s="371"/>
      <c r="AL2735" s="371"/>
      <c r="AM2735" s="371"/>
      <c r="AN2735" s="371"/>
      <c r="AO2735" s="371"/>
      <c r="AP2735" s="371"/>
      <c r="AQ2735" s="371"/>
      <c r="AR2735" s="371"/>
      <c r="AS2735" s="371"/>
      <c r="AT2735" s="4"/>
      <c r="AU2735" s="4"/>
    </row>
    <row r="2736" spans="1:47" s="5" customFormat="1">
      <c r="A2736" s="100"/>
      <c r="B2736" s="100"/>
      <c r="C2736" s="100"/>
      <c r="D2736" s="100"/>
      <c r="E2736" s="100"/>
      <c r="F2736" s="100"/>
      <c r="G2736" s="371"/>
      <c r="H2736" s="371"/>
      <c r="I2736" s="371"/>
      <c r="J2736" s="371"/>
      <c r="K2736" s="371"/>
      <c r="L2736" s="371"/>
      <c r="M2736" s="371"/>
      <c r="N2736" s="371"/>
      <c r="O2736" s="371"/>
      <c r="P2736" s="371"/>
      <c r="Q2736" s="371"/>
      <c r="R2736" s="371"/>
      <c r="S2736" s="371"/>
      <c r="T2736" s="371"/>
      <c r="U2736" s="371"/>
      <c r="V2736" s="371"/>
      <c r="W2736" s="371"/>
      <c r="X2736" s="371"/>
      <c r="Y2736" s="371"/>
      <c r="Z2736" s="371"/>
      <c r="AA2736" s="371"/>
      <c r="AB2736" s="371"/>
      <c r="AC2736" s="371"/>
      <c r="AD2736" s="371"/>
      <c r="AE2736" s="371"/>
      <c r="AF2736" s="371"/>
      <c r="AG2736" s="371"/>
      <c r="AH2736" s="371"/>
      <c r="AI2736" s="371"/>
      <c r="AJ2736" s="371"/>
      <c r="AK2736" s="371"/>
      <c r="AL2736" s="371"/>
      <c r="AM2736" s="371"/>
      <c r="AN2736" s="371"/>
      <c r="AO2736" s="371"/>
      <c r="AP2736" s="371"/>
      <c r="AQ2736" s="371"/>
      <c r="AR2736" s="371"/>
      <c r="AS2736" s="371"/>
      <c r="AT2736" s="4"/>
      <c r="AU2736" s="4"/>
    </row>
    <row r="2737" spans="1:47" s="5" customFormat="1">
      <c r="A2737" s="100"/>
      <c r="B2737" s="100"/>
      <c r="C2737" s="100"/>
      <c r="D2737" s="100"/>
      <c r="E2737" s="100"/>
      <c r="F2737" s="100"/>
      <c r="G2737" s="371"/>
      <c r="H2737" s="371"/>
      <c r="I2737" s="371"/>
      <c r="J2737" s="371"/>
      <c r="K2737" s="371"/>
      <c r="L2737" s="371"/>
      <c r="M2737" s="371"/>
      <c r="N2737" s="371"/>
      <c r="O2737" s="371"/>
      <c r="P2737" s="371"/>
      <c r="Q2737" s="371"/>
      <c r="R2737" s="371"/>
      <c r="S2737" s="371"/>
      <c r="T2737" s="371"/>
      <c r="U2737" s="371"/>
      <c r="V2737" s="371"/>
      <c r="W2737" s="371"/>
      <c r="X2737" s="371"/>
      <c r="Y2737" s="371"/>
      <c r="Z2737" s="371"/>
      <c r="AA2737" s="371"/>
      <c r="AB2737" s="371"/>
      <c r="AC2737" s="371"/>
      <c r="AD2737" s="371"/>
      <c r="AE2737" s="371"/>
      <c r="AF2737" s="371"/>
      <c r="AG2737" s="371"/>
      <c r="AH2737" s="371"/>
      <c r="AI2737" s="371"/>
      <c r="AJ2737" s="371"/>
      <c r="AK2737" s="371"/>
      <c r="AL2737" s="371"/>
      <c r="AM2737" s="371"/>
      <c r="AN2737" s="371"/>
      <c r="AO2737" s="371"/>
      <c r="AP2737" s="371"/>
      <c r="AQ2737" s="371"/>
      <c r="AR2737" s="371"/>
      <c r="AS2737" s="371"/>
      <c r="AT2737" s="4"/>
      <c r="AU2737" s="4"/>
    </row>
    <row r="2738" spans="1:47" s="5" customFormat="1">
      <c r="A2738" s="100"/>
      <c r="B2738" s="100"/>
      <c r="C2738" s="100"/>
      <c r="D2738" s="100"/>
      <c r="E2738" s="100"/>
      <c r="F2738" s="100"/>
      <c r="G2738" s="371"/>
      <c r="H2738" s="371"/>
      <c r="I2738" s="371"/>
      <c r="J2738" s="371"/>
      <c r="K2738" s="371"/>
      <c r="L2738" s="371"/>
      <c r="M2738" s="371"/>
      <c r="N2738" s="371"/>
      <c r="O2738" s="371"/>
      <c r="P2738" s="371"/>
      <c r="Q2738" s="371"/>
      <c r="R2738" s="371"/>
      <c r="S2738" s="371"/>
      <c r="T2738" s="371"/>
      <c r="U2738" s="371"/>
      <c r="V2738" s="371"/>
      <c r="W2738" s="371"/>
      <c r="X2738" s="371"/>
      <c r="Y2738" s="371"/>
      <c r="Z2738" s="371"/>
      <c r="AA2738" s="371"/>
      <c r="AB2738" s="371"/>
      <c r="AC2738" s="371"/>
      <c r="AD2738" s="371"/>
      <c r="AE2738" s="371"/>
      <c r="AF2738" s="371"/>
      <c r="AG2738" s="371"/>
      <c r="AH2738" s="371"/>
      <c r="AI2738" s="371"/>
      <c r="AJ2738" s="371"/>
      <c r="AK2738" s="371"/>
      <c r="AL2738" s="371"/>
      <c r="AM2738" s="371"/>
      <c r="AN2738" s="371"/>
      <c r="AO2738" s="371"/>
      <c r="AP2738" s="371"/>
      <c r="AQ2738" s="371"/>
      <c r="AR2738" s="371"/>
      <c r="AS2738" s="371"/>
      <c r="AT2738" s="4"/>
      <c r="AU2738" s="4"/>
    </row>
    <row r="2739" spans="1:47" s="5" customFormat="1">
      <c r="A2739" s="100"/>
      <c r="B2739" s="100"/>
      <c r="C2739" s="100"/>
      <c r="D2739" s="100"/>
      <c r="E2739" s="100"/>
      <c r="F2739" s="100"/>
      <c r="G2739" s="371"/>
      <c r="H2739" s="371"/>
      <c r="I2739" s="371"/>
      <c r="J2739" s="371"/>
      <c r="K2739" s="371"/>
      <c r="L2739" s="371"/>
      <c r="M2739" s="371"/>
      <c r="N2739" s="371"/>
      <c r="O2739" s="371"/>
      <c r="P2739" s="371"/>
      <c r="Q2739" s="371"/>
      <c r="R2739" s="371"/>
      <c r="S2739" s="371"/>
      <c r="T2739" s="371"/>
      <c r="U2739" s="371"/>
      <c r="V2739" s="371"/>
      <c r="W2739" s="371"/>
      <c r="X2739" s="371"/>
      <c r="Y2739" s="371"/>
      <c r="Z2739" s="371"/>
      <c r="AA2739" s="371"/>
      <c r="AB2739" s="371"/>
      <c r="AC2739" s="371"/>
      <c r="AD2739" s="371"/>
      <c r="AE2739" s="371"/>
      <c r="AF2739" s="371"/>
      <c r="AG2739" s="371"/>
      <c r="AH2739" s="371"/>
      <c r="AI2739" s="371"/>
      <c r="AJ2739" s="371"/>
      <c r="AK2739" s="371"/>
      <c r="AL2739" s="371"/>
      <c r="AM2739" s="371"/>
      <c r="AN2739" s="371"/>
      <c r="AO2739" s="371"/>
      <c r="AP2739" s="371"/>
      <c r="AQ2739" s="371"/>
      <c r="AR2739" s="371"/>
      <c r="AS2739" s="371"/>
      <c r="AT2739" s="4"/>
      <c r="AU2739" s="4"/>
    </row>
    <row r="2740" spans="1:47" s="5" customFormat="1">
      <c r="A2740" s="100"/>
      <c r="B2740" s="100"/>
      <c r="C2740" s="100"/>
      <c r="D2740" s="100"/>
      <c r="E2740" s="100"/>
      <c r="F2740" s="100"/>
      <c r="G2740" s="371"/>
      <c r="H2740" s="371"/>
      <c r="I2740" s="371"/>
      <c r="J2740" s="371"/>
      <c r="K2740" s="371"/>
      <c r="L2740" s="371"/>
      <c r="M2740" s="371"/>
      <c r="N2740" s="371"/>
      <c r="O2740" s="371"/>
      <c r="P2740" s="371"/>
      <c r="Q2740" s="371"/>
      <c r="R2740" s="371"/>
      <c r="S2740" s="371"/>
      <c r="T2740" s="371"/>
      <c r="U2740" s="371"/>
      <c r="V2740" s="371"/>
      <c r="W2740" s="371"/>
      <c r="X2740" s="371"/>
      <c r="Y2740" s="371"/>
      <c r="Z2740" s="371"/>
      <c r="AA2740" s="371"/>
      <c r="AB2740" s="371"/>
      <c r="AC2740" s="371"/>
      <c r="AD2740" s="371"/>
      <c r="AE2740" s="371"/>
      <c r="AF2740" s="371"/>
      <c r="AG2740" s="371"/>
      <c r="AH2740" s="371"/>
      <c r="AI2740" s="371"/>
      <c r="AJ2740" s="371"/>
      <c r="AK2740" s="371"/>
      <c r="AL2740" s="371"/>
      <c r="AM2740" s="371"/>
      <c r="AN2740" s="371"/>
      <c r="AO2740" s="371"/>
      <c r="AP2740" s="371"/>
      <c r="AQ2740" s="371"/>
      <c r="AR2740" s="371"/>
      <c r="AS2740" s="371"/>
      <c r="AT2740" s="4"/>
      <c r="AU2740" s="4"/>
    </row>
    <row r="2741" spans="1:47" s="5" customFormat="1">
      <c r="A2741" s="100"/>
      <c r="B2741" s="100"/>
      <c r="C2741" s="100"/>
      <c r="D2741" s="100"/>
      <c r="E2741" s="100"/>
      <c r="F2741" s="100"/>
      <c r="G2741" s="371"/>
      <c r="H2741" s="371"/>
      <c r="I2741" s="371"/>
      <c r="J2741" s="371"/>
      <c r="K2741" s="371"/>
      <c r="L2741" s="371"/>
      <c r="M2741" s="371"/>
      <c r="N2741" s="371"/>
      <c r="O2741" s="371"/>
      <c r="P2741" s="371"/>
      <c r="Q2741" s="371"/>
      <c r="R2741" s="371"/>
      <c r="S2741" s="371"/>
      <c r="T2741" s="371"/>
      <c r="U2741" s="371"/>
      <c r="V2741" s="371"/>
      <c r="W2741" s="371"/>
      <c r="X2741" s="371"/>
      <c r="Y2741" s="371"/>
      <c r="Z2741" s="371"/>
      <c r="AA2741" s="371"/>
      <c r="AB2741" s="371"/>
      <c r="AC2741" s="371"/>
      <c r="AD2741" s="371"/>
      <c r="AE2741" s="371"/>
      <c r="AF2741" s="371"/>
      <c r="AG2741" s="371"/>
      <c r="AH2741" s="371"/>
      <c r="AI2741" s="371"/>
      <c r="AJ2741" s="371"/>
      <c r="AK2741" s="371"/>
      <c r="AL2741" s="371"/>
      <c r="AM2741" s="371"/>
      <c r="AN2741" s="371"/>
      <c r="AO2741" s="371"/>
      <c r="AP2741" s="371"/>
      <c r="AQ2741" s="371"/>
      <c r="AR2741" s="371"/>
      <c r="AS2741" s="371"/>
      <c r="AT2741" s="4"/>
      <c r="AU2741" s="4"/>
    </row>
    <row r="2742" spans="1:47" s="5" customFormat="1">
      <c r="A2742" s="100"/>
      <c r="B2742" s="100"/>
      <c r="C2742" s="100"/>
      <c r="D2742" s="100"/>
      <c r="E2742" s="100"/>
      <c r="F2742" s="100"/>
      <c r="G2742" s="371"/>
      <c r="H2742" s="371"/>
      <c r="I2742" s="371"/>
      <c r="J2742" s="371"/>
      <c r="K2742" s="371"/>
      <c r="L2742" s="371"/>
      <c r="M2742" s="371"/>
      <c r="N2742" s="371"/>
      <c r="O2742" s="371"/>
      <c r="P2742" s="371"/>
      <c r="Q2742" s="371"/>
      <c r="R2742" s="371"/>
      <c r="S2742" s="371"/>
      <c r="T2742" s="371"/>
      <c r="U2742" s="371"/>
      <c r="V2742" s="371"/>
      <c r="W2742" s="371"/>
      <c r="X2742" s="371"/>
      <c r="Y2742" s="371"/>
      <c r="Z2742" s="371"/>
      <c r="AA2742" s="371"/>
      <c r="AB2742" s="371"/>
      <c r="AC2742" s="371"/>
      <c r="AD2742" s="371"/>
      <c r="AE2742" s="371"/>
      <c r="AF2742" s="371"/>
      <c r="AG2742" s="371"/>
      <c r="AH2742" s="371"/>
      <c r="AI2742" s="371"/>
      <c r="AJ2742" s="371"/>
      <c r="AK2742" s="371"/>
      <c r="AL2742" s="371"/>
      <c r="AM2742" s="371"/>
      <c r="AN2742" s="371"/>
      <c r="AO2742" s="371"/>
      <c r="AP2742" s="371"/>
      <c r="AQ2742" s="371"/>
      <c r="AR2742" s="371"/>
      <c r="AS2742" s="371"/>
      <c r="AT2742" s="4"/>
      <c r="AU2742" s="4"/>
    </row>
    <row r="2743" spans="1:47" s="5" customFormat="1">
      <c r="A2743" s="100"/>
      <c r="B2743" s="100"/>
      <c r="C2743" s="100"/>
      <c r="D2743" s="100"/>
      <c r="E2743" s="100"/>
      <c r="F2743" s="100"/>
      <c r="G2743" s="371"/>
      <c r="H2743" s="371"/>
      <c r="I2743" s="371"/>
      <c r="J2743" s="371"/>
      <c r="K2743" s="371"/>
      <c r="L2743" s="371"/>
      <c r="M2743" s="371"/>
      <c r="N2743" s="371"/>
      <c r="O2743" s="371"/>
      <c r="P2743" s="371"/>
      <c r="Q2743" s="371"/>
      <c r="R2743" s="371"/>
      <c r="S2743" s="371"/>
      <c r="T2743" s="371"/>
      <c r="U2743" s="371"/>
      <c r="V2743" s="371"/>
      <c r="W2743" s="371"/>
      <c r="X2743" s="371"/>
      <c r="Y2743" s="371"/>
      <c r="Z2743" s="371"/>
      <c r="AA2743" s="371"/>
      <c r="AB2743" s="371"/>
      <c r="AC2743" s="371"/>
      <c r="AD2743" s="371"/>
      <c r="AE2743" s="371"/>
      <c r="AF2743" s="371"/>
      <c r="AG2743" s="371"/>
      <c r="AH2743" s="371"/>
      <c r="AI2743" s="371"/>
      <c r="AJ2743" s="371"/>
      <c r="AK2743" s="371"/>
      <c r="AL2743" s="371"/>
      <c r="AM2743" s="371"/>
      <c r="AN2743" s="371"/>
      <c r="AO2743" s="371"/>
      <c r="AP2743" s="371"/>
      <c r="AQ2743" s="371"/>
      <c r="AR2743" s="371"/>
      <c r="AS2743" s="371"/>
      <c r="AT2743" s="4"/>
      <c r="AU2743" s="4"/>
    </row>
    <row r="2744" spans="1:47" s="5" customFormat="1">
      <c r="A2744" s="100"/>
      <c r="B2744" s="100"/>
      <c r="C2744" s="100"/>
      <c r="D2744" s="100"/>
      <c r="E2744" s="100"/>
      <c r="F2744" s="100"/>
      <c r="G2744" s="371"/>
      <c r="H2744" s="371"/>
      <c r="I2744" s="371"/>
      <c r="J2744" s="371"/>
      <c r="K2744" s="371"/>
      <c r="L2744" s="371"/>
      <c r="M2744" s="371"/>
      <c r="N2744" s="371"/>
      <c r="O2744" s="371"/>
      <c r="P2744" s="371"/>
      <c r="Q2744" s="371"/>
      <c r="R2744" s="371"/>
      <c r="S2744" s="371"/>
      <c r="T2744" s="371"/>
      <c r="U2744" s="371"/>
      <c r="V2744" s="371"/>
      <c r="W2744" s="371"/>
      <c r="X2744" s="371"/>
      <c r="Y2744" s="371"/>
      <c r="Z2744" s="371"/>
      <c r="AA2744" s="371"/>
      <c r="AB2744" s="371"/>
      <c r="AC2744" s="371"/>
      <c r="AD2744" s="371"/>
      <c r="AE2744" s="371"/>
      <c r="AF2744" s="371"/>
      <c r="AG2744" s="371"/>
      <c r="AH2744" s="371"/>
      <c r="AI2744" s="371"/>
      <c r="AJ2744" s="371"/>
      <c r="AK2744" s="371"/>
      <c r="AL2744" s="371"/>
      <c r="AM2744" s="371"/>
      <c r="AN2744" s="371"/>
      <c r="AO2744" s="371"/>
      <c r="AP2744" s="371"/>
      <c r="AQ2744" s="371"/>
      <c r="AR2744" s="371"/>
      <c r="AS2744" s="371"/>
      <c r="AT2744" s="4"/>
      <c r="AU2744" s="4"/>
    </row>
    <row r="2745" spans="1:47" s="5" customFormat="1">
      <c r="A2745" s="100"/>
      <c r="B2745" s="100"/>
      <c r="C2745" s="100"/>
      <c r="D2745" s="100"/>
      <c r="E2745" s="100"/>
      <c r="F2745" s="100"/>
      <c r="G2745" s="371"/>
      <c r="H2745" s="371"/>
      <c r="I2745" s="371"/>
      <c r="J2745" s="371"/>
      <c r="K2745" s="371"/>
      <c r="L2745" s="371"/>
      <c r="M2745" s="371"/>
      <c r="N2745" s="371"/>
      <c r="O2745" s="371"/>
      <c r="P2745" s="371"/>
      <c r="Q2745" s="371"/>
      <c r="R2745" s="371"/>
      <c r="S2745" s="371"/>
      <c r="T2745" s="371"/>
      <c r="U2745" s="371"/>
      <c r="V2745" s="371"/>
      <c r="W2745" s="371"/>
      <c r="X2745" s="371"/>
      <c r="Y2745" s="371"/>
      <c r="Z2745" s="371"/>
      <c r="AA2745" s="371"/>
      <c r="AB2745" s="371"/>
      <c r="AC2745" s="371"/>
      <c r="AD2745" s="371"/>
      <c r="AE2745" s="371"/>
      <c r="AF2745" s="371"/>
      <c r="AG2745" s="371"/>
      <c r="AH2745" s="371"/>
      <c r="AI2745" s="371"/>
      <c r="AJ2745" s="371"/>
      <c r="AK2745" s="371"/>
      <c r="AL2745" s="371"/>
      <c r="AM2745" s="371"/>
      <c r="AN2745" s="371"/>
      <c r="AO2745" s="371"/>
      <c r="AP2745" s="371"/>
      <c r="AQ2745" s="371"/>
      <c r="AR2745" s="371"/>
      <c r="AS2745" s="371"/>
      <c r="AT2745" s="4"/>
      <c r="AU2745" s="4"/>
    </row>
    <row r="2746" spans="1:47" s="5" customFormat="1">
      <c r="A2746" s="100"/>
      <c r="B2746" s="100"/>
      <c r="C2746" s="100"/>
      <c r="D2746" s="100"/>
      <c r="E2746" s="100"/>
      <c r="F2746" s="100"/>
      <c r="G2746" s="371"/>
      <c r="H2746" s="371"/>
      <c r="I2746" s="371"/>
      <c r="J2746" s="371"/>
      <c r="K2746" s="371"/>
      <c r="L2746" s="371"/>
      <c r="M2746" s="371"/>
      <c r="N2746" s="371"/>
      <c r="O2746" s="371"/>
      <c r="P2746" s="371"/>
      <c r="Q2746" s="371"/>
      <c r="R2746" s="371"/>
      <c r="S2746" s="371"/>
      <c r="T2746" s="371"/>
      <c r="U2746" s="371"/>
      <c r="V2746" s="371"/>
      <c r="W2746" s="371"/>
      <c r="X2746" s="371"/>
      <c r="Y2746" s="371"/>
      <c r="Z2746" s="371"/>
      <c r="AA2746" s="371"/>
      <c r="AB2746" s="371"/>
      <c r="AC2746" s="371"/>
      <c r="AD2746" s="371"/>
      <c r="AE2746" s="371"/>
      <c r="AF2746" s="371"/>
      <c r="AG2746" s="371"/>
      <c r="AH2746" s="371"/>
      <c r="AI2746" s="371"/>
      <c r="AJ2746" s="371"/>
      <c r="AK2746" s="371"/>
      <c r="AL2746" s="371"/>
      <c r="AM2746" s="371"/>
      <c r="AN2746" s="371"/>
      <c r="AO2746" s="371"/>
      <c r="AP2746" s="371"/>
      <c r="AQ2746" s="371"/>
      <c r="AR2746" s="371"/>
      <c r="AS2746" s="371"/>
      <c r="AT2746" s="4"/>
      <c r="AU2746" s="4"/>
    </row>
    <row r="2747" spans="1:47" s="5" customFormat="1">
      <c r="A2747" s="100"/>
      <c r="B2747" s="100"/>
      <c r="C2747" s="100"/>
      <c r="D2747" s="100"/>
      <c r="E2747" s="100"/>
      <c r="F2747" s="100"/>
      <c r="G2747" s="371"/>
      <c r="H2747" s="371"/>
      <c r="I2747" s="371"/>
      <c r="J2747" s="371"/>
      <c r="K2747" s="371"/>
      <c r="L2747" s="371"/>
      <c r="M2747" s="371"/>
      <c r="N2747" s="371"/>
      <c r="O2747" s="371"/>
      <c r="P2747" s="371"/>
      <c r="Q2747" s="371"/>
      <c r="R2747" s="371"/>
      <c r="S2747" s="371"/>
      <c r="T2747" s="371"/>
      <c r="U2747" s="371"/>
      <c r="V2747" s="371"/>
      <c r="W2747" s="371"/>
      <c r="X2747" s="371"/>
      <c r="Y2747" s="371"/>
      <c r="Z2747" s="371"/>
      <c r="AA2747" s="371"/>
      <c r="AB2747" s="371"/>
      <c r="AC2747" s="371"/>
      <c r="AD2747" s="371"/>
      <c r="AE2747" s="371"/>
      <c r="AF2747" s="371"/>
      <c r="AG2747" s="371"/>
      <c r="AH2747" s="371"/>
      <c r="AI2747" s="371"/>
      <c r="AJ2747" s="371"/>
      <c r="AK2747" s="371"/>
      <c r="AL2747" s="371"/>
      <c r="AM2747" s="371"/>
      <c r="AN2747" s="371"/>
      <c r="AO2747" s="371"/>
      <c r="AP2747" s="371"/>
      <c r="AQ2747" s="371"/>
      <c r="AR2747" s="371"/>
      <c r="AS2747" s="371"/>
      <c r="AT2747" s="4"/>
      <c r="AU2747" s="4"/>
    </row>
    <row r="2748" spans="1:47" s="5" customFormat="1">
      <c r="A2748" s="100"/>
      <c r="B2748" s="100"/>
      <c r="C2748" s="100"/>
      <c r="D2748" s="100"/>
      <c r="E2748" s="100"/>
      <c r="F2748" s="100"/>
      <c r="G2748" s="371"/>
      <c r="H2748" s="371"/>
      <c r="I2748" s="371"/>
      <c r="J2748" s="371"/>
      <c r="K2748" s="371"/>
      <c r="L2748" s="371"/>
      <c r="M2748" s="371"/>
      <c r="N2748" s="371"/>
      <c r="O2748" s="371"/>
      <c r="P2748" s="371"/>
      <c r="Q2748" s="371"/>
      <c r="R2748" s="371"/>
      <c r="S2748" s="371"/>
      <c r="T2748" s="371"/>
      <c r="U2748" s="371"/>
      <c r="V2748" s="371"/>
      <c r="W2748" s="371"/>
      <c r="X2748" s="371"/>
      <c r="Y2748" s="371"/>
      <c r="Z2748" s="371"/>
      <c r="AA2748" s="371"/>
      <c r="AB2748" s="371"/>
      <c r="AC2748" s="371"/>
      <c r="AD2748" s="371"/>
      <c r="AE2748" s="371"/>
      <c r="AF2748" s="371"/>
      <c r="AG2748" s="371"/>
      <c r="AH2748" s="371"/>
      <c r="AI2748" s="371"/>
      <c r="AJ2748" s="371"/>
      <c r="AK2748" s="371"/>
      <c r="AL2748" s="371"/>
      <c r="AM2748" s="371"/>
      <c r="AN2748" s="371"/>
      <c r="AO2748" s="371"/>
      <c r="AP2748" s="371"/>
      <c r="AQ2748" s="371"/>
      <c r="AR2748" s="371"/>
      <c r="AS2748" s="371"/>
      <c r="AT2748" s="4"/>
      <c r="AU2748" s="4"/>
    </row>
    <row r="2749" spans="1:47" s="5" customFormat="1">
      <c r="A2749" s="100"/>
      <c r="B2749" s="100"/>
      <c r="C2749" s="100"/>
      <c r="D2749" s="100"/>
      <c r="E2749" s="100"/>
      <c r="F2749" s="100"/>
      <c r="G2749" s="371"/>
      <c r="H2749" s="371"/>
      <c r="I2749" s="371"/>
      <c r="J2749" s="371"/>
      <c r="K2749" s="371"/>
      <c r="L2749" s="371"/>
      <c r="M2749" s="371"/>
      <c r="N2749" s="371"/>
      <c r="O2749" s="371"/>
      <c r="P2749" s="371"/>
      <c r="Q2749" s="371"/>
      <c r="R2749" s="371"/>
      <c r="S2749" s="371"/>
      <c r="T2749" s="371"/>
      <c r="U2749" s="371"/>
      <c r="V2749" s="371"/>
      <c r="W2749" s="371"/>
      <c r="X2749" s="371"/>
      <c r="Y2749" s="371"/>
      <c r="Z2749" s="371"/>
      <c r="AA2749" s="371"/>
      <c r="AB2749" s="371"/>
      <c r="AC2749" s="371"/>
      <c r="AD2749" s="371"/>
      <c r="AE2749" s="371"/>
      <c r="AF2749" s="371"/>
      <c r="AG2749" s="371"/>
      <c r="AH2749" s="371"/>
      <c r="AI2749" s="371"/>
      <c r="AJ2749" s="371"/>
      <c r="AK2749" s="371"/>
      <c r="AL2749" s="371"/>
      <c r="AM2749" s="371"/>
      <c r="AN2749" s="371"/>
      <c r="AO2749" s="371"/>
      <c r="AP2749" s="371"/>
      <c r="AQ2749" s="371"/>
      <c r="AR2749" s="371"/>
      <c r="AS2749" s="371"/>
      <c r="AT2749" s="4"/>
      <c r="AU2749" s="4"/>
    </row>
    <row r="2750" spans="1:47" s="5" customFormat="1">
      <c r="A2750" s="100"/>
      <c r="B2750" s="100"/>
      <c r="C2750" s="100"/>
      <c r="D2750" s="100"/>
      <c r="E2750" s="100"/>
      <c r="F2750" s="100"/>
      <c r="G2750" s="371"/>
      <c r="H2750" s="371"/>
      <c r="I2750" s="371"/>
      <c r="J2750" s="371"/>
      <c r="K2750" s="371"/>
      <c r="L2750" s="371"/>
      <c r="M2750" s="371"/>
      <c r="N2750" s="371"/>
      <c r="O2750" s="371"/>
      <c r="P2750" s="371"/>
      <c r="Q2750" s="371"/>
      <c r="R2750" s="371"/>
      <c r="S2750" s="371"/>
      <c r="T2750" s="371"/>
      <c r="U2750" s="371"/>
      <c r="V2750" s="371"/>
      <c r="W2750" s="371"/>
      <c r="X2750" s="371"/>
      <c r="Y2750" s="371"/>
      <c r="Z2750" s="371"/>
      <c r="AA2750" s="371"/>
      <c r="AB2750" s="371"/>
      <c r="AC2750" s="371"/>
      <c r="AD2750" s="371"/>
      <c r="AE2750" s="371"/>
      <c r="AF2750" s="371"/>
      <c r="AG2750" s="371"/>
      <c r="AH2750" s="371"/>
      <c r="AI2750" s="371"/>
      <c r="AJ2750" s="371"/>
      <c r="AK2750" s="371"/>
      <c r="AL2750" s="371"/>
      <c r="AM2750" s="371"/>
      <c r="AN2750" s="371"/>
      <c r="AO2750" s="371"/>
      <c r="AP2750" s="371"/>
      <c r="AQ2750" s="371"/>
      <c r="AR2750" s="371"/>
      <c r="AS2750" s="371"/>
      <c r="AT2750" s="4"/>
      <c r="AU2750" s="4"/>
    </row>
    <row r="2751" spans="1:47" s="5" customFormat="1">
      <c r="A2751" s="100"/>
      <c r="B2751" s="100"/>
      <c r="C2751" s="100"/>
      <c r="D2751" s="100"/>
      <c r="E2751" s="100"/>
      <c r="F2751" s="100"/>
      <c r="G2751" s="371"/>
      <c r="H2751" s="371"/>
      <c r="I2751" s="371"/>
      <c r="J2751" s="371"/>
      <c r="K2751" s="371"/>
      <c r="L2751" s="371"/>
      <c r="M2751" s="371"/>
      <c r="N2751" s="371"/>
      <c r="O2751" s="371"/>
      <c r="P2751" s="371"/>
      <c r="Q2751" s="371"/>
      <c r="R2751" s="371"/>
      <c r="S2751" s="371"/>
      <c r="T2751" s="371"/>
      <c r="U2751" s="371"/>
      <c r="V2751" s="371"/>
      <c r="W2751" s="371"/>
      <c r="X2751" s="371"/>
      <c r="Y2751" s="371"/>
      <c r="Z2751" s="371"/>
      <c r="AA2751" s="371"/>
      <c r="AB2751" s="371"/>
      <c r="AC2751" s="371"/>
      <c r="AD2751" s="371"/>
      <c r="AE2751" s="371"/>
      <c r="AF2751" s="371"/>
      <c r="AG2751" s="371"/>
      <c r="AH2751" s="371"/>
      <c r="AI2751" s="371"/>
      <c r="AJ2751" s="371"/>
      <c r="AK2751" s="371"/>
      <c r="AL2751" s="371"/>
      <c r="AM2751" s="371"/>
      <c r="AN2751" s="371"/>
      <c r="AO2751" s="371"/>
      <c r="AP2751" s="371"/>
      <c r="AQ2751" s="371"/>
      <c r="AR2751" s="371"/>
      <c r="AS2751" s="371"/>
      <c r="AT2751" s="4"/>
      <c r="AU2751" s="4"/>
    </row>
    <row r="2752" spans="1:47" s="5" customFormat="1">
      <c r="A2752" s="100"/>
      <c r="B2752" s="100"/>
      <c r="C2752" s="100"/>
      <c r="D2752" s="100"/>
      <c r="E2752" s="100"/>
      <c r="F2752" s="100"/>
      <c r="G2752" s="371"/>
      <c r="H2752" s="371"/>
      <c r="I2752" s="371"/>
      <c r="J2752" s="371"/>
      <c r="K2752" s="371"/>
      <c r="L2752" s="371"/>
      <c r="M2752" s="371"/>
      <c r="N2752" s="371"/>
      <c r="O2752" s="371"/>
      <c r="P2752" s="371"/>
      <c r="Q2752" s="371"/>
      <c r="R2752" s="371"/>
      <c r="S2752" s="371"/>
      <c r="T2752" s="371"/>
      <c r="U2752" s="371"/>
      <c r="V2752" s="371"/>
      <c r="W2752" s="371"/>
      <c r="X2752" s="371"/>
      <c r="Y2752" s="371"/>
      <c r="Z2752" s="371"/>
      <c r="AA2752" s="371"/>
      <c r="AB2752" s="371"/>
      <c r="AC2752" s="371"/>
      <c r="AD2752" s="371"/>
      <c r="AE2752" s="371"/>
      <c r="AF2752" s="371"/>
      <c r="AG2752" s="371"/>
      <c r="AH2752" s="371"/>
      <c r="AI2752" s="371"/>
      <c r="AJ2752" s="371"/>
      <c r="AK2752" s="371"/>
      <c r="AL2752" s="371"/>
      <c r="AM2752" s="371"/>
      <c r="AN2752" s="371"/>
      <c r="AO2752" s="371"/>
      <c r="AP2752" s="371"/>
      <c r="AQ2752" s="371"/>
      <c r="AR2752" s="371"/>
      <c r="AS2752" s="371"/>
      <c r="AT2752" s="4"/>
      <c r="AU2752" s="4"/>
    </row>
    <row r="2753" spans="1:47" s="5" customFormat="1">
      <c r="A2753" s="100"/>
      <c r="B2753" s="100"/>
      <c r="C2753" s="100"/>
      <c r="D2753" s="100"/>
      <c r="E2753" s="100"/>
      <c r="F2753" s="100"/>
      <c r="G2753" s="371"/>
      <c r="H2753" s="371"/>
      <c r="I2753" s="371"/>
      <c r="J2753" s="371"/>
      <c r="K2753" s="371"/>
      <c r="L2753" s="371"/>
      <c r="M2753" s="371"/>
      <c r="N2753" s="371"/>
      <c r="O2753" s="371"/>
      <c r="P2753" s="371"/>
      <c r="Q2753" s="371"/>
      <c r="R2753" s="371"/>
      <c r="S2753" s="371"/>
      <c r="T2753" s="371"/>
      <c r="U2753" s="371"/>
      <c r="V2753" s="371"/>
      <c r="W2753" s="371"/>
      <c r="X2753" s="371"/>
      <c r="Y2753" s="371"/>
      <c r="Z2753" s="371"/>
      <c r="AA2753" s="371"/>
      <c r="AB2753" s="371"/>
      <c r="AC2753" s="371"/>
      <c r="AD2753" s="371"/>
      <c r="AE2753" s="371"/>
      <c r="AF2753" s="371"/>
      <c r="AG2753" s="371"/>
      <c r="AH2753" s="371"/>
      <c r="AI2753" s="371"/>
      <c r="AJ2753" s="371"/>
      <c r="AK2753" s="371"/>
      <c r="AL2753" s="371"/>
      <c r="AM2753" s="371"/>
      <c r="AN2753" s="371"/>
      <c r="AO2753" s="371"/>
      <c r="AP2753" s="371"/>
      <c r="AQ2753" s="371"/>
      <c r="AR2753" s="371"/>
      <c r="AS2753" s="371"/>
      <c r="AT2753" s="4"/>
      <c r="AU2753" s="4"/>
    </row>
    <row r="2754" spans="1:47" s="5" customFormat="1">
      <c r="A2754" s="100"/>
      <c r="B2754" s="100"/>
      <c r="C2754" s="100"/>
      <c r="D2754" s="100"/>
      <c r="E2754" s="100"/>
      <c r="F2754" s="100"/>
      <c r="G2754" s="371"/>
      <c r="H2754" s="371"/>
      <c r="I2754" s="371"/>
      <c r="J2754" s="371"/>
      <c r="K2754" s="371"/>
      <c r="L2754" s="371"/>
      <c r="M2754" s="371"/>
      <c r="N2754" s="371"/>
      <c r="O2754" s="371"/>
      <c r="P2754" s="371"/>
      <c r="Q2754" s="371"/>
      <c r="R2754" s="371"/>
      <c r="S2754" s="371"/>
      <c r="T2754" s="371"/>
      <c r="U2754" s="371"/>
      <c r="V2754" s="371"/>
      <c r="W2754" s="371"/>
      <c r="X2754" s="371"/>
      <c r="Y2754" s="371"/>
      <c r="Z2754" s="371"/>
      <c r="AA2754" s="371"/>
      <c r="AB2754" s="371"/>
      <c r="AC2754" s="371"/>
      <c r="AD2754" s="371"/>
      <c r="AE2754" s="371"/>
      <c r="AF2754" s="371"/>
      <c r="AG2754" s="371"/>
      <c r="AH2754" s="371"/>
      <c r="AI2754" s="371"/>
      <c r="AJ2754" s="371"/>
      <c r="AK2754" s="371"/>
      <c r="AL2754" s="371"/>
      <c r="AM2754" s="371"/>
      <c r="AN2754" s="371"/>
      <c r="AO2754" s="371"/>
      <c r="AP2754" s="371"/>
      <c r="AQ2754" s="371"/>
      <c r="AR2754" s="371"/>
      <c r="AS2754" s="371"/>
      <c r="AT2754" s="4"/>
      <c r="AU2754" s="4"/>
    </row>
    <row r="2755" spans="1:47" s="5" customFormat="1">
      <c r="A2755" s="100"/>
      <c r="B2755" s="100"/>
      <c r="C2755" s="100"/>
      <c r="D2755" s="100"/>
      <c r="E2755" s="100"/>
      <c r="F2755" s="100"/>
      <c r="G2755" s="371"/>
      <c r="H2755" s="371"/>
      <c r="I2755" s="371"/>
      <c r="J2755" s="371"/>
      <c r="K2755" s="371"/>
      <c r="L2755" s="371"/>
      <c r="M2755" s="371"/>
      <c r="N2755" s="371"/>
      <c r="O2755" s="371"/>
      <c r="P2755" s="371"/>
      <c r="Q2755" s="371"/>
      <c r="R2755" s="371"/>
      <c r="S2755" s="371"/>
      <c r="T2755" s="371"/>
      <c r="U2755" s="371"/>
      <c r="V2755" s="371"/>
      <c r="W2755" s="371"/>
      <c r="X2755" s="371"/>
      <c r="Y2755" s="371"/>
      <c r="Z2755" s="371"/>
      <c r="AA2755" s="371"/>
      <c r="AB2755" s="371"/>
      <c r="AC2755" s="371"/>
      <c r="AD2755" s="371"/>
      <c r="AE2755" s="371"/>
      <c r="AF2755" s="371"/>
      <c r="AG2755" s="371"/>
      <c r="AH2755" s="371"/>
      <c r="AI2755" s="371"/>
      <c r="AJ2755" s="371"/>
      <c r="AK2755" s="371"/>
      <c r="AL2755" s="371"/>
      <c r="AM2755" s="371"/>
      <c r="AN2755" s="371"/>
      <c r="AO2755" s="371"/>
      <c r="AP2755" s="371"/>
      <c r="AQ2755" s="371"/>
      <c r="AR2755" s="371"/>
      <c r="AS2755" s="371"/>
      <c r="AT2755" s="4"/>
      <c r="AU2755" s="4"/>
    </row>
    <row r="2756" spans="1:47" s="5" customFormat="1">
      <c r="A2756" s="100"/>
      <c r="B2756" s="100"/>
      <c r="C2756" s="100"/>
      <c r="D2756" s="100"/>
      <c r="E2756" s="100"/>
      <c r="F2756" s="100"/>
      <c r="G2756" s="371"/>
      <c r="H2756" s="371"/>
      <c r="I2756" s="371"/>
      <c r="J2756" s="371"/>
      <c r="K2756" s="371"/>
      <c r="L2756" s="371"/>
      <c r="M2756" s="371"/>
      <c r="N2756" s="371"/>
      <c r="O2756" s="371"/>
      <c r="P2756" s="371"/>
      <c r="Q2756" s="371"/>
      <c r="R2756" s="371"/>
      <c r="S2756" s="371"/>
      <c r="T2756" s="371"/>
      <c r="U2756" s="371"/>
      <c r="V2756" s="371"/>
      <c r="W2756" s="371"/>
      <c r="X2756" s="371"/>
      <c r="Y2756" s="371"/>
      <c r="Z2756" s="371"/>
      <c r="AA2756" s="371"/>
      <c r="AB2756" s="371"/>
      <c r="AC2756" s="371"/>
      <c r="AD2756" s="371"/>
      <c r="AE2756" s="371"/>
      <c r="AF2756" s="371"/>
      <c r="AG2756" s="371"/>
      <c r="AH2756" s="371"/>
      <c r="AI2756" s="371"/>
      <c r="AJ2756" s="371"/>
      <c r="AK2756" s="371"/>
      <c r="AL2756" s="371"/>
      <c r="AM2756" s="371"/>
      <c r="AN2756" s="371"/>
      <c r="AO2756" s="371"/>
      <c r="AP2756" s="371"/>
      <c r="AQ2756" s="371"/>
      <c r="AR2756" s="371"/>
      <c r="AS2756" s="371"/>
      <c r="AT2756" s="4"/>
      <c r="AU2756" s="4"/>
    </row>
    <row r="2757" spans="1:47" s="5" customFormat="1">
      <c r="A2757" s="100"/>
      <c r="B2757" s="100"/>
      <c r="C2757" s="100"/>
      <c r="D2757" s="100"/>
      <c r="E2757" s="100"/>
      <c r="F2757" s="100"/>
      <c r="G2757" s="371"/>
      <c r="H2757" s="371"/>
      <c r="I2757" s="371"/>
      <c r="J2757" s="371"/>
      <c r="K2757" s="371"/>
      <c r="L2757" s="371"/>
      <c r="M2757" s="371"/>
      <c r="N2757" s="371"/>
      <c r="O2757" s="371"/>
      <c r="P2757" s="371"/>
      <c r="Q2757" s="371"/>
      <c r="R2757" s="371"/>
      <c r="S2757" s="371"/>
      <c r="T2757" s="371"/>
      <c r="U2757" s="371"/>
      <c r="V2757" s="371"/>
      <c r="W2757" s="371"/>
      <c r="X2757" s="371"/>
      <c r="Y2757" s="371"/>
      <c r="Z2757" s="371"/>
      <c r="AA2757" s="371"/>
      <c r="AB2757" s="371"/>
      <c r="AC2757" s="371"/>
      <c r="AD2757" s="371"/>
      <c r="AE2757" s="371"/>
      <c r="AF2757" s="371"/>
      <c r="AG2757" s="371"/>
      <c r="AH2757" s="371"/>
      <c r="AI2757" s="371"/>
      <c r="AJ2757" s="371"/>
      <c r="AK2757" s="371"/>
      <c r="AL2757" s="371"/>
      <c r="AM2757" s="371"/>
      <c r="AN2757" s="371"/>
      <c r="AO2757" s="371"/>
      <c r="AP2757" s="371"/>
      <c r="AQ2757" s="371"/>
      <c r="AR2757" s="371"/>
      <c r="AS2757" s="371"/>
      <c r="AT2757" s="4"/>
      <c r="AU2757" s="4"/>
    </row>
    <row r="2758" spans="1:47" s="5" customFormat="1">
      <c r="A2758" s="100"/>
      <c r="B2758" s="100"/>
      <c r="C2758" s="100"/>
      <c r="D2758" s="100"/>
      <c r="E2758" s="100"/>
      <c r="F2758" s="100"/>
      <c r="G2758" s="371"/>
      <c r="H2758" s="371"/>
      <c r="I2758" s="371"/>
      <c r="J2758" s="371"/>
      <c r="K2758" s="371"/>
      <c r="L2758" s="371"/>
      <c r="M2758" s="371"/>
      <c r="N2758" s="371"/>
      <c r="O2758" s="371"/>
      <c r="P2758" s="371"/>
      <c r="Q2758" s="371"/>
      <c r="R2758" s="371"/>
      <c r="S2758" s="371"/>
      <c r="T2758" s="371"/>
      <c r="U2758" s="371"/>
      <c r="V2758" s="371"/>
      <c r="W2758" s="371"/>
      <c r="X2758" s="371"/>
      <c r="Y2758" s="371"/>
      <c r="Z2758" s="371"/>
      <c r="AA2758" s="371"/>
      <c r="AB2758" s="371"/>
      <c r="AC2758" s="371"/>
      <c r="AD2758" s="371"/>
      <c r="AE2758" s="371"/>
      <c r="AF2758" s="371"/>
      <c r="AG2758" s="371"/>
      <c r="AH2758" s="371"/>
      <c r="AI2758" s="371"/>
      <c r="AJ2758" s="371"/>
      <c r="AK2758" s="371"/>
      <c r="AL2758" s="371"/>
      <c r="AM2758" s="371"/>
      <c r="AN2758" s="371"/>
      <c r="AO2758" s="371"/>
      <c r="AP2758" s="371"/>
      <c r="AQ2758" s="371"/>
      <c r="AR2758" s="371"/>
      <c r="AS2758" s="371"/>
      <c r="AT2758" s="4"/>
      <c r="AU2758" s="4"/>
    </row>
    <row r="2759" spans="1:47" s="5" customFormat="1">
      <c r="A2759" s="100"/>
      <c r="B2759" s="100"/>
      <c r="C2759" s="100"/>
      <c r="D2759" s="100"/>
      <c r="E2759" s="100"/>
      <c r="F2759" s="100"/>
      <c r="G2759" s="371"/>
      <c r="H2759" s="371"/>
      <c r="I2759" s="371"/>
      <c r="J2759" s="371"/>
      <c r="K2759" s="371"/>
      <c r="L2759" s="371"/>
      <c r="M2759" s="371"/>
      <c r="N2759" s="371"/>
      <c r="O2759" s="371"/>
      <c r="P2759" s="371"/>
      <c r="Q2759" s="371"/>
      <c r="R2759" s="371"/>
      <c r="S2759" s="371"/>
      <c r="T2759" s="371"/>
      <c r="U2759" s="371"/>
      <c r="V2759" s="371"/>
      <c r="W2759" s="371"/>
      <c r="X2759" s="371"/>
      <c r="Y2759" s="371"/>
      <c r="Z2759" s="371"/>
      <c r="AA2759" s="371"/>
      <c r="AB2759" s="371"/>
      <c r="AC2759" s="371"/>
      <c r="AD2759" s="371"/>
      <c r="AE2759" s="371"/>
      <c r="AF2759" s="371"/>
      <c r="AG2759" s="371"/>
      <c r="AH2759" s="371"/>
      <c r="AI2759" s="371"/>
      <c r="AJ2759" s="371"/>
      <c r="AK2759" s="371"/>
      <c r="AL2759" s="371"/>
      <c r="AM2759" s="371"/>
      <c r="AN2759" s="371"/>
      <c r="AO2759" s="371"/>
      <c r="AP2759" s="371"/>
      <c r="AQ2759" s="371"/>
      <c r="AR2759" s="371"/>
      <c r="AS2759" s="371"/>
      <c r="AT2759" s="4"/>
      <c r="AU2759" s="4"/>
    </row>
    <row r="2760" spans="1:47" s="5" customFormat="1">
      <c r="A2760" s="100"/>
      <c r="B2760" s="100"/>
      <c r="C2760" s="100"/>
      <c r="D2760" s="100"/>
      <c r="E2760" s="100"/>
      <c r="F2760" s="100"/>
      <c r="G2760" s="371"/>
      <c r="H2760" s="371"/>
      <c r="I2760" s="371"/>
      <c r="J2760" s="371"/>
      <c r="K2760" s="371"/>
      <c r="L2760" s="371"/>
      <c r="M2760" s="371"/>
      <c r="N2760" s="371"/>
      <c r="O2760" s="371"/>
      <c r="P2760" s="371"/>
      <c r="Q2760" s="371"/>
      <c r="R2760" s="371"/>
      <c r="S2760" s="371"/>
      <c r="T2760" s="371"/>
      <c r="U2760" s="371"/>
      <c r="V2760" s="371"/>
      <c r="W2760" s="371"/>
      <c r="X2760" s="371"/>
      <c r="Y2760" s="371"/>
      <c r="Z2760" s="371"/>
      <c r="AA2760" s="371"/>
      <c r="AB2760" s="371"/>
      <c r="AC2760" s="371"/>
      <c r="AD2760" s="371"/>
      <c r="AE2760" s="371"/>
      <c r="AF2760" s="371"/>
      <c r="AG2760" s="371"/>
      <c r="AH2760" s="371"/>
      <c r="AI2760" s="371"/>
      <c r="AJ2760" s="371"/>
      <c r="AK2760" s="371"/>
      <c r="AL2760" s="371"/>
      <c r="AM2760" s="371"/>
      <c r="AN2760" s="371"/>
      <c r="AO2760" s="371"/>
      <c r="AP2760" s="371"/>
      <c r="AQ2760" s="371"/>
      <c r="AR2760" s="371"/>
      <c r="AS2760" s="371"/>
      <c r="AT2760" s="4"/>
      <c r="AU2760" s="4"/>
    </row>
    <row r="2761" spans="1:47" s="5" customFormat="1">
      <c r="A2761" s="100"/>
      <c r="B2761" s="100"/>
      <c r="C2761" s="100"/>
      <c r="D2761" s="100"/>
      <c r="E2761" s="100"/>
      <c r="F2761" s="100"/>
      <c r="G2761" s="371"/>
      <c r="H2761" s="371"/>
      <c r="I2761" s="371"/>
      <c r="J2761" s="371"/>
      <c r="K2761" s="371"/>
      <c r="L2761" s="371"/>
      <c r="M2761" s="371"/>
      <c r="N2761" s="371"/>
      <c r="O2761" s="371"/>
      <c r="P2761" s="371"/>
      <c r="Q2761" s="371"/>
      <c r="R2761" s="371"/>
      <c r="S2761" s="371"/>
      <c r="T2761" s="371"/>
      <c r="U2761" s="371"/>
      <c r="V2761" s="371"/>
      <c r="W2761" s="371"/>
      <c r="X2761" s="371"/>
      <c r="Y2761" s="371"/>
      <c r="Z2761" s="371"/>
      <c r="AA2761" s="371"/>
      <c r="AB2761" s="371"/>
      <c r="AC2761" s="371"/>
      <c r="AD2761" s="371"/>
      <c r="AE2761" s="371"/>
      <c r="AF2761" s="371"/>
      <c r="AG2761" s="371"/>
      <c r="AH2761" s="371"/>
      <c r="AI2761" s="371"/>
      <c r="AJ2761" s="371"/>
      <c r="AK2761" s="371"/>
      <c r="AL2761" s="371"/>
      <c r="AM2761" s="371"/>
      <c r="AN2761" s="371"/>
      <c r="AO2761" s="371"/>
      <c r="AP2761" s="371"/>
      <c r="AQ2761" s="371"/>
      <c r="AR2761" s="371"/>
      <c r="AS2761" s="371"/>
      <c r="AT2761" s="4"/>
      <c r="AU2761" s="4"/>
    </row>
    <row r="2762" spans="1:47" s="5" customFormat="1">
      <c r="A2762" s="100"/>
      <c r="B2762" s="100"/>
      <c r="C2762" s="100"/>
      <c r="D2762" s="100"/>
      <c r="E2762" s="100"/>
      <c r="F2762" s="100"/>
      <c r="G2762" s="371"/>
      <c r="H2762" s="371"/>
      <c r="I2762" s="371"/>
      <c r="J2762" s="371"/>
      <c r="K2762" s="371"/>
      <c r="L2762" s="371"/>
      <c r="M2762" s="371"/>
      <c r="N2762" s="371"/>
      <c r="O2762" s="371"/>
      <c r="P2762" s="371"/>
      <c r="Q2762" s="371"/>
      <c r="R2762" s="371"/>
      <c r="S2762" s="371"/>
      <c r="T2762" s="371"/>
      <c r="U2762" s="371"/>
      <c r="V2762" s="371"/>
      <c r="W2762" s="371"/>
      <c r="X2762" s="371"/>
      <c r="Y2762" s="371"/>
      <c r="Z2762" s="371"/>
      <c r="AA2762" s="371"/>
      <c r="AB2762" s="371"/>
      <c r="AC2762" s="371"/>
      <c r="AD2762" s="371"/>
      <c r="AE2762" s="371"/>
      <c r="AF2762" s="371"/>
      <c r="AG2762" s="371"/>
      <c r="AH2762" s="371"/>
      <c r="AI2762" s="371"/>
      <c r="AJ2762" s="371"/>
      <c r="AK2762" s="371"/>
      <c r="AL2762" s="371"/>
      <c r="AM2762" s="371"/>
      <c r="AN2762" s="371"/>
      <c r="AO2762" s="371"/>
      <c r="AP2762" s="371"/>
      <c r="AQ2762" s="371"/>
      <c r="AR2762" s="371"/>
      <c r="AS2762" s="371"/>
      <c r="AT2762" s="4"/>
      <c r="AU2762" s="4"/>
    </row>
    <row r="2763" spans="1:47" s="5" customFormat="1">
      <c r="A2763" s="100"/>
      <c r="B2763" s="100"/>
      <c r="C2763" s="100"/>
      <c r="D2763" s="100"/>
      <c r="E2763" s="100"/>
      <c r="F2763" s="100"/>
      <c r="G2763" s="371"/>
      <c r="H2763" s="371"/>
      <c r="I2763" s="371"/>
      <c r="J2763" s="371"/>
      <c r="K2763" s="371"/>
      <c r="L2763" s="371"/>
      <c r="M2763" s="371"/>
      <c r="N2763" s="371"/>
      <c r="O2763" s="371"/>
      <c r="P2763" s="371"/>
      <c r="Q2763" s="371"/>
      <c r="R2763" s="371"/>
      <c r="S2763" s="371"/>
      <c r="T2763" s="371"/>
      <c r="U2763" s="371"/>
      <c r="V2763" s="371"/>
      <c r="W2763" s="371"/>
      <c r="X2763" s="371"/>
      <c r="Y2763" s="371"/>
      <c r="Z2763" s="371"/>
      <c r="AA2763" s="371"/>
      <c r="AB2763" s="371"/>
      <c r="AC2763" s="371"/>
      <c r="AD2763" s="371"/>
      <c r="AE2763" s="371"/>
      <c r="AF2763" s="371"/>
      <c r="AG2763" s="371"/>
      <c r="AH2763" s="371"/>
      <c r="AI2763" s="371"/>
      <c r="AJ2763" s="371"/>
      <c r="AK2763" s="371"/>
      <c r="AL2763" s="371"/>
      <c r="AM2763" s="371"/>
      <c r="AN2763" s="371"/>
      <c r="AO2763" s="371"/>
      <c r="AP2763" s="371"/>
      <c r="AQ2763" s="371"/>
      <c r="AR2763" s="371"/>
      <c r="AS2763" s="371"/>
      <c r="AT2763" s="4"/>
      <c r="AU2763" s="4"/>
    </row>
    <row r="2764" spans="1:47" s="5" customFormat="1">
      <c r="A2764" s="100"/>
      <c r="B2764" s="100"/>
      <c r="C2764" s="100"/>
      <c r="D2764" s="100"/>
      <c r="E2764" s="100"/>
      <c r="F2764" s="100"/>
      <c r="G2764" s="371"/>
      <c r="H2764" s="371"/>
      <c r="I2764" s="371"/>
      <c r="J2764" s="371"/>
      <c r="K2764" s="371"/>
      <c r="L2764" s="371"/>
      <c r="M2764" s="371"/>
      <c r="N2764" s="371"/>
      <c r="O2764" s="371"/>
      <c r="P2764" s="371"/>
      <c r="Q2764" s="371"/>
      <c r="R2764" s="371"/>
      <c r="S2764" s="371"/>
      <c r="T2764" s="371"/>
      <c r="U2764" s="371"/>
      <c r="V2764" s="371"/>
      <c r="W2764" s="371"/>
      <c r="X2764" s="371"/>
      <c r="Y2764" s="371"/>
      <c r="Z2764" s="371"/>
      <c r="AA2764" s="371"/>
      <c r="AB2764" s="371"/>
      <c r="AC2764" s="371"/>
      <c r="AD2764" s="371"/>
      <c r="AE2764" s="371"/>
      <c r="AF2764" s="371"/>
      <c r="AG2764" s="371"/>
      <c r="AH2764" s="371"/>
      <c r="AI2764" s="371"/>
      <c r="AJ2764" s="371"/>
      <c r="AK2764" s="371"/>
      <c r="AL2764" s="371"/>
      <c r="AM2764" s="371"/>
      <c r="AN2764" s="371"/>
      <c r="AO2764" s="371"/>
      <c r="AP2764" s="371"/>
      <c r="AQ2764" s="371"/>
      <c r="AR2764" s="371"/>
      <c r="AS2764" s="371"/>
      <c r="AT2764" s="4"/>
      <c r="AU2764" s="4"/>
    </row>
    <row r="2765" spans="1:47" s="5" customFormat="1">
      <c r="A2765" s="100"/>
      <c r="B2765" s="100"/>
      <c r="C2765" s="100"/>
      <c r="D2765" s="100"/>
      <c r="E2765" s="100"/>
      <c r="F2765" s="100"/>
      <c r="G2765" s="371"/>
      <c r="H2765" s="371"/>
      <c r="I2765" s="371"/>
      <c r="J2765" s="371"/>
      <c r="K2765" s="371"/>
      <c r="L2765" s="371"/>
      <c r="M2765" s="371"/>
      <c r="N2765" s="371"/>
      <c r="O2765" s="371"/>
      <c r="P2765" s="371"/>
      <c r="Q2765" s="371"/>
      <c r="R2765" s="371"/>
      <c r="S2765" s="371"/>
      <c r="T2765" s="371"/>
      <c r="U2765" s="371"/>
      <c r="V2765" s="371"/>
      <c r="W2765" s="371"/>
      <c r="X2765" s="371"/>
      <c r="Y2765" s="371"/>
      <c r="Z2765" s="371"/>
      <c r="AA2765" s="371"/>
      <c r="AB2765" s="371"/>
      <c r="AC2765" s="371"/>
      <c r="AD2765" s="371"/>
      <c r="AE2765" s="371"/>
      <c r="AF2765" s="371"/>
      <c r="AG2765" s="371"/>
      <c r="AH2765" s="371"/>
      <c r="AI2765" s="371"/>
      <c r="AJ2765" s="371"/>
      <c r="AK2765" s="371"/>
      <c r="AL2765" s="371"/>
      <c r="AM2765" s="371"/>
      <c r="AN2765" s="371"/>
      <c r="AO2765" s="371"/>
      <c r="AP2765" s="371"/>
      <c r="AQ2765" s="371"/>
      <c r="AR2765" s="371"/>
      <c r="AS2765" s="371"/>
      <c r="AT2765" s="4"/>
      <c r="AU2765" s="4"/>
    </row>
    <row r="2766" spans="1:47" s="5" customFormat="1">
      <c r="A2766" s="100"/>
      <c r="B2766" s="100"/>
      <c r="C2766" s="100"/>
      <c r="D2766" s="100"/>
      <c r="E2766" s="100"/>
      <c r="F2766" s="100"/>
      <c r="G2766" s="371"/>
      <c r="H2766" s="371"/>
      <c r="I2766" s="371"/>
      <c r="J2766" s="371"/>
      <c r="K2766" s="371"/>
      <c r="L2766" s="371"/>
      <c r="M2766" s="371"/>
      <c r="N2766" s="371"/>
      <c r="O2766" s="371"/>
      <c r="P2766" s="371"/>
      <c r="Q2766" s="371"/>
      <c r="R2766" s="371"/>
      <c r="S2766" s="371"/>
      <c r="T2766" s="371"/>
      <c r="U2766" s="371"/>
      <c r="V2766" s="371"/>
      <c r="W2766" s="371"/>
      <c r="X2766" s="371"/>
      <c r="Y2766" s="371"/>
      <c r="Z2766" s="371"/>
      <c r="AA2766" s="371"/>
      <c r="AB2766" s="371"/>
      <c r="AC2766" s="371"/>
      <c r="AD2766" s="371"/>
      <c r="AE2766" s="371"/>
      <c r="AF2766" s="371"/>
      <c r="AG2766" s="371"/>
      <c r="AH2766" s="371"/>
      <c r="AI2766" s="371"/>
      <c r="AJ2766" s="371"/>
      <c r="AK2766" s="371"/>
      <c r="AL2766" s="371"/>
      <c r="AM2766" s="371"/>
      <c r="AN2766" s="371"/>
      <c r="AO2766" s="371"/>
      <c r="AP2766" s="371"/>
      <c r="AQ2766" s="371"/>
      <c r="AR2766" s="371"/>
      <c r="AS2766" s="371"/>
      <c r="AT2766" s="4"/>
      <c r="AU2766" s="4"/>
    </row>
    <row r="2767" spans="1:47" s="5" customFormat="1">
      <c r="A2767" s="100"/>
      <c r="B2767" s="100"/>
      <c r="C2767" s="100"/>
      <c r="D2767" s="100"/>
      <c r="E2767" s="100"/>
      <c r="F2767" s="100"/>
      <c r="G2767" s="371"/>
      <c r="H2767" s="371"/>
      <c r="I2767" s="371"/>
      <c r="J2767" s="371"/>
      <c r="K2767" s="371"/>
      <c r="L2767" s="371"/>
      <c r="M2767" s="371"/>
      <c r="N2767" s="371"/>
      <c r="O2767" s="371"/>
      <c r="P2767" s="371"/>
      <c r="Q2767" s="371"/>
      <c r="R2767" s="371"/>
      <c r="S2767" s="371"/>
      <c r="T2767" s="371"/>
      <c r="U2767" s="371"/>
      <c r="V2767" s="371"/>
      <c r="W2767" s="371"/>
      <c r="X2767" s="371"/>
      <c r="Y2767" s="371"/>
      <c r="Z2767" s="371"/>
      <c r="AA2767" s="371"/>
      <c r="AB2767" s="371"/>
      <c r="AC2767" s="371"/>
      <c r="AD2767" s="371"/>
      <c r="AE2767" s="371"/>
      <c r="AF2767" s="371"/>
      <c r="AG2767" s="371"/>
      <c r="AH2767" s="371"/>
      <c r="AI2767" s="371"/>
      <c r="AJ2767" s="371"/>
      <c r="AK2767" s="371"/>
      <c r="AL2767" s="371"/>
      <c r="AM2767" s="371"/>
      <c r="AN2767" s="371"/>
      <c r="AO2767" s="371"/>
      <c r="AP2767" s="371"/>
      <c r="AQ2767" s="371"/>
      <c r="AR2767" s="371"/>
      <c r="AS2767" s="371"/>
      <c r="AT2767" s="4"/>
      <c r="AU2767" s="4"/>
    </row>
    <row r="2768" spans="1:47" s="5" customFormat="1">
      <c r="A2768" s="100"/>
      <c r="B2768" s="100"/>
      <c r="C2768" s="100"/>
      <c r="D2768" s="100"/>
      <c r="E2768" s="100"/>
      <c r="F2768" s="100"/>
      <c r="G2768" s="371"/>
      <c r="H2768" s="371"/>
      <c r="I2768" s="371"/>
      <c r="J2768" s="371"/>
      <c r="K2768" s="371"/>
      <c r="L2768" s="371"/>
      <c r="M2768" s="371"/>
      <c r="N2768" s="371"/>
      <c r="O2768" s="371"/>
      <c r="P2768" s="371"/>
      <c r="Q2768" s="371"/>
      <c r="R2768" s="371"/>
      <c r="S2768" s="371"/>
      <c r="T2768" s="371"/>
      <c r="U2768" s="371"/>
      <c r="V2768" s="371"/>
      <c r="W2768" s="371"/>
      <c r="X2768" s="371"/>
      <c r="Y2768" s="371"/>
      <c r="Z2768" s="371"/>
      <c r="AA2768" s="371"/>
      <c r="AB2768" s="371"/>
      <c r="AC2768" s="371"/>
      <c r="AD2768" s="371"/>
      <c r="AE2768" s="371"/>
      <c r="AF2768" s="371"/>
      <c r="AG2768" s="371"/>
      <c r="AH2768" s="371"/>
      <c r="AI2768" s="371"/>
      <c r="AJ2768" s="371"/>
      <c r="AK2768" s="371"/>
      <c r="AL2768" s="371"/>
      <c r="AM2768" s="371"/>
      <c r="AN2768" s="371"/>
      <c r="AO2768" s="371"/>
      <c r="AP2768" s="371"/>
      <c r="AQ2768" s="371"/>
      <c r="AR2768" s="371"/>
      <c r="AS2768" s="371"/>
      <c r="AT2768" s="4"/>
      <c r="AU2768" s="4"/>
    </row>
    <row r="2769" spans="1:47" s="5" customFormat="1">
      <c r="A2769" s="100"/>
      <c r="B2769" s="100"/>
      <c r="C2769" s="100"/>
      <c r="D2769" s="100"/>
      <c r="E2769" s="100"/>
      <c r="F2769" s="100"/>
      <c r="G2769" s="371"/>
      <c r="H2769" s="371"/>
      <c r="I2769" s="371"/>
      <c r="J2769" s="371"/>
      <c r="K2769" s="371"/>
      <c r="L2769" s="371"/>
      <c r="M2769" s="371"/>
      <c r="N2769" s="371"/>
      <c r="O2769" s="371"/>
      <c r="P2769" s="371"/>
      <c r="Q2769" s="371"/>
      <c r="R2769" s="371"/>
      <c r="S2769" s="371"/>
      <c r="T2769" s="371"/>
      <c r="U2769" s="371"/>
      <c r="V2769" s="371"/>
      <c r="W2769" s="371"/>
      <c r="X2769" s="371"/>
      <c r="Y2769" s="371"/>
      <c r="Z2769" s="371"/>
      <c r="AA2769" s="371"/>
      <c r="AB2769" s="371"/>
      <c r="AC2769" s="371"/>
      <c r="AD2769" s="371"/>
      <c r="AE2769" s="371"/>
      <c r="AF2769" s="371"/>
      <c r="AG2769" s="371"/>
      <c r="AH2769" s="371"/>
      <c r="AI2769" s="371"/>
      <c r="AJ2769" s="371"/>
      <c r="AK2769" s="371"/>
      <c r="AL2769" s="371"/>
      <c r="AM2769" s="371"/>
      <c r="AN2769" s="371"/>
      <c r="AO2769" s="371"/>
      <c r="AP2769" s="371"/>
      <c r="AQ2769" s="371"/>
      <c r="AR2769" s="371"/>
      <c r="AS2769" s="371"/>
      <c r="AT2769" s="4"/>
      <c r="AU2769" s="4"/>
    </row>
    <row r="2770" spans="1:47" s="5" customFormat="1">
      <c r="A2770" s="100"/>
      <c r="B2770" s="100"/>
      <c r="C2770" s="100"/>
      <c r="D2770" s="100"/>
      <c r="E2770" s="100"/>
      <c r="F2770" s="100"/>
      <c r="G2770" s="371"/>
      <c r="H2770" s="371"/>
      <c r="I2770" s="371"/>
      <c r="J2770" s="371"/>
      <c r="K2770" s="371"/>
      <c r="L2770" s="371"/>
      <c r="M2770" s="371"/>
      <c r="N2770" s="371"/>
      <c r="O2770" s="371"/>
      <c r="P2770" s="371"/>
      <c r="Q2770" s="371"/>
      <c r="R2770" s="371"/>
      <c r="S2770" s="371"/>
      <c r="T2770" s="371"/>
      <c r="U2770" s="371"/>
      <c r="V2770" s="371"/>
      <c r="W2770" s="371"/>
      <c r="X2770" s="371"/>
      <c r="Y2770" s="371"/>
      <c r="Z2770" s="371"/>
      <c r="AA2770" s="371"/>
      <c r="AB2770" s="371"/>
      <c r="AC2770" s="371"/>
      <c r="AD2770" s="371"/>
      <c r="AE2770" s="371"/>
      <c r="AF2770" s="371"/>
      <c r="AG2770" s="371"/>
      <c r="AH2770" s="371"/>
      <c r="AI2770" s="371"/>
      <c r="AJ2770" s="371"/>
      <c r="AK2770" s="371"/>
      <c r="AL2770" s="371"/>
      <c r="AM2770" s="371"/>
      <c r="AN2770" s="371"/>
      <c r="AO2770" s="371"/>
      <c r="AP2770" s="371"/>
      <c r="AQ2770" s="371"/>
      <c r="AR2770" s="371"/>
      <c r="AS2770" s="371"/>
      <c r="AT2770" s="4"/>
      <c r="AU2770" s="4"/>
    </row>
    <row r="2771" spans="1:47" s="5" customFormat="1">
      <c r="A2771" s="100"/>
      <c r="B2771" s="100"/>
      <c r="C2771" s="100"/>
      <c r="D2771" s="100"/>
      <c r="E2771" s="100"/>
      <c r="F2771" s="100"/>
      <c r="G2771" s="371"/>
      <c r="H2771" s="371"/>
      <c r="I2771" s="371"/>
      <c r="J2771" s="371"/>
      <c r="K2771" s="371"/>
      <c r="L2771" s="371"/>
      <c r="M2771" s="371"/>
      <c r="N2771" s="371"/>
      <c r="O2771" s="371"/>
      <c r="P2771" s="371"/>
      <c r="Q2771" s="371"/>
      <c r="R2771" s="371"/>
      <c r="S2771" s="371"/>
      <c r="T2771" s="371"/>
      <c r="U2771" s="371"/>
      <c r="V2771" s="371"/>
      <c r="W2771" s="371"/>
      <c r="X2771" s="371"/>
      <c r="Y2771" s="371"/>
      <c r="Z2771" s="371"/>
      <c r="AA2771" s="371"/>
      <c r="AB2771" s="371"/>
      <c r="AC2771" s="371"/>
      <c r="AD2771" s="371"/>
      <c r="AE2771" s="371"/>
      <c r="AF2771" s="371"/>
      <c r="AG2771" s="371"/>
      <c r="AH2771" s="371"/>
      <c r="AI2771" s="371"/>
      <c r="AJ2771" s="371"/>
      <c r="AK2771" s="371"/>
      <c r="AL2771" s="371"/>
      <c r="AM2771" s="371"/>
      <c r="AN2771" s="371"/>
      <c r="AO2771" s="371"/>
      <c r="AP2771" s="371"/>
      <c r="AQ2771" s="371"/>
      <c r="AR2771" s="371"/>
      <c r="AS2771" s="371"/>
      <c r="AT2771" s="4"/>
      <c r="AU2771" s="4"/>
    </row>
    <row r="2772" spans="1:47" s="5" customFormat="1">
      <c r="A2772" s="100"/>
      <c r="B2772" s="100"/>
      <c r="C2772" s="100"/>
      <c r="D2772" s="100"/>
      <c r="E2772" s="100"/>
      <c r="F2772" s="100"/>
      <c r="G2772" s="371"/>
      <c r="H2772" s="371"/>
      <c r="I2772" s="371"/>
      <c r="J2772" s="371"/>
      <c r="K2772" s="371"/>
      <c r="L2772" s="371"/>
      <c r="M2772" s="371"/>
      <c r="N2772" s="371"/>
      <c r="O2772" s="371"/>
      <c r="P2772" s="371"/>
      <c r="Q2772" s="371"/>
      <c r="R2772" s="371"/>
      <c r="S2772" s="371"/>
      <c r="T2772" s="371"/>
      <c r="U2772" s="371"/>
      <c r="V2772" s="371"/>
      <c r="W2772" s="371"/>
      <c r="X2772" s="371"/>
      <c r="Y2772" s="371"/>
      <c r="Z2772" s="371"/>
      <c r="AA2772" s="371"/>
      <c r="AB2772" s="371"/>
      <c r="AC2772" s="371"/>
      <c r="AD2772" s="371"/>
      <c r="AE2772" s="371"/>
      <c r="AF2772" s="371"/>
      <c r="AG2772" s="371"/>
      <c r="AH2772" s="371"/>
      <c r="AI2772" s="371"/>
      <c r="AJ2772" s="371"/>
      <c r="AK2772" s="371"/>
      <c r="AL2772" s="371"/>
      <c r="AM2772" s="371"/>
      <c r="AN2772" s="371"/>
      <c r="AO2772" s="371"/>
      <c r="AP2772" s="371"/>
      <c r="AQ2772" s="371"/>
      <c r="AR2772" s="371"/>
      <c r="AS2772" s="371"/>
      <c r="AT2772" s="4"/>
      <c r="AU2772" s="4"/>
    </row>
    <row r="2773" spans="1:47" s="5" customFormat="1">
      <c r="A2773" s="100"/>
      <c r="B2773" s="100"/>
      <c r="C2773" s="100"/>
      <c r="D2773" s="100"/>
      <c r="E2773" s="100"/>
      <c r="F2773" s="100"/>
      <c r="G2773" s="371"/>
      <c r="H2773" s="371"/>
      <c r="I2773" s="371"/>
      <c r="J2773" s="371"/>
      <c r="K2773" s="371"/>
      <c r="L2773" s="371"/>
      <c r="M2773" s="371"/>
      <c r="N2773" s="371"/>
      <c r="O2773" s="371"/>
      <c r="P2773" s="371"/>
      <c r="Q2773" s="371"/>
      <c r="R2773" s="371"/>
      <c r="S2773" s="371"/>
      <c r="T2773" s="371"/>
      <c r="U2773" s="371"/>
      <c r="V2773" s="371"/>
      <c r="W2773" s="371"/>
      <c r="X2773" s="371"/>
      <c r="Y2773" s="371"/>
      <c r="Z2773" s="371"/>
      <c r="AA2773" s="371"/>
      <c r="AB2773" s="371"/>
      <c r="AC2773" s="371"/>
      <c r="AD2773" s="371"/>
      <c r="AE2773" s="371"/>
      <c r="AF2773" s="371"/>
      <c r="AG2773" s="371"/>
      <c r="AH2773" s="371"/>
      <c r="AI2773" s="371"/>
      <c r="AJ2773" s="371"/>
      <c r="AK2773" s="371"/>
      <c r="AL2773" s="371"/>
      <c r="AM2773" s="371"/>
      <c r="AN2773" s="371"/>
      <c r="AO2773" s="371"/>
      <c r="AP2773" s="371"/>
      <c r="AQ2773" s="371"/>
      <c r="AR2773" s="371"/>
      <c r="AS2773" s="371"/>
      <c r="AT2773" s="4"/>
      <c r="AU2773" s="4"/>
    </row>
    <row r="2774" spans="1:47" s="5" customFormat="1">
      <c r="A2774" s="100"/>
      <c r="B2774" s="100"/>
      <c r="C2774" s="100"/>
      <c r="D2774" s="100"/>
      <c r="E2774" s="100"/>
      <c r="F2774" s="100"/>
      <c r="G2774" s="371"/>
      <c r="H2774" s="371"/>
      <c r="I2774" s="371"/>
      <c r="J2774" s="371"/>
      <c r="K2774" s="371"/>
      <c r="L2774" s="371"/>
      <c r="M2774" s="371"/>
      <c r="N2774" s="371"/>
      <c r="O2774" s="371"/>
      <c r="P2774" s="371"/>
      <c r="Q2774" s="371"/>
      <c r="R2774" s="371"/>
      <c r="S2774" s="371"/>
      <c r="T2774" s="371"/>
      <c r="U2774" s="371"/>
      <c r="V2774" s="371"/>
      <c r="W2774" s="371"/>
      <c r="X2774" s="371"/>
      <c r="Y2774" s="371"/>
      <c r="Z2774" s="371"/>
      <c r="AA2774" s="371"/>
      <c r="AB2774" s="371"/>
      <c r="AC2774" s="371"/>
      <c r="AD2774" s="371"/>
      <c r="AE2774" s="371"/>
      <c r="AF2774" s="371"/>
      <c r="AG2774" s="371"/>
      <c r="AH2774" s="371"/>
      <c r="AI2774" s="371"/>
      <c r="AJ2774" s="371"/>
      <c r="AK2774" s="371"/>
      <c r="AL2774" s="371"/>
      <c r="AM2774" s="371"/>
      <c r="AN2774" s="371"/>
      <c r="AO2774" s="371"/>
      <c r="AP2774" s="371"/>
      <c r="AQ2774" s="371"/>
      <c r="AR2774" s="371"/>
      <c r="AS2774" s="371"/>
      <c r="AT2774" s="4"/>
      <c r="AU2774" s="4"/>
    </row>
    <row r="2775" spans="1:47" s="5" customFormat="1">
      <c r="A2775" s="100"/>
      <c r="B2775" s="100"/>
      <c r="C2775" s="100"/>
      <c r="D2775" s="100"/>
      <c r="E2775" s="100"/>
      <c r="F2775" s="100"/>
      <c r="G2775" s="371"/>
      <c r="H2775" s="371"/>
      <c r="I2775" s="371"/>
      <c r="J2775" s="371"/>
      <c r="K2775" s="371"/>
      <c r="L2775" s="371"/>
      <c r="M2775" s="371"/>
      <c r="N2775" s="371"/>
      <c r="O2775" s="371"/>
      <c r="P2775" s="371"/>
      <c r="Q2775" s="371"/>
      <c r="R2775" s="371"/>
      <c r="S2775" s="371"/>
      <c r="T2775" s="371"/>
      <c r="U2775" s="371"/>
      <c r="V2775" s="371"/>
      <c r="W2775" s="371"/>
      <c r="X2775" s="371"/>
      <c r="Y2775" s="371"/>
      <c r="Z2775" s="371"/>
      <c r="AA2775" s="371"/>
      <c r="AB2775" s="371"/>
      <c r="AC2775" s="371"/>
      <c r="AD2775" s="371"/>
      <c r="AE2775" s="371"/>
      <c r="AF2775" s="371"/>
      <c r="AG2775" s="371"/>
      <c r="AH2775" s="371"/>
      <c r="AI2775" s="371"/>
      <c r="AJ2775" s="371"/>
      <c r="AK2775" s="371"/>
      <c r="AL2775" s="371"/>
      <c r="AM2775" s="371"/>
      <c r="AN2775" s="371"/>
      <c r="AO2775" s="371"/>
      <c r="AP2775" s="371"/>
      <c r="AQ2775" s="371"/>
      <c r="AR2775" s="371"/>
      <c r="AS2775" s="371"/>
      <c r="AT2775" s="4"/>
      <c r="AU2775" s="4"/>
    </row>
    <row r="2776" spans="1:47" s="5" customFormat="1">
      <c r="A2776" s="100"/>
      <c r="B2776" s="100"/>
      <c r="C2776" s="100"/>
      <c r="D2776" s="100"/>
      <c r="E2776" s="100"/>
      <c r="F2776" s="100"/>
      <c r="G2776" s="371"/>
      <c r="H2776" s="371"/>
      <c r="I2776" s="371"/>
      <c r="J2776" s="371"/>
      <c r="K2776" s="371"/>
      <c r="L2776" s="371"/>
      <c r="M2776" s="371"/>
      <c r="N2776" s="371"/>
      <c r="O2776" s="371"/>
      <c r="P2776" s="371"/>
      <c r="Q2776" s="371"/>
      <c r="R2776" s="371"/>
      <c r="S2776" s="371"/>
      <c r="T2776" s="371"/>
      <c r="U2776" s="371"/>
      <c r="V2776" s="371"/>
      <c r="W2776" s="371"/>
      <c r="X2776" s="371"/>
      <c r="Y2776" s="371"/>
      <c r="Z2776" s="371"/>
      <c r="AA2776" s="371"/>
      <c r="AB2776" s="371"/>
      <c r="AC2776" s="371"/>
      <c r="AD2776" s="371"/>
      <c r="AE2776" s="371"/>
      <c r="AF2776" s="371"/>
      <c r="AG2776" s="371"/>
      <c r="AH2776" s="371"/>
      <c r="AI2776" s="371"/>
      <c r="AJ2776" s="371"/>
      <c r="AK2776" s="371"/>
      <c r="AL2776" s="371"/>
      <c r="AM2776" s="371"/>
      <c r="AN2776" s="371"/>
      <c r="AO2776" s="371"/>
      <c r="AP2776" s="371"/>
      <c r="AQ2776" s="371"/>
      <c r="AR2776" s="371"/>
      <c r="AS2776" s="371"/>
      <c r="AT2776" s="4"/>
      <c r="AU2776" s="4"/>
    </row>
    <row r="2777" spans="1:47" s="5" customFormat="1">
      <c r="A2777" s="100"/>
      <c r="B2777" s="100"/>
      <c r="C2777" s="100"/>
      <c r="D2777" s="100"/>
      <c r="E2777" s="100"/>
      <c r="F2777" s="100"/>
      <c r="G2777" s="371"/>
      <c r="H2777" s="371"/>
      <c r="I2777" s="371"/>
      <c r="J2777" s="371"/>
      <c r="K2777" s="371"/>
      <c r="L2777" s="371"/>
      <c r="M2777" s="371"/>
      <c r="N2777" s="371"/>
      <c r="O2777" s="371"/>
      <c r="P2777" s="371"/>
      <c r="Q2777" s="371"/>
      <c r="R2777" s="371"/>
      <c r="S2777" s="371"/>
      <c r="T2777" s="371"/>
      <c r="U2777" s="371"/>
      <c r="V2777" s="371"/>
      <c r="W2777" s="371"/>
      <c r="X2777" s="371"/>
      <c r="Y2777" s="371"/>
      <c r="Z2777" s="371"/>
      <c r="AA2777" s="371"/>
      <c r="AB2777" s="371"/>
      <c r="AC2777" s="371"/>
      <c r="AD2777" s="371"/>
      <c r="AE2777" s="371"/>
      <c r="AF2777" s="371"/>
      <c r="AG2777" s="371"/>
      <c r="AH2777" s="371"/>
      <c r="AI2777" s="371"/>
      <c r="AJ2777" s="371"/>
      <c r="AK2777" s="371"/>
      <c r="AL2777" s="371"/>
      <c r="AM2777" s="371"/>
      <c r="AN2777" s="371"/>
      <c r="AO2777" s="371"/>
      <c r="AP2777" s="371"/>
      <c r="AQ2777" s="371"/>
      <c r="AR2777" s="371"/>
      <c r="AS2777" s="371"/>
      <c r="AT2777" s="4"/>
      <c r="AU2777" s="4"/>
    </row>
    <row r="2778" spans="1:47" s="5" customFormat="1">
      <c r="A2778" s="100"/>
      <c r="B2778" s="100"/>
      <c r="C2778" s="100"/>
      <c r="D2778" s="100"/>
      <c r="E2778" s="100"/>
      <c r="F2778" s="100"/>
      <c r="G2778" s="371"/>
      <c r="H2778" s="371"/>
      <c r="I2778" s="371"/>
      <c r="J2778" s="371"/>
      <c r="K2778" s="371"/>
      <c r="L2778" s="371"/>
      <c r="M2778" s="371"/>
      <c r="N2778" s="371"/>
      <c r="O2778" s="371"/>
      <c r="P2778" s="371"/>
      <c r="Q2778" s="371"/>
      <c r="R2778" s="371"/>
      <c r="S2778" s="371"/>
      <c r="T2778" s="371"/>
      <c r="U2778" s="371"/>
      <c r="V2778" s="371"/>
      <c r="W2778" s="371"/>
      <c r="X2778" s="371"/>
      <c r="Y2778" s="371"/>
      <c r="Z2778" s="371"/>
      <c r="AA2778" s="371"/>
      <c r="AB2778" s="371"/>
      <c r="AC2778" s="371"/>
      <c r="AD2778" s="371"/>
      <c r="AE2778" s="371"/>
      <c r="AF2778" s="371"/>
      <c r="AG2778" s="371"/>
      <c r="AH2778" s="371"/>
      <c r="AI2778" s="371"/>
      <c r="AJ2778" s="371"/>
      <c r="AK2778" s="371"/>
      <c r="AL2778" s="371"/>
      <c r="AM2778" s="371"/>
      <c r="AN2778" s="371"/>
      <c r="AO2778" s="371"/>
      <c r="AP2778" s="371"/>
      <c r="AQ2778" s="371"/>
      <c r="AR2778" s="371"/>
      <c r="AS2778" s="371"/>
      <c r="AT2778" s="4"/>
      <c r="AU2778" s="4"/>
    </row>
    <row r="2779" spans="1:47" s="5" customFormat="1">
      <c r="A2779" s="100"/>
      <c r="B2779" s="100"/>
      <c r="C2779" s="100"/>
      <c r="D2779" s="100"/>
      <c r="E2779" s="100"/>
      <c r="F2779" s="100"/>
      <c r="G2779" s="371"/>
      <c r="H2779" s="371"/>
      <c r="I2779" s="371"/>
      <c r="J2779" s="371"/>
      <c r="K2779" s="371"/>
      <c r="L2779" s="371"/>
      <c r="M2779" s="371"/>
      <c r="N2779" s="371"/>
      <c r="O2779" s="371"/>
      <c r="P2779" s="371"/>
      <c r="Q2779" s="371"/>
      <c r="R2779" s="371"/>
      <c r="S2779" s="371"/>
      <c r="T2779" s="371"/>
      <c r="U2779" s="371"/>
      <c r="V2779" s="371"/>
      <c r="W2779" s="371"/>
      <c r="X2779" s="371"/>
      <c r="Y2779" s="371"/>
      <c r="Z2779" s="371"/>
      <c r="AA2779" s="371"/>
      <c r="AB2779" s="371"/>
      <c r="AC2779" s="371"/>
      <c r="AD2779" s="371"/>
      <c r="AE2779" s="371"/>
      <c r="AF2779" s="371"/>
      <c r="AG2779" s="371"/>
      <c r="AH2779" s="371"/>
      <c r="AI2779" s="371"/>
      <c r="AJ2779" s="371"/>
      <c r="AK2779" s="371"/>
      <c r="AL2779" s="371"/>
      <c r="AM2779" s="371"/>
      <c r="AN2779" s="371"/>
      <c r="AO2779" s="371"/>
      <c r="AP2779" s="371"/>
      <c r="AQ2779" s="371"/>
      <c r="AR2779" s="371"/>
      <c r="AS2779" s="371"/>
      <c r="AT2779" s="4"/>
      <c r="AU2779" s="4"/>
    </row>
    <row r="2780" spans="1:47" s="5" customFormat="1">
      <c r="A2780" s="100"/>
      <c r="B2780" s="100"/>
      <c r="C2780" s="100"/>
      <c r="D2780" s="100"/>
      <c r="E2780" s="100"/>
      <c r="F2780" s="100"/>
      <c r="G2780" s="371"/>
      <c r="H2780" s="371"/>
      <c r="I2780" s="371"/>
      <c r="J2780" s="371"/>
      <c r="K2780" s="371"/>
      <c r="L2780" s="371"/>
      <c r="M2780" s="371"/>
      <c r="N2780" s="371"/>
      <c r="O2780" s="371"/>
      <c r="P2780" s="371"/>
      <c r="Q2780" s="371"/>
      <c r="R2780" s="371"/>
      <c r="S2780" s="371"/>
      <c r="T2780" s="371"/>
      <c r="U2780" s="371"/>
      <c r="V2780" s="371"/>
      <c r="W2780" s="371"/>
      <c r="X2780" s="371"/>
      <c r="Y2780" s="371"/>
      <c r="Z2780" s="371"/>
      <c r="AA2780" s="371"/>
      <c r="AB2780" s="371"/>
      <c r="AC2780" s="371"/>
      <c r="AD2780" s="371"/>
      <c r="AE2780" s="371"/>
      <c r="AF2780" s="371"/>
      <c r="AG2780" s="371"/>
      <c r="AH2780" s="371"/>
      <c r="AI2780" s="371"/>
      <c r="AJ2780" s="371"/>
      <c r="AK2780" s="371"/>
      <c r="AL2780" s="371"/>
      <c r="AM2780" s="371"/>
      <c r="AN2780" s="371"/>
      <c r="AO2780" s="371"/>
      <c r="AP2780" s="371"/>
      <c r="AQ2780" s="371"/>
      <c r="AR2780" s="371"/>
      <c r="AS2780" s="371"/>
      <c r="AT2780" s="4"/>
      <c r="AU2780" s="4"/>
    </row>
    <row r="2781" spans="1:47" s="5" customFormat="1">
      <c r="A2781" s="100"/>
      <c r="B2781" s="100"/>
      <c r="C2781" s="100"/>
      <c r="D2781" s="100"/>
      <c r="E2781" s="100"/>
      <c r="F2781" s="100"/>
      <c r="G2781" s="371"/>
      <c r="H2781" s="371"/>
      <c r="I2781" s="371"/>
      <c r="J2781" s="371"/>
      <c r="K2781" s="371"/>
      <c r="L2781" s="371"/>
      <c r="M2781" s="371"/>
      <c r="N2781" s="371"/>
      <c r="O2781" s="371"/>
      <c r="P2781" s="371"/>
      <c r="Q2781" s="371"/>
      <c r="R2781" s="371"/>
      <c r="S2781" s="371"/>
      <c r="T2781" s="371"/>
      <c r="U2781" s="371"/>
      <c r="V2781" s="371"/>
      <c r="W2781" s="371"/>
      <c r="X2781" s="371"/>
      <c r="Y2781" s="371"/>
      <c r="Z2781" s="371"/>
      <c r="AA2781" s="371"/>
      <c r="AB2781" s="371"/>
      <c r="AC2781" s="371"/>
      <c r="AD2781" s="371"/>
      <c r="AE2781" s="371"/>
      <c r="AF2781" s="371"/>
      <c r="AG2781" s="371"/>
      <c r="AH2781" s="371"/>
      <c r="AI2781" s="371"/>
      <c r="AJ2781" s="371"/>
      <c r="AK2781" s="371"/>
      <c r="AL2781" s="371"/>
      <c r="AM2781" s="371"/>
      <c r="AN2781" s="371"/>
      <c r="AO2781" s="371"/>
      <c r="AP2781" s="371"/>
      <c r="AQ2781" s="371"/>
      <c r="AR2781" s="371"/>
      <c r="AS2781" s="371"/>
      <c r="AT2781" s="4"/>
      <c r="AU2781" s="4"/>
    </row>
    <row r="2782" spans="1:47" s="5" customFormat="1">
      <c r="A2782" s="100"/>
      <c r="B2782" s="100"/>
      <c r="C2782" s="100"/>
      <c r="D2782" s="100"/>
      <c r="E2782" s="100"/>
      <c r="F2782" s="100"/>
      <c r="G2782" s="371"/>
      <c r="H2782" s="371"/>
      <c r="I2782" s="371"/>
      <c r="J2782" s="371"/>
      <c r="K2782" s="371"/>
      <c r="L2782" s="371"/>
      <c r="M2782" s="371"/>
      <c r="N2782" s="371"/>
      <c r="O2782" s="371"/>
      <c r="P2782" s="371"/>
      <c r="Q2782" s="371"/>
      <c r="R2782" s="371"/>
      <c r="S2782" s="371"/>
      <c r="T2782" s="371"/>
      <c r="U2782" s="371"/>
      <c r="V2782" s="371"/>
      <c r="W2782" s="371"/>
      <c r="X2782" s="371"/>
      <c r="Y2782" s="371"/>
      <c r="Z2782" s="371"/>
      <c r="AA2782" s="371"/>
      <c r="AB2782" s="371"/>
      <c r="AC2782" s="371"/>
      <c r="AD2782" s="371"/>
      <c r="AE2782" s="371"/>
      <c r="AF2782" s="371"/>
      <c r="AG2782" s="371"/>
      <c r="AH2782" s="371"/>
      <c r="AI2782" s="371"/>
      <c r="AJ2782" s="371"/>
      <c r="AK2782" s="371"/>
      <c r="AL2782" s="371"/>
      <c r="AM2782" s="371"/>
      <c r="AN2782" s="371"/>
      <c r="AO2782" s="371"/>
      <c r="AP2782" s="371"/>
      <c r="AQ2782" s="371"/>
      <c r="AR2782" s="371"/>
      <c r="AS2782" s="371"/>
      <c r="AT2782" s="4"/>
      <c r="AU2782" s="4"/>
    </row>
    <row r="2783" spans="1:47" s="5" customFormat="1">
      <c r="A2783" s="100"/>
      <c r="B2783" s="100"/>
      <c r="C2783" s="100"/>
      <c r="D2783" s="100"/>
      <c r="E2783" s="100"/>
      <c r="F2783" s="100"/>
      <c r="G2783" s="371"/>
      <c r="H2783" s="371"/>
      <c r="I2783" s="371"/>
      <c r="J2783" s="371"/>
      <c r="K2783" s="371"/>
      <c r="L2783" s="371"/>
      <c r="M2783" s="371"/>
      <c r="N2783" s="371"/>
      <c r="O2783" s="371"/>
      <c r="P2783" s="371"/>
      <c r="Q2783" s="371"/>
      <c r="R2783" s="371"/>
      <c r="S2783" s="371"/>
      <c r="T2783" s="371"/>
      <c r="U2783" s="371"/>
      <c r="V2783" s="371"/>
      <c r="W2783" s="371"/>
      <c r="X2783" s="371"/>
      <c r="Y2783" s="371"/>
      <c r="Z2783" s="371"/>
      <c r="AA2783" s="371"/>
      <c r="AB2783" s="371"/>
      <c r="AC2783" s="371"/>
      <c r="AD2783" s="371"/>
      <c r="AE2783" s="371"/>
      <c r="AF2783" s="371"/>
      <c r="AG2783" s="371"/>
      <c r="AH2783" s="371"/>
      <c r="AI2783" s="371"/>
      <c r="AJ2783" s="371"/>
      <c r="AK2783" s="371"/>
      <c r="AL2783" s="371"/>
      <c r="AM2783" s="371"/>
      <c r="AN2783" s="371"/>
      <c r="AO2783" s="371"/>
      <c r="AP2783" s="371"/>
      <c r="AQ2783" s="371"/>
      <c r="AR2783" s="371"/>
      <c r="AS2783" s="371"/>
      <c r="AT2783" s="4"/>
      <c r="AU2783" s="4"/>
    </row>
    <row r="2784" spans="1:47" s="5" customFormat="1">
      <c r="A2784" s="100"/>
      <c r="B2784" s="100"/>
      <c r="C2784" s="100"/>
      <c r="D2784" s="100"/>
      <c r="E2784" s="100"/>
      <c r="F2784" s="100"/>
      <c r="G2784" s="371"/>
      <c r="H2784" s="371"/>
      <c r="I2784" s="371"/>
      <c r="J2784" s="371"/>
      <c r="K2784" s="371"/>
      <c r="L2784" s="371"/>
      <c r="M2784" s="371"/>
      <c r="N2784" s="371"/>
      <c r="O2784" s="371"/>
      <c r="P2784" s="371"/>
      <c r="Q2784" s="371"/>
      <c r="R2784" s="371"/>
      <c r="S2784" s="371"/>
      <c r="T2784" s="371"/>
      <c r="U2784" s="371"/>
      <c r="V2784" s="371"/>
      <c r="W2784" s="371"/>
      <c r="X2784" s="371"/>
      <c r="Y2784" s="371"/>
      <c r="Z2784" s="371"/>
      <c r="AA2784" s="371"/>
      <c r="AB2784" s="371"/>
      <c r="AC2784" s="371"/>
      <c r="AD2784" s="371"/>
      <c r="AE2784" s="371"/>
      <c r="AF2784" s="371"/>
      <c r="AG2784" s="371"/>
      <c r="AH2784" s="371"/>
      <c r="AI2784" s="371"/>
      <c r="AJ2784" s="371"/>
      <c r="AK2784" s="371"/>
      <c r="AL2784" s="371"/>
      <c r="AM2784" s="371"/>
      <c r="AN2784" s="371"/>
      <c r="AO2784" s="371"/>
      <c r="AP2784" s="371"/>
      <c r="AQ2784" s="371"/>
      <c r="AR2784" s="371"/>
      <c r="AS2784" s="371"/>
      <c r="AT2784" s="4"/>
      <c r="AU2784" s="4"/>
    </row>
    <row r="2785" spans="1:47" s="5" customFormat="1">
      <c r="A2785" s="100"/>
      <c r="B2785" s="100"/>
      <c r="C2785" s="100"/>
      <c r="D2785" s="100"/>
      <c r="E2785" s="100"/>
      <c r="F2785" s="100"/>
      <c r="G2785" s="371"/>
      <c r="H2785" s="371"/>
      <c r="I2785" s="371"/>
      <c r="J2785" s="371"/>
      <c r="K2785" s="371"/>
      <c r="L2785" s="371"/>
      <c r="M2785" s="371"/>
      <c r="N2785" s="371"/>
      <c r="O2785" s="371"/>
      <c r="P2785" s="371"/>
      <c r="Q2785" s="371"/>
      <c r="R2785" s="371"/>
      <c r="S2785" s="371"/>
      <c r="T2785" s="371"/>
      <c r="U2785" s="371"/>
      <c r="V2785" s="371"/>
      <c r="W2785" s="371"/>
      <c r="X2785" s="371"/>
      <c r="Y2785" s="371"/>
      <c r="Z2785" s="371"/>
      <c r="AA2785" s="371"/>
      <c r="AB2785" s="371"/>
      <c r="AC2785" s="371"/>
      <c r="AD2785" s="371"/>
      <c r="AE2785" s="371"/>
      <c r="AF2785" s="371"/>
      <c r="AG2785" s="371"/>
      <c r="AH2785" s="371"/>
      <c r="AI2785" s="371"/>
      <c r="AJ2785" s="371"/>
      <c r="AK2785" s="371"/>
      <c r="AL2785" s="371"/>
      <c r="AM2785" s="371"/>
      <c r="AN2785" s="371"/>
      <c r="AO2785" s="371"/>
      <c r="AP2785" s="371"/>
      <c r="AQ2785" s="371"/>
      <c r="AR2785" s="371"/>
      <c r="AS2785" s="371"/>
      <c r="AT2785" s="4"/>
      <c r="AU2785" s="4"/>
    </row>
    <row r="2786" spans="1:47" s="5" customFormat="1">
      <c r="A2786" s="100"/>
      <c r="B2786" s="100"/>
      <c r="C2786" s="100"/>
      <c r="D2786" s="100"/>
      <c r="E2786" s="100"/>
      <c r="F2786" s="100"/>
      <c r="G2786" s="371"/>
      <c r="H2786" s="371"/>
      <c r="I2786" s="371"/>
      <c r="J2786" s="371"/>
      <c r="K2786" s="371"/>
      <c r="L2786" s="371"/>
      <c r="M2786" s="371"/>
      <c r="N2786" s="371"/>
      <c r="O2786" s="371"/>
      <c r="P2786" s="371"/>
      <c r="Q2786" s="371"/>
      <c r="R2786" s="371"/>
      <c r="S2786" s="371"/>
      <c r="T2786" s="371"/>
      <c r="U2786" s="371"/>
      <c r="V2786" s="371"/>
      <c r="W2786" s="371"/>
      <c r="X2786" s="371"/>
      <c r="Y2786" s="371"/>
      <c r="Z2786" s="371"/>
      <c r="AA2786" s="371"/>
      <c r="AB2786" s="371"/>
      <c r="AC2786" s="371"/>
      <c r="AD2786" s="371"/>
      <c r="AE2786" s="371"/>
      <c r="AF2786" s="371"/>
      <c r="AG2786" s="371"/>
      <c r="AH2786" s="371"/>
      <c r="AI2786" s="371"/>
      <c r="AJ2786" s="371"/>
      <c r="AK2786" s="371"/>
      <c r="AL2786" s="371"/>
      <c r="AM2786" s="371"/>
      <c r="AN2786" s="371"/>
      <c r="AO2786" s="371"/>
      <c r="AP2786" s="371"/>
      <c r="AQ2786" s="371"/>
      <c r="AR2786" s="371"/>
      <c r="AS2786" s="371"/>
      <c r="AT2786" s="4"/>
      <c r="AU2786" s="4"/>
    </row>
    <row r="2787" spans="1:47" s="5" customFormat="1">
      <c r="A2787" s="100"/>
      <c r="B2787" s="100"/>
      <c r="C2787" s="100"/>
      <c r="D2787" s="100"/>
      <c r="E2787" s="100"/>
      <c r="F2787" s="100"/>
      <c r="G2787" s="371"/>
      <c r="H2787" s="371"/>
      <c r="I2787" s="371"/>
      <c r="J2787" s="371"/>
      <c r="K2787" s="371"/>
      <c r="L2787" s="371"/>
      <c r="M2787" s="371"/>
      <c r="N2787" s="371"/>
      <c r="O2787" s="371"/>
      <c r="P2787" s="371"/>
      <c r="Q2787" s="371"/>
      <c r="R2787" s="371"/>
      <c r="S2787" s="371"/>
      <c r="T2787" s="371"/>
      <c r="U2787" s="371"/>
      <c r="V2787" s="371"/>
      <c r="W2787" s="371"/>
      <c r="X2787" s="371"/>
      <c r="Y2787" s="371"/>
      <c r="Z2787" s="371"/>
      <c r="AA2787" s="371"/>
      <c r="AB2787" s="371"/>
      <c r="AC2787" s="371"/>
      <c r="AD2787" s="371"/>
      <c r="AE2787" s="371"/>
      <c r="AF2787" s="371"/>
      <c r="AG2787" s="371"/>
      <c r="AH2787" s="371"/>
      <c r="AI2787" s="371"/>
      <c r="AJ2787" s="371"/>
      <c r="AK2787" s="371"/>
      <c r="AL2787" s="371"/>
      <c r="AM2787" s="371"/>
      <c r="AN2787" s="371"/>
      <c r="AO2787" s="371"/>
      <c r="AP2787" s="371"/>
      <c r="AQ2787" s="371"/>
      <c r="AR2787" s="371"/>
      <c r="AS2787" s="371"/>
      <c r="AT2787" s="4"/>
      <c r="AU2787" s="4"/>
    </row>
    <row r="2788" spans="1:47" s="5" customFormat="1">
      <c r="A2788" s="100"/>
      <c r="B2788" s="100"/>
      <c r="C2788" s="100"/>
      <c r="D2788" s="100"/>
      <c r="E2788" s="100"/>
      <c r="F2788" s="100"/>
      <c r="G2788" s="371"/>
      <c r="H2788" s="371"/>
      <c r="I2788" s="371"/>
      <c r="J2788" s="371"/>
      <c r="K2788" s="371"/>
      <c r="L2788" s="371"/>
      <c r="M2788" s="371"/>
      <c r="N2788" s="371"/>
      <c r="O2788" s="371"/>
      <c r="P2788" s="371"/>
      <c r="Q2788" s="371"/>
      <c r="R2788" s="371"/>
      <c r="S2788" s="371"/>
      <c r="T2788" s="371"/>
      <c r="U2788" s="371"/>
      <c r="V2788" s="371"/>
      <c r="W2788" s="371"/>
      <c r="X2788" s="371"/>
      <c r="Y2788" s="371"/>
      <c r="Z2788" s="371"/>
      <c r="AA2788" s="371"/>
      <c r="AB2788" s="371"/>
      <c r="AC2788" s="371"/>
      <c r="AD2788" s="371"/>
      <c r="AE2788" s="371"/>
      <c r="AF2788" s="371"/>
      <c r="AG2788" s="371"/>
      <c r="AH2788" s="371"/>
      <c r="AI2788" s="371"/>
      <c r="AJ2788" s="371"/>
      <c r="AK2788" s="371"/>
      <c r="AL2788" s="371"/>
      <c r="AM2788" s="371"/>
      <c r="AN2788" s="371"/>
      <c r="AO2788" s="371"/>
      <c r="AP2788" s="371"/>
      <c r="AQ2788" s="371"/>
      <c r="AR2788" s="371"/>
      <c r="AS2788" s="371"/>
      <c r="AT2788" s="4"/>
      <c r="AU2788" s="4"/>
    </row>
    <row r="2789" spans="1:47" s="5" customFormat="1">
      <c r="A2789" s="100"/>
      <c r="B2789" s="100"/>
      <c r="C2789" s="100"/>
      <c r="D2789" s="100"/>
      <c r="E2789" s="100"/>
      <c r="F2789" s="100"/>
      <c r="G2789" s="371"/>
      <c r="H2789" s="371"/>
      <c r="I2789" s="371"/>
      <c r="J2789" s="371"/>
      <c r="K2789" s="371"/>
      <c r="L2789" s="371"/>
      <c r="M2789" s="371"/>
      <c r="N2789" s="371"/>
      <c r="O2789" s="371"/>
      <c r="P2789" s="371"/>
      <c r="Q2789" s="371"/>
      <c r="R2789" s="371"/>
      <c r="S2789" s="371"/>
      <c r="T2789" s="371"/>
      <c r="U2789" s="371"/>
      <c r="V2789" s="371"/>
      <c r="W2789" s="371"/>
      <c r="X2789" s="371"/>
      <c r="Y2789" s="371"/>
      <c r="Z2789" s="371"/>
      <c r="AA2789" s="371"/>
      <c r="AB2789" s="371"/>
      <c r="AC2789" s="371"/>
      <c r="AD2789" s="371"/>
      <c r="AE2789" s="371"/>
      <c r="AF2789" s="371"/>
      <c r="AG2789" s="371"/>
      <c r="AH2789" s="371"/>
      <c r="AI2789" s="371"/>
      <c r="AJ2789" s="371"/>
      <c r="AK2789" s="371"/>
      <c r="AL2789" s="371"/>
      <c r="AM2789" s="371"/>
      <c r="AN2789" s="371"/>
      <c r="AO2789" s="371"/>
      <c r="AP2789" s="371"/>
      <c r="AQ2789" s="371"/>
      <c r="AR2789" s="371"/>
      <c r="AS2789" s="371"/>
      <c r="AT2789" s="4"/>
      <c r="AU2789" s="4"/>
    </row>
    <row r="2790" spans="1:47" s="5" customFormat="1">
      <c r="A2790" s="100"/>
      <c r="B2790" s="100"/>
      <c r="C2790" s="100"/>
      <c r="D2790" s="100"/>
      <c r="E2790" s="100"/>
      <c r="F2790" s="100"/>
      <c r="G2790" s="371"/>
      <c r="H2790" s="371"/>
      <c r="I2790" s="371"/>
      <c r="J2790" s="371"/>
      <c r="K2790" s="371"/>
      <c r="L2790" s="371"/>
      <c r="M2790" s="371"/>
      <c r="N2790" s="371"/>
      <c r="O2790" s="371"/>
      <c r="P2790" s="371"/>
      <c r="Q2790" s="371"/>
      <c r="R2790" s="371"/>
      <c r="S2790" s="371"/>
      <c r="T2790" s="371"/>
      <c r="U2790" s="371"/>
      <c r="V2790" s="371"/>
      <c r="W2790" s="371"/>
      <c r="X2790" s="371"/>
      <c r="Y2790" s="371"/>
      <c r="Z2790" s="371"/>
      <c r="AA2790" s="371"/>
      <c r="AB2790" s="371"/>
      <c r="AC2790" s="371"/>
      <c r="AD2790" s="371"/>
      <c r="AE2790" s="371"/>
      <c r="AF2790" s="371"/>
      <c r="AG2790" s="371"/>
      <c r="AH2790" s="371"/>
      <c r="AI2790" s="371"/>
      <c r="AJ2790" s="371"/>
      <c r="AK2790" s="371"/>
      <c r="AL2790" s="371"/>
      <c r="AM2790" s="371"/>
      <c r="AN2790" s="371"/>
      <c r="AO2790" s="371"/>
      <c r="AP2790" s="371"/>
      <c r="AQ2790" s="371"/>
      <c r="AR2790" s="371"/>
      <c r="AS2790" s="371"/>
      <c r="AT2790" s="4"/>
      <c r="AU2790" s="4"/>
    </row>
    <row r="2791" spans="1:47" s="5" customFormat="1">
      <c r="A2791" s="100"/>
      <c r="B2791" s="100"/>
      <c r="C2791" s="100"/>
      <c r="D2791" s="100"/>
      <c r="E2791" s="100"/>
      <c r="F2791" s="100"/>
      <c r="G2791" s="371"/>
      <c r="H2791" s="371"/>
      <c r="I2791" s="371"/>
      <c r="J2791" s="371"/>
      <c r="K2791" s="371"/>
      <c r="L2791" s="371"/>
      <c r="M2791" s="371"/>
      <c r="N2791" s="371"/>
      <c r="O2791" s="371"/>
      <c r="P2791" s="371"/>
      <c r="Q2791" s="371"/>
      <c r="R2791" s="371"/>
      <c r="S2791" s="371"/>
      <c r="T2791" s="371"/>
      <c r="U2791" s="371"/>
      <c r="V2791" s="371"/>
      <c r="W2791" s="371"/>
      <c r="X2791" s="371"/>
      <c r="Y2791" s="371"/>
      <c r="Z2791" s="371"/>
      <c r="AA2791" s="371"/>
      <c r="AB2791" s="371"/>
      <c r="AC2791" s="371"/>
      <c r="AD2791" s="371"/>
      <c r="AE2791" s="371"/>
      <c r="AF2791" s="371"/>
      <c r="AG2791" s="371"/>
      <c r="AH2791" s="371"/>
      <c r="AI2791" s="371"/>
      <c r="AJ2791" s="371"/>
      <c r="AK2791" s="371"/>
      <c r="AL2791" s="371"/>
      <c r="AM2791" s="371"/>
      <c r="AN2791" s="371"/>
      <c r="AO2791" s="371"/>
      <c r="AP2791" s="371"/>
      <c r="AQ2791" s="371"/>
      <c r="AR2791" s="371"/>
      <c r="AS2791" s="371"/>
      <c r="AT2791" s="4"/>
      <c r="AU2791" s="4"/>
    </row>
    <row r="2792" spans="1:47" s="5" customFormat="1">
      <c r="A2792" s="100"/>
      <c r="B2792" s="100"/>
      <c r="C2792" s="100"/>
      <c r="D2792" s="100"/>
      <c r="E2792" s="100"/>
      <c r="F2792" s="100"/>
      <c r="G2792" s="371"/>
      <c r="H2792" s="371"/>
      <c r="I2792" s="371"/>
      <c r="J2792" s="371"/>
      <c r="K2792" s="371"/>
      <c r="L2792" s="371"/>
      <c r="M2792" s="371"/>
      <c r="N2792" s="371"/>
      <c r="O2792" s="371"/>
      <c r="P2792" s="371"/>
      <c r="Q2792" s="371"/>
      <c r="R2792" s="371"/>
      <c r="S2792" s="371"/>
      <c r="T2792" s="371"/>
      <c r="U2792" s="371"/>
      <c r="V2792" s="371"/>
      <c r="W2792" s="371"/>
      <c r="X2792" s="371"/>
      <c r="Y2792" s="371"/>
      <c r="Z2792" s="371"/>
      <c r="AA2792" s="371"/>
      <c r="AB2792" s="371"/>
      <c r="AC2792" s="371"/>
      <c r="AD2792" s="371"/>
      <c r="AE2792" s="371"/>
      <c r="AF2792" s="371"/>
      <c r="AG2792" s="371"/>
      <c r="AH2792" s="371"/>
      <c r="AI2792" s="371"/>
      <c r="AJ2792" s="371"/>
      <c r="AK2792" s="371"/>
      <c r="AL2792" s="371"/>
      <c r="AM2792" s="371"/>
      <c r="AN2792" s="371"/>
      <c r="AO2792" s="371"/>
      <c r="AP2792" s="371"/>
      <c r="AQ2792" s="371"/>
      <c r="AR2792" s="371"/>
      <c r="AS2792" s="371"/>
      <c r="AT2792" s="4"/>
      <c r="AU2792" s="4"/>
    </row>
    <row r="2793" spans="1:47" s="5" customFormat="1">
      <c r="A2793" s="100"/>
      <c r="B2793" s="100"/>
      <c r="C2793" s="100"/>
      <c r="D2793" s="100"/>
      <c r="E2793" s="100"/>
      <c r="F2793" s="100"/>
      <c r="G2793" s="371"/>
      <c r="H2793" s="371"/>
      <c r="I2793" s="371"/>
      <c r="J2793" s="371"/>
      <c r="K2793" s="371"/>
      <c r="L2793" s="371"/>
      <c r="M2793" s="371"/>
      <c r="N2793" s="371"/>
      <c r="O2793" s="371"/>
      <c r="P2793" s="371"/>
      <c r="Q2793" s="371"/>
      <c r="R2793" s="371"/>
      <c r="S2793" s="371"/>
      <c r="T2793" s="371"/>
      <c r="U2793" s="371"/>
      <c r="V2793" s="371"/>
      <c r="W2793" s="371"/>
      <c r="X2793" s="371"/>
      <c r="Y2793" s="371"/>
      <c r="Z2793" s="371"/>
      <c r="AA2793" s="371"/>
      <c r="AB2793" s="371"/>
      <c r="AC2793" s="371"/>
      <c r="AD2793" s="371"/>
      <c r="AE2793" s="371"/>
      <c r="AF2793" s="371"/>
      <c r="AG2793" s="371"/>
      <c r="AH2793" s="371"/>
      <c r="AI2793" s="371"/>
      <c r="AJ2793" s="371"/>
      <c r="AK2793" s="371"/>
      <c r="AL2793" s="371"/>
      <c r="AM2793" s="371"/>
      <c r="AN2793" s="371"/>
      <c r="AO2793" s="371"/>
      <c r="AP2793" s="371"/>
      <c r="AQ2793" s="371"/>
      <c r="AR2793" s="371"/>
      <c r="AS2793" s="371"/>
      <c r="AT2793" s="4"/>
      <c r="AU2793" s="4"/>
    </row>
    <row r="2794" spans="1:47" s="5" customFormat="1">
      <c r="A2794" s="100"/>
      <c r="B2794" s="100"/>
      <c r="C2794" s="100"/>
      <c r="D2794" s="100"/>
      <c r="E2794" s="100"/>
      <c r="F2794" s="100"/>
      <c r="G2794" s="371"/>
      <c r="H2794" s="371"/>
      <c r="I2794" s="371"/>
      <c r="J2794" s="371"/>
      <c r="K2794" s="371"/>
      <c r="L2794" s="371"/>
      <c r="M2794" s="371"/>
      <c r="N2794" s="371"/>
      <c r="O2794" s="371"/>
      <c r="P2794" s="371"/>
      <c r="Q2794" s="371"/>
      <c r="R2794" s="371"/>
      <c r="S2794" s="371"/>
      <c r="T2794" s="371"/>
      <c r="U2794" s="371"/>
      <c r="V2794" s="371"/>
      <c r="W2794" s="371"/>
      <c r="X2794" s="371"/>
      <c r="Y2794" s="371"/>
      <c r="Z2794" s="371"/>
      <c r="AA2794" s="371"/>
      <c r="AB2794" s="371"/>
      <c r="AC2794" s="371"/>
      <c r="AD2794" s="371"/>
      <c r="AE2794" s="371"/>
      <c r="AF2794" s="371"/>
      <c r="AG2794" s="371"/>
      <c r="AH2794" s="371"/>
      <c r="AI2794" s="371"/>
      <c r="AJ2794" s="371"/>
      <c r="AK2794" s="371"/>
      <c r="AL2794" s="371"/>
      <c r="AM2794" s="371"/>
      <c r="AN2794" s="371"/>
      <c r="AO2794" s="371"/>
      <c r="AP2794" s="371"/>
      <c r="AQ2794" s="371"/>
      <c r="AR2794" s="371"/>
      <c r="AS2794" s="371"/>
      <c r="AT2794" s="4"/>
      <c r="AU2794" s="4"/>
    </row>
    <row r="2795" spans="1:47" s="5" customFormat="1">
      <c r="A2795" s="100"/>
      <c r="B2795" s="100"/>
      <c r="C2795" s="100"/>
      <c r="D2795" s="100"/>
      <c r="E2795" s="100"/>
      <c r="F2795" s="100"/>
      <c r="G2795" s="371"/>
      <c r="H2795" s="371"/>
      <c r="I2795" s="371"/>
      <c r="J2795" s="371"/>
      <c r="K2795" s="371"/>
      <c r="L2795" s="371"/>
      <c r="M2795" s="371"/>
      <c r="N2795" s="371"/>
      <c r="O2795" s="371"/>
      <c r="P2795" s="371"/>
      <c r="Q2795" s="371"/>
      <c r="R2795" s="371"/>
      <c r="S2795" s="371"/>
      <c r="T2795" s="371"/>
      <c r="U2795" s="371"/>
      <c r="V2795" s="371"/>
      <c r="W2795" s="371"/>
      <c r="X2795" s="371"/>
      <c r="Y2795" s="371"/>
      <c r="Z2795" s="371"/>
      <c r="AA2795" s="371"/>
      <c r="AB2795" s="371"/>
      <c r="AC2795" s="371"/>
      <c r="AD2795" s="371"/>
      <c r="AE2795" s="371"/>
      <c r="AF2795" s="371"/>
      <c r="AG2795" s="371"/>
      <c r="AH2795" s="371"/>
      <c r="AI2795" s="371"/>
      <c r="AJ2795" s="371"/>
      <c r="AK2795" s="371"/>
      <c r="AL2795" s="371"/>
      <c r="AM2795" s="371"/>
      <c r="AN2795" s="371"/>
      <c r="AO2795" s="371"/>
      <c r="AP2795" s="371"/>
      <c r="AQ2795" s="371"/>
      <c r="AR2795" s="371"/>
      <c r="AS2795" s="371"/>
      <c r="AT2795" s="4"/>
      <c r="AU2795" s="4"/>
    </row>
    <row r="2796" spans="1:47" s="5" customFormat="1">
      <c r="A2796" s="100"/>
      <c r="B2796" s="100"/>
      <c r="C2796" s="100"/>
      <c r="D2796" s="100"/>
      <c r="E2796" s="100"/>
      <c r="F2796" s="100"/>
      <c r="G2796" s="371"/>
      <c r="H2796" s="371"/>
      <c r="I2796" s="371"/>
      <c r="J2796" s="371"/>
      <c r="K2796" s="371"/>
      <c r="L2796" s="371"/>
      <c r="M2796" s="371"/>
      <c r="N2796" s="371"/>
      <c r="O2796" s="371"/>
      <c r="P2796" s="371"/>
      <c r="Q2796" s="371"/>
      <c r="R2796" s="371"/>
      <c r="S2796" s="371"/>
      <c r="T2796" s="371"/>
      <c r="U2796" s="371"/>
      <c r="V2796" s="371"/>
      <c r="W2796" s="371"/>
      <c r="X2796" s="371"/>
      <c r="Y2796" s="371"/>
      <c r="Z2796" s="371"/>
      <c r="AA2796" s="371"/>
      <c r="AB2796" s="371"/>
      <c r="AC2796" s="371"/>
      <c r="AD2796" s="371"/>
      <c r="AE2796" s="371"/>
      <c r="AF2796" s="371"/>
      <c r="AG2796" s="371"/>
      <c r="AH2796" s="371"/>
      <c r="AI2796" s="371"/>
      <c r="AJ2796" s="371"/>
      <c r="AK2796" s="371"/>
      <c r="AL2796" s="371"/>
      <c r="AM2796" s="371"/>
      <c r="AN2796" s="371"/>
      <c r="AO2796" s="371"/>
      <c r="AP2796" s="371"/>
      <c r="AQ2796" s="371"/>
      <c r="AR2796" s="371"/>
      <c r="AS2796" s="371"/>
      <c r="AT2796" s="4"/>
      <c r="AU2796" s="4"/>
    </row>
    <row r="2797" spans="1:47" s="5" customFormat="1">
      <c r="A2797" s="100"/>
      <c r="B2797" s="100"/>
      <c r="C2797" s="100"/>
      <c r="D2797" s="100"/>
      <c r="E2797" s="100"/>
      <c r="F2797" s="100"/>
      <c r="G2797" s="371"/>
      <c r="H2797" s="371"/>
      <c r="I2797" s="371"/>
      <c r="J2797" s="371"/>
      <c r="K2797" s="371"/>
      <c r="L2797" s="371"/>
      <c r="M2797" s="371"/>
      <c r="N2797" s="371"/>
      <c r="O2797" s="371"/>
      <c r="P2797" s="371"/>
      <c r="Q2797" s="371"/>
      <c r="R2797" s="371"/>
      <c r="S2797" s="371"/>
      <c r="T2797" s="371"/>
      <c r="U2797" s="371"/>
      <c r="V2797" s="371"/>
      <c r="W2797" s="371"/>
      <c r="X2797" s="371"/>
      <c r="Y2797" s="371"/>
      <c r="Z2797" s="371"/>
      <c r="AA2797" s="371"/>
      <c r="AB2797" s="371"/>
      <c r="AC2797" s="371"/>
      <c r="AD2797" s="371"/>
      <c r="AE2797" s="371"/>
      <c r="AF2797" s="371"/>
      <c r="AG2797" s="371"/>
      <c r="AH2797" s="371"/>
      <c r="AI2797" s="371"/>
      <c r="AJ2797" s="371"/>
      <c r="AK2797" s="371"/>
      <c r="AL2797" s="371"/>
      <c r="AM2797" s="371"/>
      <c r="AN2797" s="371"/>
      <c r="AO2797" s="371"/>
      <c r="AP2797" s="371"/>
      <c r="AQ2797" s="371"/>
      <c r="AR2797" s="371"/>
      <c r="AS2797" s="371"/>
      <c r="AT2797" s="4"/>
      <c r="AU2797" s="4"/>
    </row>
    <row r="2798" spans="1:47" s="5" customFormat="1">
      <c r="A2798" s="100"/>
      <c r="B2798" s="100"/>
      <c r="C2798" s="100"/>
      <c r="D2798" s="100"/>
      <c r="E2798" s="100"/>
      <c r="F2798" s="100"/>
      <c r="G2798" s="371"/>
      <c r="H2798" s="371"/>
      <c r="I2798" s="371"/>
      <c r="J2798" s="371"/>
      <c r="K2798" s="371"/>
      <c r="L2798" s="371"/>
      <c r="M2798" s="371"/>
      <c r="N2798" s="371"/>
      <c r="O2798" s="371"/>
      <c r="P2798" s="371"/>
      <c r="Q2798" s="371"/>
      <c r="R2798" s="371"/>
      <c r="S2798" s="371"/>
      <c r="T2798" s="371"/>
      <c r="U2798" s="371"/>
      <c r="V2798" s="371"/>
      <c r="W2798" s="371"/>
      <c r="X2798" s="371"/>
      <c r="Y2798" s="371"/>
      <c r="Z2798" s="371"/>
      <c r="AA2798" s="371"/>
      <c r="AB2798" s="371"/>
      <c r="AC2798" s="371"/>
      <c r="AD2798" s="371"/>
      <c r="AE2798" s="371"/>
      <c r="AF2798" s="371"/>
      <c r="AG2798" s="371"/>
      <c r="AH2798" s="371"/>
      <c r="AI2798" s="371"/>
      <c r="AJ2798" s="371"/>
      <c r="AK2798" s="371"/>
      <c r="AL2798" s="371"/>
      <c r="AM2798" s="371"/>
      <c r="AN2798" s="371"/>
      <c r="AO2798" s="371"/>
      <c r="AP2798" s="371"/>
      <c r="AQ2798" s="371"/>
      <c r="AR2798" s="371"/>
      <c r="AS2798" s="371"/>
      <c r="AT2798" s="4"/>
      <c r="AU2798" s="4"/>
    </row>
    <row r="2799" spans="1:47" s="5" customFormat="1">
      <c r="A2799" s="100"/>
      <c r="B2799" s="100"/>
      <c r="C2799" s="100"/>
      <c r="D2799" s="100"/>
      <c r="E2799" s="100"/>
      <c r="F2799" s="100"/>
      <c r="G2799" s="371"/>
      <c r="H2799" s="371"/>
      <c r="I2799" s="371"/>
      <c r="J2799" s="371"/>
      <c r="K2799" s="371"/>
      <c r="L2799" s="371"/>
      <c r="M2799" s="371"/>
      <c r="N2799" s="371"/>
      <c r="O2799" s="371"/>
      <c r="P2799" s="371"/>
      <c r="Q2799" s="371"/>
      <c r="R2799" s="371"/>
      <c r="S2799" s="371"/>
      <c r="T2799" s="371"/>
      <c r="U2799" s="371"/>
      <c r="V2799" s="371"/>
      <c r="W2799" s="371"/>
      <c r="X2799" s="371"/>
      <c r="Y2799" s="371"/>
      <c r="Z2799" s="371"/>
      <c r="AA2799" s="371"/>
      <c r="AB2799" s="371"/>
      <c r="AC2799" s="371"/>
      <c r="AD2799" s="371"/>
      <c r="AE2799" s="371"/>
      <c r="AF2799" s="371"/>
      <c r="AG2799" s="371"/>
      <c r="AH2799" s="371"/>
      <c r="AI2799" s="371"/>
      <c r="AJ2799" s="371"/>
      <c r="AK2799" s="371"/>
      <c r="AL2799" s="371"/>
      <c r="AM2799" s="371"/>
      <c r="AN2799" s="371"/>
      <c r="AO2799" s="371"/>
      <c r="AP2799" s="371"/>
      <c r="AQ2799" s="371"/>
      <c r="AR2799" s="371"/>
      <c r="AS2799" s="371"/>
      <c r="AT2799" s="4"/>
      <c r="AU2799" s="4"/>
    </row>
    <row r="2800" spans="1:47" s="5" customFormat="1">
      <c r="A2800" s="100"/>
      <c r="B2800" s="100"/>
      <c r="C2800" s="100"/>
      <c r="D2800" s="100"/>
      <c r="E2800" s="100"/>
      <c r="F2800" s="100"/>
      <c r="G2800" s="371"/>
      <c r="H2800" s="371"/>
      <c r="I2800" s="371"/>
      <c r="J2800" s="371"/>
      <c r="K2800" s="371"/>
      <c r="L2800" s="371"/>
      <c r="M2800" s="371"/>
      <c r="N2800" s="371"/>
      <c r="O2800" s="371"/>
      <c r="P2800" s="371"/>
      <c r="Q2800" s="371"/>
      <c r="R2800" s="371"/>
      <c r="S2800" s="371"/>
      <c r="T2800" s="371"/>
      <c r="U2800" s="371"/>
      <c r="V2800" s="371"/>
      <c r="W2800" s="371"/>
      <c r="X2800" s="371"/>
      <c r="Y2800" s="371"/>
      <c r="Z2800" s="371"/>
      <c r="AA2800" s="371"/>
      <c r="AB2800" s="371"/>
      <c r="AC2800" s="371"/>
      <c r="AD2800" s="371"/>
      <c r="AE2800" s="371"/>
      <c r="AF2800" s="371"/>
      <c r="AG2800" s="371"/>
      <c r="AH2800" s="371"/>
      <c r="AI2800" s="371"/>
      <c r="AJ2800" s="371"/>
      <c r="AK2800" s="371"/>
      <c r="AL2800" s="371"/>
      <c r="AM2800" s="371"/>
      <c r="AN2800" s="371"/>
      <c r="AO2800" s="371"/>
      <c r="AP2800" s="371"/>
      <c r="AQ2800" s="371"/>
      <c r="AR2800" s="371"/>
      <c r="AS2800" s="371"/>
      <c r="AT2800" s="4"/>
      <c r="AU2800" s="4"/>
    </row>
    <row r="2801" spans="1:47" s="5" customFormat="1">
      <c r="A2801" s="100"/>
      <c r="B2801" s="100"/>
      <c r="C2801" s="100"/>
      <c r="D2801" s="100"/>
      <c r="E2801" s="100"/>
      <c r="F2801" s="100"/>
      <c r="G2801" s="371"/>
      <c r="H2801" s="371"/>
      <c r="I2801" s="371"/>
      <c r="J2801" s="371"/>
      <c r="K2801" s="371"/>
      <c r="L2801" s="371"/>
      <c r="M2801" s="371"/>
      <c r="N2801" s="371"/>
      <c r="O2801" s="371"/>
      <c r="P2801" s="371"/>
      <c r="Q2801" s="371"/>
      <c r="R2801" s="371"/>
      <c r="S2801" s="371"/>
      <c r="T2801" s="371"/>
      <c r="U2801" s="371"/>
      <c r="V2801" s="371"/>
      <c r="W2801" s="371"/>
      <c r="X2801" s="371"/>
      <c r="Y2801" s="371"/>
      <c r="Z2801" s="371"/>
      <c r="AA2801" s="371"/>
      <c r="AB2801" s="371"/>
      <c r="AC2801" s="371"/>
      <c r="AD2801" s="371"/>
      <c r="AE2801" s="371"/>
      <c r="AF2801" s="371"/>
      <c r="AG2801" s="371"/>
      <c r="AH2801" s="371"/>
      <c r="AI2801" s="371"/>
      <c r="AJ2801" s="371"/>
      <c r="AK2801" s="371"/>
      <c r="AL2801" s="371"/>
      <c r="AM2801" s="371"/>
      <c r="AN2801" s="371"/>
      <c r="AO2801" s="371"/>
      <c r="AP2801" s="371"/>
      <c r="AQ2801" s="371"/>
      <c r="AR2801" s="371"/>
      <c r="AS2801" s="371"/>
      <c r="AT2801" s="4"/>
      <c r="AU2801" s="4"/>
    </row>
    <row r="2802" spans="1:47" s="5" customFormat="1">
      <c r="A2802" s="100"/>
      <c r="B2802" s="100"/>
      <c r="C2802" s="100"/>
      <c r="D2802" s="100"/>
      <c r="E2802" s="100"/>
      <c r="F2802" s="100"/>
      <c r="G2802" s="371"/>
      <c r="H2802" s="371"/>
      <c r="I2802" s="371"/>
      <c r="J2802" s="371"/>
      <c r="K2802" s="371"/>
      <c r="L2802" s="371"/>
      <c r="M2802" s="371"/>
      <c r="N2802" s="371"/>
      <c r="O2802" s="371"/>
      <c r="P2802" s="371"/>
      <c r="Q2802" s="371"/>
      <c r="R2802" s="371"/>
      <c r="S2802" s="371"/>
      <c r="T2802" s="371"/>
      <c r="U2802" s="371"/>
      <c r="V2802" s="371"/>
      <c r="W2802" s="371"/>
      <c r="X2802" s="371"/>
      <c r="Y2802" s="371"/>
      <c r="Z2802" s="371"/>
      <c r="AA2802" s="371"/>
      <c r="AB2802" s="371"/>
      <c r="AC2802" s="371"/>
      <c r="AD2802" s="371"/>
      <c r="AE2802" s="371"/>
      <c r="AF2802" s="371"/>
      <c r="AG2802" s="371"/>
      <c r="AH2802" s="371"/>
      <c r="AI2802" s="371"/>
      <c r="AJ2802" s="371"/>
      <c r="AK2802" s="371"/>
      <c r="AL2802" s="371"/>
      <c r="AM2802" s="371"/>
      <c r="AN2802" s="371"/>
      <c r="AO2802" s="371"/>
      <c r="AP2802" s="371"/>
      <c r="AQ2802" s="371"/>
      <c r="AR2802" s="371"/>
      <c r="AS2802" s="371"/>
      <c r="AT2802" s="4"/>
      <c r="AU2802" s="4"/>
    </row>
    <row r="2803" spans="1:47" s="5" customFormat="1">
      <c r="A2803" s="100"/>
      <c r="B2803" s="100"/>
      <c r="C2803" s="100"/>
      <c r="D2803" s="100"/>
      <c r="E2803" s="100"/>
      <c r="F2803" s="100"/>
      <c r="G2803" s="371"/>
      <c r="H2803" s="371"/>
      <c r="I2803" s="371"/>
      <c r="J2803" s="371"/>
      <c r="K2803" s="371"/>
      <c r="L2803" s="371"/>
      <c r="M2803" s="371"/>
      <c r="N2803" s="371"/>
      <c r="O2803" s="371"/>
      <c r="P2803" s="371"/>
      <c r="Q2803" s="371"/>
      <c r="R2803" s="371"/>
      <c r="S2803" s="371"/>
      <c r="T2803" s="371"/>
      <c r="U2803" s="371"/>
      <c r="V2803" s="371"/>
      <c r="W2803" s="371"/>
      <c r="X2803" s="371"/>
      <c r="Y2803" s="371"/>
      <c r="Z2803" s="371"/>
      <c r="AA2803" s="371"/>
      <c r="AB2803" s="371"/>
      <c r="AC2803" s="371"/>
      <c r="AD2803" s="371"/>
      <c r="AE2803" s="371"/>
      <c r="AF2803" s="371"/>
      <c r="AG2803" s="371"/>
      <c r="AH2803" s="371"/>
      <c r="AI2803" s="371"/>
      <c r="AJ2803" s="371"/>
      <c r="AK2803" s="371"/>
      <c r="AL2803" s="371"/>
      <c r="AM2803" s="371"/>
      <c r="AN2803" s="371"/>
      <c r="AO2803" s="371"/>
      <c r="AP2803" s="371"/>
      <c r="AQ2803" s="371"/>
      <c r="AR2803" s="371"/>
      <c r="AS2803" s="371"/>
      <c r="AT2803" s="4"/>
      <c r="AU2803" s="4"/>
    </row>
    <row r="2804" spans="1:47" s="5" customFormat="1">
      <c r="A2804" s="100"/>
      <c r="B2804" s="100"/>
      <c r="C2804" s="100"/>
      <c r="D2804" s="100"/>
      <c r="E2804" s="100"/>
      <c r="F2804" s="100"/>
      <c r="G2804" s="371"/>
      <c r="H2804" s="371"/>
      <c r="I2804" s="371"/>
      <c r="J2804" s="371"/>
      <c r="K2804" s="371"/>
      <c r="L2804" s="371"/>
      <c r="M2804" s="371"/>
      <c r="N2804" s="371"/>
      <c r="O2804" s="371"/>
      <c r="P2804" s="371"/>
      <c r="Q2804" s="371"/>
      <c r="R2804" s="371"/>
      <c r="S2804" s="371"/>
      <c r="T2804" s="371"/>
      <c r="U2804" s="371"/>
      <c r="V2804" s="371"/>
      <c r="W2804" s="371"/>
      <c r="X2804" s="371"/>
      <c r="Y2804" s="371"/>
      <c r="Z2804" s="371"/>
      <c r="AA2804" s="371"/>
      <c r="AB2804" s="371"/>
      <c r="AC2804" s="371"/>
      <c r="AD2804" s="371"/>
      <c r="AE2804" s="371"/>
      <c r="AF2804" s="371"/>
      <c r="AG2804" s="371"/>
      <c r="AH2804" s="371"/>
      <c r="AI2804" s="371"/>
      <c r="AJ2804" s="371"/>
      <c r="AK2804" s="371"/>
      <c r="AL2804" s="371"/>
      <c r="AM2804" s="371"/>
      <c r="AN2804" s="371"/>
      <c r="AO2804" s="371"/>
      <c r="AP2804" s="371"/>
      <c r="AQ2804" s="371"/>
      <c r="AR2804" s="371"/>
      <c r="AS2804" s="371"/>
      <c r="AT2804" s="4"/>
      <c r="AU2804" s="4"/>
    </row>
    <row r="2805" spans="1:47" s="5" customFormat="1">
      <c r="A2805" s="100"/>
      <c r="B2805" s="100"/>
      <c r="C2805" s="100"/>
      <c r="D2805" s="100"/>
      <c r="E2805" s="100"/>
      <c r="F2805" s="100"/>
      <c r="G2805" s="371"/>
      <c r="H2805" s="371"/>
      <c r="I2805" s="371"/>
      <c r="J2805" s="371"/>
      <c r="K2805" s="371"/>
      <c r="L2805" s="371"/>
      <c r="M2805" s="371"/>
      <c r="N2805" s="371"/>
      <c r="O2805" s="371"/>
      <c r="P2805" s="371"/>
      <c r="Q2805" s="371"/>
      <c r="R2805" s="371"/>
      <c r="S2805" s="371"/>
      <c r="T2805" s="371"/>
      <c r="U2805" s="371"/>
      <c r="V2805" s="371"/>
      <c r="W2805" s="371"/>
      <c r="X2805" s="371"/>
      <c r="Y2805" s="371"/>
      <c r="Z2805" s="371"/>
      <c r="AA2805" s="371"/>
      <c r="AB2805" s="371"/>
      <c r="AC2805" s="371"/>
      <c r="AD2805" s="371"/>
      <c r="AE2805" s="371"/>
      <c r="AF2805" s="371"/>
      <c r="AG2805" s="371"/>
      <c r="AH2805" s="371"/>
      <c r="AI2805" s="371"/>
      <c r="AJ2805" s="371"/>
      <c r="AK2805" s="371"/>
      <c r="AL2805" s="371"/>
      <c r="AM2805" s="371"/>
      <c r="AN2805" s="371"/>
      <c r="AO2805" s="371"/>
      <c r="AP2805" s="371"/>
      <c r="AQ2805" s="371"/>
      <c r="AR2805" s="371"/>
      <c r="AS2805" s="371"/>
      <c r="AT2805" s="4"/>
      <c r="AU2805" s="4"/>
    </row>
    <row r="2806" spans="1:47" s="5" customFormat="1">
      <c r="A2806" s="100"/>
      <c r="B2806" s="100"/>
      <c r="C2806" s="100"/>
      <c r="D2806" s="100"/>
      <c r="E2806" s="100"/>
      <c r="F2806" s="100"/>
      <c r="G2806" s="371"/>
      <c r="H2806" s="371"/>
      <c r="I2806" s="371"/>
      <c r="J2806" s="371"/>
      <c r="K2806" s="371"/>
      <c r="L2806" s="371"/>
      <c r="M2806" s="371"/>
      <c r="N2806" s="371"/>
      <c r="O2806" s="371"/>
      <c r="P2806" s="371"/>
      <c r="Q2806" s="371"/>
      <c r="R2806" s="371"/>
      <c r="S2806" s="371"/>
      <c r="T2806" s="371"/>
      <c r="U2806" s="371"/>
      <c r="V2806" s="371"/>
      <c r="W2806" s="371"/>
      <c r="X2806" s="371"/>
      <c r="Y2806" s="371"/>
      <c r="Z2806" s="371"/>
      <c r="AA2806" s="371"/>
      <c r="AB2806" s="371"/>
      <c r="AC2806" s="371"/>
      <c r="AD2806" s="371"/>
      <c r="AE2806" s="371"/>
      <c r="AF2806" s="371"/>
      <c r="AG2806" s="371"/>
      <c r="AH2806" s="371"/>
      <c r="AI2806" s="371"/>
      <c r="AJ2806" s="371"/>
      <c r="AK2806" s="371"/>
      <c r="AL2806" s="371"/>
      <c r="AM2806" s="371"/>
      <c r="AN2806" s="371"/>
      <c r="AO2806" s="371"/>
      <c r="AP2806" s="371"/>
      <c r="AQ2806" s="371"/>
      <c r="AR2806" s="371"/>
      <c r="AS2806" s="371"/>
      <c r="AT2806" s="4"/>
      <c r="AU2806" s="4"/>
    </row>
    <row r="2807" spans="1:47" s="5" customFormat="1">
      <c r="A2807" s="100"/>
      <c r="B2807" s="100"/>
      <c r="C2807" s="100"/>
      <c r="D2807" s="100"/>
      <c r="E2807" s="100"/>
      <c r="F2807" s="100"/>
      <c r="G2807" s="371"/>
      <c r="H2807" s="371"/>
      <c r="I2807" s="371"/>
      <c r="J2807" s="371"/>
      <c r="K2807" s="371"/>
      <c r="L2807" s="371"/>
      <c r="M2807" s="371"/>
      <c r="N2807" s="371"/>
      <c r="O2807" s="371"/>
      <c r="P2807" s="371"/>
      <c r="Q2807" s="371"/>
      <c r="R2807" s="371"/>
      <c r="S2807" s="371"/>
      <c r="T2807" s="371"/>
      <c r="U2807" s="371"/>
      <c r="V2807" s="371"/>
      <c r="W2807" s="371"/>
      <c r="X2807" s="371"/>
      <c r="Y2807" s="371"/>
      <c r="Z2807" s="371"/>
      <c r="AA2807" s="371"/>
      <c r="AB2807" s="371"/>
      <c r="AC2807" s="371"/>
      <c r="AD2807" s="371"/>
      <c r="AE2807" s="371"/>
      <c r="AF2807" s="371"/>
      <c r="AG2807" s="371"/>
      <c r="AH2807" s="371"/>
      <c r="AI2807" s="371"/>
      <c r="AJ2807" s="371"/>
      <c r="AK2807" s="371"/>
      <c r="AL2807" s="371"/>
      <c r="AM2807" s="371"/>
      <c r="AN2807" s="371"/>
      <c r="AO2807" s="371"/>
      <c r="AP2807" s="371"/>
      <c r="AQ2807" s="371"/>
      <c r="AR2807" s="371"/>
      <c r="AS2807" s="371"/>
      <c r="AT2807" s="4"/>
      <c r="AU2807" s="4"/>
    </row>
    <row r="2808" spans="1:47" s="5" customFormat="1">
      <c r="A2808" s="100"/>
      <c r="B2808" s="100"/>
      <c r="C2808" s="100"/>
      <c r="D2808" s="100"/>
      <c r="E2808" s="100"/>
      <c r="F2808" s="100"/>
      <c r="G2808" s="371"/>
      <c r="H2808" s="371"/>
      <c r="I2808" s="371"/>
      <c r="J2808" s="371"/>
      <c r="K2808" s="371"/>
      <c r="L2808" s="371"/>
      <c r="M2808" s="371"/>
      <c r="N2808" s="371"/>
      <c r="O2808" s="371"/>
      <c r="P2808" s="371"/>
      <c r="Q2808" s="371"/>
      <c r="R2808" s="371"/>
      <c r="S2808" s="371"/>
      <c r="T2808" s="371"/>
      <c r="U2808" s="371"/>
      <c r="V2808" s="371"/>
      <c r="W2808" s="371"/>
      <c r="X2808" s="371"/>
      <c r="Y2808" s="371"/>
      <c r="Z2808" s="371"/>
      <c r="AA2808" s="371"/>
      <c r="AB2808" s="371"/>
      <c r="AC2808" s="371"/>
      <c r="AD2808" s="371"/>
      <c r="AE2808" s="371"/>
      <c r="AF2808" s="371"/>
      <c r="AG2808" s="371"/>
      <c r="AH2808" s="371"/>
      <c r="AI2808" s="371"/>
      <c r="AJ2808" s="371"/>
      <c r="AK2808" s="371"/>
      <c r="AL2808" s="371"/>
      <c r="AM2808" s="371"/>
      <c r="AN2808" s="371"/>
      <c r="AO2808" s="371"/>
      <c r="AP2808" s="371"/>
      <c r="AQ2808" s="371"/>
      <c r="AR2808" s="371"/>
      <c r="AS2808" s="371"/>
      <c r="AT2808" s="4"/>
      <c r="AU2808" s="4"/>
    </row>
    <row r="2809" spans="1:47" s="5" customFormat="1">
      <c r="A2809" s="100"/>
      <c r="B2809" s="100"/>
      <c r="C2809" s="100"/>
      <c r="D2809" s="100"/>
      <c r="E2809" s="100"/>
      <c r="F2809" s="100"/>
      <c r="G2809" s="371"/>
      <c r="H2809" s="371"/>
      <c r="I2809" s="371"/>
      <c r="J2809" s="371"/>
      <c r="K2809" s="371"/>
      <c r="L2809" s="371"/>
      <c r="M2809" s="371"/>
      <c r="N2809" s="371"/>
      <c r="O2809" s="371"/>
      <c r="P2809" s="371"/>
      <c r="Q2809" s="371"/>
      <c r="R2809" s="371"/>
      <c r="S2809" s="371"/>
      <c r="T2809" s="371"/>
      <c r="U2809" s="371"/>
      <c r="V2809" s="371"/>
      <c r="W2809" s="371"/>
      <c r="X2809" s="371"/>
      <c r="Y2809" s="371"/>
      <c r="Z2809" s="371"/>
      <c r="AA2809" s="371"/>
      <c r="AB2809" s="371"/>
      <c r="AC2809" s="371"/>
      <c r="AD2809" s="371"/>
      <c r="AE2809" s="371"/>
      <c r="AF2809" s="371"/>
      <c r="AG2809" s="371"/>
      <c r="AH2809" s="371"/>
      <c r="AI2809" s="371"/>
      <c r="AJ2809" s="371"/>
      <c r="AK2809" s="371"/>
      <c r="AL2809" s="371"/>
      <c r="AM2809" s="371"/>
      <c r="AN2809" s="371"/>
      <c r="AO2809" s="371"/>
      <c r="AP2809" s="371"/>
      <c r="AQ2809" s="371"/>
      <c r="AR2809" s="371"/>
      <c r="AS2809" s="371"/>
      <c r="AT2809" s="4"/>
      <c r="AU2809" s="4"/>
    </row>
    <row r="2810" spans="1:47" s="5" customFormat="1">
      <c r="A2810" s="100"/>
      <c r="B2810" s="100"/>
      <c r="C2810" s="100"/>
      <c r="D2810" s="100"/>
      <c r="E2810" s="100"/>
      <c r="F2810" s="100"/>
      <c r="G2810" s="371"/>
      <c r="H2810" s="371"/>
      <c r="I2810" s="371"/>
      <c r="J2810" s="371"/>
      <c r="K2810" s="371"/>
      <c r="L2810" s="371"/>
      <c r="M2810" s="371"/>
      <c r="N2810" s="371"/>
      <c r="O2810" s="371"/>
      <c r="P2810" s="371"/>
      <c r="Q2810" s="371"/>
      <c r="R2810" s="371"/>
      <c r="S2810" s="371"/>
      <c r="T2810" s="371"/>
      <c r="U2810" s="371"/>
      <c r="V2810" s="371"/>
      <c r="W2810" s="371"/>
      <c r="X2810" s="371"/>
      <c r="Y2810" s="371"/>
      <c r="Z2810" s="371"/>
      <c r="AA2810" s="371"/>
      <c r="AB2810" s="371"/>
      <c r="AC2810" s="371"/>
      <c r="AD2810" s="371"/>
      <c r="AE2810" s="371"/>
      <c r="AF2810" s="371"/>
      <c r="AG2810" s="371"/>
      <c r="AH2810" s="371"/>
      <c r="AI2810" s="371"/>
      <c r="AJ2810" s="371"/>
      <c r="AK2810" s="371"/>
      <c r="AL2810" s="371"/>
      <c r="AM2810" s="371"/>
      <c r="AN2810" s="371"/>
      <c r="AO2810" s="371"/>
      <c r="AP2810" s="371"/>
      <c r="AQ2810" s="371"/>
      <c r="AR2810" s="371"/>
      <c r="AS2810" s="371"/>
      <c r="AT2810" s="4"/>
      <c r="AU2810" s="4"/>
    </row>
    <row r="2811" spans="1:47" s="5" customFormat="1">
      <c r="A2811" s="100"/>
      <c r="B2811" s="100"/>
      <c r="C2811" s="100"/>
      <c r="D2811" s="100"/>
      <c r="E2811" s="100"/>
      <c r="F2811" s="100"/>
      <c r="G2811" s="371"/>
      <c r="H2811" s="371"/>
      <c r="I2811" s="371"/>
      <c r="J2811" s="371"/>
      <c r="K2811" s="371"/>
      <c r="L2811" s="371"/>
      <c r="M2811" s="371"/>
      <c r="N2811" s="371"/>
      <c r="O2811" s="371"/>
      <c r="P2811" s="371"/>
      <c r="Q2811" s="371"/>
      <c r="R2811" s="371"/>
      <c r="S2811" s="371"/>
      <c r="T2811" s="371"/>
      <c r="U2811" s="371"/>
      <c r="V2811" s="371"/>
      <c r="W2811" s="371"/>
      <c r="X2811" s="371"/>
      <c r="Y2811" s="371"/>
      <c r="Z2811" s="371"/>
      <c r="AA2811" s="371"/>
      <c r="AB2811" s="371"/>
      <c r="AC2811" s="371"/>
      <c r="AD2811" s="371"/>
      <c r="AE2811" s="371"/>
      <c r="AF2811" s="371"/>
      <c r="AG2811" s="371"/>
      <c r="AH2811" s="371"/>
      <c r="AI2811" s="371"/>
      <c r="AJ2811" s="371"/>
      <c r="AK2811" s="371"/>
      <c r="AL2811" s="371"/>
      <c r="AM2811" s="371"/>
      <c r="AN2811" s="371"/>
      <c r="AO2811" s="371"/>
      <c r="AP2811" s="371"/>
      <c r="AQ2811" s="371"/>
      <c r="AR2811" s="371"/>
      <c r="AS2811" s="371"/>
      <c r="AT2811" s="4"/>
      <c r="AU2811" s="4"/>
    </row>
    <row r="2812" spans="1:47" s="5" customFormat="1">
      <c r="A2812" s="100"/>
      <c r="B2812" s="100"/>
      <c r="C2812" s="100"/>
      <c r="D2812" s="100"/>
      <c r="E2812" s="100"/>
      <c r="F2812" s="100"/>
      <c r="G2812" s="371"/>
      <c r="H2812" s="371"/>
      <c r="I2812" s="371"/>
      <c r="J2812" s="371"/>
      <c r="K2812" s="371"/>
      <c r="L2812" s="371"/>
      <c r="M2812" s="371"/>
      <c r="N2812" s="371"/>
      <c r="O2812" s="371"/>
      <c r="P2812" s="371"/>
      <c r="Q2812" s="371"/>
      <c r="R2812" s="371"/>
      <c r="S2812" s="371"/>
      <c r="T2812" s="371"/>
      <c r="U2812" s="371"/>
      <c r="V2812" s="371"/>
      <c r="W2812" s="371"/>
      <c r="X2812" s="371"/>
      <c r="Y2812" s="371"/>
      <c r="Z2812" s="371"/>
      <c r="AA2812" s="371"/>
      <c r="AB2812" s="371"/>
      <c r="AC2812" s="371"/>
      <c r="AD2812" s="371"/>
      <c r="AE2812" s="371"/>
      <c r="AF2812" s="371"/>
      <c r="AG2812" s="371"/>
      <c r="AH2812" s="371"/>
      <c r="AI2812" s="371"/>
      <c r="AJ2812" s="371"/>
      <c r="AK2812" s="371"/>
      <c r="AL2812" s="371"/>
      <c r="AM2812" s="371"/>
      <c r="AN2812" s="371"/>
      <c r="AO2812" s="371"/>
      <c r="AP2812" s="371"/>
      <c r="AQ2812" s="371"/>
      <c r="AR2812" s="371"/>
      <c r="AS2812" s="371"/>
      <c r="AT2812" s="4"/>
      <c r="AU2812" s="4"/>
    </row>
    <row r="2813" spans="1:47" s="5" customFormat="1">
      <c r="A2813" s="100"/>
      <c r="B2813" s="100"/>
      <c r="C2813" s="100"/>
      <c r="D2813" s="100"/>
      <c r="E2813" s="100"/>
      <c r="F2813" s="100"/>
      <c r="G2813" s="371"/>
      <c r="H2813" s="371"/>
      <c r="I2813" s="371"/>
      <c r="J2813" s="371"/>
      <c r="K2813" s="371"/>
      <c r="L2813" s="371"/>
      <c r="M2813" s="371"/>
      <c r="N2813" s="371"/>
      <c r="O2813" s="371"/>
      <c r="P2813" s="371"/>
      <c r="Q2813" s="371"/>
      <c r="R2813" s="371"/>
      <c r="S2813" s="371"/>
      <c r="T2813" s="371"/>
      <c r="U2813" s="371"/>
      <c r="V2813" s="371"/>
      <c r="W2813" s="371"/>
      <c r="X2813" s="371"/>
      <c r="Y2813" s="371"/>
      <c r="Z2813" s="371"/>
      <c r="AA2813" s="371"/>
      <c r="AB2813" s="371"/>
      <c r="AC2813" s="371"/>
      <c r="AD2813" s="371"/>
      <c r="AE2813" s="371"/>
      <c r="AF2813" s="371"/>
      <c r="AG2813" s="371"/>
      <c r="AH2813" s="371"/>
      <c r="AI2813" s="371"/>
      <c r="AJ2813" s="371"/>
      <c r="AK2813" s="371"/>
      <c r="AL2813" s="371"/>
      <c r="AM2813" s="371"/>
      <c r="AN2813" s="371"/>
      <c r="AO2813" s="371"/>
      <c r="AP2813" s="371"/>
      <c r="AQ2813" s="371"/>
      <c r="AR2813" s="371"/>
      <c r="AS2813" s="371"/>
      <c r="AT2813" s="4"/>
      <c r="AU2813" s="4"/>
    </row>
    <row r="2814" spans="1:47" s="5" customFormat="1">
      <c r="A2814" s="100"/>
      <c r="B2814" s="100"/>
      <c r="C2814" s="100"/>
      <c r="D2814" s="100"/>
      <c r="E2814" s="100"/>
      <c r="F2814" s="100"/>
      <c r="G2814" s="371"/>
      <c r="H2814" s="371"/>
      <c r="I2814" s="371"/>
      <c r="J2814" s="371"/>
      <c r="K2814" s="371"/>
      <c r="L2814" s="371"/>
      <c r="M2814" s="371"/>
      <c r="N2814" s="371"/>
      <c r="O2814" s="371"/>
      <c r="P2814" s="371"/>
      <c r="Q2814" s="371"/>
      <c r="R2814" s="371"/>
      <c r="S2814" s="371"/>
      <c r="T2814" s="371"/>
      <c r="U2814" s="371"/>
      <c r="V2814" s="371"/>
      <c r="W2814" s="371"/>
      <c r="X2814" s="371"/>
      <c r="Y2814" s="371"/>
      <c r="Z2814" s="371"/>
      <c r="AA2814" s="371"/>
      <c r="AB2814" s="371"/>
      <c r="AC2814" s="371"/>
      <c r="AD2814" s="371"/>
      <c r="AE2814" s="371"/>
      <c r="AF2814" s="371"/>
      <c r="AG2814" s="371"/>
      <c r="AH2814" s="371"/>
      <c r="AI2814" s="371"/>
      <c r="AJ2814" s="371"/>
      <c r="AK2814" s="371"/>
      <c r="AL2814" s="371"/>
      <c r="AM2814" s="371"/>
      <c r="AN2814" s="371"/>
      <c r="AO2814" s="371"/>
      <c r="AP2814" s="371"/>
      <c r="AQ2814" s="371"/>
      <c r="AR2814" s="371"/>
      <c r="AS2814" s="371"/>
      <c r="AT2814" s="4"/>
      <c r="AU2814" s="4"/>
    </row>
    <row r="2815" spans="1:47" s="5" customFormat="1">
      <c r="A2815" s="100"/>
      <c r="B2815" s="100"/>
      <c r="C2815" s="100"/>
      <c r="D2815" s="100"/>
      <c r="E2815" s="100"/>
      <c r="F2815" s="100"/>
      <c r="G2815" s="371"/>
      <c r="H2815" s="371"/>
      <c r="I2815" s="371"/>
      <c r="J2815" s="371"/>
      <c r="K2815" s="371"/>
      <c r="L2815" s="371"/>
      <c r="M2815" s="371"/>
      <c r="N2815" s="371"/>
      <c r="O2815" s="371"/>
      <c r="P2815" s="371"/>
      <c r="Q2815" s="371"/>
      <c r="R2815" s="371"/>
      <c r="S2815" s="371"/>
      <c r="T2815" s="371"/>
      <c r="U2815" s="371"/>
      <c r="V2815" s="371"/>
      <c r="W2815" s="371"/>
      <c r="X2815" s="371"/>
      <c r="Y2815" s="371"/>
      <c r="Z2815" s="371"/>
      <c r="AA2815" s="371"/>
      <c r="AB2815" s="371"/>
      <c r="AC2815" s="371"/>
      <c r="AD2815" s="371"/>
      <c r="AE2815" s="371"/>
      <c r="AF2815" s="371"/>
      <c r="AG2815" s="371"/>
      <c r="AH2815" s="371"/>
      <c r="AI2815" s="371"/>
      <c r="AJ2815" s="371"/>
      <c r="AK2815" s="371"/>
      <c r="AL2815" s="371"/>
      <c r="AM2815" s="371"/>
      <c r="AN2815" s="371"/>
      <c r="AO2815" s="371"/>
      <c r="AP2815" s="371"/>
      <c r="AQ2815" s="371"/>
      <c r="AR2815" s="371"/>
      <c r="AS2815" s="371"/>
      <c r="AT2815" s="4"/>
      <c r="AU2815" s="4"/>
    </row>
    <row r="2816" spans="1:47" s="5" customFormat="1">
      <c r="A2816" s="100"/>
      <c r="B2816" s="100"/>
      <c r="C2816" s="100"/>
      <c r="D2816" s="100"/>
      <c r="E2816" s="100"/>
      <c r="F2816" s="100"/>
      <c r="G2816" s="371"/>
      <c r="H2816" s="371"/>
      <c r="I2816" s="371"/>
      <c r="J2816" s="371"/>
      <c r="K2816" s="371"/>
      <c r="L2816" s="371"/>
      <c r="M2816" s="371"/>
      <c r="N2816" s="371"/>
      <c r="O2816" s="371"/>
      <c r="P2816" s="371"/>
      <c r="Q2816" s="371"/>
      <c r="R2816" s="371"/>
      <c r="S2816" s="371"/>
      <c r="T2816" s="371"/>
      <c r="U2816" s="371"/>
      <c r="V2816" s="371"/>
      <c r="W2816" s="371"/>
      <c r="X2816" s="371"/>
      <c r="Y2816" s="371"/>
      <c r="Z2816" s="371"/>
      <c r="AA2816" s="371"/>
      <c r="AB2816" s="371"/>
      <c r="AC2816" s="371"/>
      <c r="AD2816" s="371"/>
      <c r="AE2816" s="371"/>
      <c r="AF2816" s="371"/>
      <c r="AG2816" s="371"/>
      <c r="AH2816" s="371"/>
      <c r="AI2816" s="371"/>
      <c r="AJ2816" s="371"/>
      <c r="AK2816" s="371"/>
      <c r="AL2816" s="371"/>
      <c r="AM2816" s="371"/>
      <c r="AN2816" s="371"/>
      <c r="AO2816" s="371"/>
      <c r="AP2816" s="371"/>
      <c r="AQ2816" s="371"/>
      <c r="AR2816" s="371"/>
      <c r="AS2816" s="371"/>
      <c r="AT2816" s="4"/>
      <c r="AU2816" s="4"/>
    </row>
    <row r="2817" spans="1:47" s="5" customFormat="1">
      <c r="A2817" s="100"/>
      <c r="B2817" s="100"/>
      <c r="C2817" s="100"/>
      <c r="D2817" s="100"/>
      <c r="E2817" s="100"/>
      <c r="F2817" s="100"/>
      <c r="G2817" s="371"/>
      <c r="H2817" s="371"/>
      <c r="I2817" s="371"/>
      <c r="J2817" s="371"/>
      <c r="K2817" s="371"/>
      <c r="L2817" s="371"/>
      <c r="M2817" s="371"/>
      <c r="N2817" s="371"/>
      <c r="O2817" s="371"/>
      <c r="P2817" s="371"/>
      <c r="Q2817" s="371"/>
      <c r="R2817" s="371"/>
      <c r="S2817" s="371"/>
      <c r="T2817" s="371"/>
      <c r="U2817" s="371"/>
      <c r="V2817" s="371"/>
      <c r="W2817" s="371"/>
      <c r="X2817" s="371"/>
      <c r="Y2817" s="371"/>
      <c r="Z2817" s="371"/>
      <c r="AA2817" s="371"/>
      <c r="AB2817" s="371"/>
      <c r="AC2817" s="371"/>
      <c r="AD2817" s="371"/>
      <c r="AE2817" s="371"/>
      <c r="AF2817" s="371"/>
      <c r="AG2817" s="371"/>
      <c r="AH2817" s="371"/>
      <c r="AI2817" s="371"/>
      <c r="AJ2817" s="371"/>
      <c r="AK2817" s="371"/>
      <c r="AL2817" s="371"/>
      <c r="AM2817" s="371"/>
      <c r="AN2817" s="371"/>
      <c r="AO2817" s="371"/>
      <c r="AP2817" s="371"/>
      <c r="AQ2817" s="371"/>
      <c r="AR2817" s="371"/>
      <c r="AS2817" s="371"/>
      <c r="AT2817" s="4"/>
      <c r="AU2817" s="4"/>
    </row>
    <row r="2818" spans="1:47" s="5" customFormat="1">
      <c r="A2818" s="100"/>
      <c r="B2818" s="100"/>
      <c r="C2818" s="100"/>
      <c r="D2818" s="100"/>
      <c r="E2818" s="100"/>
      <c r="F2818" s="100"/>
      <c r="G2818" s="371"/>
      <c r="H2818" s="371"/>
      <c r="I2818" s="371"/>
      <c r="J2818" s="371"/>
      <c r="K2818" s="371"/>
      <c r="L2818" s="371"/>
      <c r="M2818" s="371"/>
      <c r="N2818" s="371"/>
      <c r="O2818" s="371"/>
      <c r="P2818" s="371"/>
      <c r="Q2818" s="371"/>
      <c r="R2818" s="371"/>
      <c r="S2818" s="371"/>
      <c r="T2818" s="371"/>
      <c r="U2818" s="371"/>
      <c r="V2818" s="371"/>
      <c r="W2818" s="371"/>
      <c r="X2818" s="371"/>
      <c r="Y2818" s="371"/>
      <c r="Z2818" s="371"/>
      <c r="AA2818" s="371"/>
      <c r="AB2818" s="371"/>
      <c r="AC2818" s="371"/>
      <c r="AD2818" s="371"/>
      <c r="AE2818" s="371"/>
      <c r="AF2818" s="371"/>
      <c r="AG2818" s="371"/>
      <c r="AH2818" s="371"/>
      <c r="AI2818" s="371"/>
      <c r="AJ2818" s="371"/>
      <c r="AK2818" s="371"/>
      <c r="AL2818" s="371"/>
      <c r="AM2818" s="371"/>
      <c r="AN2818" s="371"/>
      <c r="AO2818" s="371"/>
      <c r="AP2818" s="371"/>
      <c r="AQ2818" s="371"/>
      <c r="AR2818" s="371"/>
      <c r="AS2818" s="371"/>
      <c r="AT2818" s="4"/>
      <c r="AU2818" s="4"/>
    </row>
    <row r="2819" spans="1:47" s="5" customFormat="1">
      <c r="A2819" s="100"/>
      <c r="B2819" s="100"/>
      <c r="C2819" s="100"/>
      <c r="D2819" s="100"/>
      <c r="E2819" s="100"/>
      <c r="F2819" s="100"/>
      <c r="G2819" s="371"/>
      <c r="H2819" s="371"/>
      <c r="I2819" s="371"/>
      <c r="J2819" s="371"/>
      <c r="K2819" s="371"/>
      <c r="L2819" s="371"/>
      <c r="M2819" s="371"/>
      <c r="N2819" s="371"/>
      <c r="O2819" s="371"/>
      <c r="P2819" s="371"/>
      <c r="Q2819" s="371"/>
      <c r="R2819" s="371"/>
      <c r="S2819" s="371"/>
      <c r="T2819" s="371"/>
      <c r="U2819" s="371"/>
      <c r="V2819" s="371"/>
      <c r="W2819" s="371"/>
      <c r="X2819" s="371"/>
      <c r="Y2819" s="371"/>
      <c r="Z2819" s="371"/>
      <c r="AA2819" s="371"/>
      <c r="AB2819" s="371"/>
      <c r="AC2819" s="371"/>
      <c r="AD2819" s="371"/>
      <c r="AE2819" s="371"/>
      <c r="AF2819" s="371"/>
      <c r="AG2819" s="371"/>
      <c r="AH2819" s="371"/>
      <c r="AI2819" s="371"/>
      <c r="AJ2819" s="371"/>
      <c r="AK2819" s="371"/>
      <c r="AL2819" s="371"/>
      <c r="AM2819" s="371"/>
      <c r="AN2819" s="371"/>
      <c r="AO2819" s="371"/>
      <c r="AP2819" s="371"/>
      <c r="AQ2819" s="371"/>
      <c r="AR2819" s="371"/>
      <c r="AS2819" s="371"/>
      <c r="AT2819" s="4"/>
      <c r="AU2819" s="4"/>
    </row>
    <row r="2820" spans="1:47" s="5" customFormat="1">
      <c r="A2820" s="100"/>
      <c r="B2820" s="100"/>
      <c r="C2820" s="100"/>
      <c r="D2820" s="100"/>
      <c r="E2820" s="100"/>
      <c r="F2820" s="100"/>
      <c r="G2820" s="371"/>
      <c r="H2820" s="371"/>
      <c r="I2820" s="371"/>
      <c r="J2820" s="371"/>
      <c r="K2820" s="371"/>
      <c r="L2820" s="371"/>
      <c r="M2820" s="371"/>
      <c r="N2820" s="371"/>
      <c r="O2820" s="371"/>
      <c r="P2820" s="371"/>
      <c r="Q2820" s="371"/>
      <c r="R2820" s="371"/>
      <c r="S2820" s="371"/>
      <c r="T2820" s="371"/>
      <c r="U2820" s="371"/>
      <c r="V2820" s="371"/>
      <c r="W2820" s="371"/>
      <c r="X2820" s="371"/>
      <c r="Y2820" s="371"/>
      <c r="Z2820" s="371"/>
      <c r="AA2820" s="371"/>
      <c r="AB2820" s="371"/>
      <c r="AC2820" s="371"/>
      <c r="AD2820" s="371"/>
      <c r="AE2820" s="371"/>
      <c r="AF2820" s="371"/>
      <c r="AG2820" s="371"/>
      <c r="AH2820" s="371"/>
      <c r="AI2820" s="371"/>
      <c r="AJ2820" s="371"/>
      <c r="AK2820" s="371"/>
      <c r="AL2820" s="371"/>
      <c r="AM2820" s="371"/>
      <c r="AN2820" s="371"/>
      <c r="AO2820" s="371"/>
      <c r="AP2820" s="371"/>
      <c r="AQ2820" s="371"/>
      <c r="AR2820" s="371"/>
      <c r="AS2820" s="371"/>
      <c r="AT2820" s="4"/>
      <c r="AU2820" s="4"/>
    </row>
    <row r="2821" spans="1:47" s="5" customFormat="1">
      <c r="A2821" s="100"/>
      <c r="B2821" s="100"/>
      <c r="C2821" s="100"/>
      <c r="D2821" s="100"/>
      <c r="E2821" s="100"/>
      <c r="F2821" s="100"/>
      <c r="G2821" s="371"/>
      <c r="H2821" s="371"/>
      <c r="I2821" s="371"/>
      <c r="J2821" s="371"/>
      <c r="K2821" s="371"/>
      <c r="L2821" s="371"/>
      <c r="M2821" s="371"/>
      <c r="N2821" s="371"/>
      <c r="O2821" s="371"/>
      <c r="P2821" s="371"/>
      <c r="Q2821" s="371"/>
      <c r="R2821" s="371"/>
      <c r="S2821" s="371"/>
      <c r="T2821" s="371"/>
      <c r="U2821" s="371"/>
      <c r="V2821" s="371"/>
      <c r="W2821" s="371"/>
      <c r="X2821" s="371"/>
      <c r="Y2821" s="371"/>
      <c r="Z2821" s="371"/>
      <c r="AA2821" s="371"/>
      <c r="AB2821" s="371"/>
      <c r="AC2821" s="371"/>
      <c r="AD2821" s="371"/>
      <c r="AE2821" s="371"/>
      <c r="AF2821" s="371"/>
      <c r="AG2821" s="371"/>
      <c r="AH2821" s="371"/>
      <c r="AI2821" s="371"/>
      <c r="AJ2821" s="371"/>
      <c r="AK2821" s="371"/>
      <c r="AL2821" s="371"/>
      <c r="AM2821" s="371"/>
      <c r="AN2821" s="371"/>
      <c r="AO2821" s="371"/>
      <c r="AP2821" s="371"/>
      <c r="AQ2821" s="371"/>
      <c r="AR2821" s="371"/>
      <c r="AS2821" s="371"/>
      <c r="AT2821" s="4"/>
      <c r="AU2821" s="4"/>
    </row>
    <row r="2822" spans="1:47" s="5" customFormat="1">
      <c r="A2822" s="100"/>
      <c r="B2822" s="100"/>
      <c r="C2822" s="100"/>
      <c r="D2822" s="100"/>
      <c r="E2822" s="100"/>
      <c r="F2822" s="100"/>
      <c r="G2822" s="371"/>
      <c r="H2822" s="371"/>
      <c r="I2822" s="371"/>
      <c r="J2822" s="371"/>
      <c r="K2822" s="371"/>
      <c r="L2822" s="371"/>
      <c r="M2822" s="371"/>
      <c r="N2822" s="371"/>
      <c r="O2822" s="371"/>
      <c r="P2822" s="371"/>
      <c r="Q2822" s="371"/>
      <c r="R2822" s="371"/>
      <c r="S2822" s="371"/>
      <c r="T2822" s="371"/>
      <c r="U2822" s="371"/>
      <c r="V2822" s="371"/>
      <c r="W2822" s="371"/>
      <c r="X2822" s="371"/>
      <c r="Y2822" s="371"/>
      <c r="Z2822" s="371"/>
      <c r="AA2822" s="371"/>
      <c r="AB2822" s="371"/>
      <c r="AC2822" s="371"/>
      <c r="AD2822" s="371"/>
      <c r="AE2822" s="371"/>
      <c r="AF2822" s="371"/>
      <c r="AG2822" s="371"/>
      <c r="AH2822" s="371"/>
      <c r="AI2822" s="371"/>
      <c r="AJ2822" s="371"/>
      <c r="AK2822" s="371"/>
      <c r="AL2822" s="371"/>
      <c r="AM2822" s="371"/>
      <c r="AN2822" s="371"/>
      <c r="AO2822" s="371"/>
      <c r="AP2822" s="371"/>
      <c r="AQ2822" s="371"/>
      <c r="AR2822" s="371"/>
      <c r="AS2822" s="371"/>
      <c r="AT2822" s="4"/>
      <c r="AU2822" s="4"/>
    </row>
    <row r="2823" spans="1:47" s="5" customFormat="1">
      <c r="A2823" s="100"/>
      <c r="B2823" s="100"/>
      <c r="C2823" s="100"/>
      <c r="D2823" s="100"/>
      <c r="E2823" s="100"/>
      <c r="F2823" s="100"/>
      <c r="G2823" s="371"/>
      <c r="H2823" s="371"/>
      <c r="I2823" s="371"/>
      <c r="J2823" s="371"/>
      <c r="K2823" s="371"/>
      <c r="L2823" s="371"/>
      <c r="M2823" s="371"/>
      <c r="N2823" s="371"/>
      <c r="O2823" s="371"/>
      <c r="P2823" s="371"/>
      <c r="Q2823" s="371"/>
      <c r="R2823" s="371"/>
      <c r="S2823" s="371"/>
      <c r="T2823" s="371"/>
      <c r="U2823" s="371"/>
      <c r="V2823" s="371"/>
      <c r="W2823" s="371"/>
      <c r="X2823" s="371"/>
      <c r="Y2823" s="371"/>
      <c r="Z2823" s="371"/>
      <c r="AA2823" s="371"/>
      <c r="AB2823" s="371"/>
      <c r="AC2823" s="371"/>
      <c r="AD2823" s="371"/>
      <c r="AE2823" s="371"/>
      <c r="AF2823" s="371"/>
      <c r="AG2823" s="371"/>
      <c r="AH2823" s="371"/>
      <c r="AI2823" s="371"/>
      <c r="AJ2823" s="371"/>
      <c r="AK2823" s="371"/>
      <c r="AL2823" s="371"/>
      <c r="AM2823" s="371"/>
      <c r="AN2823" s="371"/>
      <c r="AO2823" s="371"/>
      <c r="AP2823" s="371"/>
      <c r="AQ2823" s="371"/>
      <c r="AR2823" s="371"/>
      <c r="AS2823" s="371"/>
      <c r="AT2823" s="4"/>
      <c r="AU2823" s="4"/>
    </row>
    <row r="2824" spans="1:47" s="5" customFormat="1">
      <c r="A2824" s="100"/>
      <c r="B2824" s="100"/>
      <c r="C2824" s="100"/>
      <c r="D2824" s="100"/>
      <c r="E2824" s="100"/>
      <c r="F2824" s="100"/>
      <c r="G2824" s="371"/>
      <c r="H2824" s="371"/>
      <c r="I2824" s="371"/>
      <c r="J2824" s="371"/>
      <c r="K2824" s="371"/>
      <c r="L2824" s="371"/>
      <c r="M2824" s="371"/>
      <c r="N2824" s="371"/>
      <c r="O2824" s="371"/>
      <c r="P2824" s="371"/>
      <c r="Q2824" s="371"/>
      <c r="R2824" s="371"/>
      <c r="S2824" s="371"/>
      <c r="T2824" s="371"/>
      <c r="U2824" s="371"/>
      <c r="V2824" s="371"/>
      <c r="W2824" s="371"/>
      <c r="X2824" s="371"/>
      <c r="Y2824" s="371"/>
      <c r="Z2824" s="371"/>
      <c r="AA2824" s="371"/>
      <c r="AB2824" s="371"/>
      <c r="AC2824" s="371"/>
      <c r="AD2824" s="371"/>
      <c r="AE2824" s="371"/>
      <c r="AF2824" s="371"/>
      <c r="AG2824" s="371"/>
      <c r="AH2824" s="371"/>
      <c r="AI2824" s="371"/>
      <c r="AJ2824" s="371"/>
      <c r="AK2824" s="371"/>
      <c r="AL2824" s="371"/>
      <c r="AM2824" s="371"/>
      <c r="AN2824" s="371"/>
      <c r="AO2824" s="371"/>
      <c r="AP2824" s="371"/>
      <c r="AQ2824" s="371"/>
      <c r="AR2824" s="371"/>
      <c r="AS2824" s="371"/>
      <c r="AT2824" s="4"/>
      <c r="AU2824" s="4"/>
    </row>
    <row r="2825" spans="1:47" s="5" customFormat="1">
      <c r="A2825" s="100"/>
      <c r="B2825" s="100"/>
      <c r="C2825" s="100"/>
      <c r="D2825" s="100"/>
      <c r="E2825" s="100"/>
      <c r="F2825" s="100"/>
      <c r="G2825" s="371"/>
      <c r="H2825" s="371"/>
      <c r="I2825" s="371"/>
      <c r="J2825" s="371"/>
      <c r="K2825" s="371"/>
      <c r="L2825" s="371"/>
      <c r="M2825" s="371"/>
      <c r="N2825" s="371"/>
      <c r="O2825" s="371"/>
      <c r="P2825" s="371"/>
      <c r="Q2825" s="371"/>
      <c r="R2825" s="371"/>
      <c r="S2825" s="371"/>
      <c r="T2825" s="371"/>
      <c r="U2825" s="371"/>
      <c r="V2825" s="371"/>
      <c r="W2825" s="371"/>
      <c r="X2825" s="371"/>
      <c r="Y2825" s="371"/>
      <c r="Z2825" s="371"/>
      <c r="AA2825" s="371"/>
      <c r="AB2825" s="371"/>
      <c r="AC2825" s="371"/>
      <c r="AD2825" s="371"/>
      <c r="AE2825" s="371"/>
      <c r="AF2825" s="371"/>
      <c r="AG2825" s="371"/>
      <c r="AH2825" s="371"/>
      <c r="AI2825" s="371"/>
      <c r="AJ2825" s="371"/>
      <c r="AK2825" s="371"/>
      <c r="AL2825" s="371"/>
      <c r="AM2825" s="371"/>
      <c r="AN2825" s="371"/>
      <c r="AO2825" s="371"/>
      <c r="AP2825" s="371"/>
      <c r="AQ2825" s="371"/>
      <c r="AR2825" s="371"/>
      <c r="AS2825" s="371"/>
      <c r="AT2825" s="4"/>
      <c r="AU2825" s="4"/>
    </row>
    <row r="2826" spans="1:47" s="5" customFormat="1">
      <c r="A2826" s="100"/>
      <c r="B2826" s="100"/>
      <c r="C2826" s="100"/>
      <c r="D2826" s="100"/>
      <c r="E2826" s="100"/>
      <c r="F2826" s="100"/>
      <c r="G2826" s="371"/>
      <c r="H2826" s="371"/>
      <c r="I2826" s="371"/>
      <c r="J2826" s="371"/>
      <c r="K2826" s="371"/>
      <c r="L2826" s="371"/>
      <c r="M2826" s="371"/>
      <c r="N2826" s="371"/>
      <c r="O2826" s="371"/>
      <c r="P2826" s="371"/>
      <c r="Q2826" s="371"/>
      <c r="R2826" s="371"/>
      <c r="S2826" s="371"/>
      <c r="T2826" s="371"/>
      <c r="U2826" s="371"/>
      <c r="V2826" s="371"/>
      <c r="W2826" s="371"/>
      <c r="X2826" s="371"/>
      <c r="Y2826" s="371"/>
      <c r="Z2826" s="371"/>
      <c r="AA2826" s="371"/>
      <c r="AB2826" s="371"/>
      <c r="AC2826" s="371"/>
      <c r="AD2826" s="371"/>
      <c r="AE2826" s="371"/>
      <c r="AF2826" s="371"/>
      <c r="AG2826" s="371"/>
      <c r="AH2826" s="371"/>
      <c r="AI2826" s="371"/>
      <c r="AJ2826" s="371"/>
      <c r="AK2826" s="371"/>
      <c r="AL2826" s="371"/>
      <c r="AM2826" s="371"/>
      <c r="AN2826" s="371"/>
      <c r="AO2826" s="371"/>
      <c r="AP2826" s="371"/>
      <c r="AQ2826" s="371"/>
      <c r="AR2826" s="371"/>
      <c r="AS2826" s="371"/>
      <c r="AT2826" s="4"/>
      <c r="AU2826" s="4"/>
    </row>
    <row r="2827" spans="1:47" s="5" customFormat="1">
      <c r="A2827" s="100"/>
      <c r="B2827" s="100"/>
      <c r="C2827" s="100"/>
      <c r="D2827" s="100"/>
      <c r="E2827" s="100"/>
      <c r="F2827" s="100"/>
      <c r="G2827" s="371"/>
      <c r="H2827" s="371"/>
      <c r="I2827" s="371"/>
      <c r="J2827" s="371"/>
      <c r="K2827" s="371"/>
      <c r="L2827" s="371"/>
      <c r="M2827" s="371"/>
      <c r="N2827" s="371"/>
      <c r="O2827" s="371"/>
      <c r="P2827" s="371"/>
      <c r="Q2827" s="371"/>
      <c r="R2827" s="371"/>
      <c r="S2827" s="371"/>
      <c r="T2827" s="371"/>
      <c r="U2827" s="371"/>
      <c r="V2827" s="371"/>
      <c r="W2827" s="371"/>
      <c r="X2827" s="371"/>
      <c r="Y2827" s="371"/>
      <c r="Z2827" s="371"/>
      <c r="AA2827" s="371"/>
      <c r="AB2827" s="371"/>
      <c r="AC2827" s="371"/>
      <c r="AD2827" s="371"/>
      <c r="AE2827" s="371"/>
      <c r="AF2827" s="371"/>
      <c r="AG2827" s="371"/>
      <c r="AH2827" s="371"/>
      <c r="AI2827" s="371"/>
      <c r="AJ2827" s="371"/>
      <c r="AK2827" s="371"/>
      <c r="AL2827" s="371"/>
      <c r="AM2827" s="371"/>
      <c r="AN2827" s="371"/>
      <c r="AO2827" s="371"/>
      <c r="AP2827" s="371"/>
      <c r="AQ2827" s="371"/>
      <c r="AR2827" s="371"/>
      <c r="AS2827" s="371"/>
      <c r="AT2827" s="4"/>
      <c r="AU2827" s="4"/>
    </row>
    <row r="2828" spans="1:47" s="5" customFormat="1">
      <c r="A2828" s="100"/>
      <c r="B2828" s="100"/>
      <c r="C2828" s="100"/>
      <c r="D2828" s="100"/>
      <c r="E2828" s="100"/>
      <c r="F2828" s="100"/>
      <c r="G2828" s="371"/>
      <c r="H2828" s="371"/>
      <c r="I2828" s="371"/>
      <c r="J2828" s="371"/>
      <c r="K2828" s="371"/>
      <c r="L2828" s="371"/>
      <c r="M2828" s="371"/>
      <c r="N2828" s="371"/>
      <c r="O2828" s="371"/>
      <c r="P2828" s="371"/>
      <c r="Q2828" s="371"/>
      <c r="R2828" s="371"/>
      <c r="S2828" s="371"/>
      <c r="T2828" s="371"/>
      <c r="U2828" s="371"/>
      <c r="V2828" s="371"/>
      <c r="W2828" s="371"/>
      <c r="X2828" s="371"/>
      <c r="Y2828" s="371"/>
      <c r="Z2828" s="371"/>
      <c r="AA2828" s="371"/>
      <c r="AB2828" s="371"/>
      <c r="AC2828" s="371"/>
      <c r="AD2828" s="371"/>
      <c r="AE2828" s="371"/>
      <c r="AF2828" s="371"/>
      <c r="AG2828" s="371"/>
      <c r="AH2828" s="371"/>
      <c r="AI2828" s="371"/>
      <c r="AJ2828" s="371"/>
      <c r="AK2828" s="371"/>
      <c r="AL2828" s="371"/>
      <c r="AM2828" s="371"/>
      <c r="AN2828" s="371"/>
      <c r="AO2828" s="371"/>
      <c r="AP2828" s="371"/>
      <c r="AQ2828" s="371"/>
      <c r="AR2828" s="371"/>
      <c r="AS2828" s="371"/>
      <c r="AT2828" s="4"/>
      <c r="AU2828" s="4"/>
    </row>
    <row r="2829" spans="1:47" s="5" customFormat="1">
      <c r="A2829" s="100"/>
      <c r="B2829" s="100"/>
      <c r="C2829" s="100"/>
      <c r="D2829" s="100"/>
      <c r="E2829" s="100"/>
      <c r="F2829" s="100"/>
      <c r="G2829" s="371"/>
      <c r="H2829" s="371"/>
      <c r="I2829" s="371"/>
      <c r="J2829" s="371"/>
      <c r="K2829" s="371"/>
      <c r="L2829" s="371"/>
      <c r="M2829" s="371"/>
      <c r="N2829" s="371"/>
      <c r="O2829" s="371"/>
      <c r="P2829" s="371"/>
      <c r="Q2829" s="371"/>
      <c r="R2829" s="371"/>
      <c r="S2829" s="371"/>
      <c r="T2829" s="371"/>
      <c r="U2829" s="371"/>
      <c r="V2829" s="371"/>
      <c r="W2829" s="371"/>
      <c r="X2829" s="371"/>
      <c r="Y2829" s="371"/>
      <c r="Z2829" s="371"/>
      <c r="AA2829" s="371"/>
      <c r="AB2829" s="371"/>
      <c r="AC2829" s="371"/>
      <c r="AD2829" s="371"/>
      <c r="AE2829" s="371"/>
      <c r="AF2829" s="371"/>
      <c r="AG2829" s="371"/>
      <c r="AH2829" s="371"/>
      <c r="AI2829" s="371"/>
      <c r="AJ2829" s="371"/>
      <c r="AK2829" s="371"/>
      <c r="AL2829" s="371"/>
      <c r="AM2829" s="371"/>
      <c r="AN2829" s="371"/>
      <c r="AO2829" s="371"/>
      <c r="AP2829" s="371"/>
      <c r="AQ2829" s="371"/>
      <c r="AR2829" s="371"/>
      <c r="AS2829" s="371"/>
      <c r="AT2829" s="4"/>
      <c r="AU2829" s="4"/>
    </row>
    <row r="2830" spans="1:47" s="5" customFormat="1">
      <c r="A2830" s="100"/>
      <c r="B2830" s="100"/>
      <c r="C2830" s="100"/>
      <c r="D2830" s="100"/>
      <c r="E2830" s="100"/>
      <c r="F2830" s="100"/>
      <c r="G2830" s="371"/>
      <c r="H2830" s="371"/>
      <c r="I2830" s="371"/>
      <c r="J2830" s="371"/>
      <c r="K2830" s="371"/>
      <c r="L2830" s="371"/>
      <c r="M2830" s="371"/>
      <c r="N2830" s="371"/>
      <c r="O2830" s="371"/>
      <c r="P2830" s="371"/>
      <c r="Q2830" s="371"/>
      <c r="R2830" s="371"/>
      <c r="S2830" s="371"/>
      <c r="T2830" s="371"/>
      <c r="U2830" s="371"/>
      <c r="V2830" s="371"/>
      <c r="W2830" s="371"/>
      <c r="X2830" s="371"/>
      <c r="Y2830" s="371"/>
      <c r="Z2830" s="371"/>
      <c r="AA2830" s="371"/>
      <c r="AB2830" s="371"/>
      <c r="AC2830" s="371"/>
      <c r="AD2830" s="371"/>
      <c r="AE2830" s="371"/>
      <c r="AF2830" s="371"/>
      <c r="AG2830" s="371"/>
      <c r="AH2830" s="371"/>
      <c r="AI2830" s="371"/>
      <c r="AJ2830" s="371"/>
      <c r="AK2830" s="371"/>
      <c r="AL2830" s="371"/>
      <c r="AM2830" s="371"/>
      <c r="AN2830" s="371"/>
      <c r="AO2830" s="371"/>
      <c r="AP2830" s="371"/>
      <c r="AQ2830" s="371"/>
      <c r="AR2830" s="371"/>
      <c r="AS2830" s="371"/>
      <c r="AT2830" s="4"/>
      <c r="AU2830" s="4"/>
    </row>
    <row r="2831" spans="1:47" s="5" customFormat="1">
      <c r="A2831" s="100"/>
      <c r="B2831" s="100"/>
      <c r="C2831" s="100"/>
      <c r="D2831" s="100"/>
      <c r="E2831" s="100"/>
      <c r="F2831" s="100"/>
      <c r="G2831" s="371"/>
      <c r="H2831" s="371"/>
      <c r="I2831" s="371"/>
      <c r="J2831" s="371"/>
      <c r="K2831" s="371"/>
      <c r="L2831" s="371"/>
      <c r="M2831" s="371"/>
      <c r="N2831" s="371"/>
      <c r="O2831" s="371"/>
      <c r="P2831" s="371"/>
      <c r="Q2831" s="371"/>
      <c r="R2831" s="371"/>
      <c r="S2831" s="371"/>
      <c r="T2831" s="371"/>
      <c r="U2831" s="371"/>
      <c r="V2831" s="371"/>
      <c r="W2831" s="371"/>
      <c r="X2831" s="371"/>
      <c r="Y2831" s="371"/>
      <c r="Z2831" s="371"/>
      <c r="AA2831" s="371"/>
      <c r="AB2831" s="371"/>
      <c r="AC2831" s="371"/>
      <c r="AD2831" s="371"/>
      <c r="AE2831" s="371"/>
      <c r="AF2831" s="371"/>
      <c r="AG2831" s="371"/>
      <c r="AH2831" s="371"/>
      <c r="AI2831" s="371"/>
      <c r="AJ2831" s="371"/>
      <c r="AK2831" s="371"/>
      <c r="AL2831" s="371"/>
      <c r="AM2831" s="371"/>
      <c r="AN2831" s="371"/>
      <c r="AO2831" s="371"/>
      <c r="AP2831" s="371"/>
      <c r="AQ2831" s="371"/>
      <c r="AR2831" s="371"/>
      <c r="AS2831" s="371"/>
      <c r="AT2831" s="4"/>
      <c r="AU2831" s="4"/>
    </row>
    <row r="2832" spans="1:47" s="5" customFormat="1">
      <c r="A2832" s="100"/>
      <c r="B2832" s="100"/>
      <c r="C2832" s="100"/>
      <c r="D2832" s="100"/>
      <c r="E2832" s="100"/>
      <c r="F2832" s="100"/>
      <c r="G2832" s="371"/>
      <c r="H2832" s="371"/>
      <c r="I2832" s="371"/>
      <c r="J2832" s="371"/>
      <c r="K2832" s="371"/>
      <c r="L2832" s="371"/>
      <c r="M2832" s="371"/>
      <c r="N2832" s="371"/>
      <c r="O2832" s="371"/>
      <c r="P2832" s="371"/>
      <c r="Q2832" s="371"/>
      <c r="R2832" s="371"/>
      <c r="S2832" s="371"/>
      <c r="T2832" s="371"/>
      <c r="U2832" s="371"/>
      <c r="V2832" s="371"/>
      <c r="W2832" s="371"/>
      <c r="X2832" s="371"/>
      <c r="Y2832" s="371"/>
      <c r="Z2832" s="371"/>
      <c r="AA2832" s="371"/>
      <c r="AB2832" s="371"/>
      <c r="AC2832" s="371"/>
      <c r="AD2832" s="371"/>
      <c r="AE2832" s="371"/>
      <c r="AF2832" s="371"/>
      <c r="AG2832" s="371"/>
      <c r="AH2832" s="371"/>
      <c r="AI2832" s="371"/>
      <c r="AJ2832" s="371"/>
      <c r="AK2832" s="371"/>
      <c r="AL2832" s="371"/>
      <c r="AM2832" s="371"/>
      <c r="AN2832" s="371"/>
      <c r="AO2832" s="371"/>
      <c r="AP2832" s="371"/>
      <c r="AQ2832" s="371"/>
      <c r="AR2832" s="371"/>
      <c r="AS2832" s="371"/>
      <c r="AT2832" s="4"/>
      <c r="AU2832" s="4"/>
    </row>
    <row r="2833" spans="1:47" s="5" customFormat="1">
      <c r="A2833" s="100"/>
      <c r="B2833" s="100"/>
      <c r="C2833" s="100"/>
      <c r="D2833" s="100"/>
      <c r="E2833" s="100"/>
      <c r="F2833" s="100"/>
      <c r="G2833" s="371"/>
      <c r="H2833" s="371"/>
      <c r="I2833" s="371"/>
      <c r="J2833" s="371"/>
      <c r="K2833" s="371"/>
      <c r="L2833" s="371"/>
      <c r="M2833" s="371"/>
      <c r="N2833" s="371"/>
      <c r="O2833" s="371"/>
      <c r="P2833" s="371"/>
      <c r="Q2833" s="371"/>
      <c r="R2833" s="371"/>
      <c r="S2833" s="371"/>
      <c r="T2833" s="371"/>
      <c r="U2833" s="371"/>
      <c r="V2833" s="371"/>
      <c r="W2833" s="371"/>
      <c r="X2833" s="371"/>
      <c r="Y2833" s="371"/>
      <c r="Z2833" s="371"/>
      <c r="AA2833" s="371"/>
      <c r="AB2833" s="371"/>
      <c r="AC2833" s="371"/>
      <c r="AD2833" s="371"/>
      <c r="AE2833" s="371"/>
      <c r="AF2833" s="371"/>
      <c r="AG2833" s="371"/>
      <c r="AH2833" s="371"/>
      <c r="AI2833" s="371"/>
      <c r="AJ2833" s="371"/>
      <c r="AK2833" s="371"/>
      <c r="AL2833" s="371"/>
      <c r="AM2833" s="371"/>
      <c r="AN2833" s="371"/>
      <c r="AO2833" s="371"/>
      <c r="AP2833" s="371"/>
      <c r="AQ2833" s="371"/>
      <c r="AR2833" s="371"/>
      <c r="AS2833" s="371"/>
      <c r="AT2833" s="4"/>
      <c r="AU2833" s="4"/>
    </row>
    <row r="2834" spans="1:47" s="5" customFormat="1">
      <c r="A2834" s="100"/>
      <c r="B2834" s="100"/>
      <c r="C2834" s="100"/>
      <c r="D2834" s="100"/>
      <c r="E2834" s="100"/>
      <c r="F2834" s="100"/>
      <c r="G2834" s="371"/>
      <c r="H2834" s="371"/>
      <c r="I2834" s="371"/>
      <c r="J2834" s="371"/>
      <c r="K2834" s="371"/>
      <c r="L2834" s="371"/>
      <c r="M2834" s="371"/>
      <c r="N2834" s="371"/>
      <c r="O2834" s="371"/>
      <c r="P2834" s="371"/>
      <c r="Q2834" s="371"/>
      <c r="R2834" s="371"/>
      <c r="S2834" s="371"/>
      <c r="T2834" s="371"/>
      <c r="U2834" s="371"/>
      <c r="V2834" s="371"/>
      <c r="W2834" s="371"/>
      <c r="X2834" s="371"/>
      <c r="Y2834" s="371"/>
      <c r="Z2834" s="371"/>
      <c r="AA2834" s="371"/>
      <c r="AB2834" s="371"/>
      <c r="AC2834" s="371"/>
      <c r="AD2834" s="371"/>
      <c r="AE2834" s="371"/>
      <c r="AF2834" s="371"/>
      <c r="AG2834" s="371"/>
      <c r="AH2834" s="371"/>
      <c r="AI2834" s="371"/>
      <c r="AJ2834" s="371"/>
      <c r="AK2834" s="371"/>
      <c r="AL2834" s="371"/>
      <c r="AM2834" s="371"/>
      <c r="AN2834" s="371"/>
      <c r="AO2834" s="371"/>
      <c r="AP2834" s="371"/>
      <c r="AQ2834" s="371"/>
      <c r="AR2834" s="371"/>
      <c r="AS2834" s="371"/>
      <c r="AT2834" s="4"/>
      <c r="AU2834" s="4"/>
    </row>
    <row r="2835" spans="1:47" s="5" customFormat="1">
      <c r="A2835" s="100"/>
      <c r="B2835" s="100"/>
      <c r="C2835" s="100"/>
      <c r="D2835" s="100"/>
      <c r="E2835" s="100"/>
      <c r="F2835" s="100"/>
      <c r="G2835" s="371"/>
      <c r="H2835" s="371"/>
      <c r="I2835" s="371"/>
      <c r="J2835" s="371"/>
      <c r="K2835" s="371"/>
      <c r="L2835" s="371"/>
      <c r="M2835" s="371"/>
      <c r="N2835" s="371"/>
      <c r="O2835" s="371"/>
      <c r="P2835" s="371"/>
      <c r="Q2835" s="371"/>
      <c r="R2835" s="371"/>
      <c r="S2835" s="371"/>
      <c r="T2835" s="371"/>
      <c r="U2835" s="371"/>
      <c r="V2835" s="371"/>
      <c r="W2835" s="371"/>
      <c r="X2835" s="371"/>
      <c r="Y2835" s="371"/>
      <c r="Z2835" s="371"/>
      <c r="AA2835" s="371"/>
      <c r="AB2835" s="371"/>
      <c r="AC2835" s="371"/>
      <c r="AD2835" s="371"/>
      <c r="AE2835" s="371"/>
      <c r="AF2835" s="371"/>
      <c r="AG2835" s="371"/>
      <c r="AH2835" s="371"/>
      <c r="AI2835" s="371"/>
      <c r="AJ2835" s="371"/>
      <c r="AK2835" s="371"/>
      <c r="AL2835" s="371"/>
      <c r="AM2835" s="371"/>
      <c r="AN2835" s="371"/>
      <c r="AO2835" s="371"/>
      <c r="AP2835" s="371"/>
      <c r="AQ2835" s="371"/>
      <c r="AR2835" s="371"/>
      <c r="AS2835" s="371"/>
      <c r="AT2835" s="4"/>
      <c r="AU2835" s="4"/>
    </row>
    <row r="2836" spans="1:47" s="5" customFormat="1">
      <c r="A2836" s="100"/>
      <c r="B2836" s="100"/>
      <c r="C2836" s="100"/>
      <c r="D2836" s="100"/>
      <c r="E2836" s="100"/>
      <c r="F2836" s="100"/>
      <c r="G2836" s="371"/>
      <c r="H2836" s="371"/>
      <c r="I2836" s="371"/>
      <c r="J2836" s="371"/>
      <c r="K2836" s="371"/>
      <c r="L2836" s="371"/>
      <c r="M2836" s="371"/>
      <c r="N2836" s="371"/>
      <c r="O2836" s="371"/>
      <c r="P2836" s="371"/>
      <c r="Q2836" s="371"/>
      <c r="R2836" s="371"/>
      <c r="S2836" s="371"/>
      <c r="T2836" s="371"/>
      <c r="U2836" s="371"/>
      <c r="V2836" s="371"/>
      <c r="W2836" s="371"/>
      <c r="X2836" s="371"/>
      <c r="Y2836" s="371"/>
      <c r="Z2836" s="371"/>
      <c r="AA2836" s="371"/>
      <c r="AB2836" s="371"/>
      <c r="AC2836" s="371"/>
      <c r="AD2836" s="371"/>
      <c r="AE2836" s="371"/>
      <c r="AF2836" s="371"/>
      <c r="AG2836" s="371"/>
      <c r="AH2836" s="371"/>
      <c r="AI2836" s="371"/>
      <c r="AJ2836" s="371"/>
      <c r="AK2836" s="371"/>
      <c r="AL2836" s="371"/>
      <c r="AM2836" s="371"/>
      <c r="AN2836" s="371"/>
      <c r="AO2836" s="371"/>
      <c r="AP2836" s="371"/>
      <c r="AQ2836" s="371"/>
      <c r="AR2836" s="371"/>
      <c r="AS2836" s="371"/>
      <c r="AT2836" s="4"/>
      <c r="AU2836" s="4"/>
    </row>
    <row r="2837" spans="1:47" s="5" customFormat="1">
      <c r="A2837" s="100"/>
      <c r="B2837" s="100"/>
      <c r="C2837" s="100"/>
      <c r="D2837" s="100"/>
      <c r="E2837" s="100"/>
      <c r="F2837" s="100"/>
      <c r="G2837" s="371"/>
      <c r="H2837" s="371"/>
      <c r="I2837" s="371"/>
      <c r="J2837" s="371"/>
      <c r="K2837" s="371"/>
      <c r="L2837" s="371"/>
      <c r="M2837" s="371"/>
      <c r="N2837" s="371"/>
      <c r="O2837" s="371"/>
      <c r="P2837" s="371"/>
      <c r="Q2837" s="371"/>
      <c r="R2837" s="371"/>
      <c r="S2837" s="371"/>
      <c r="T2837" s="371"/>
      <c r="U2837" s="371"/>
      <c r="V2837" s="371"/>
      <c r="W2837" s="371"/>
      <c r="X2837" s="371"/>
      <c r="Y2837" s="371"/>
      <c r="Z2837" s="371"/>
      <c r="AA2837" s="371"/>
      <c r="AB2837" s="371"/>
      <c r="AC2837" s="371"/>
      <c r="AD2837" s="371"/>
      <c r="AE2837" s="371"/>
      <c r="AF2837" s="371"/>
      <c r="AG2837" s="371"/>
      <c r="AH2837" s="371"/>
      <c r="AI2837" s="371"/>
      <c r="AJ2837" s="371"/>
      <c r="AK2837" s="371"/>
      <c r="AL2837" s="371"/>
      <c r="AM2837" s="371"/>
      <c r="AN2837" s="371"/>
      <c r="AO2837" s="371"/>
      <c r="AP2837" s="371"/>
      <c r="AQ2837" s="371"/>
      <c r="AR2837" s="371"/>
      <c r="AS2837" s="371"/>
      <c r="AT2837" s="4"/>
      <c r="AU2837" s="4"/>
    </row>
    <row r="2838" spans="1:47" s="5" customFormat="1">
      <c r="A2838" s="100"/>
      <c r="B2838" s="100"/>
      <c r="C2838" s="100"/>
      <c r="D2838" s="100"/>
      <c r="E2838" s="100"/>
      <c r="F2838" s="100"/>
      <c r="G2838" s="371"/>
      <c r="H2838" s="371"/>
      <c r="I2838" s="371"/>
      <c r="J2838" s="371"/>
      <c r="K2838" s="371"/>
      <c r="L2838" s="371"/>
      <c r="M2838" s="371"/>
      <c r="N2838" s="371"/>
      <c r="O2838" s="371"/>
      <c r="P2838" s="371"/>
      <c r="Q2838" s="371"/>
      <c r="R2838" s="371"/>
      <c r="S2838" s="371"/>
      <c r="T2838" s="371"/>
      <c r="U2838" s="371"/>
      <c r="V2838" s="371"/>
      <c r="W2838" s="371"/>
      <c r="X2838" s="371"/>
      <c r="Y2838" s="371"/>
      <c r="Z2838" s="371"/>
      <c r="AA2838" s="371"/>
      <c r="AB2838" s="371"/>
      <c r="AC2838" s="371"/>
      <c r="AD2838" s="371"/>
      <c r="AE2838" s="371"/>
      <c r="AF2838" s="371"/>
      <c r="AG2838" s="371"/>
      <c r="AH2838" s="371"/>
      <c r="AI2838" s="371"/>
      <c r="AJ2838" s="371"/>
      <c r="AK2838" s="371"/>
      <c r="AL2838" s="371"/>
      <c r="AM2838" s="371"/>
      <c r="AN2838" s="371"/>
      <c r="AO2838" s="371"/>
      <c r="AP2838" s="371"/>
      <c r="AQ2838" s="371"/>
      <c r="AR2838" s="371"/>
      <c r="AS2838" s="371"/>
      <c r="AT2838" s="4"/>
      <c r="AU2838" s="4"/>
    </row>
    <row r="2839" spans="1:47" s="5" customFormat="1">
      <c r="A2839" s="100"/>
      <c r="B2839" s="100"/>
      <c r="C2839" s="100"/>
      <c r="D2839" s="100"/>
      <c r="E2839" s="100"/>
      <c r="F2839" s="100"/>
      <c r="G2839" s="371"/>
      <c r="H2839" s="371"/>
      <c r="I2839" s="371"/>
      <c r="J2839" s="371"/>
      <c r="K2839" s="371"/>
      <c r="L2839" s="371"/>
      <c r="M2839" s="371"/>
      <c r="N2839" s="371"/>
      <c r="O2839" s="371"/>
      <c r="P2839" s="371"/>
      <c r="Q2839" s="371"/>
      <c r="R2839" s="371"/>
      <c r="S2839" s="371"/>
      <c r="T2839" s="371"/>
      <c r="U2839" s="371"/>
      <c r="V2839" s="371"/>
      <c r="W2839" s="371"/>
      <c r="X2839" s="371"/>
      <c r="Y2839" s="371"/>
      <c r="Z2839" s="371"/>
      <c r="AA2839" s="371"/>
      <c r="AB2839" s="371"/>
      <c r="AC2839" s="371"/>
      <c r="AD2839" s="371"/>
      <c r="AE2839" s="371"/>
      <c r="AF2839" s="371"/>
      <c r="AG2839" s="371"/>
      <c r="AH2839" s="371"/>
      <c r="AI2839" s="371"/>
      <c r="AJ2839" s="371"/>
      <c r="AK2839" s="371"/>
      <c r="AL2839" s="371"/>
      <c r="AM2839" s="371"/>
      <c r="AN2839" s="371"/>
      <c r="AO2839" s="371"/>
      <c r="AP2839" s="371"/>
      <c r="AQ2839" s="371"/>
      <c r="AR2839" s="371"/>
      <c r="AS2839" s="371"/>
      <c r="AT2839" s="4"/>
      <c r="AU2839" s="4"/>
    </row>
    <row r="2840" spans="1:47" s="5" customFormat="1">
      <c r="A2840" s="100"/>
      <c r="B2840" s="100"/>
      <c r="C2840" s="100"/>
      <c r="D2840" s="100"/>
      <c r="E2840" s="100"/>
      <c r="F2840" s="100"/>
      <c r="G2840" s="371"/>
      <c r="H2840" s="371"/>
      <c r="I2840" s="371"/>
      <c r="J2840" s="371"/>
      <c r="K2840" s="371"/>
      <c r="L2840" s="371"/>
      <c r="M2840" s="371"/>
      <c r="N2840" s="371"/>
      <c r="O2840" s="371"/>
      <c r="P2840" s="371"/>
      <c r="Q2840" s="371"/>
      <c r="R2840" s="371"/>
      <c r="S2840" s="371"/>
      <c r="T2840" s="371"/>
      <c r="U2840" s="371"/>
      <c r="V2840" s="371"/>
      <c r="W2840" s="371"/>
      <c r="X2840" s="371"/>
      <c r="Y2840" s="371"/>
      <c r="Z2840" s="371"/>
      <c r="AA2840" s="371"/>
      <c r="AB2840" s="371"/>
      <c r="AC2840" s="371"/>
      <c r="AD2840" s="371"/>
      <c r="AE2840" s="371"/>
      <c r="AF2840" s="371"/>
      <c r="AG2840" s="371"/>
      <c r="AH2840" s="371"/>
      <c r="AI2840" s="371"/>
      <c r="AJ2840" s="371"/>
      <c r="AK2840" s="371"/>
      <c r="AL2840" s="371"/>
      <c r="AM2840" s="371"/>
      <c r="AN2840" s="371"/>
      <c r="AO2840" s="371"/>
      <c r="AP2840" s="371"/>
      <c r="AQ2840" s="371"/>
      <c r="AR2840" s="371"/>
      <c r="AS2840" s="371"/>
      <c r="AT2840" s="4"/>
      <c r="AU2840" s="4"/>
    </row>
    <row r="2841" spans="1:47" s="5" customFormat="1">
      <c r="A2841" s="100"/>
      <c r="B2841" s="100"/>
      <c r="C2841" s="100"/>
      <c r="D2841" s="100"/>
      <c r="E2841" s="100"/>
      <c r="F2841" s="100"/>
      <c r="G2841" s="371"/>
      <c r="H2841" s="371"/>
      <c r="I2841" s="371"/>
      <c r="J2841" s="371"/>
      <c r="K2841" s="371"/>
      <c r="L2841" s="371"/>
      <c r="M2841" s="371"/>
      <c r="N2841" s="371"/>
      <c r="O2841" s="371"/>
      <c r="P2841" s="371"/>
      <c r="Q2841" s="371"/>
      <c r="R2841" s="371"/>
      <c r="S2841" s="371"/>
      <c r="T2841" s="371"/>
      <c r="U2841" s="371"/>
      <c r="V2841" s="371"/>
      <c r="W2841" s="371"/>
      <c r="X2841" s="371"/>
      <c r="Y2841" s="371"/>
      <c r="Z2841" s="371"/>
      <c r="AA2841" s="371"/>
      <c r="AB2841" s="371"/>
      <c r="AC2841" s="371"/>
      <c r="AD2841" s="371"/>
      <c r="AE2841" s="371"/>
      <c r="AF2841" s="371"/>
      <c r="AG2841" s="371"/>
      <c r="AH2841" s="371"/>
      <c r="AI2841" s="371"/>
      <c r="AJ2841" s="371"/>
      <c r="AK2841" s="371"/>
      <c r="AL2841" s="371"/>
      <c r="AM2841" s="371"/>
      <c r="AN2841" s="371"/>
      <c r="AO2841" s="371"/>
      <c r="AP2841" s="371"/>
      <c r="AQ2841" s="371"/>
      <c r="AR2841" s="371"/>
      <c r="AS2841" s="371"/>
      <c r="AT2841" s="4"/>
      <c r="AU2841" s="4"/>
    </row>
    <row r="2842" spans="1:47" s="5" customFormat="1">
      <c r="A2842" s="100"/>
      <c r="B2842" s="100"/>
      <c r="C2842" s="100"/>
      <c r="D2842" s="100"/>
      <c r="E2842" s="100"/>
      <c r="F2842" s="100"/>
      <c r="G2842" s="371"/>
      <c r="H2842" s="371"/>
      <c r="I2842" s="371"/>
      <c r="J2842" s="371"/>
      <c r="K2842" s="371"/>
      <c r="L2842" s="371"/>
      <c r="M2842" s="371"/>
      <c r="N2842" s="371"/>
      <c r="O2842" s="371"/>
      <c r="P2842" s="371"/>
      <c r="Q2842" s="371"/>
      <c r="R2842" s="371"/>
      <c r="S2842" s="371"/>
      <c r="T2842" s="371"/>
      <c r="U2842" s="371"/>
      <c r="V2842" s="371"/>
      <c r="W2842" s="371"/>
      <c r="X2842" s="371"/>
      <c r="Y2842" s="371"/>
      <c r="Z2842" s="371"/>
      <c r="AA2842" s="371"/>
      <c r="AB2842" s="371"/>
      <c r="AC2842" s="371"/>
      <c r="AD2842" s="371"/>
      <c r="AE2842" s="371"/>
      <c r="AF2842" s="371"/>
      <c r="AG2842" s="371"/>
      <c r="AH2842" s="371"/>
      <c r="AI2842" s="371"/>
      <c r="AJ2842" s="371"/>
      <c r="AK2842" s="371"/>
      <c r="AL2842" s="371"/>
      <c r="AM2842" s="371"/>
      <c r="AN2842" s="371"/>
      <c r="AO2842" s="371"/>
      <c r="AP2842" s="371"/>
      <c r="AQ2842" s="371"/>
      <c r="AR2842" s="371"/>
      <c r="AS2842" s="371"/>
      <c r="AT2842" s="4"/>
      <c r="AU2842" s="4"/>
    </row>
    <row r="2843" spans="1:47" s="5" customFormat="1">
      <c r="A2843" s="100"/>
      <c r="B2843" s="100"/>
      <c r="C2843" s="100"/>
      <c r="D2843" s="100"/>
      <c r="E2843" s="100"/>
      <c r="F2843" s="100"/>
      <c r="G2843" s="371"/>
      <c r="H2843" s="371"/>
      <c r="I2843" s="371"/>
      <c r="J2843" s="371"/>
      <c r="K2843" s="371"/>
      <c r="L2843" s="371"/>
      <c r="M2843" s="371"/>
      <c r="N2843" s="371"/>
      <c r="O2843" s="371"/>
      <c r="P2843" s="371"/>
      <c r="Q2843" s="371"/>
      <c r="R2843" s="371"/>
      <c r="S2843" s="371"/>
      <c r="T2843" s="371"/>
      <c r="U2843" s="371"/>
      <c r="V2843" s="371"/>
      <c r="W2843" s="371"/>
      <c r="X2843" s="371"/>
      <c r="Y2843" s="371"/>
      <c r="Z2843" s="371"/>
      <c r="AA2843" s="371"/>
      <c r="AB2843" s="371"/>
      <c r="AC2843" s="371"/>
      <c r="AD2843" s="371"/>
      <c r="AE2843" s="371"/>
      <c r="AF2843" s="371"/>
      <c r="AG2843" s="371"/>
      <c r="AH2843" s="371"/>
      <c r="AI2843" s="371"/>
      <c r="AJ2843" s="371"/>
      <c r="AK2843" s="371"/>
      <c r="AL2843" s="371"/>
      <c r="AM2843" s="371"/>
      <c r="AN2843" s="371"/>
      <c r="AO2843" s="371"/>
      <c r="AP2843" s="371"/>
      <c r="AQ2843" s="371"/>
      <c r="AR2843" s="371"/>
      <c r="AS2843" s="371"/>
      <c r="AT2843" s="4"/>
      <c r="AU2843" s="4"/>
    </row>
    <row r="2844" spans="1:47" s="5" customFormat="1">
      <c r="A2844" s="100"/>
      <c r="B2844" s="100"/>
      <c r="C2844" s="100"/>
      <c r="D2844" s="100"/>
      <c r="E2844" s="100"/>
      <c r="F2844" s="100"/>
      <c r="G2844" s="371"/>
      <c r="H2844" s="371"/>
      <c r="I2844" s="371"/>
      <c r="J2844" s="371"/>
      <c r="K2844" s="371"/>
      <c r="L2844" s="371"/>
      <c r="M2844" s="371"/>
      <c r="N2844" s="371"/>
      <c r="O2844" s="371"/>
      <c r="P2844" s="371"/>
      <c r="Q2844" s="371"/>
      <c r="R2844" s="371"/>
      <c r="S2844" s="371"/>
      <c r="T2844" s="371"/>
      <c r="U2844" s="371"/>
      <c r="V2844" s="371"/>
      <c r="W2844" s="371"/>
      <c r="X2844" s="371"/>
      <c r="Y2844" s="371"/>
      <c r="Z2844" s="371"/>
      <c r="AA2844" s="371"/>
      <c r="AB2844" s="371"/>
      <c r="AC2844" s="371"/>
      <c r="AD2844" s="371"/>
      <c r="AE2844" s="371"/>
      <c r="AF2844" s="371"/>
      <c r="AG2844" s="371"/>
      <c r="AH2844" s="371"/>
      <c r="AI2844" s="371"/>
      <c r="AJ2844" s="371"/>
      <c r="AK2844" s="371"/>
      <c r="AL2844" s="371"/>
      <c r="AM2844" s="371"/>
      <c r="AN2844" s="371"/>
      <c r="AO2844" s="371"/>
      <c r="AP2844" s="371"/>
      <c r="AQ2844" s="371"/>
      <c r="AR2844" s="371"/>
      <c r="AS2844" s="371"/>
      <c r="AT2844" s="4"/>
      <c r="AU2844" s="4"/>
    </row>
    <row r="2845" spans="1:47" s="5" customFormat="1">
      <c r="A2845" s="100"/>
      <c r="B2845" s="100"/>
      <c r="C2845" s="100"/>
      <c r="D2845" s="100"/>
      <c r="E2845" s="100"/>
      <c r="F2845" s="100"/>
      <c r="G2845" s="371"/>
      <c r="H2845" s="371"/>
      <c r="I2845" s="371"/>
      <c r="J2845" s="371"/>
      <c r="K2845" s="371"/>
      <c r="L2845" s="371"/>
      <c r="M2845" s="371"/>
      <c r="N2845" s="371"/>
      <c r="O2845" s="371"/>
      <c r="P2845" s="371"/>
      <c r="Q2845" s="371"/>
      <c r="R2845" s="371"/>
      <c r="S2845" s="371"/>
      <c r="T2845" s="371"/>
      <c r="U2845" s="371"/>
      <c r="V2845" s="371"/>
      <c r="W2845" s="371"/>
      <c r="X2845" s="371"/>
      <c r="Y2845" s="371"/>
      <c r="Z2845" s="371"/>
      <c r="AA2845" s="371"/>
      <c r="AB2845" s="371"/>
      <c r="AC2845" s="371"/>
      <c r="AD2845" s="371"/>
      <c r="AE2845" s="371"/>
      <c r="AF2845" s="371"/>
      <c r="AG2845" s="371"/>
      <c r="AH2845" s="371"/>
      <c r="AI2845" s="371"/>
      <c r="AJ2845" s="371"/>
      <c r="AK2845" s="371"/>
      <c r="AL2845" s="371"/>
      <c r="AM2845" s="371"/>
      <c r="AN2845" s="371"/>
      <c r="AO2845" s="371"/>
      <c r="AP2845" s="371"/>
      <c r="AQ2845" s="371"/>
      <c r="AR2845" s="371"/>
      <c r="AS2845" s="371"/>
      <c r="AT2845" s="4"/>
      <c r="AU2845" s="4"/>
    </row>
    <row r="2846" spans="1:47" s="5" customFormat="1">
      <c r="A2846" s="100"/>
      <c r="B2846" s="100"/>
      <c r="C2846" s="100"/>
      <c r="D2846" s="100"/>
      <c r="E2846" s="100"/>
      <c r="F2846" s="100"/>
      <c r="G2846" s="371"/>
      <c r="H2846" s="371"/>
      <c r="I2846" s="371"/>
      <c r="J2846" s="371"/>
      <c r="K2846" s="371"/>
      <c r="L2846" s="371"/>
      <c r="M2846" s="371"/>
      <c r="N2846" s="371"/>
      <c r="O2846" s="371"/>
      <c r="P2846" s="371"/>
      <c r="Q2846" s="371"/>
      <c r="R2846" s="371"/>
      <c r="S2846" s="371"/>
      <c r="T2846" s="371"/>
      <c r="U2846" s="371"/>
      <c r="V2846" s="371"/>
      <c r="W2846" s="371"/>
      <c r="X2846" s="371"/>
      <c r="Y2846" s="371"/>
      <c r="Z2846" s="371"/>
      <c r="AA2846" s="371"/>
      <c r="AB2846" s="371"/>
      <c r="AC2846" s="371"/>
      <c r="AD2846" s="371"/>
      <c r="AE2846" s="371"/>
      <c r="AF2846" s="371"/>
      <c r="AG2846" s="371"/>
      <c r="AH2846" s="371"/>
      <c r="AI2846" s="371"/>
      <c r="AJ2846" s="371"/>
      <c r="AK2846" s="371"/>
      <c r="AL2846" s="371"/>
      <c r="AM2846" s="371"/>
      <c r="AN2846" s="371"/>
      <c r="AO2846" s="371"/>
      <c r="AP2846" s="371"/>
      <c r="AQ2846" s="371"/>
      <c r="AR2846" s="371"/>
      <c r="AS2846" s="371"/>
      <c r="AT2846" s="4"/>
      <c r="AU2846" s="4"/>
    </row>
    <row r="2847" spans="1:47" s="5" customFormat="1">
      <c r="A2847" s="100"/>
      <c r="B2847" s="100"/>
      <c r="C2847" s="100"/>
      <c r="D2847" s="100"/>
      <c r="E2847" s="100"/>
      <c r="F2847" s="100"/>
      <c r="G2847" s="371"/>
      <c r="H2847" s="371"/>
      <c r="I2847" s="371"/>
      <c r="J2847" s="371"/>
      <c r="K2847" s="371"/>
      <c r="L2847" s="371"/>
      <c r="M2847" s="371"/>
      <c r="N2847" s="371"/>
      <c r="O2847" s="371"/>
      <c r="P2847" s="371"/>
      <c r="Q2847" s="371"/>
      <c r="R2847" s="371"/>
      <c r="S2847" s="371"/>
      <c r="T2847" s="371"/>
      <c r="U2847" s="371"/>
      <c r="V2847" s="371"/>
      <c r="W2847" s="371"/>
      <c r="X2847" s="371"/>
      <c r="Y2847" s="371"/>
      <c r="Z2847" s="371"/>
      <c r="AA2847" s="371"/>
      <c r="AB2847" s="371"/>
      <c r="AC2847" s="371"/>
      <c r="AD2847" s="371"/>
      <c r="AE2847" s="371"/>
      <c r="AF2847" s="371"/>
      <c r="AG2847" s="371"/>
      <c r="AH2847" s="371"/>
      <c r="AI2847" s="371"/>
      <c r="AJ2847" s="371"/>
      <c r="AK2847" s="371"/>
      <c r="AL2847" s="371"/>
      <c r="AM2847" s="371"/>
      <c r="AN2847" s="371"/>
      <c r="AO2847" s="371"/>
      <c r="AP2847" s="371"/>
      <c r="AQ2847" s="371"/>
      <c r="AR2847" s="371"/>
      <c r="AS2847" s="371"/>
      <c r="AT2847" s="4"/>
      <c r="AU2847" s="4"/>
    </row>
    <row r="2848" spans="1:47" s="5" customFormat="1">
      <c r="A2848" s="100"/>
      <c r="B2848" s="100"/>
      <c r="C2848" s="100"/>
      <c r="D2848" s="100"/>
      <c r="E2848" s="100"/>
      <c r="F2848" s="100"/>
      <c r="G2848" s="371"/>
      <c r="H2848" s="371"/>
      <c r="I2848" s="371"/>
      <c r="J2848" s="371"/>
      <c r="K2848" s="371"/>
      <c r="L2848" s="371"/>
      <c r="M2848" s="371"/>
      <c r="N2848" s="371"/>
      <c r="O2848" s="371"/>
      <c r="P2848" s="371"/>
      <c r="Q2848" s="371"/>
      <c r="R2848" s="371"/>
      <c r="S2848" s="371"/>
      <c r="T2848" s="371"/>
      <c r="U2848" s="371"/>
      <c r="V2848" s="371"/>
      <c r="W2848" s="371"/>
      <c r="X2848" s="371"/>
      <c r="Y2848" s="371"/>
      <c r="Z2848" s="371"/>
      <c r="AA2848" s="371"/>
      <c r="AB2848" s="371"/>
      <c r="AC2848" s="371"/>
      <c r="AD2848" s="371"/>
      <c r="AE2848" s="371"/>
      <c r="AF2848" s="371"/>
      <c r="AG2848" s="371"/>
      <c r="AH2848" s="371"/>
      <c r="AI2848" s="371"/>
      <c r="AJ2848" s="371"/>
      <c r="AK2848" s="371"/>
      <c r="AL2848" s="371"/>
      <c r="AM2848" s="371"/>
      <c r="AN2848" s="371"/>
      <c r="AO2848" s="371"/>
      <c r="AP2848" s="371"/>
      <c r="AQ2848" s="371"/>
      <c r="AR2848" s="371"/>
      <c r="AS2848" s="371"/>
      <c r="AT2848" s="4"/>
      <c r="AU2848" s="4"/>
    </row>
    <row r="2849" spans="1:47" s="5" customFormat="1">
      <c r="A2849" s="100"/>
      <c r="B2849" s="100"/>
      <c r="C2849" s="100"/>
      <c r="D2849" s="100"/>
      <c r="E2849" s="100"/>
      <c r="F2849" s="100"/>
      <c r="G2849" s="371"/>
      <c r="H2849" s="371"/>
      <c r="I2849" s="371"/>
      <c r="J2849" s="371"/>
      <c r="K2849" s="371"/>
      <c r="L2849" s="371"/>
      <c r="M2849" s="371"/>
      <c r="N2849" s="371"/>
      <c r="O2849" s="371"/>
      <c r="P2849" s="371"/>
      <c r="Q2849" s="371"/>
      <c r="R2849" s="371"/>
      <c r="S2849" s="371"/>
      <c r="T2849" s="371"/>
      <c r="U2849" s="371"/>
      <c r="V2849" s="371"/>
      <c r="W2849" s="371"/>
      <c r="X2849" s="371"/>
      <c r="Y2849" s="371"/>
      <c r="Z2849" s="371"/>
      <c r="AA2849" s="371"/>
      <c r="AB2849" s="371"/>
      <c r="AC2849" s="371"/>
      <c r="AD2849" s="371"/>
      <c r="AE2849" s="371"/>
      <c r="AF2849" s="371"/>
      <c r="AG2849" s="371"/>
      <c r="AH2849" s="371"/>
      <c r="AI2849" s="371"/>
      <c r="AJ2849" s="371"/>
      <c r="AK2849" s="371"/>
      <c r="AL2849" s="371"/>
      <c r="AM2849" s="371"/>
      <c r="AN2849" s="371"/>
      <c r="AO2849" s="371"/>
      <c r="AP2849" s="371"/>
      <c r="AQ2849" s="371"/>
      <c r="AR2849" s="371"/>
      <c r="AS2849" s="371"/>
      <c r="AT2849" s="4"/>
      <c r="AU2849" s="4"/>
    </row>
    <row r="2850" spans="1:47" s="5" customFormat="1">
      <c r="A2850" s="100"/>
      <c r="B2850" s="100"/>
      <c r="C2850" s="100"/>
      <c r="D2850" s="100"/>
      <c r="E2850" s="100"/>
      <c r="F2850" s="100"/>
      <c r="G2850" s="371"/>
      <c r="H2850" s="371"/>
      <c r="I2850" s="371"/>
      <c r="J2850" s="371"/>
      <c r="K2850" s="371"/>
      <c r="L2850" s="371"/>
      <c r="M2850" s="371"/>
      <c r="N2850" s="371"/>
      <c r="O2850" s="371"/>
      <c r="P2850" s="371"/>
      <c r="Q2850" s="371"/>
      <c r="R2850" s="371"/>
      <c r="S2850" s="371"/>
      <c r="T2850" s="371"/>
      <c r="U2850" s="371"/>
      <c r="V2850" s="371"/>
      <c r="W2850" s="371"/>
      <c r="X2850" s="371"/>
      <c r="Y2850" s="371"/>
      <c r="Z2850" s="371"/>
      <c r="AA2850" s="371"/>
      <c r="AB2850" s="371"/>
      <c r="AC2850" s="371"/>
      <c r="AD2850" s="371"/>
      <c r="AE2850" s="371"/>
      <c r="AF2850" s="371"/>
      <c r="AG2850" s="371"/>
      <c r="AH2850" s="371"/>
      <c r="AI2850" s="371"/>
      <c r="AJ2850" s="371"/>
      <c r="AK2850" s="371"/>
      <c r="AL2850" s="371"/>
      <c r="AM2850" s="371"/>
      <c r="AN2850" s="371"/>
      <c r="AO2850" s="371"/>
      <c r="AP2850" s="371"/>
      <c r="AQ2850" s="371"/>
      <c r="AR2850" s="371"/>
      <c r="AS2850" s="371"/>
      <c r="AT2850" s="4"/>
      <c r="AU2850" s="4"/>
    </row>
    <row r="2851" spans="1:47" s="5" customFormat="1">
      <c r="A2851" s="100"/>
      <c r="B2851" s="100"/>
      <c r="C2851" s="100"/>
      <c r="D2851" s="100"/>
      <c r="E2851" s="100"/>
      <c r="F2851" s="100"/>
      <c r="G2851" s="371"/>
      <c r="H2851" s="371"/>
      <c r="I2851" s="371"/>
      <c r="J2851" s="371"/>
      <c r="K2851" s="371"/>
      <c r="L2851" s="371"/>
      <c r="M2851" s="371"/>
      <c r="N2851" s="371"/>
      <c r="O2851" s="371"/>
      <c r="P2851" s="371"/>
      <c r="Q2851" s="371"/>
      <c r="R2851" s="371"/>
      <c r="S2851" s="371"/>
      <c r="T2851" s="371"/>
      <c r="U2851" s="371"/>
      <c r="V2851" s="371"/>
      <c r="W2851" s="371"/>
      <c r="X2851" s="371"/>
      <c r="Y2851" s="371"/>
      <c r="Z2851" s="371"/>
      <c r="AA2851" s="371"/>
      <c r="AB2851" s="371"/>
      <c r="AC2851" s="371"/>
      <c r="AD2851" s="371"/>
      <c r="AE2851" s="371"/>
      <c r="AF2851" s="371"/>
      <c r="AG2851" s="371"/>
      <c r="AH2851" s="371"/>
      <c r="AI2851" s="371"/>
      <c r="AJ2851" s="371"/>
      <c r="AK2851" s="371"/>
      <c r="AL2851" s="371"/>
      <c r="AM2851" s="371"/>
      <c r="AN2851" s="371"/>
      <c r="AO2851" s="371"/>
      <c r="AP2851" s="371"/>
      <c r="AQ2851" s="371"/>
      <c r="AR2851" s="371"/>
      <c r="AS2851" s="371"/>
      <c r="AT2851" s="4"/>
      <c r="AU2851" s="4"/>
    </row>
    <row r="2852" spans="1:47" s="5" customFormat="1">
      <c r="A2852" s="100"/>
      <c r="B2852" s="100"/>
      <c r="C2852" s="100"/>
      <c r="D2852" s="100"/>
      <c r="E2852" s="100"/>
      <c r="F2852" s="100"/>
      <c r="G2852" s="371"/>
      <c r="H2852" s="371"/>
      <c r="I2852" s="371"/>
      <c r="J2852" s="371"/>
      <c r="K2852" s="371"/>
      <c r="L2852" s="371"/>
      <c r="M2852" s="371"/>
      <c r="N2852" s="371"/>
      <c r="O2852" s="371"/>
      <c r="P2852" s="371"/>
      <c r="Q2852" s="371"/>
      <c r="R2852" s="371"/>
      <c r="S2852" s="371"/>
      <c r="T2852" s="371"/>
      <c r="U2852" s="371"/>
      <c r="V2852" s="371"/>
      <c r="W2852" s="371"/>
      <c r="X2852" s="371"/>
      <c r="Y2852" s="371"/>
      <c r="Z2852" s="371"/>
      <c r="AA2852" s="371"/>
      <c r="AB2852" s="371"/>
      <c r="AC2852" s="371"/>
      <c r="AD2852" s="371"/>
      <c r="AE2852" s="371"/>
      <c r="AF2852" s="371"/>
      <c r="AG2852" s="371"/>
      <c r="AH2852" s="371"/>
      <c r="AI2852" s="371"/>
      <c r="AJ2852" s="371"/>
      <c r="AK2852" s="371"/>
      <c r="AL2852" s="371"/>
      <c r="AM2852" s="371"/>
      <c r="AN2852" s="371"/>
      <c r="AO2852" s="371"/>
      <c r="AP2852" s="371"/>
      <c r="AQ2852" s="371"/>
      <c r="AR2852" s="371"/>
      <c r="AS2852" s="371"/>
      <c r="AT2852" s="4"/>
      <c r="AU2852" s="4"/>
    </row>
    <row r="2853" spans="1:47" s="5" customFormat="1">
      <c r="A2853" s="100"/>
      <c r="B2853" s="100"/>
      <c r="C2853" s="100"/>
      <c r="D2853" s="100"/>
      <c r="E2853" s="100"/>
      <c r="F2853" s="100"/>
      <c r="G2853" s="371"/>
      <c r="H2853" s="371"/>
      <c r="I2853" s="371"/>
      <c r="J2853" s="371"/>
      <c r="K2853" s="371"/>
      <c r="L2853" s="371"/>
      <c r="M2853" s="371"/>
      <c r="N2853" s="371"/>
      <c r="O2853" s="371"/>
      <c r="P2853" s="371"/>
      <c r="Q2853" s="371"/>
      <c r="R2853" s="371"/>
      <c r="S2853" s="371"/>
      <c r="T2853" s="371"/>
      <c r="U2853" s="371"/>
      <c r="V2853" s="371"/>
      <c r="W2853" s="371"/>
      <c r="X2853" s="371"/>
      <c r="Y2853" s="371"/>
      <c r="Z2853" s="371"/>
      <c r="AA2853" s="371"/>
      <c r="AB2853" s="371"/>
      <c r="AC2853" s="371"/>
      <c r="AD2853" s="371"/>
      <c r="AE2853" s="371"/>
      <c r="AF2853" s="371"/>
      <c r="AG2853" s="371"/>
      <c r="AH2853" s="371"/>
      <c r="AI2853" s="371"/>
      <c r="AJ2853" s="371"/>
      <c r="AK2853" s="371"/>
      <c r="AL2853" s="371"/>
      <c r="AM2853" s="371"/>
      <c r="AN2853" s="371"/>
      <c r="AO2853" s="371"/>
      <c r="AP2853" s="371"/>
      <c r="AQ2853" s="371"/>
      <c r="AR2853" s="371"/>
      <c r="AS2853" s="371"/>
      <c r="AT2853" s="4"/>
      <c r="AU2853" s="4"/>
    </row>
    <row r="2854" spans="1:47" s="5" customFormat="1">
      <c r="A2854" s="100"/>
      <c r="B2854" s="100"/>
      <c r="C2854" s="100"/>
      <c r="D2854" s="100"/>
      <c r="E2854" s="100"/>
      <c r="F2854" s="100"/>
      <c r="G2854" s="371"/>
      <c r="H2854" s="371"/>
      <c r="I2854" s="371"/>
      <c r="J2854" s="371"/>
      <c r="K2854" s="371"/>
      <c r="L2854" s="371"/>
      <c r="M2854" s="371"/>
      <c r="N2854" s="371"/>
      <c r="O2854" s="371"/>
      <c r="P2854" s="371"/>
      <c r="Q2854" s="371"/>
      <c r="R2854" s="371"/>
      <c r="S2854" s="371"/>
      <c r="T2854" s="371"/>
      <c r="U2854" s="371"/>
      <c r="V2854" s="371"/>
      <c r="W2854" s="371"/>
      <c r="X2854" s="371"/>
      <c r="Y2854" s="371"/>
      <c r="Z2854" s="371"/>
      <c r="AA2854" s="371"/>
      <c r="AB2854" s="371"/>
      <c r="AC2854" s="371"/>
      <c r="AD2854" s="371"/>
      <c r="AE2854" s="371"/>
      <c r="AF2854" s="371"/>
      <c r="AG2854" s="371"/>
      <c r="AH2854" s="371"/>
      <c r="AI2854" s="371"/>
      <c r="AJ2854" s="371"/>
      <c r="AK2854" s="371"/>
      <c r="AL2854" s="371"/>
      <c r="AM2854" s="371"/>
      <c r="AN2854" s="371"/>
      <c r="AO2854" s="371"/>
      <c r="AP2854" s="371"/>
      <c r="AQ2854" s="371"/>
      <c r="AR2854" s="371"/>
      <c r="AS2854" s="371"/>
      <c r="AT2854" s="4"/>
      <c r="AU2854" s="4"/>
    </row>
    <row r="2855" spans="1:47" s="5" customFormat="1">
      <c r="A2855" s="100"/>
      <c r="B2855" s="100"/>
      <c r="C2855" s="100"/>
      <c r="D2855" s="100"/>
      <c r="E2855" s="100"/>
      <c r="F2855" s="100"/>
      <c r="G2855" s="371"/>
      <c r="H2855" s="371"/>
      <c r="I2855" s="371"/>
      <c r="J2855" s="371"/>
      <c r="K2855" s="371"/>
      <c r="L2855" s="371"/>
      <c r="M2855" s="371"/>
      <c r="N2855" s="371"/>
      <c r="O2855" s="371"/>
      <c r="P2855" s="371"/>
      <c r="Q2855" s="371"/>
      <c r="R2855" s="371"/>
      <c r="S2855" s="371"/>
      <c r="T2855" s="371"/>
      <c r="U2855" s="371"/>
      <c r="V2855" s="371"/>
      <c r="W2855" s="371"/>
      <c r="X2855" s="371"/>
      <c r="Y2855" s="371"/>
      <c r="Z2855" s="371"/>
      <c r="AA2855" s="371"/>
      <c r="AB2855" s="371"/>
      <c r="AC2855" s="371"/>
      <c r="AD2855" s="371"/>
      <c r="AE2855" s="371"/>
      <c r="AF2855" s="371"/>
      <c r="AG2855" s="371"/>
      <c r="AH2855" s="371"/>
      <c r="AI2855" s="371"/>
      <c r="AJ2855" s="371"/>
      <c r="AK2855" s="371"/>
      <c r="AL2855" s="371"/>
      <c r="AM2855" s="371"/>
      <c r="AN2855" s="371"/>
      <c r="AO2855" s="371"/>
      <c r="AP2855" s="371"/>
      <c r="AQ2855" s="371"/>
      <c r="AR2855" s="371"/>
      <c r="AS2855" s="371"/>
      <c r="AT2855" s="4"/>
      <c r="AU2855" s="4"/>
    </row>
    <row r="2856" spans="1:47" s="5" customFormat="1">
      <c r="A2856" s="100"/>
      <c r="B2856" s="100"/>
      <c r="C2856" s="100"/>
      <c r="D2856" s="100"/>
      <c r="E2856" s="100"/>
      <c r="F2856" s="100"/>
      <c r="G2856" s="371"/>
      <c r="H2856" s="371"/>
      <c r="I2856" s="371"/>
      <c r="J2856" s="371"/>
      <c r="K2856" s="371"/>
      <c r="L2856" s="371"/>
      <c r="M2856" s="371"/>
      <c r="N2856" s="371"/>
      <c r="O2856" s="371"/>
      <c r="P2856" s="371"/>
      <c r="Q2856" s="371"/>
      <c r="R2856" s="371"/>
      <c r="S2856" s="371"/>
      <c r="T2856" s="371"/>
      <c r="U2856" s="371"/>
      <c r="V2856" s="371"/>
      <c r="W2856" s="371"/>
      <c r="X2856" s="371"/>
      <c r="Y2856" s="371"/>
      <c r="Z2856" s="371"/>
      <c r="AA2856" s="371"/>
      <c r="AB2856" s="371"/>
      <c r="AC2856" s="371"/>
      <c r="AD2856" s="371"/>
      <c r="AE2856" s="371"/>
      <c r="AF2856" s="371"/>
      <c r="AG2856" s="371"/>
      <c r="AH2856" s="371"/>
      <c r="AI2856" s="371"/>
      <c r="AJ2856" s="371"/>
      <c r="AK2856" s="371"/>
      <c r="AL2856" s="371"/>
      <c r="AM2856" s="371"/>
      <c r="AN2856" s="371"/>
      <c r="AO2856" s="371"/>
      <c r="AP2856" s="371"/>
      <c r="AQ2856" s="371"/>
      <c r="AR2856" s="371"/>
      <c r="AS2856" s="371"/>
      <c r="AT2856" s="4"/>
      <c r="AU2856" s="4"/>
    </row>
    <row r="2857" spans="1:47" s="5" customFormat="1">
      <c r="A2857" s="100"/>
      <c r="B2857" s="100"/>
      <c r="C2857" s="100"/>
      <c r="D2857" s="100"/>
      <c r="E2857" s="100"/>
      <c r="F2857" s="100"/>
      <c r="G2857" s="371"/>
      <c r="H2857" s="371"/>
      <c r="I2857" s="371"/>
      <c r="J2857" s="371"/>
      <c r="K2857" s="371"/>
      <c r="L2857" s="371"/>
      <c r="M2857" s="371"/>
      <c r="N2857" s="371"/>
      <c r="O2857" s="371"/>
      <c r="P2857" s="371"/>
      <c r="Q2857" s="371"/>
      <c r="R2857" s="371"/>
      <c r="S2857" s="371"/>
      <c r="T2857" s="371"/>
      <c r="U2857" s="371"/>
      <c r="V2857" s="371"/>
      <c r="W2857" s="371"/>
      <c r="X2857" s="371"/>
      <c r="Y2857" s="371"/>
      <c r="Z2857" s="371"/>
      <c r="AA2857" s="371"/>
      <c r="AB2857" s="371"/>
      <c r="AC2857" s="371"/>
      <c r="AD2857" s="371"/>
      <c r="AE2857" s="371"/>
      <c r="AF2857" s="371"/>
      <c r="AG2857" s="371"/>
      <c r="AH2857" s="371"/>
      <c r="AI2857" s="371"/>
      <c r="AJ2857" s="371"/>
      <c r="AK2857" s="371"/>
      <c r="AL2857" s="371"/>
      <c r="AM2857" s="371"/>
      <c r="AN2857" s="371"/>
      <c r="AO2857" s="371"/>
      <c r="AP2857" s="371"/>
      <c r="AQ2857" s="371"/>
      <c r="AR2857" s="371"/>
      <c r="AS2857" s="371"/>
      <c r="AT2857" s="4"/>
      <c r="AU2857" s="4"/>
    </row>
    <row r="2858" spans="1:47" s="5" customFormat="1">
      <c r="A2858" s="100"/>
      <c r="B2858" s="100"/>
      <c r="C2858" s="100"/>
      <c r="D2858" s="100"/>
      <c r="E2858" s="100"/>
      <c r="F2858" s="100"/>
      <c r="G2858" s="371"/>
      <c r="H2858" s="371"/>
      <c r="I2858" s="371"/>
      <c r="J2858" s="371"/>
      <c r="K2858" s="371"/>
      <c r="L2858" s="371"/>
      <c r="M2858" s="371"/>
      <c r="N2858" s="371"/>
      <c r="O2858" s="371"/>
      <c r="P2858" s="371"/>
      <c r="Q2858" s="371"/>
      <c r="R2858" s="371"/>
      <c r="S2858" s="371"/>
      <c r="T2858" s="371"/>
      <c r="U2858" s="371"/>
      <c r="V2858" s="371"/>
      <c r="W2858" s="371"/>
      <c r="X2858" s="371"/>
      <c r="Y2858" s="371"/>
      <c r="Z2858" s="371"/>
      <c r="AA2858" s="371"/>
      <c r="AB2858" s="371"/>
      <c r="AC2858" s="371"/>
      <c r="AD2858" s="371"/>
      <c r="AE2858" s="371"/>
      <c r="AF2858" s="371"/>
      <c r="AG2858" s="371"/>
      <c r="AH2858" s="371"/>
      <c r="AI2858" s="371"/>
      <c r="AJ2858" s="371"/>
      <c r="AK2858" s="371"/>
      <c r="AL2858" s="371"/>
      <c r="AM2858" s="371"/>
      <c r="AN2858" s="371"/>
      <c r="AO2858" s="371"/>
      <c r="AP2858" s="371"/>
      <c r="AQ2858" s="371"/>
      <c r="AR2858" s="371"/>
      <c r="AS2858" s="371"/>
      <c r="AT2858" s="4"/>
      <c r="AU2858" s="4"/>
    </row>
    <row r="2859" spans="1:47" s="5" customFormat="1">
      <c r="A2859" s="100"/>
      <c r="B2859" s="100"/>
      <c r="C2859" s="100"/>
      <c r="D2859" s="100"/>
      <c r="E2859" s="100"/>
      <c r="F2859" s="100"/>
      <c r="G2859" s="371"/>
      <c r="H2859" s="371"/>
      <c r="I2859" s="371"/>
      <c r="J2859" s="371"/>
      <c r="K2859" s="371"/>
      <c r="L2859" s="371"/>
      <c r="M2859" s="371"/>
      <c r="N2859" s="371"/>
      <c r="O2859" s="371"/>
      <c r="P2859" s="371"/>
      <c r="Q2859" s="371"/>
      <c r="R2859" s="371"/>
      <c r="S2859" s="371"/>
      <c r="T2859" s="371"/>
      <c r="U2859" s="371"/>
      <c r="V2859" s="371"/>
      <c r="W2859" s="371"/>
      <c r="X2859" s="371"/>
      <c r="Y2859" s="371"/>
      <c r="Z2859" s="371"/>
      <c r="AA2859" s="371"/>
      <c r="AB2859" s="371"/>
      <c r="AC2859" s="371"/>
      <c r="AD2859" s="371"/>
      <c r="AE2859" s="371"/>
      <c r="AF2859" s="371"/>
      <c r="AG2859" s="371"/>
      <c r="AH2859" s="371"/>
      <c r="AI2859" s="371"/>
      <c r="AJ2859" s="371"/>
      <c r="AK2859" s="371"/>
      <c r="AL2859" s="371"/>
      <c r="AM2859" s="371"/>
      <c r="AN2859" s="371"/>
      <c r="AO2859" s="371"/>
      <c r="AP2859" s="371"/>
      <c r="AQ2859" s="371"/>
      <c r="AR2859" s="371"/>
      <c r="AS2859" s="371"/>
      <c r="AT2859" s="4"/>
      <c r="AU2859" s="4"/>
    </row>
    <row r="2860" spans="1:47" s="5" customFormat="1">
      <c r="A2860" s="100"/>
      <c r="B2860" s="100"/>
      <c r="C2860" s="100"/>
      <c r="D2860" s="100"/>
      <c r="E2860" s="100"/>
      <c r="F2860" s="100"/>
      <c r="G2860" s="371"/>
      <c r="H2860" s="371"/>
      <c r="I2860" s="371"/>
      <c r="J2860" s="371"/>
      <c r="K2860" s="371"/>
      <c r="L2860" s="371"/>
      <c r="M2860" s="371"/>
      <c r="N2860" s="371"/>
      <c r="O2860" s="371"/>
      <c r="P2860" s="371"/>
      <c r="Q2860" s="371"/>
      <c r="R2860" s="371"/>
      <c r="S2860" s="371"/>
      <c r="T2860" s="371"/>
      <c r="U2860" s="371"/>
      <c r="V2860" s="371"/>
      <c r="W2860" s="371"/>
      <c r="X2860" s="371"/>
      <c r="Y2860" s="371"/>
      <c r="Z2860" s="371"/>
      <c r="AA2860" s="371"/>
      <c r="AB2860" s="371"/>
      <c r="AC2860" s="371"/>
      <c r="AD2860" s="371"/>
      <c r="AE2860" s="371"/>
      <c r="AF2860" s="371"/>
      <c r="AG2860" s="371"/>
      <c r="AH2860" s="371"/>
      <c r="AI2860" s="371"/>
      <c r="AJ2860" s="371"/>
      <c r="AK2860" s="371"/>
      <c r="AL2860" s="371"/>
      <c r="AM2860" s="371"/>
      <c r="AN2860" s="371"/>
      <c r="AO2860" s="371"/>
      <c r="AP2860" s="371"/>
      <c r="AQ2860" s="371"/>
      <c r="AR2860" s="371"/>
      <c r="AS2860" s="371"/>
      <c r="AT2860" s="4"/>
      <c r="AU2860" s="4"/>
    </row>
    <row r="2861" spans="1:47" s="5" customFormat="1">
      <c r="A2861" s="100"/>
      <c r="B2861" s="100"/>
      <c r="C2861" s="100"/>
      <c r="D2861" s="100"/>
      <c r="E2861" s="100"/>
      <c r="F2861" s="100"/>
      <c r="G2861" s="371"/>
      <c r="H2861" s="371"/>
      <c r="I2861" s="371"/>
      <c r="J2861" s="371"/>
      <c r="K2861" s="371"/>
      <c r="L2861" s="371"/>
      <c r="M2861" s="371"/>
      <c r="N2861" s="371"/>
      <c r="O2861" s="371"/>
      <c r="P2861" s="371"/>
      <c r="Q2861" s="371"/>
      <c r="R2861" s="371"/>
      <c r="S2861" s="371"/>
      <c r="T2861" s="371"/>
      <c r="U2861" s="371"/>
      <c r="V2861" s="371"/>
      <c r="W2861" s="371"/>
      <c r="X2861" s="371"/>
      <c r="Y2861" s="371"/>
      <c r="Z2861" s="371"/>
      <c r="AA2861" s="371"/>
      <c r="AB2861" s="371"/>
      <c r="AC2861" s="371"/>
      <c r="AD2861" s="371"/>
      <c r="AE2861" s="371"/>
      <c r="AF2861" s="371"/>
      <c r="AG2861" s="371"/>
      <c r="AH2861" s="371"/>
      <c r="AI2861" s="371"/>
      <c r="AJ2861" s="371"/>
      <c r="AK2861" s="371"/>
      <c r="AL2861" s="371"/>
      <c r="AM2861" s="371"/>
      <c r="AN2861" s="371"/>
      <c r="AO2861" s="371"/>
      <c r="AP2861" s="371"/>
      <c r="AQ2861" s="371"/>
      <c r="AR2861" s="371"/>
      <c r="AS2861" s="371"/>
      <c r="AT2861" s="4"/>
      <c r="AU2861" s="4"/>
    </row>
    <row r="2862" spans="1:47" s="5" customFormat="1">
      <c r="A2862" s="100"/>
      <c r="B2862" s="100"/>
      <c r="C2862" s="100"/>
      <c r="D2862" s="100"/>
      <c r="E2862" s="100"/>
      <c r="F2862" s="100"/>
      <c r="G2862" s="371"/>
      <c r="H2862" s="371"/>
      <c r="I2862" s="371"/>
      <c r="J2862" s="371"/>
      <c r="K2862" s="371"/>
      <c r="L2862" s="371"/>
      <c r="M2862" s="371"/>
      <c r="N2862" s="371"/>
      <c r="O2862" s="371"/>
      <c r="P2862" s="371"/>
      <c r="Q2862" s="371"/>
      <c r="R2862" s="371"/>
      <c r="S2862" s="371"/>
      <c r="T2862" s="371"/>
      <c r="U2862" s="371"/>
      <c r="V2862" s="371"/>
      <c r="W2862" s="371"/>
      <c r="X2862" s="371"/>
      <c r="Y2862" s="371"/>
      <c r="Z2862" s="371"/>
      <c r="AA2862" s="371"/>
      <c r="AB2862" s="371"/>
      <c r="AC2862" s="371"/>
      <c r="AD2862" s="371"/>
      <c r="AE2862" s="371"/>
      <c r="AF2862" s="371"/>
      <c r="AG2862" s="371"/>
      <c r="AH2862" s="371"/>
      <c r="AI2862" s="371"/>
      <c r="AJ2862" s="371"/>
      <c r="AK2862" s="371"/>
      <c r="AL2862" s="371"/>
      <c r="AM2862" s="371"/>
      <c r="AN2862" s="371"/>
      <c r="AO2862" s="371"/>
      <c r="AP2862" s="371"/>
      <c r="AQ2862" s="371"/>
      <c r="AR2862" s="371"/>
      <c r="AS2862" s="371"/>
      <c r="AT2862" s="4"/>
      <c r="AU2862" s="4"/>
    </row>
    <row r="2863" spans="1:47" s="5" customFormat="1">
      <c r="A2863" s="100"/>
      <c r="B2863" s="100"/>
      <c r="C2863" s="100"/>
      <c r="D2863" s="100"/>
      <c r="E2863" s="100"/>
      <c r="F2863" s="100"/>
      <c r="G2863" s="371"/>
      <c r="H2863" s="371"/>
      <c r="I2863" s="371"/>
      <c r="J2863" s="371"/>
      <c r="K2863" s="371"/>
      <c r="L2863" s="371"/>
      <c r="M2863" s="371"/>
      <c r="N2863" s="371"/>
      <c r="O2863" s="371"/>
      <c r="P2863" s="371"/>
      <c r="Q2863" s="371"/>
      <c r="R2863" s="371"/>
      <c r="S2863" s="371"/>
      <c r="T2863" s="371"/>
      <c r="U2863" s="371"/>
      <c r="V2863" s="371"/>
      <c r="W2863" s="371"/>
      <c r="X2863" s="371"/>
      <c r="Y2863" s="371"/>
      <c r="Z2863" s="371"/>
      <c r="AA2863" s="371"/>
      <c r="AB2863" s="371"/>
      <c r="AC2863" s="371"/>
      <c r="AD2863" s="371"/>
      <c r="AE2863" s="371"/>
      <c r="AF2863" s="371"/>
      <c r="AG2863" s="371"/>
      <c r="AH2863" s="371"/>
      <c r="AI2863" s="371"/>
      <c r="AJ2863" s="371"/>
      <c r="AK2863" s="371"/>
      <c r="AL2863" s="371"/>
      <c r="AM2863" s="371"/>
      <c r="AN2863" s="371"/>
      <c r="AO2863" s="371"/>
      <c r="AP2863" s="371"/>
      <c r="AQ2863" s="371"/>
      <c r="AR2863" s="371"/>
      <c r="AS2863" s="371"/>
      <c r="AT2863" s="4"/>
      <c r="AU2863" s="4"/>
    </row>
    <row r="2864" spans="1:47" s="5" customFormat="1">
      <c r="A2864" s="100"/>
      <c r="B2864" s="100"/>
      <c r="C2864" s="100"/>
      <c r="D2864" s="100"/>
      <c r="E2864" s="100"/>
      <c r="F2864" s="100"/>
      <c r="G2864" s="371"/>
      <c r="H2864" s="371"/>
      <c r="I2864" s="371"/>
      <c r="J2864" s="371"/>
      <c r="K2864" s="371"/>
      <c r="L2864" s="371"/>
      <c r="M2864" s="371"/>
      <c r="N2864" s="371"/>
      <c r="O2864" s="371"/>
      <c r="P2864" s="371"/>
      <c r="Q2864" s="371"/>
      <c r="R2864" s="371"/>
      <c r="S2864" s="371"/>
      <c r="T2864" s="371"/>
      <c r="U2864" s="371"/>
      <c r="V2864" s="371"/>
      <c r="W2864" s="371"/>
      <c r="X2864" s="371"/>
      <c r="Y2864" s="371"/>
      <c r="Z2864" s="371"/>
      <c r="AA2864" s="371"/>
      <c r="AB2864" s="371"/>
      <c r="AC2864" s="371"/>
      <c r="AD2864" s="371"/>
      <c r="AE2864" s="371"/>
      <c r="AF2864" s="371"/>
      <c r="AG2864" s="371"/>
      <c r="AH2864" s="371"/>
      <c r="AI2864" s="371"/>
      <c r="AJ2864" s="371"/>
      <c r="AK2864" s="371"/>
      <c r="AL2864" s="371"/>
      <c r="AM2864" s="371"/>
      <c r="AN2864" s="371"/>
      <c r="AO2864" s="371"/>
      <c r="AP2864" s="371"/>
      <c r="AQ2864" s="371"/>
      <c r="AR2864" s="371"/>
      <c r="AS2864" s="371"/>
      <c r="AT2864" s="4"/>
      <c r="AU2864" s="4"/>
    </row>
    <row r="2865" spans="1:47" s="5" customFormat="1">
      <c r="A2865" s="100"/>
      <c r="B2865" s="100"/>
      <c r="C2865" s="100"/>
      <c r="D2865" s="100"/>
      <c r="E2865" s="100"/>
      <c r="F2865" s="100"/>
      <c r="G2865" s="371"/>
      <c r="H2865" s="371"/>
      <c r="I2865" s="371"/>
      <c r="J2865" s="371"/>
      <c r="K2865" s="371"/>
      <c r="L2865" s="371"/>
      <c r="M2865" s="371"/>
      <c r="N2865" s="371"/>
      <c r="O2865" s="371"/>
      <c r="P2865" s="371"/>
      <c r="Q2865" s="371"/>
      <c r="R2865" s="371"/>
      <c r="S2865" s="371"/>
      <c r="T2865" s="371"/>
      <c r="U2865" s="371"/>
      <c r="V2865" s="371"/>
      <c r="W2865" s="371"/>
      <c r="X2865" s="371"/>
      <c r="Y2865" s="371"/>
      <c r="Z2865" s="371"/>
      <c r="AA2865" s="371"/>
      <c r="AB2865" s="371"/>
      <c r="AC2865" s="371"/>
      <c r="AD2865" s="371"/>
      <c r="AE2865" s="371"/>
      <c r="AF2865" s="371"/>
      <c r="AG2865" s="371"/>
      <c r="AH2865" s="371"/>
      <c r="AI2865" s="371"/>
      <c r="AJ2865" s="371"/>
      <c r="AK2865" s="371"/>
      <c r="AL2865" s="371"/>
      <c r="AM2865" s="371"/>
      <c r="AN2865" s="371"/>
      <c r="AO2865" s="371"/>
      <c r="AP2865" s="371"/>
      <c r="AQ2865" s="371"/>
      <c r="AR2865" s="371"/>
      <c r="AS2865" s="371"/>
      <c r="AT2865" s="4"/>
      <c r="AU2865" s="4"/>
    </row>
    <row r="2866" spans="1:47" s="5" customFormat="1">
      <c r="A2866" s="100"/>
      <c r="B2866" s="100"/>
      <c r="C2866" s="100"/>
      <c r="D2866" s="100"/>
      <c r="E2866" s="100"/>
      <c r="F2866" s="100"/>
      <c r="G2866" s="371"/>
      <c r="H2866" s="371"/>
      <c r="I2866" s="371"/>
      <c r="J2866" s="371"/>
      <c r="K2866" s="371"/>
      <c r="L2866" s="371"/>
      <c r="M2866" s="371"/>
      <c r="N2866" s="371"/>
      <c r="O2866" s="371"/>
      <c r="P2866" s="371"/>
      <c r="Q2866" s="371"/>
      <c r="R2866" s="371"/>
      <c r="S2866" s="371"/>
      <c r="T2866" s="371"/>
      <c r="U2866" s="371"/>
      <c r="V2866" s="371"/>
      <c r="W2866" s="371"/>
      <c r="X2866" s="371"/>
      <c r="Y2866" s="371"/>
      <c r="Z2866" s="371"/>
      <c r="AA2866" s="371"/>
      <c r="AB2866" s="371"/>
      <c r="AC2866" s="371"/>
      <c r="AD2866" s="371"/>
      <c r="AE2866" s="371"/>
      <c r="AF2866" s="371"/>
      <c r="AG2866" s="371"/>
      <c r="AH2866" s="371"/>
      <c r="AI2866" s="371"/>
      <c r="AJ2866" s="371"/>
      <c r="AK2866" s="371"/>
      <c r="AL2866" s="371"/>
      <c r="AM2866" s="371"/>
      <c r="AN2866" s="371"/>
      <c r="AO2866" s="371"/>
      <c r="AP2866" s="371"/>
      <c r="AQ2866" s="371"/>
      <c r="AR2866" s="371"/>
      <c r="AS2866" s="371"/>
      <c r="AT2866" s="4"/>
      <c r="AU2866" s="4"/>
    </row>
    <row r="2867" spans="1:47" s="5" customFormat="1">
      <c r="A2867" s="100"/>
      <c r="B2867" s="100"/>
      <c r="C2867" s="100"/>
      <c r="D2867" s="100"/>
      <c r="E2867" s="100"/>
      <c r="F2867" s="100"/>
      <c r="G2867" s="371"/>
      <c r="H2867" s="371"/>
      <c r="I2867" s="371"/>
      <c r="J2867" s="371"/>
      <c r="K2867" s="371"/>
      <c r="L2867" s="371"/>
      <c r="M2867" s="371"/>
      <c r="N2867" s="371"/>
      <c r="O2867" s="371"/>
      <c r="P2867" s="371"/>
      <c r="Q2867" s="371"/>
      <c r="R2867" s="371"/>
      <c r="S2867" s="371"/>
      <c r="T2867" s="371"/>
      <c r="U2867" s="371"/>
      <c r="V2867" s="371"/>
      <c r="W2867" s="371"/>
      <c r="X2867" s="371"/>
      <c r="Y2867" s="371"/>
      <c r="Z2867" s="371"/>
      <c r="AA2867" s="371"/>
      <c r="AB2867" s="371"/>
      <c r="AC2867" s="371"/>
      <c r="AD2867" s="371"/>
      <c r="AE2867" s="371"/>
      <c r="AF2867" s="371"/>
      <c r="AG2867" s="371"/>
      <c r="AH2867" s="371"/>
      <c r="AI2867" s="371"/>
      <c r="AJ2867" s="371"/>
      <c r="AK2867" s="371"/>
      <c r="AL2867" s="371"/>
      <c r="AM2867" s="371"/>
      <c r="AN2867" s="371"/>
      <c r="AO2867" s="371"/>
      <c r="AP2867" s="371"/>
      <c r="AQ2867" s="371"/>
      <c r="AR2867" s="371"/>
      <c r="AS2867" s="371"/>
      <c r="AT2867" s="4"/>
      <c r="AU2867" s="4"/>
    </row>
    <row r="2868" spans="1:47" s="5" customFormat="1">
      <c r="A2868" s="100"/>
      <c r="B2868" s="100"/>
      <c r="C2868" s="100"/>
      <c r="D2868" s="100"/>
      <c r="E2868" s="100"/>
      <c r="F2868" s="100"/>
      <c r="G2868" s="371"/>
      <c r="H2868" s="371"/>
      <c r="I2868" s="371"/>
      <c r="J2868" s="371"/>
      <c r="K2868" s="371"/>
      <c r="L2868" s="371"/>
      <c r="M2868" s="371"/>
      <c r="N2868" s="371"/>
      <c r="O2868" s="371"/>
      <c r="P2868" s="371"/>
      <c r="Q2868" s="371"/>
      <c r="R2868" s="371"/>
      <c r="S2868" s="371"/>
      <c r="T2868" s="371"/>
      <c r="U2868" s="371"/>
      <c r="V2868" s="371"/>
      <c r="W2868" s="371"/>
      <c r="X2868" s="371"/>
      <c r="Y2868" s="371"/>
      <c r="Z2868" s="371"/>
      <c r="AA2868" s="371"/>
      <c r="AB2868" s="371"/>
      <c r="AC2868" s="371"/>
      <c r="AD2868" s="371"/>
      <c r="AE2868" s="371"/>
      <c r="AF2868" s="371"/>
      <c r="AG2868" s="371"/>
      <c r="AH2868" s="371"/>
      <c r="AI2868" s="371"/>
      <c r="AJ2868" s="371"/>
      <c r="AK2868" s="371"/>
      <c r="AL2868" s="371"/>
      <c r="AM2868" s="371"/>
      <c r="AN2868" s="371"/>
      <c r="AO2868" s="371"/>
      <c r="AP2868" s="371"/>
      <c r="AQ2868" s="371"/>
      <c r="AR2868" s="371"/>
      <c r="AS2868" s="371"/>
      <c r="AT2868" s="4"/>
      <c r="AU2868" s="4"/>
    </row>
    <row r="2869" spans="1:47" s="5" customFormat="1">
      <c r="A2869" s="100"/>
      <c r="B2869" s="100"/>
      <c r="C2869" s="100"/>
      <c r="D2869" s="100"/>
      <c r="E2869" s="100"/>
      <c r="F2869" s="100"/>
      <c r="G2869" s="371"/>
      <c r="H2869" s="371"/>
      <c r="I2869" s="371"/>
      <c r="J2869" s="371"/>
      <c r="K2869" s="371"/>
      <c r="L2869" s="371"/>
      <c r="M2869" s="371"/>
      <c r="N2869" s="371"/>
      <c r="O2869" s="371"/>
      <c r="P2869" s="371"/>
      <c r="Q2869" s="371"/>
      <c r="R2869" s="371"/>
      <c r="S2869" s="371"/>
      <c r="T2869" s="371"/>
      <c r="U2869" s="371"/>
      <c r="V2869" s="371"/>
      <c r="W2869" s="371"/>
      <c r="X2869" s="371"/>
      <c r="Y2869" s="371"/>
      <c r="Z2869" s="371"/>
      <c r="AA2869" s="371"/>
      <c r="AB2869" s="371"/>
      <c r="AC2869" s="371"/>
      <c r="AD2869" s="371"/>
      <c r="AE2869" s="371"/>
      <c r="AF2869" s="371"/>
      <c r="AG2869" s="371"/>
      <c r="AH2869" s="371"/>
      <c r="AI2869" s="371"/>
      <c r="AJ2869" s="371"/>
      <c r="AK2869" s="371"/>
      <c r="AL2869" s="371"/>
      <c r="AM2869" s="371"/>
      <c r="AN2869" s="371"/>
      <c r="AO2869" s="371"/>
      <c r="AP2869" s="371"/>
      <c r="AQ2869" s="371"/>
      <c r="AR2869" s="371"/>
      <c r="AS2869" s="371"/>
      <c r="AT2869" s="4"/>
      <c r="AU2869" s="4"/>
    </row>
    <row r="2870" spans="1:47" s="5" customFormat="1">
      <c r="A2870" s="100"/>
      <c r="B2870" s="100"/>
      <c r="C2870" s="100"/>
      <c r="D2870" s="100"/>
      <c r="E2870" s="100"/>
      <c r="F2870" s="100"/>
      <c r="G2870" s="371"/>
      <c r="H2870" s="371"/>
      <c r="I2870" s="371"/>
      <c r="J2870" s="371"/>
      <c r="K2870" s="371"/>
      <c r="L2870" s="371"/>
      <c r="M2870" s="371"/>
      <c r="N2870" s="371"/>
      <c r="O2870" s="371"/>
      <c r="P2870" s="371"/>
      <c r="Q2870" s="371"/>
      <c r="R2870" s="371"/>
      <c r="S2870" s="371"/>
      <c r="T2870" s="371"/>
      <c r="U2870" s="371"/>
      <c r="V2870" s="371"/>
      <c r="W2870" s="371"/>
      <c r="X2870" s="371"/>
      <c r="Y2870" s="371"/>
      <c r="Z2870" s="371"/>
      <c r="AA2870" s="371"/>
      <c r="AB2870" s="371"/>
      <c r="AC2870" s="371"/>
      <c r="AD2870" s="371"/>
      <c r="AE2870" s="371"/>
      <c r="AF2870" s="371"/>
      <c r="AG2870" s="371"/>
      <c r="AH2870" s="371"/>
      <c r="AI2870" s="371"/>
      <c r="AJ2870" s="371"/>
      <c r="AK2870" s="371"/>
      <c r="AL2870" s="371"/>
      <c r="AM2870" s="371"/>
      <c r="AN2870" s="371"/>
      <c r="AO2870" s="371"/>
      <c r="AP2870" s="371"/>
      <c r="AQ2870" s="371"/>
      <c r="AR2870" s="371"/>
      <c r="AS2870" s="371"/>
      <c r="AT2870" s="4"/>
      <c r="AU2870" s="4"/>
    </row>
    <row r="2871" spans="1:47" s="5" customFormat="1">
      <c r="A2871" s="100"/>
      <c r="B2871" s="100"/>
      <c r="C2871" s="100"/>
      <c r="D2871" s="100"/>
      <c r="E2871" s="100"/>
      <c r="F2871" s="100"/>
      <c r="G2871" s="371"/>
      <c r="H2871" s="371"/>
      <c r="I2871" s="371"/>
      <c r="J2871" s="371"/>
      <c r="K2871" s="371"/>
      <c r="L2871" s="371"/>
      <c r="M2871" s="371"/>
      <c r="N2871" s="371"/>
      <c r="O2871" s="371"/>
      <c r="P2871" s="371"/>
      <c r="Q2871" s="371"/>
      <c r="R2871" s="371"/>
      <c r="S2871" s="371"/>
      <c r="T2871" s="371"/>
      <c r="U2871" s="371"/>
      <c r="V2871" s="371"/>
      <c r="W2871" s="371"/>
      <c r="X2871" s="371"/>
      <c r="Y2871" s="371"/>
      <c r="Z2871" s="371"/>
      <c r="AA2871" s="371"/>
      <c r="AB2871" s="371"/>
      <c r="AC2871" s="371"/>
      <c r="AD2871" s="371"/>
      <c r="AE2871" s="371"/>
      <c r="AF2871" s="371"/>
      <c r="AG2871" s="371"/>
      <c r="AH2871" s="371"/>
      <c r="AI2871" s="371"/>
      <c r="AJ2871" s="371"/>
      <c r="AK2871" s="371"/>
      <c r="AL2871" s="371"/>
      <c r="AM2871" s="371"/>
      <c r="AN2871" s="371"/>
      <c r="AO2871" s="371"/>
      <c r="AP2871" s="371"/>
      <c r="AQ2871" s="371"/>
      <c r="AR2871" s="371"/>
      <c r="AS2871" s="371"/>
      <c r="AT2871" s="4"/>
      <c r="AU2871" s="4"/>
    </row>
    <row r="2872" spans="1:47" s="5" customFormat="1">
      <c r="A2872" s="100"/>
      <c r="B2872" s="100"/>
      <c r="C2872" s="100"/>
      <c r="D2872" s="100"/>
      <c r="E2872" s="100"/>
      <c r="F2872" s="100"/>
      <c r="G2872" s="371"/>
      <c r="H2872" s="371"/>
      <c r="I2872" s="371"/>
      <c r="J2872" s="371"/>
      <c r="K2872" s="371"/>
      <c r="L2872" s="371"/>
      <c r="M2872" s="371"/>
      <c r="N2872" s="371"/>
      <c r="O2872" s="371"/>
      <c r="P2872" s="371"/>
      <c r="Q2872" s="371"/>
      <c r="R2872" s="371"/>
      <c r="S2872" s="371"/>
      <c r="T2872" s="371"/>
      <c r="U2872" s="371"/>
      <c r="V2872" s="371"/>
      <c r="W2872" s="371"/>
      <c r="X2872" s="371"/>
      <c r="Y2872" s="371"/>
      <c r="Z2872" s="371"/>
      <c r="AA2872" s="371"/>
      <c r="AB2872" s="371"/>
      <c r="AC2872" s="371"/>
      <c r="AD2872" s="371"/>
      <c r="AE2872" s="371"/>
      <c r="AF2872" s="371"/>
      <c r="AG2872" s="371"/>
      <c r="AH2872" s="371"/>
      <c r="AI2872" s="371"/>
      <c r="AJ2872" s="371"/>
      <c r="AK2872" s="371"/>
      <c r="AL2872" s="371"/>
      <c r="AM2872" s="371"/>
      <c r="AN2872" s="371"/>
      <c r="AO2872" s="371"/>
      <c r="AP2872" s="371"/>
      <c r="AQ2872" s="371"/>
      <c r="AR2872" s="371"/>
      <c r="AS2872" s="371"/>
      <c r="AT2872" s="4"/>
      <c r="AU2872" s="4"/>
    </row>
    <row r="2873" spans="1:47" s="5" customFormat="1">
      <c r="A2873" s="100"/>
      <c r="B2873" s="100"/>
      <c r="C2873" s="100"/>
      <c r="D2873" s="100"/>
      <c r="E2873" s="100"/>
      <c r="F2873" s="100"/>
      <c r="G2873" s="371"/>
      <c r="H2873" s="371"/>
      <c r="I2873" s="371"/>
      <c r="J2873" s="371"/>
      <c r="K2873" s="371"/>
      <c r="L2873" s="371"/>
      <c r="M2873" s="371"/>
      <c r="N2873" s="371"/>
      <c r="O2873" s="371"/>
      <c r="P2873" s="371"/>
      <c r="Q2873" s="371"/>
      <c r="R2873" s="371"/>
      <c r="S2873" s="371"/>
      <c r="T2873" s="371"/>
      <c r="U2873" s="371"/>
      <c r="V2873" s="371"/>
      <c r="W2873" s="371"/>
      <c r="X2873" s="371"/>
      <c r="Y2873" s="371"/>
      <c r="Z2873" s="371"/>
      <c r="AA2873" s="371"/>
      <c r="AB2873" s="371"/>
      <c r="AC2873" s="371"/>
      <c r="AD2873" s="371"/>
      <c r="AE2873" s="371"/>
      <c r="AF2873" s="371"/>
      <c r="AG2873" s="371"/>
      <c r="AH2873" s="371"/>
      <c r="AI2873" s="371"/>
      <c r="AJ2873" s="371"/>
      <c r="AK2873" s="371"/>
      <c r="AL2873" s="371"/>
      <c r="AM2873" s="371"/>
      <c r="AN2873" s="371"/>
      <c r="AO2873" s="371"/>
      <c r="AP2873" s="371"/>
      <c r="AQ2873" s="371"/>
      <c r="AR2873" s="371"/>
      <c r="AS2873" s="371"/>
      <c r="AT2873" s="4"/>
      <c r="AU2873" s="4"/>
    </row>
    <row r="2874" spans="1:47" s="5" customFormat="1">
      <c r="A2874" s="100"/>
      <c r="B2874" s="100"/>
      <c r="C2874" s="100"/>
      <c r="D2874" s="100"/>
      <c r="E2874" s="100"/>
      <c r="F2874" s="100"/>
      <c r="G2874" s="371"/>
      <c r="H2874" s="371"/>
      <c r="I2874" s="371"/>
      <c r="J2874" s="371"/>
      <c r="K2874" s="371"/>
      <c r="L2874" s="371"/>
      <c r="M2874" s="371"/>
      <c r="N2874" s="371"/>
      <c r="O2874" s="371"/>
      <c r="P2874" s="371"/>
      <c r="Q2874" s="371"/>
      <c r="R2874" s="371"/>
      <c r="S2874" s="371"/>
      <c r="T2874" s="371"/>
      <c r="U2874" s="371"/>
      <c r="V2874" s="371"/>
      <c r="W2874" s="371"/>
      <c r="X2874" s="371"/>
      <c r="Y2874" s="371"/>
      <c r="Z2874" s="371"/>
      <c r="AA2874" s="371"/>
      <c r="AB2874" s="371"/>
      <c r="AC2874" s="371"/>
      <c r="AD2874" s="371"/>
      <c r="AE2874" s="371"/>
      <c r="AF2874" s="371"/>
      <c r="AG2874" s="371"/>
      <c r="AH2874" s="371"/>
      <c r="AI2874" s="371"/>
      <c r="AJ2874" s="371"/>
      <c r="AK2874" s="371"/>
      <c r="AL2874" s="371"/>
      <c r="AM2874" s="371"/>
      <c r="AN2874" s="371"/>
      <c r="AO2874" s="371"/>
      <c r="AP2874" s="371"/>
      <c r="AQ2874" s="371"/>
      <c r="AR2874" s="371"/>
      <c r="AS2874" s="371"/>
      <c r="AT2874" s="4"/>
      <c r="AU2874" s="4"/>
    </row>
    <row r="2875" spans="1:47" s="5" customFormat="1">
      <c r="A2875" s="100"/>
      <c r="B2875" s="100"/>
      <c r="C2875" s="100"/>
      <c r="D2875" s="100"/>
      <c r="E2875" s="100"/>
      <c r="F2875" s="100"/>
      <c r="G2875" s="371"/>
      <c r="H2875" s="371"/>
      <c r="I2875" s="371"/>
      <c r="J2875" s="371"/>
      <c r="K2875" s="371"/>
      <c r="L2875" s="371"/>
      <c r="M2875" s="371"/>
      <c r="N2875" s="371"/>
      <c r="O2875" s="371"/>
      <c r="P2875" s="371"/>
      <c r="Q2875" s="371"/>
      <c r="R2875" s="371"/>
      <c r="S2875" s="371"/>
      <c r="T2875" s="371"/>
      <c r="U2875" s="371"/>
      <c r="V2875" s="371"/>
      <c r="W2875" s="371"/>
      <c r="X2875" s="371"/>
      <c r="Y2875" s="371"/>
      <c r="Z2875" s="371"/>
      <c r="AA2875" s="371"/>
      <c r="AB2875" s="371"/>
      <c r="AC2875" s="371"/>
      <c r="AD2875" s="371"/>
      <c r="AE2875" s="371"/>
      <c r="AF2875" s="371"/>
      <c r="AG2875" s="371"/>
      <c r="AH2875" s="371"/>
      <c r="AI2875" s="371"/>
      <c r="AJ2875" s="371"/>
      <c r="AK2875" s="371"/>
      <c r="AL2875" s="371"/>
      <c r="AM2875" s="371"/>
      <c r="AN2875" s="371"/>
      <c r="AO2875" s="371"/>
      <c r="AP2875" s="371"/>
      <c r="AQ2875" s="371"/>
      <c r="AR2875" s="371"/>
      <c r="AS2875" s="371"/>
      <c r="AT2875" s="4"/>
      <c r="AU2875" s="4"/>
    </row>
    <row r="2876" spans="1:47" s="5" customFormat="1">
      <c r="A2876" s="100"/>
      <c r="B2876" s="100"/>
      <c r="C2876" s="100"/>
      <c r="D2876" s="100"/>
      <c r="E2876" s="100"/>
      <c r="F2876" s="100"/>
      <c r="G2876" s="371"/>
      <c r="H2876" s="371"/>
      <c r="I2876" s="371"/>
      <c r="J2876" s="371"/>
      <c r="K2876" s="371"/>
      <c r="L2876" s="371"/>
      <c r="M2876" s="371"/>
      <c r="N2876" s="371"/>
      <c r="O2876" s="371"/>
      <c r="P2876" s="371"/>
      <c r="Q2876" s="371"/>
      <c r="R2876" s="371"/>
      <c r="S2876" s="371"/>
      <c r="T2876" s="371"/>
      <c r="U2876" s="371"/>
      <c r="V2876" s="371"/>
      <c r="W2876" s="371"/>
      <c r="X2876" s="371"/>
      <c r="Y2876" s="371"/>
      <c r="Z2876" s="371"/>
      <c r="AA2876" s="371"/>
      <c r="AB2876" s="371"/>
      <c r="AC2876" s="371"/>
      <c r="AD2876" s="371"/>
      <c r="AE2876" s="371"/>
      <c r="AF2876" s="371"/>
      <c r="AG2876" s="371"/>
      <c r="AH2876" s="371"/>
      <c r="AI2876" s="371"/>
      <c r="AJ2876" s="371"/>
      <c r="AK2876" s="371"/>
      <c r="AL2876" s="371"/>
      <c r="AM2876" s="371"/>
      <c r="AN2876" s="371"/>
      <c r="AO2876" s="371"/>
      <c r="AP2876" s="371"/>
      <c r="AQ2876" s="371"/>
      <c r="AR2876" s="371"/>
      <c r="AS2876" s="371"/>
      <c r="AT2876" s="4"/>
      <c r="AU2876" s="4"/>
    </row>
    <row r="2877" spans="1:47" s="5" customFormat="1">
      <c r="A2877" s="100"/>
      <c r="B2877" s="100"/>
      <c r="C2877" s="100"/>
      <c r="D2877" s="100"/>
      <c r="E2877" s="100"/>
      <c r="F2877" s="100"/>
      <c r="G2877" s="371"/>
      <c r="H2877" s="371"/>
      <c r="I2877" s="371"/>
      <c r="J2877" s="371"/>
      <c r="K2877" s="371"/>
      <c r="L2877" s="371"/>
      <c r="M2877" s="371"/>
      <c r="N2877" s="371"/>
      <c r="O2877" s="371"/>
      <c r="P2877" s="371"/>
      <c r="Q2877" s="371"/>
      <c r="R2877" s="371"/>
      <c r="S2877" s="371"/>
      <c r="T2877" s="371"/>
      <c r="U2877" s="371"/>
      <c r="V2877" s="371"/>
      <c r="W2877" s="371"/>
      <c r="X2877" s="371"/>
      <c r="Y2877" s="371"/>
      <c r="Z2877" s="371"/>
      <c r="AA2877" s="371"/>
      <c r="AB2877" s="371"/>
      <c r="AC2877" s="371"/>
      <c r="AD2877" s="371"/>
      <c r="AE2877" s="371"/>
      <c r="AF2877" s="371"/>
      <c r="AG2877" s="371"/>
      <c r="AH2877" s="371"/>
      <c r="AI2877" s="371"/>
      <c r="AJ2877" s="371"/>
      <c r="AK2877" s="371"/>
      <c r="AL2877" s="371"/>
      <c r="AM2877" s="371"/>
      <c r="AN2877" s="371"/>
      <c r="AO2877" s="371"/>
      <c r="AP2877" s="371"/>
      <c r="AQ2877" s="371"/>
      <c r="AR2877" s="371"/>
      <c r="AS2877" s="371"/>
      <c r="AT2877" s="4"/>
      <c r="AU2877" s="4"/>
    </row>
    <row r="2878" spans="1:47" s="5" customFormat="1">
      <c r="A2878" s="100"/>
      <c r="B2878" s="100"/>
      <c r="C2878" s="100"/>
      <c r="D2878" s="100"/>
      <c r="E2878" s="100"/>
      <c r="F2878" s="100"/>
      <c r="G2878" s="371"/>
      <c r="H2878" s="371"/>
      <c r="I2878" s="371"/>
      <c r="J2878" s="371"/>
      <c r="K2878" s="371"/>
      <c r="L2878" s="371"/>
      <c r="M2878" s="371"/>
      <c r="N2878" s="371"/>
      <c r="O2878" s="371"/>
      <c r="P2878" s="371"/>
      <c r="Q2878" s="371"/>
      <c r="R2878" s="371"/>
      <c r="S2878" s="371"/>
      <c r="T2878" s="371"/>
      <c r="U2878" s="371"/>
      <c r="V2878" s="371"/>
      <c r="W2878" s="371"/>
      <c r="X2878" s="371"/>
      <c r="Y2878" s="371"/>
      <c r="Z2878" s="371"/>
      <c r="AA2878" s="371"/>
      <c r="AB2878" s="371"/>
      <c r="AC2878" s="371"/>
      <c r="AD2878" s="371"/>
      <c r="AE2878" s="371"/>
      <c r="AF2878" s="371"/>
      <c r="AG2878" s="371"/>
      <c r="AH2878" s="371"/>
      <c r="AI2878" s="371"/>
      <c r="AJ2878" s="371"/>
      <c r="AK2878" s="371"/>
      <c r="AL2878" s="371"/>
      <c r="AM2878" s="371"/>
      <c r="AN2878" s="371"/>
      <c r="AO2878" s="371"/>
      <c r="AP2878" s="371"/>
      <c r="AQ2878" s="371"/>
      <c r="AR2878" s="371"/>
      <c r="AS2878" s="371"/>
      <c r="AT2878" s="4"/>
      <c r="AU2878" s="4"/>
    </row>
    <row r="2879" spans="1:47" s="5" customFormat="1">
      <c r="A2879" s="100"/>
      <c r="B2879" s="100"/>
      <c r="C2879" s="100"/>
      <c r="D2879" s="100"/>
      <c r="E2879" s="100"/>
      <c r="F2879" s="100"/>
      <c r="G2879" s="371"/>
      <c r="H2879" s="371"/>
      <c r="I2879" s="371"/>
      <c r="J2879" s="371"/>
      <c r="K2879" s="371"/>
      <c r="L2879" s="371"/>
      <c r="M2879" s="371"/>
      <c r="N2879" s="371"/>
      <c r="O2879" s="371"/>
      <c r="P2879" s="371"/>
      <c r="Q2879" s="371"/>
      <c r="R2879" s="371"/>
      <c r="S2879" s="371"/>
      <c r="T2879" s="371"/>
      <c r="U2879" s="371"/>
      <c r="V2879" s="371"/>
      <c r="W2879" s="371"/>
      <c r="X2879" s="371"/>
      <c r="Y2879" s="371"/>
      <c r="Z2879" s="371"/>
      <c r="AA2879" s="371"/>
      <c r="AB2879" s="371"/>
      <c r="AC2879" s="371"/>
      <c r="AD2879" s="371"/>
      <c r="AE2879" s="371"/>
      <c r="AF2879" s="371"/>
      <c r="AG2879" s="371"/>
      <c r="AH2879" s="371"/>
      <c r="AI2879" s="371"/>
      <c r="AJ2879" s="371"/>
      <c r="AK2879" s="371"/>
      <c r="AL2879" s="371"/>
      <c r="AM2879" s="371"/>
      <c r="AN2879" s="371"/>
      <c r="AO2879" s="371"/>
      <c r="AP2879" s="371"/>
      <c r="AQ2879" s="371"/>
      <c r="AR2879" s="371"/>
      <c r="AS2879" s="371"/>
      <c r="AT2879" s="4"/>
      <c r="AU2879" s="4"/>
    </row>
    <row r="2880" spans="1:47" s="5" customFormat="1">
      <c r="A2880" s="100"/>
      <c r="B2880" s="100"/>
      <c r="C2880" s="100"/>
      <c r="D2880" s="100"/>
      <c r="E2880" s="100"/>
      <c r="F2880" s="100"/>
      <c r="G2880" s="371"/>
      <c r="H2880" s="371"/>
      <c r="I2880" s="371"/>
      <c r="J2880" s="371"/>
      <c r="K2880" s="371"/>
      <c r="L2880" s="371"/>
      <c r="M2880" s="371"/>
      <c r="N2880" s="371"/>
      <c r="O2880" s="371"/>
      <c r="P2880" s="371"/>
      <c r="Q2880" s="371"/>
      <c r="R2880" s="371"/>
      <c r="S2880" s="371"/>
      <c r="T2880" s="371"/>
      <c r="U2880" s="371"/>
      <c r="V2880" s="371"/>
      <c r="W2880" s="371"/>
      <c r="X2880" s="371"/>
      <c r="Y2880" s="371"/>
      <c r="Z2880" s="371"/>
      <c r="AA2880" s="371"/>
      <c r="AB2880" s="371"/>
      <c r="AC2880" s="371"/>
      <c r="AD2880" s="371"/>
      <c r="AE2880" s="371"/>
      <c r="AF2880" s="371"/>
      <c r="AG2880" s="371"/>
      <c r="AH2880" s="371"/>
      <c r="AI2880" s="371"/>
      <c r="AJ2880" s="371"/>
      <c r="AK2880" s="371"/>
      <c r="AL2880" s="371"/>
      <c r="AM2880" s="371"/>
      <c r="AN2880" s="371"/>
      <c r="AO2880" s="371"/>
      <c r="AP2880" s="371"/>
      <c r="AQ2880" s="371"/>
      <c r="AR2880" s="371"/>
      <c r="AS2880" s="371"/>
      <c r="AT2880" s="4"/>
      <c r="AU2880" s="4"/>
    </row>
    <row r="2881" spans="1:47" s="5" customFormat="1">
      <c r="A2881" s="100"/>
      <c r="B2881" s="100"/>
      <c r="C2881" s="100"/>
      <c r="D2881" s="100"/>
      <c r="E2881" s="100"/>
      <c r="F2881" s="100"/>
      <c r="G2881" s="371"/>
      <c r="H2881" s="371"/>
      <c r="I2881" s="371"/>
      <c r="J2881" s="371"/>
      <c r="K2881" s="371"/>
      <c r="L2881" s="371"/>
      <c r="M2881" s="371"/>
      <c r="N2881" s="371"/>
      <c r="O2881" s="371"/>
      <c r="P2881" s="371"/>
      <c r="Q2881" s="371"/>
      <c r="R2881" s="371"/>
      <c r="S2881" s="371"/>
      <c r="T2881" s="371"/>
      <c r="U2881" s="371"/>
      <c r="V2881" s="371"/>
      <c r="W2881" s="371"/>
      <c r="X2881" s="371"/>
      <c r="Y2881" s="371"/>
      <c r="Z2881" s="371"/>
      <c r="AA2881" s="371"/>
      <c r="AB2881" s="371"/>
      <c r="AC2881" s="371"/>
      <c r="AD2881" s="371"/>
      <c r="AE2881" s="371"/>
      <c r="AF2881" s="371"/>
      <c r="AG2881" s="371"/>
      <c r="AH2881" s="371"/>
      <c r="AI2881" s="371"/>
      <c r="AJ2881" s="371"/>
      <c r="AK2881" s="371"/>
      <c r="AL2881" s="371"/>
      <c r="AM2881" s="371"/>
      <c r="AN2881" s="371"/>
      <c r="AO2881" s="371"/>
      <c r="AP2881" s="371"/>
      <c r="AQ2881" s="371"/>
      <c r="AR2881" s="371"/>
      <c r="AS2881" s="371"/>
      <c r="AT2881" s="4"/>
      <c r="AU2881" s="4"/>
    </row>
    <row r="2882" spans="1:47" s="5" customFormat="1">
      <c r="A2882" s="100"/>
      <c r="B2882" s="100"/>
      <c r="C2882" s="100"/>
      <c r="D2882" s="100"/>
      <c r="E2882" s="100"/>
      <c r="F2882" s="100"/>
      <c r="G2882" s="371"/>
      <c r="H2882" s="371"/>
      <c r="I2882" s="371"/>
      <c r="J2882" s="371"/>
      <c r="K2882" s="371"/>
      <c r="L2882" s="371"/>
      <c r="M2882" s="371"/>
      <c r="N2882" s="371"/>
      <c r="O2882" s="371"/>
      <c r="P2882" s="371"/>
      <c r="Q2882" s="371"/>
      <c r="R2882" s="371"/>
      <c r="S2882" s="371"/>
      <c r="T2882" s="371"/>
      <c r="U2882" s="371"/>
      <c r="V2882" s="371"/>
      <c r="W2882" s="371"/>
      <c r="X2882" s="371"/>
      <c r="Y2882" s="371"/>
      <c r="Z2882" s="371"/>
      <c r="AA2882" s="371"/>
      <c r="AB2882" s="371"/>
      <c r="AC2882" s="371"/>
      <c r="AD2882" s="371"/>
      <c r="AE2882" s="371"/>
      <c r="AF2882" s="371"/>
      <c r="AG2882" s="371"/>
      <c r="AH2882" s="371"/>
      <c r="AI2882" s="371"/>
      <c r="AJ2882" s="371"/>
      <c r="AK2882" s="371"/>
      <c r="AL2882" s="371"/>
      <c r="AM2882" s="371"/>
      <c r="AN2882" s="371"/>
      <c r="AO2882" s="371"/>
      <c r="AP2882" s="371"/>
      <c r="AQ2882" s="371"/>
      <c r="AR2882" s="371"/>
      <c r="AS2882" s="371"/>
      <c r="AT2882" s="4"/>
      <c r="AU2882" s="4"/>
    </row>
    <row r="2883" spans="1:47" s="5" customFormat="1">
      <c r="A2883" s="100"/>
      <c r="B2883" s="100"/>
      <c r="C2883" s="100"/>
      <c r="D2883" s="100"/>
      <c r="E2883" s="100"/>
      <c r="F2883" s="100"/>
      <c r="G2883" s="371"/>
      <c r="H2883" s="371"/>
      <c r="I2883" s="371"/>
      <c r="J2883" s="371"/>
      <c r="K2883" s="371"/>
      <c r="L2883" s="371"/>
      <c r="M2883" s="371"/>
      <c r="N2883" s="371"/>
      <c r="O2883" s="371"/>
      <c r="P2883" s="371"/>
      <c r="Q2883" s="371"/>
      <c r="R2883" s="371"/>
      <c r="S2883" s="371"/>
      <c r="T2883" s="371"/>
      <c r="U2883" s="371"/>
      <c r="V2883" s="371"/>
      <c r="W2883" s="371"/>
      <c r="X2883" s="371"/>
      <c r="Y2883" s="371"/>
      <c r="Z2883" s="371"/>
      <c r="AA2883" s="371"/>
      <c r="AB2883" s="371"/>
      <c r="AC2883" s="371"/>
      <c r="AD2883" s="371"/>
      <c r="AE2883" s="371"/>
      <c r="AF2883" s="371"/>
      <c r="AG2883" s="371"/>
      <c r="AH2883" s="371"/>
      <c r="AI2883" s="371"/>
      <c r="AJ2883" s="371"/>
      <c r="AK2883" s="371"/>
      <c r="AL2883" s="371"/>
      <c r="AM2883" s="371"/>
      <c r="AN2883" s="371"/>
      <c r="AO2883" s="371"/>
      <c r="AP2883" s="371"/>
      <c r="AQ2883" s="371"/>
      <c r="AR2883" s="371"/>
      <c r="AS2883" s="371"/>
      <c r="AT2883" s="4"/>
      <c r="AU2883" s="4"/>
    </row>
    <row r="2884" spans="1:47" s="5" customFormat="1">
      <c r="A2884" s="100"/>
      <c r="B2884" s="100"/>
      <c r="C2884" s="100"/>
      <c r="D2884" s="100"/>
      <c r="E2884" s="100"/>
      <c r="F2884" s="100"/>
      <c r="G2884" s="371"/>
      <c r="H2884" s="371"/>
      <c r="I2884" s="371"/>
      <c r="J2884" s="371"/>
      <c r="K2884" s="371"/>
      <c r="L2884" s="371"/>
      <c r="M2884" s="371"/>
      <c r="N2884" s="371"/>
      <c r="O2884" s="371"/>
      <c r="P2884" s="371"/>
      <c r="Q2884" s="371"/>
      <c r="R2884" s="371"/>
      <c r="S2884" s="371"/>
      <c r="T2884" s="371"/>
      <c r="U2884" s="371"/>
      <c r="V2884" s="371"/>
      <c r="W2884" s="371"/>
      <c r="X2884" s="371"/>
      <c r="Y2884" s="371"/>
      <c r="Z2884" s="371"/>
      <c r="AA2884" s="371"/>
      <c r="AB2884" s="371"/>
      <c r="AC2884" s="371"/>
      <c r="AD2884" s="371"/>
      <c r="AE2884" s="371"/>
      <c r="AF2884" s="371"/>
      <c r="AG2884" s="371"/>
      <c r="AH2884" s="371"/>
      <c r="AI2884" s="371"/>
      <c r="AJ2884" s="371"/>
      <c r="AK2884" s="371"/>
      <c r="AL2884" s="371"/>
      <c r="AM2884" s="371"/>
      <c r="AN2884" s="371"/>
      <c r="AO2884" s="371"/>
      <c r="AP2884" s="371"/>
      <c r="AQ2884" s="371"/>
      <c r="AR2884" s="371"/>
      <c r="AS2884" s="371"/>
      <c r="AT2884" s="4"/>
      <c r="AU2884" s="4"/>
    </row>
    <row r="2885" spans="1:47" s="5" customFormat="1">
      <c r="A2885" s="100"/>
      <c r="B2885" s="100"/>
      <c r="C2885" s="100"/>
      <c r="D2885" s="100"/>
      <c r="E2885" s="100"/>
      <c r="F2885" s="100"/>
      <c r="G2885" s="371"/>
      <c r="H2885" s="371"/>
      <c r="I2885" s="371"/>
      <c r="J2885" s="371"/>
      <c r="K2885" s="371"/>
      <c r="L2885" s="371"/>
      <c r="M2885" s="371"/>
      <c r="N2885" s="371"/>
      <c r="O2885" s="371"/>
      <c r="P2885" s="371"/>
      <c r="Q2885" s="371"/>
      <c r="R2885" s="371"/>
      <c r="S2885" s="371"/>
      <c r="T2885" s="371"/>
      <c r="U2885" s="371"/>
      <c r="V2885" s="371"/>
      <c r="W2885" s="371"/>
      <c r="X2885" s="371"/>
      <c r="Y2885" s="371"/>
      <c r="Z2885" s="371"/>
      <c r="AA2885" s="371"/>
      <c r="AB2885" s="371"/>
      <c r="AC2885" s="371"/>
      <c r="AD2885" s="371"/>
      <c r="AE2885" s="371"/>
      <c r="AF2885" s="371"/>
      <c r="AG2885" s="371"/>
      <c r="AH2885" s="371"/>
      <c r="AI2885" s="371"/>
      <c r="AJ2885" s="371"/>
      <c r="AK2885" s="371"/>
      <c r="AL2885" s="371"/>
      <c r="AM2885" s="371"/>
      <c r="AN2885" s="371"/>
      <c r="AO2885" s="371"/>
      <c r="AP2885" s="371"/>
      <c r="AQ2885" s="371"/>
      <c r="AR2885" s="371"/>
      <c r="AS2885" s="371"/>
      <c r="AT2885" s="4"/>
      <c r="AU2885" s="4"/>
    </row>
    <row r="2886" spans="1:47" s="5" customFormat="1">
      <c r="A2886" s="100"/>
      <c r="B2886" s="100"/>
      <c r="C2886" s="100"/>
      <c r="D2886" s="100"/>
      <c r="E2886" s="100"/>
      <c r="F2886" s="100"/>
      <c r="G2886" s="371"/>
      <c r="H2886" s="371"/>
      <c r="I2886" s="371"/>
      <c r="J2886" s="371"/>
      <c r="K2886" s="371"/>
      <c r="L2886" s="371"/>
      <c r="M2886" s="371"/>
      <c r="N2886" s="371"/>
      <c r="O2886" s="371"/>
      <c r="P2886" s="371"/>
      <c r="Q2886" s="371"/>
      <c r="R2886" s="371"/>
      <c r="S2886" s="371"/>
      <c r="T2886" s="371"/>
      <c r="U2886" s="371"/>
      <c r="V2886" s="371"/>
      <c r="W2886" s="371"/>
      <c r="X2886" s="371"/>
      <c r="Y2886" s="371"/>
      <c r="Z2886" s="371"/>
      <c r="AA2886" s="371"/>
      <c r="AB2886" s="371"/>
      <c r="AC2886" s="371"/>
      <c r="AD2886" s="371"/>
      <c r="AE2886" s="371"/>
      <c r="AF2886" s="371"/>
      <c r="AG2886" s="371"/>
      <c r="AH2886" s="371"/>
      <c r="AI2886" s="371"/>
      <c r="AJ2886" s="371"/>
      <c r="AK2886" s="371"/>
      <c r="AL2886" s="371"/>
      <c r="AM2886" s="371"/>
      <c r="AN2886" s="371"/>
      <c r="AO2886" s="371"/>
      <c r="AP2886" s="371"/>
      <c r="AQ2886" s="371"/>
      <c r="AR2886" s="371"/>
      <c r="AS2886" s="371"/>
      <c r="AT2886" s="4"/>
      <c r="AU2886" s="4"/>
    </row>
    <row r="2887" spans="1:47" s="5" customFormat="1">
      <c r="A2887" s="100"/>
      <c r="B2887" s="100"/>
      <c r="C2887" s="100"/>
      <c r="D2887" s="100"/>
      <c r="E2887" s="100"/>
      <c r="F2887" s="100"/>
      <c r="G2887" s="371"/>
      <c r="H2887" s="371"/>
      <c r="I2887" s="371"/>
      <c r="J2887" s="371"/>
      <c r="K2887" s="371"/>
      <c r="L2887" s="371"/>
      <c r="M2887" s="371"/>
      <c r="N2887" s="371"/>
      <c r="O2887" s="371"/>
      <c r="P2887" s="371"/>
      <c r="Q2887" s="371"/>
      <c r="R2887" s="371"/>
      <c r="S2887" s="371"/>
      <c r="T2887" s="371"/>
      <c r="U2887" s="371"/>
      <c r="V2887" s="371"/>
      <c r="W2887" s="371"/>
      <c r="X2887" s="371"/>
      <c r="Y2887" s="371"/>
      <c r="Z2887" s="371"/>
      <c r="AA2887" s="371"/>
      <c r="AB2887" s="371"/>
      <c r="AC2887" s="371"/>
      <c r="AD2887" s="371"/>
      <c r="AE2887" s="371"/>
      <c r="AF2887" s="371"/>
      <c r="AG2887" s="371"/>
      <c r="AH2887" s="371"/>
      <c r="AI2887" s="371"/>
      <c r="AJ2887" s="371"/>
      <c r="AK2887" s="371"/>
      <c r="AL2887" s="371"/>
      <c r="AM2887" s="371"/>
      <c r="AN2887" s="371"/>
      <c r="AO2887" s="371"/>
      <c r="AP2887" s="371"/>
      <c r="AQ2887" s="371"/>
      <c r="AR2887" s="371"/>
      <c r="AS2887" s="371"/>
      <c r="AT2887" s="4"/>
      <c r="AU2887" s="4"/>
    </row>
    <row r="2888" spans="1:47" s="5" customFormat="1">
      <c r="A2888" s="100"/>
      <c r="B2888" s="100"/>
      <c r="C2888" s="100"/>
      <c r="D2888" s="100"/>
      <c r="E2888" s="100"/>
      <c r="F2888" s="100"/>
      <c r="G2888" s="371"/>
      <c r="H2888" s="371"/>
      <c r="I2888" s="371"/>
      <c r="J2888" s="371"/>
      <c r="K2888" s="371"/>
      <c r="L2888" s="371"/>
      <c r="M2888" s="371"/>
      <c r="N2888" s="371"/>
      <c r="O2888" s="371"/>
      <c r="P2888" s="371"/>
      <c r="Q2888" s="371"/>
      <c r="R2888" s="371"/>
      <c r="S2888" s="371"/>
      <c r="T2888" s="371"/>
      <c r="U2888" s="371"/>
      <c r="V2888" s="371"/>
      <c r="W2888" s="371"/>
      <c r="X2888" s="371"/>
      <c r="Y2888" s="371"/>
      <c r="Z2888" s="371"/>
      <c r="AA2888" s="371"/>
      <c r="AB2888" s="371"/>
      <c r="AC2888" s="371"/>
      <c r="AD2888" s="371"/>
      <c r="AE2888" s="371"/>
      <c r="AF2888" s="371"/>
      <c r="AG2888" s="371"/>
      <c r="AH2888" s="371"/>
      <c r="AI2888" s="371"/>
      <c r="AJ2888" s="371"/>
      <c r="AK2888" s="371"/>
      <c r="AL2888" s="371"/>
      <c r="AM2888" s="371"/>
      <c r="AN2888" s="371"/>
      <c r="AO2888" s="371"/>
      <c r="AP2888" s="371"/>
      <c r="AQ2888" s="371"/>
      <c r="AR2888" s="371"/>
      <c r="AS2888" s="371"/>
      <c r="AT2888" s="4"/>
      <c r="AU2888" s="4"/>
    </row>
    <row r="2889" spans="1:47" s="5" customFormat="1">
      <c r="A2889" s="100"/>
      <c r="B2889" s="100"/>
      <c r="C2889" s="100"/>
      <c r="D2889" s="100"/>
      <c r="E2889" s="100"/>
      <c r="F2889" s="100"/>
      <c r="G2889" s="371"/>
      <c r="H2889" s="371"/>
      <c r="I2889" s="371"/>
      <c r="J2889" s="371"/>
      <c r="K2889" s="371"/>
      <c r="L2889" s="371"/>
      <c r="M2889" s="371"/>
      <c r="N2889" s="371"/>
      <c r="O2889" s="371"/>
      <c r="P2889" s="371"/>
      <c r="Q2889" s="371"/>
      <c r="R2889" s="371"/>
      <c r="S2889" s="371"/>
      <c r="T2889" s="371"/>
      <c r="U2889" s="371"/>
      <c r="V2889" s="371"/>
      <c r="W2889" s="371"/>
      <c r="X2889" s="371"/>
      <c r="Y2889" s="371"/>
      <c r="Z2889" s="371"/>
      <c r="AA2889" s="371"/>
      <c r="AB2889" s="371"/>
      <c r="AC2889" s="371"/>
      <c r="AD2889" s="371"/>
      <c r="AE2889" s="371"/>
      <c r="AF2889" s="371"/>
      <c r="AG2889" s="371"/>
      <c r="AH2889" s="371"/>
      <c r="AI2889" s="371"/>
      <c r="AJ2889" s="371"/>
      <c r="AK2889" s="371"/>
      <c r="AL2889" s="371"/>
      <c r="AM2889" s="371"/>
      <c r="AN2889" s="371"/>
      <c r="AO2889" s="371"/>
      <c r="AP2889" s="371"/>
      <c r="AQ2889" s="371"/>
      <c r="AR2889" s="371"/>
      <c r="AS2889" s="371"/>
      <c r="AT2889" s="4"/>
      <c r="AU2889" s="4"/>
    </row>
    <row r="2890" spans="1:47" s="5" customFormat="1">
      <c r="A2890" s="100"/>
      <c r="B2890" s="100"/>
      <c r="C2890" s="100"/>
      <c r="D2890" s="100"/>
      <c r="E2890" s="100"/>
      <c r="F2890" s="100"/>
      <c r="G2890" s="371"/>
      <c r="H2890" s="371"/>
      <c r="I2890" s="371"/>
      <c r="J2890" s="371"/>
      <c r="K2890" s="371"/>
      <c r="L2890" s="371"/>
      <c r="M2890" s="371"/>
      <c r="N2890" s="371"/>
      <c r="O2890" s="371"/>
      <c r="P2890" s="371"/>
      <c r="Q2890" s="371"/>
      <c r="R2890" s="371"/>
      <c r="S2890" s="371"/>
      <c r="T2890" s="371"/>
      <c r="U2890" s="371"/>
      <c r="V2890" s="371"/>
      <c r="W2890" s="371"/>
      <c r="X2890" s="371"/>
      <c r="Y2890" s="371"/>
      <c r="Z2890" s="371"/>
      <c r="AA2890" s="371"/>
      <c r="AB2890" s="371"/>
      <c r="AC2890" s="371"/>
      <c r="AD2890" s="371"/>
      <c r="AE2890" s="371"/>
      <c r="AF2890" s="371"/>
      <c r="AG2890" s="371"/>
      <c r="AH2890" s="371"/>
      <c r="AI2890" s="371"/>
      <c r="AJ2890" s="371"/>
      <c r="AK2890" s="371"/>
      <c r="AL2890" s="371"/>
      <c r="AM2890" s="371"/>
      <c r="AN2890" s="371"/>
      <c r="AO2890" s="371"/>
      <c r="AP2890" s="371"/>
      <c r="AQ2890" s="371"/>
      <c r="AR2890" s="371"/>
      <c r="AS2890" s="371"/>
      <c r="AT2890" s="4"/>
      <c r="AU2890" s="4"/>
    </row>
    <row r="2891" spans="1:47" s="5" customFormat="1">
      <c r="A2891" s="100"/>
      <c r="B2891" s="100"/>
      <c r="C2891" s="100"/>
      <c r="D2891" s="100"/>
      <c r="E2891" s="100"/>
      <c r="F2891" s="100"/>
      <c r="G2891" s="371"/>
      <c r="H2891" s="371"/>
      <c r="I2891" s="371"/>
      <c r="J2891" s="371"/>
      <c r="K2891" s="371"/>
      <c r="L2891" s="371"/>
      <c r="M2891" s="371"/>
      <c r="N2891" s="371"/>
      <c r="O2891" s="371"/>
      <c r="P2891" s="371"/>
      <c r="Q2891" s="371"/>
      <c r="R2891" s="371"/>
      <c r="S2891" s="371"/>
      <c r="T2891" s="371"/>
      <c r="U2891" s="371"/>
      <c r="V2891" s="371"/>
      <c r="W2891" s="371"/>
      <c r="X2891" s="371"/>
      <c r="Y2891" s="371"/>
      <c r="Z2891" s="371"/>
      <c r="AA2891" s="371"/>
      <c r="AB2891" s="371"/>
      <c r="AC2891" s="371"/>
      <c r="AD2891" s="371"/>
      <c r="AE2891" s="371"/>
      <c r="AF2891" s="371"/>
      <c r="AG2891" s="371"/>
      <c r="AH2891" s="371"/>
      <c r="AI2891" s="371"/>
      <c r="AJ2891" s="371"/>
      <c r="AK2891" s="371"/>
      <c r="AL2891" s="371"/>
      <c r="AM2891" s="371"/>
      <c r="AN2891" s="371"/>
      <c r="AO2891" s="371"/>
      <c r="AP2891" s="371"/>
      <c r="AQ2891" s="371"/>
      <c r="AR2891" s="371"/>
      <c r="AS2891" s="371"/>
      <c r="AT2891" s="4"/>
      <c r="AU2891" s="4"/>
    </row>
    <row r="2892" spans="1:47" s="5" customFormat="1">
      <c r="A2892" s="100"/>
      <c r="B2892" s="100"/>
      <c r="C2892" s="100"/>
      <c r="D2892" s="100"/>
      <c r="E2892" s="100"/>
      <c r="F2892" s="100"/>
      <c r="G2892" s="371"/>
      <c r="H2892" s="371"/>
      <c r="I2892" s="371"/>
      <c r="J2892" s="371"/>
      <c r="K2892" s="371"/>
      <c r="L2892" s="371"/>
      <c r="M2892" s="371"/>
      <c r="N2892" s="371"/>
      <c r="O2892" s="371"/>
      <c r="P2892" s="371"/>
      <c r="Q2892" s="371"/>
      <c r="R2892" s="371"/>
      <c r="S2892" s="371"/>
      <c r="T2892" s="371"/>
      <c r="U2892" s="371"/>
      <c r="V2892" s="371"/>
      <c r="W2892" s="371"/>
      <c r="X2892" s="371"/>
      <c r="Y2892" s="371"/>
      <c r="Z2892" s="371"/>
      <c r="AA2892" s="371"/>
      <c r="AB2892" s="371"/>
      <c r="AC2892" s="371"/>
      <c r="AD2892" s="371"/>
      <c r="AE2892" s="371"/>
      <c r="AF2892" s="371"/>
      <c r="AG2892" s="371"/>
      <c r="AH2892" s="371"/>
      <c r="AI2892" s="371"/>
      <c r="AJ2892" s="371"/>
      <c r="AK2892" s="371"/>
      <c r="AL2892" s="371"/>
      <c r="AM2892" s="371"/>
      <c r="AN2892" s="371"/>
      <c r="AO2892" s="371"/>
      <c r="AP2892" s="371"/>
      <c r="AQ2892" s="371"/>
      <c r="AR2892" s="371"/>
      <c r="AS2892" s="371"/>
      <c r="AT2892" s="4"/>
      <c r="AU2892" s="4"/>
    </row>
    <row r="2893" spans="1:47" s="5" customFormat="1">
      <c r="A2893" s="100"/>
      <c r="B2893" s="100"/>
      <c r="C2893" s="100"/>
      <c r="D2893" s="100"/>
      <c r="E2893" s="100"/>
      <c r="F2893" s="100"/>
      <c r="G2893" s="371"/>
      <c r="H2893" s="371"/>
      <c r="I2893" s="371"/>
      <c r="J2893" s="371"/>
      <c r="K2893" s="371"/>
      <c r="L2893" s="371"/>
      <c r="M2893" s="371"/>
      <c r="N2893" s="371"/>
      <c r="O2893" s="371"/>
      <c r="P2893" s="371"/>
      <c r="Q2893" s="371"/>
      <c r="R2893" s="371"/>
      <c r="S2893" s="371"/>
      <c r="T2893" s="371"/>
      <c r="U2893" s="371"/>
      <c r="V2893" s="371"/>
      <c r="W2893" s="371"/>
      <c r="X2893" s="371"/>
      <c r="Y2893" s="371"/>
      <c r="Z2893" s="371"/>
      <c r="AA2893" s="371"/>
      <c r="AB2893" s="371"/>
      <c r="AC2893" s="371"/>
      <c r="AD2893" s="371"/>
      <c r="AE2893" s="371"/>
      <c r="AF2893" s="371"/>
      <c r="AG2893" s="371"/>
      <c r="AH2893" s="371"/>
      <c r="AI2893" s="371"/>
      <c r="AJ2893" s="371"/>
      <c r="AK2893" s="371"/>
      <c r="AL2893" s="371"/>
      <c r="AM2893" s="371"/>
      <c r="AN2893" s="371"/>
      <c r="AO2893" s="371"/>
      <c r="AP2893" s="371"/>
      <c r="AQ2893" s="371"/>
      <c r="AR2893" s="371"/>
      <c r="AS2893" s="371"/>
      <c r="AT2893" s="4"/>
      <c r="AU2893" s="4"/>
    </row>
    <row r="2894" spans="1:47" s="5" customFormat="1">
      <c r="A2894" s="100"/>
      <c r="B2894" s="100"/>
      <c r="C2894" s="100"/>
      <c r="D2894" s="100"/>
      <c r="E2894" s="100"/>
      <c r="F2894" s="100"/>
      <c r="G2894" s="371"/>
      <c r="H2894" s="371"/>
      <c r="I2894" s="371"/>
      <c r="J2894" s="371"/>
      <c r="K2894" s="371"/>
      <c r="L2894" s="371"/>
      <c r="M2894" s="371"/>
      <c r="N2894" s="371"/>
      <c r="O2894" s="371"/>
      <c r="P2894" s="371"/>
      <c r="Q2894" s="371"/>
      <c r="R2894" s="371"/>
      <c r="S2894" s="371"/>
      <c r="T2894" s="371"/>
      <c r="U2894" s="371"/>
      <c r="V2894" s="371"/>
      <c r="W2894" s="371"/>
      <c r="X2894" s="371"/>
      <c r="Y2894" s="371"/>
      <c r="Z2894" s="371"/>
      <c r="AA2894" s="371"/>
      <c r="AB2894" s="371"/>
      <c r="AC2894" s="371"/>
      <c r="AD2894" s="371"/>
      <c r="AE2894" s="371"/>
      <c r="AF2894" s="371"/>
      <c r="AG2894" s="371"/>
      <c r="AH2894" s="371"/>
      <c r="AI2894" s="371"/>
      <c r="AJ2894" s="371"/>
      <c r="AK2894" s="371"/>
      <c r="AL2894" s="371"/>
      <c r="AM2894" s="371"/>
      <c r="AN2894" s="371"/>
      <c r="AO2894" s="371"/>
      <c r="AP2894" s="371"/>
      <c r="AQ2894" s="371"/>
      <c r="AR2894" s="371"/>
      <c r="AS2894" s="371"/>
      <c r="AT2894" s="4"/>
      <c r="AU2894" s="4"/>
    </row>
    <row r="2895" spans="1:47" s="5" customFormat="1">
      <c r="A2895" s="100"/>
      <c r="B2895" s="100"/>
      <c r="C2895" s="100"/>
      <c r="D2895" s="100"/>
      <c r="E2895" s="100"/>
      <c r="F2895" s="100"/>
      <c r="G2895" s="371"/>
      <c r="H2895" s="371"/>
      <c r="I2895" s="371"/>
      <c r="J2895" s="371"/>
      <c r="K2895" s="371"/>
      <c r="L2895" s="371"/>
      <c r="M2895" s="371"/>
      <c r="N2895" s="371"/>
      <c r="O2895" s="371"/>
      <c r="P2895" s="371"/>
      <c r="Q2895" s="371"/>
      <c r="R2895" s="371"/>
      <c r="S2895" s="371"/>
      <c r="T2895" s="371"/>
      <c r="U2895" s="371"/>
      <c r="V2895" s="371"/>
      <c r="W2895" s="371"/>
      <c r="X2895" s="371"/>
      <c r="Y2895" s="371"/>
      <c r="Z2895" s="371"/>
      <c r="AA2895" s="371"/>
      <c r="AB2895" s="371"/>
      <c r="AC2895" s="371"/>
      <c r="AD2895" s="371"/>
      <c r="AE2895" s="371"/>
      <c r="AF2895" s="371"/>
      <c r="AG2895" s="371"/>
      <c r="AH2895" s="371"/>
      <c r="AI2895" s="371"/>
      <c r="AJ2895" s="371"/>
      <c r="AK2895" s="371"/>
      <c r="AL2895" s="371"/>
      <c r="AM2895" s="371"/>
      <c r="AN2895" s="371"/>
      <c r="AO2895" s="371"/>
      <c r="AP2895" s="371"/>
      <c r="AQ2895" s="371"/>
      <c r="AR2895" s="371"/>
      <c r="AS2895" s="371"/>
      <c r="AT2895" s="4"/>
      <c r="AU2895" s="4"/>
    </row>
    <row r="2896" spans="1:47" s="5" customFormat="1">
      <c r="A2896" s="100"/>
      <c r="B2896" s="100"/>
      <c r="C2896" s="100"/>
      <c r="D2896" s="100"/>
      <c r="E2896" s="100"/>
      <c r="F2896" s="100"/>
      <c r="G2896" s="371"/>
      <c r="H2896" s="371"/>
      <c r="I2896" s="371"/>
      <c r="J2896" s="371"/>
      <c r="K2896" s="371"/>
      <c r="L2896" s="371"/>
      <c r="M2896" s="371"/>
      <c r="N2896" s="371"/>
      <c r="O2896" s="371"/>
      <c r="P2896" s="371"/>
      <c r="Q2896" s="371"/>
      <c r="R2896" s="371"/>
      <c r="S2896" s="371"/>
      <c r="T2896" s="371"/>
      <c r="U2896" s="371"/>
      <c r="V2896" s="371"/>
      <c r="W2896" s="371"/>
      <c r="X2896" s="371"/>
      <c r="Y2896" s="371"/>
      <c r="Z2896" s="371"/>
      <c r="AA2896" s="371"/>
      <c r="AB2896" s="371"/>
      <c r="AC2896" s="371"/>
      <c r="AD2896" s="371"/>
      <c r="AE2896" s="371"/>
      <c r="AF2896" s="371"/>
      <c r="AG2896" s="371"/>
      <c r="AH2896" s="371"/>
      <c r="AI2896" s="371"/>
      <c r="AJ2896" s="371"/>
      <c r="AK2896" s="371"/>
      <c r="AL2896" s="371"/>
      <c r="AM2896" s="371"/>
      <c r="AN2896" s="371"/>
      <c r="AO2896" s="371"/>
      <c r="AP2896" s="371"/>
      <c r="AQ2896" s="371"/>
      <c r="AR2896" s="371"/>
      <c r="AS2896" s="371"/>
      <c r="AT2896" s="4"/>
      <c r="AU2896" s="4"/>
    </row>
    <row r="2897" spans="1:47" s="5" customFormat="1">
      <c r="A2897" s="100"/>
      <c r="B2897" s="100"/>
      <c r="C2897" s="100"/>
      <c r="D2897" s="100"/>
      <c r="E2897" s="100"/>
      <c r="F2897" s="100"/>
      <c r="G2897" s="371"/>
      <c r="H2897" s="371"/>
      <c r="I2897" s="371"/>
      <c r="J2897" s="371"/>
      <c r="K2897" s="371"/>
      <c r="L2897" s="371"/>
      <c r="M2897" s="371"/>
      <c r="N2897" s="371"/>
      <c r="O2897" s="371"/>
      <c r="P2897" s="371"/>
      <c r="Q2897" s="371"/>
      <c r="R2897" s="371"/>
      <c r="S2897" s="371"/>
      <c r="T2897" s="371"/>
      <c r="U2897" s="371"/>
      <c r="V2897" s="371"/>
      <c r="W2897" s="371"/>
      <c r="X2897" s="371"/>
      <c r="Y2897" s="371"/>
      <c r="Z2897" s="371"/>
      <c r="AA2897" s="371"/>
      <c r="AB2897" s="371"/>
      <c r="AC2897" s="371"/>
      <c r="AD2897" s="371"/>
      <c r="AE2897" s="371"/>
      <c r="AF2897" s="371"/>
      <c r="AG2897" s="371"/>
      <c r="AH2897" s="371"/>
      <c r="AI2897" s="371"/>
      <c r="AJ2897" s="371"/>
      <c r="AK2897" s="371"/>
      <c r="AL2897" s="371"/>
      <c r="AM2897" s="371"/>
      <c r="AN2897" s="371"/>
      <c r="AO2897" s="371"/>
      <c r="AP2897" s="371"/>
      <c r="AQ2897" s="371"/>
      <c r="AR2897" s="371"/>
      <c r="AS2897" s="371"/>
      <c r="AT2897" s="4"/>
      <c r="AU2897" s="4"/>
    </row>
    <row r="2898" spans="1:47" s="5" customFormat="1">
      <c r="A2898" s="100"/>
      <c r="B2898" s="100"/>
      <c r="C2898" s="100"/>
      <c r="D2898" s="100"/>
      <c r="E2898" s="100"/>
      <c r="F2898" s="100"/>
      <c r="G2898" s="371"/>
      <c r="H2898" s="371"/>
      <c r="I2898" s="371"/>
      <c r="J2898" s="371"/>
      <c r="K2898" s="371"/>
      <c r="L2898" s="371"/>
      <c r="M2898" s="371"/>
      <c r="N2898" s="371"/>
      <c r="O2898" s="371"/>
      <c r="P2898" s="371"/>
      <c r="Q2898" s="371"/>
      <c r="R2898" s="371"/>
      <c r="S2898" s="371"/>
      <c r="T2898" s="371"/>
      <c r="U2898" s="371"/>
      <c r="V2898" s="371"/>
      <c r="W2898" s="371"/>
      <c r="X2898" s="371"/>
      <c r="Y2898" s="371"/>
      <c r="Z2898" s="371"/>
      <c r="AA2898" s="371"/>
      <c r="AB2898" s="371"/>
      <c r="AC2898" s="371"/>
      <c r="AD2898" s="371"/>
      <c r="AE2898" s="371"/>
      <c r="AF2898" s="371"/>
      <c r="AG2898" s="371"/>
      <c r="AH2898" s="371"/>
      <c r="AI2898" s="371"/>
      <c r="AJ2898" s="371"/>
      <c r="AK2898" s="371"/>
      <c r="AL2898" s="371"/>
      <c r="AM2898" s="371"/>
      <c r="AN2898" s="371"/>
      <c r="AO2898" s="371"/>
      <c r="AP2898" s="371"/>
      <c r="AQ2898" s="371"/>
      <c r="AR2898" s="371"/>
      <c r="AS2898" s="371"/>
      <c r="AT2898" s="4"/>
      <c r="AU2898" s="4"/>
    </row>
    <row r="2899" spans="1:47" s="5" customFormat="1">
      <c r="A2899" s="100"/>
      <c r="B2899" s="100"/>
      <c r="C2899" s="100"/>
      <c r="D2899" s="100"/>
      <c r="E2899" s="100"/>
      <c r="F2899" s="100"/>
      <c r="G2899" s="371"/>
      <c r="H2899" s="371"/>
      <c r="I2899" s="371"/>
      <c r="J2899" s="371"/>
      <c r="K2899" s="371"/>
      <c r="L2899" s="371"/>
      <c r="M2899" s="371"/>
      <c r="N2899" s="371"/>
      <c r="O2899" s="371"/>
      <c r="P2899" s="371"/>
      <c r="Q2899" s="371"/>
      <c r="R2899" s="371"/>
      <c r="S2899" s="371"/>
      <c r="T2899" s="371"/>
      <c r="U2899" s="371"/>
      <c r="V2899" s="371"/>
      <c r="W2899" s="371"/>
      <c r="X2899" s="371"/>
      <c r="Y2899" s="371"/>
      <c r="Z2899" s="371"/>
      <c r="AA2899" s="371"/>
      <c r="AB2899" s="371"/>
      <c r="AC2899" s="371"/>
      <c r="AD2899" s="371"/>
      <c r="AE2899" s="371"/>
      <c r="AF2899" s="371"/>
      <c r="AG2899" s="371"/>
      <c r="AH2899" s="371"/>
      <c r="AI2899" s="371"/>
      <c r="AJ2899" s="371"/>
      <c r="AK2899" s="371"/>
      <c r="AL2899" s="371"/>
      <c r="AM2899" s="371"/>
      <c r="AN2899" s="371"/>
      <c r="AO2899" s="371"/>
      <c r="AP2899" s="371"/>
      <c r="AQ2899" s="371"/>
      <c r="AR2899" s="371"/>
      <c r="AS2899" s="371"/>
      <c r="AT2899" s="4"/>
      <c r="AU2899" s="4"/>
    </row>
    <row r="2900" spans="1:47" s="5" customFormat="1">
      <c r="A2900" s="100"/>
      <c r="B2900" s="100"/>
      <c r="C2900" s="100"/>
      <c r="D2900" s="100"/>
      <c r="E2900" s="100"/>
      <c r="F2900" s="100"/>
      <c r="G2900" s="371"/>
      <c r="H2900" s="371"/>
      <c r="I2900" s="371"/>
      <c r="J2900" s="371"/>
      <c r="K2900" s="371"/>
      <c r="L2900" s="371"/>
      <c r="M2900" s="371"/>
      <c r="N2900" s="371"/>
      <c r="O2900" s="371"/>
      <c r="P2900" s="371"/>
      <c r="Q2900" s="371"/>
      <c r="R2900" s="371"/>
      <c r="S2900" s="371"/>
      <c r="T2900" s="371"/>
      <c r="U2900" s="371"/>
      <c r="V2900" s="371"/>
      <c r="W2900" s="371"/>
      <c r="X2900" s="371"/>
      <c r="Y2900" s="371"/>
      <c r="Z2900" s="371"/>
      <c r="AA2900" s="371"/>
      <c r="AB2900" s="371"/>
      <c r="AC2900" s="371"/>
      <c r="AD2900" s="371"/>
      <c r="AE2900" s="371"/>
      <c r="AF2900" s="371"/>
      <c r="AG2900" s="371"/>
      <c r="AH2900" s="371"/>
      <c r="AI2900" s="371"/>
      <c r="AJ2900" s="371"/>
      <c r="AK2900" s="371"/>
      <c r="AL2900" s="371"/>
      <c r="AM2900" s="371"/>
      <c r="AN2900" s="371"/>
      <c r="AO2900" s="371"/>
      <c r="AP2900" s="371"/>
      <c r="AQ2900" s="371"/>
      <c r="AR2900" s="371"/>
      <c r="AS2900" s="371"/>
      <c r="AT2900" s="4"/>
      <c r="AU2900" s="4"/>
    </row>
    <row r="2901" spans="1:47" s="5" customFormat="1">
      <c r="A2901" s="100"/>
      <c r="B2901" s="100"/>
      <c r="C2901" s="100"/>
      <c r="D2901" s="100"/>
      <c r="E2901" s="100"/>
      <c r="F2901" s="100"/>
      <c r="G2901" s="371"/>
      <c r="H2901" s="371"/>
      <c r="I2901" s="371"/>
      <c r="J2901" s="371"/>
      <c r="K2901" s="371"/>
      <c r="L2901" s="371"/>
      <c r="M2901" s="371"/>
      <c r="N2901" s="371"/>
      <c r="O2901" s="371"/>
      <c r="P2901" s="371"/>
      <c r="Q2901" s="371"/>
      <c r="R2901" s="371"/>
      <c r="S2901" s="371"/>
      <c r="T2901" s="371"/>
      <c r="U2901" s="371"/>
      <c r="V2901" s="371"/>
      <c r="W2901" s="371"/>
      <c r="X2901" s="371"/>
      <c r="Y2901" s="371"/>
      <c r="Z2901" s="371"/>
      <c r="AA2901" s="371"/>
      <c r="AB2901" s="371"/>
      <c r="AC2901" s="371"/>
      <c r="AD2901" s="371"/>
      <c r="AE2901" s="371"/>
      <c r="AF2901" s="371"/>
      <c r="AG2901" s="371"/>
      <c r="AH2901" s="371"/>
      <c r="AI2901" s="371"/>
      <c r="AJ2901" s="371"/>
      <c r="AK2901" s="371"/>
      <c r="AL2901" s="371"/>
      <c r="AM2901" s="371"/>
      <c r="AN2901" s="371"/>
      <c r="AO2901" s="371"/>
      <c r="AP2901" s="371"/>
      <c r="AQ2901" s="371"/>
      <c r="AR2901" s="371"/>
      <c r="AS2901" s="371"/>
      <c r="AT2901" s="4"/>
      <c r="AU2901" s="4"/>
    </row>
    <row r="2902" spans="1:47" s="5" customFormat="1">
      <c r="A2902" s="100"/>
      <c r="B2902" s="100"/>
      <c r="C2902" s="100"/>
      <c r="D2902" s="100"/>
      <c r="E2902" s="100"/>
      <c r="F2902" s="100"/>
      <c r="G2902" s="371"/>
      <c r="H2902" s="371"/>
      <c r="I2902" s="371"/>
      <c r="J2902" s="371"/>
      <c r="K2902" s="371"/>
      <c r="L2902" s="371"/>
      <c r="M2902" s="371"/>
      <c r="N2902" s="371"/>
      <c r="O2902" s="371"/>
      <c r="P2902" s="371"/>
      <c r="Q2902" s="371"/>
      <c r="R2902" s="371"/>
      <c r="S2902" s="371"/>
      <c r="T2902" s="371"/>
      <c r="U2902" s="371"/>
      <c r="V2902" s="371"/>
      <c r="W2902" s="371"/>
      <c r="X2902" s="371"/>
      <c r="Y2902" s="371"/>
      <c r="Z2902" s="371"/>
      <c r="AA2902" s="371"/>
      <c r="AB2902" s="371"/>
      <c r="AC2902" s="371"/>
      <c r="AD2902" s="371"/>
      <c r="AE2902" s="371"/>
      <c r="AF2902" s="371"/>
      <c r="AG2902" s="371"/>
      <c r="AH2902" s="371"/>
      <c r="AI2902" s="371"/>
      <c r="AJ2902" s="371"/>
      <c r="AK2902" s="371"/>
      <c r="AL2902" s="371"/>
      <c r="AM2902" s="371"/>
      <c r="AN2902" s="371"/>
      <c r="AO2902" s="371"/>
      <c r="AP2902" s="371"/>
      <c r="AQ2902" s="371"/>
      <c r="AR2902" s="371"/>
      <c r="AS2902" s="371"/>
      <c r="AT2902" s="4"/>
      <c r="AU2902" s="4"/>
    </row>
    <row r="2903" spans="1:47" s="5" customFormat="1">
      <c r="A2903" s="100"/>
      <c r="B2903" s="100"/>
      <c r="C2903" s="100"/>
      <c r="D2903" s="100"/>
      <c r="E2903" s="100"/>
      <c r="F2903" s="100"/>
      <c r="G2903" s="371"/>
      <c r="H2903" s="371"/>
      <c r="I2903" s="371"/>
      <c r="J2903" s="371"/>
      <c r="K2903" s="371"/>
      <c r="L2903" s="371"/>
      <c r="M2903" s="371"/>
      <c r="N2903" s="371"/>
      <c r="O2903" s="371"/>
      <c r="P2903" s="371"/>
      <c r="Q2903" s="371"/>
      <c r="R2903" s="371"/>
      <c r="S2903" s="371"/>
      <c r="T2903" s="371"/>
      <c r="U2903" s="371"/>
      <c r="V2903" s="371"/>
      <c r="W2903" s="371"/>
      <c r="X2903" s="371"/>
      <c r="Y2903" s="371"/>
      <c r="Z2903" s="371"/>
      <c r="AA2903" s="371"/>
      <c r="AB2903" s="371"/>
      <c r="AC2903" s="371"/>
      <c r="AD2903" s="371"/>
      <c r="AE2903" s="371"/>
      <c r="AF2903" s="371"/>
      <c r="AG2903" s="371"/>
      <c r="AH2903" s="371"/>
      <c r="AI2903" s="371"/>
      <c r="AJ2903" s="371"/>
      <c r="AK2903" s="371"/>
      <c r="AL2903" s="371"/>
      <c r="AM2903" s="371"/>
      <c r="AN2903" s="371"/>
      <c r="AO2903" s="371"/>
      <c r="AP2903" s="371"/>
      <c r="AQ2903" s="371"/>
      <c r="AR2903" s="371"/>
      <c r="AS2903" s="371"/>
      <c r="AT2903" s="4"/>
      <c r="AU2903" s="4"/>
    </row>
    <row r="2904" spans="1:47" s="5" customFormat="1">
      <c r="A2904" s="100"/>
      <c r="B2904" s="100"/>
      <c r="C2904" s="100"/>
      <c r="D2904" s="100"/>
      <c r="E2904" s="100"/>
      <c r="F2904" s="100"/>
      <c r="G2904" s="371"/>
      <c r="H2904" s="371"/>
      <c r="I2904" s="371"/>
      <c r="J2904" s="371"/>
      <c r="K2904" s="371"/>
      <c r="L2904" s="371"/>
      <c r="M2904" s="371"/>
      <c r="N2904" s="371"/>
      <c r="O2904" s="371"/>
      <c r="P2904" s="371"/>
      <c r="Q2904" s="371"/>
      <c r="R2904" s="371"/>
      <c r="S2904" s="371"/>
      <c r="T2904" s="371"/>
      <c r="U2904" s="371"/>
      <c r="V2904" s="371"/>
      <c r="W2904" s="371"/>
      <c r="X2904" s="371"/>
      <c r="Y2904" s="371"/>
      <c r="Z2904" s="371"/>
      <c r="AA2904" s="371"/>
      <c r="AB2904" s="371"/>
      <c r="AC2904" s="371"/>
      <c r="AD2904" s="371"/>
      <c r="AE2904" s="371"/>
      <c r="AF2904" s="371"/>
      <c r="AG2904" s="371"/>
      <c r="AH2904" s="371"/>
      <c r="AI2904" s="371"/>
      <c r="AJ2904" s="371"/>
      <c r="AK2904" s="371"/>
      <c r="AL2904" s="371"/>
      <c r="AM2904" s="371"/>
      <c r="AN2904" s="371"/>
      <c r="AO2904" s="371"/>
      <c r="AP2904" s="371"/>
      <c r="AQ2904" s="371"/>
      <c r="AR2904" s="371"/>
      <c r="AS2904" s="371"/>
      <c r="AT2904" s="4"/>
      <c r="AU2904" s="4"/>
    </row>
    <row r="2905" spans="1:47" s="5" customFormat="1">
      <c r="A2905" s="100"/>
      <c r="B2905" s="100"/>
      <c r="C2905" s="100"/>
      <c r="D2905" s="100"/>
      <c r="E2905" s="100"/>
      <c r="F2905" s="100"/>
      <c r="G2905" s="371"/>
      <c r="H2905" s="371"/>
      <c r="I2905" s="371"/>
      <c r="J2905" s="371"/>
      <c r="K2905" s="371"/>
      <c r="L2905" s="371"/>
      <c r="M2905" s="371"/>
      <c r="N2905" s="371"/>
      <c r="O2905" s="371"/>
      <c r="P2905" s="371"/>
      <c r="Q2905" s="371"/>
      <c r="R2905" s="371"/>
      <c r="S2905" s="371"/>
      <c r="T2905" s="371"/>
      <c r="U2905" s="371"/>
      <c r="V2905" s="371"/>
      <c r="W2905" s="371"/>
      <c r="X2905" s="371"/>
      <c r="Y2905" s="371"/>
      <c r="Z2905" s="371"/>
      <c r="AA2905" s="371"/>
      <c r="AB2905" s="371"/>
      <c r="AC2905" s="371"/>
      <c r="AD2905" s="371"/>
      <c r="AE2905" s="371"/>
      <c r="AF2905" s="371"/>
      <c r="AG2905" s="371"/>
      <c r="AH2905" s="371"/>
      <c r="AI2905" s="371"/>
      <c r="AJ2905" s="371"/>
      <c r="AK2905" s="371"/>
      <c r="AL2905" s="371"/>
      <c r="AM2905" s="371"/>
      <c r="AN2905" s="371"/>
      <c r="AO2905" s="371"/>
      <c r="AP2905" s="371"/>
      <c r="AQ2905" s="371"/>
      <c r="AR2905" s="371"/>
      <c r="AS2905" s="371"/>
      <c r="AT2905" s="4"/>
      <c r="AU2905" s="4"/>
    </row>
    <row r="2906" spans="1:47" s="5" customFormat="1">
      <c r="A2906" s="100"/>
      <c r="B2906" s="100"/>
      <c r="C2906" s="100"/>
      <c r="D2906" s="100"/>
      <c r="E2906" s="100"/>
      <c r="F2906" s="100"/>
      <c r="G2906" s="371"/>
      <c r="H2906" s="371"/>
      <c r="I2906" s="371"/>
      <c r="J2906" s="371"/>
      <c r="K2906" s="371"/>
      <c r="L2906" s="371"/>
      <c r="M2906" s="371"/>
      <c r="N2906" s="371"/>
      <c r="O2906" s="371"/>
      <c r="P2906" s="371"/>
      <c r="Q2906" s="371"/>
      <c r="R2906" s="371"/>
      <c r="S2906" s="371"/>
      <c r="T2906" s="371"/>
      <c r="U2906" s="371"/>
      <c r="V2906" s="371"/>
      <c r="W2906" s="371"/>
      <c r="X2906" s="371"/>
      <c r="Y2906" s="371"/>
      <c r="Z2906" s="371"/>
      <c r="AA2906" s="371"/>
      <c r="AB2906" s="371"/>
      <c r="AC2906" s="371"/>
      <c r="AD2906" s="371"/>
      <c r="AE2906" s="371"/>
      <c r="AF2906" s="371"/>
      <c r="AG2906" s="371"/>
      <c r="AH2906" s="371"/>
      <c r="AI2906" s="371"/>
      <c r="AJ2906" s="371"/>
      <c r="AK2906" s="371"/>
      <c r="AL2906" s="371"/>
      <c r="AM2906" s="371"/>
      <c r="AN2906" s="371"/>
      <c r="AO2906" s="371"/>
      <c r="AP2906" s="371"/>
      <c r="AQ2906" s="371"/>
      <c r="AR2906" s="371"/>
      <c r="AS2906" s="371"/>
      <c r="AT2906" s="4"/>
      <c r="AU2906" s="4"/>
    </row>
    <row r="2907" spans="1:47" s="5" customFormat="1">
      <c r="A2907" s="100"/>
      <c r="B2907" s="100"/>
      <c r="C2907" s="100"/>
      <c r="D2907" s="100"/>
      <c r="E2907" s="100"/>
      <c r="F2907" s="100"/>
      <c r="G2907" s="371"/>
      <c r="H2907" s="371"/>
      <c r="I2907" s="371"/>
      <c r="J2907" s="371"/>
      <c r="K2907" s="371"/>
      <c r="L2907" s="371"/>
      <c r="M2907" s="371"/>
      <c r="N2907" s="371"/>
      <c r="O2907" s="371"/>
      <c r="P2907" s="371"/>
      <c r="Q2907" s="371"/>
      <c r="R2907" s="371"/>
      <c r="S2907" s="371"/>
      <c r="T2907" s="371"/>
      <c r="U2907" s="371"/>
      <c r="V2907" s="371"/>
      <c r="W2907" s="371"/>
      <c r="X2907" s="371"/>
      <c r="Y2907" s="371"/>
      <c r="Z2907" s="371"/>
      <c r="AA2907" s="371"/>
      <c r="AB2907" s="371"/>
      <c r="AC2907" s="371"/>
      <c r="AD2907" s="371"/>
      <c r="AE2907" s="371"/>
      <c r="AF2907" s="371"/>
      <c r="AG2907" s="371"/>
      <c r="AH2907" s="371"/>
      <c r="AI2907" s="371"/>
      <c r="AJ2907" s="371"/>
      <c r="AK2907" s="371"/>
      <c r="AL2907" s="371"/>
      <c r="AM2907" s="371"/>
      <c r="AN2907" s="371"/>
      <c r="AO2907" s="371"/>
      <c r="AP2907" s="371"/>
      <c r="AQ2907" s="371"/>
      <c r="AR2907" s="371"/>
      <c r="AS2907" s="371"/>
      <c r="AT2907" s="4"/>
      <c r="AU2907" s="4"/>
    </row>
    <row r="2908" spans="1:47" s="5" customFormat="1">
      <c r="A2908" s="100"/>
      <c r="B2908" s="100"/>
      <c r="C2908" s="100"/>
      <c r="D2908" s="100"/>
      <c r="E2908" s="100"/>
      <c r="F2908" s="100"/>
      <c r="G2908" s="371"/>
      <c r="H2908" s="371"/>
      <c r="I2908" s="371"/>
      <c r="J2908" s="371"/>
      <c r="K2908" s="371"/>
      <c r="L2908" s="371"/>
      <c r="M2908" s="371"/>
      <c r="N2908" s="371"/>
      <c r="O2908" s="371"/>
      <c r="P2908" s="371"/>
      <c r="Q2908" s="371"/>
      <c r="R2908" s="371"/>
      <c r="S2908" s="371"/>
      <c r="T2908" s="371"/>
      <c r="U2908" s="371"/>
      <c r="V2908" s="371"/>
      <c r="W2908" s="371"/>
      <c r="X2908" s="371"/>
      <c r="Y2908" s="371"/>
      <c r="Z2908" s="371"/>
      <c r="AA2908" s="371"/>
      <c r="AB2908" s="371"/>
      <c r="AC2908" s="371"/>
      <c r="AD2908" s="371"/>
      <c r="AE2908" s="371"/>
      <c r="AF2908" s="371"/>
      <c r="AG2908" s="371"/>
      <c r="AH2908" s="371"/>
      <c r="AI2908" s="371"/>
      <c r="AJ2908" s="371"/>
      <c r="AK2908" s="371"/>
      <c r="AL2908" s="371"/>
      <c r="AM2908" s="371"/>
      <c r="AN2908" s="371"/>
      <c r="AO2908" s="371"/>
      <c r="AP2908" s="371"/>
      <c r="AQ2908" s="371"/>
      <c r="AR2908" s="371"/>
      <c r="AS2908" s="371"/>
      <c r="AT2908" s="4"/>
      <c r="AU2908" s="4"/>
    </row>
    <row r="2909" spans="1:47" s="5" customFormat="1">
      <c r="A2909" s="100"/>
      <c r="B2909" s="100"/>
      <c r="C2909" s="100"/>
      <c r="D2909" s="100"/>
      <c r="E2909" s="100"/>
      <c r="F2909" s="100"/>
      <c r="G2909" s="371"/>
      <c r="H2909" s="371"/>
      <c r="I2909" s="371"/>
      <c r="J2909" s="371"/>
      <c r="K2909" s="371"/>
      <c r="L2909" s="371"/>
      <c r="M2909" s="371"/>
      <c r="N2909" s="371"/>
      <c r="O2909" s="371"/>
      <c r="P2909" s="371"/>
      <c r="Q2909" s="371"/>
      <c r="R2909" s="371"/>
      <c r="S2909" s="371"/>
      <c r="T2909" s="371"/>
      <c r="U2909" s="371"/>
      <c r="V2909" s="371"/>
      <c r="W2909" s="371"/>
      <c r="X2909" s="371"/>
      <c r="Y2909" s="371"/>
      <c r="Z2909" s="371"/>
      <c r="AA2909" s="371"/>
      <c r="AB2909" s="371"/>
      <c r="AC2909" s="371"/>
      <c r="AD2909" s="371"/>
      <c r="AE2909" s="371"/>
      <c r="AF2909" s="371"/>
      <c r="AG2909" s="371"/>
      <c r="AH2909" s="371"/>
      <c r="AI2909" s="371"/>
      <c r="AJ2909" s="371"/>
      <c r="AK2909" s="371"/>
      <c r="AL2909" s="371"/>
      <c r="AM2909" s="371"/>
      <c r="AN2909" s="371"/>
      <c r="AO2909" s="371"/>
      <c r="AP2909" s="371"/>
      <c r="AQ2909" s="371"/>
      <c r="AR2909" s="371"/>
      <c r="AS2909" s="371"/>
      <c r="AT2909" s="4"/>
      <c r="AU2909" s="4"/>
    </row>
    <row r="2910" spans="1:47" s="5" customFormat="1">
      <c r="A2910" s="100"/>
      <c r="B2910" s="100"/>
      <c r="C2910" s="100"/>
      <c r="D2910" s="100"/>
      <c r="E2910" s="100"/>
      <c r="F2910" s="100"/>
      <c r="G2910" s="371"/>
      <c r="H2910" s="371"/>
      <c r="I2910" s="371"/>
      <c r="J2910" s="371"/>
      <c r="K2910" s="371"/>
      <c r="L2910" s="371"/>
      <c r="M2910" s="371"/>
      <c r="N2910" s="371"/>
      <c r="O2910" s="371"/>
      <c r="P2910" s="371"/>
      <c r="Q2910" s="371"/>
      <c r="R2910" s="371"/>
      <c r="S2910" s="371"/>
      <c r="T2910" s="371"/>
      <c r="U2910" s="371"/>
      <c r="V2910" s="371"/>
      <c r="W2910" s="371"/>
      <c r="X2910" s="371"/>
      <c r="Y2910" s="371"/>
      <c r="Z2910" s="371"/>
      <c r="AA2910" s="371"/>
      <c r="AB2910" s="371"/>
      <c r="AC2910" s="371"/>
      <c r="AD2910" s="371"/>
      <c r="AE2910" s="371"/>
      <c r="AF2910" s="371"/>
      <c r="AG2910" s="371"/>
      <c r="AH2910" s="371"/>
      <c r="AI2910" s="371"/>
      <c r="AJ2910" s="371"/>
      <c r="AK2910" s="371"/>
      <c r="AL2910" s="371"/>
      <c r="AM2910" s="371"/>
      <c r="AN2910" s="371"/>
      <c r="AO2910" s="371"/>
      <c r="AP2910" s="371"/>
      <c r="AQ2910" s="371"/>
      <c r="AR2910" s="371"/>
      <c r="AS2910" s="371"/>
      <c r="AT2910" s="4"/>
      <c r="AU2910" s="4"/>
    </row>
    <row r="2911" spans="1:47" s="5" customFormat="1">
      <c r="A2911" s="100"/>
      <c r="B2911" s="100"/>
      <c r="C2911" s="100"/>
      <c r="D2911" s="100"/>
      <c r="E2911" s="100"/>
      <c r="F2911" s="100"/>
      <c r="G2911" s="371"/>
      <c r="H2911" s="371"/>
      <c r="I2911" s="371"/>
      <c r="J2911" s="371"/>
      <c r="K2911" s="371"/>
      <c r="L2911" s="371"/>
      <c r="M2911" s="371"/>
      <c r="N2911" s="371"/>
      <c r="O2911" s="371"/>
      <c r="P2911" s="371"/>
      <c r="Q2911" s="371"/>
      <c r="R2911" s="371"/>
      <c r="S2911" s="371"/>
      <c r="T2911" s="371"/>
      <c r="U2911" s="371"/>
      <c r="V2911" s="371"/>
      <c r="W2911" s="371"/>
      <c r="X2911" s="371"/>
      <c r="Y2911" s="371"/>
      <c r="Z2911" s="371"/>
      <c r="AA2911" s="371"/>
      <c r="AB2911" s="371"/>
      <c r="AC2911" s="371"/>
      <c r="AD2911" s="371"/>
      <c r="AE2911" s="371"/>
      <c r="AF2911" s="371"/>
      <c r="AG2911" s="371"/>
      <c r="AH2911" s="371"/>
      <c r="AI2911" s="371"/>
      <c r="AJ2911" s="371"/>
      <c r="AK2911" s="371"/>
      <c r="AL2911" s="371"/>
      <c r="AM2911" s="371"/>
      <c r="AN2911" s="371"/>
      <c r="AO2911" s="371"/>
      <c r="AP2911" s="371"/>
      <c r="AQ2911" s="371"/>
      <c r="AR2911" s="371"/>
      <c r="AS2911" s="371"/>
      <c r="AT2911" s="4"/>
      <c r="AU2911" s="4"/>
    </row>
    <row r="2912" spans="1:47" s="5" customFormat="1">
      <c r="A2912" s="100"/>
      <c r="B2912" s="100"/>
      <c r="C2912" s="100"/>
      <c r="D2912" s="100"/>
      <c r="E2912" s="100"/>
      <c r="F2912" s="100"/>
      <c r="G2912" s="371"/>
      <c r="H2912" s="371"/>
      <c r="I2912" s="371"/>
      <c r="J2912" s="371"/>
      <c r="K2912" s="371"/>
      <c r="L2912" s="371"/>
      <c r="M2912" s="371"/>
      <c r="N2912" s="371"/>
      <c r="O2912" s="371"/>
      <c r="P2912" s="371"/>
      <c r="Q2912" s="371"/>
      <c r="R2912" s="371"/>
      <c r="S2912" s="371"/>
      <c r="T2912" s="371"/>
      <c r="U2912" s="371"/>
      <c r="V2912" s="371"/>
      <c r="W2912" s="371"/>
      <c r="X2912" s="371"/>
      <c r="Y2912" s="371"/>
      <c r="Z2912" s="371"/>
      <c r="AA2912" s="371"/>
      <c r="AB2912" s="371"/>
      <c r="AC2912" s="371"/>
      <c r="AD2912" s="371"/>
      <c r="AE2912" s="371"/>
      <c r="AF2912" s="371"/>
      <c r="AG2912" s="371"/>
      <c r="AH2912" s="371"/>
      <c r="AI2912" s="371"/>
      <c r="AJ2912" s="371"/>
      <c r="AK2912" s="371"/>
      <c r="AL2912" s="371"/>
      <c r="AM2912" s="371"/>
      <c r="AN2912" s="371"/>
      <c r="AO2912" s="371"/>
      <c r="AP2912" s="371"/>
      <c r="AQ2912" s="371"/>
      <c r="AR2912" s="371"/>
      <c r="AS2912" s="371"/>
      <c r="AT2912" s="4"/>
      <c r="AU2912" s="4"/>
    </row>
    <row r="2913" spans="1:47" s="5" customFormat="1">
      <c r="A2913" s="100"/>
      <c r="B2913" s="100"/>
      <c r="C2913" s="100"/>
      <c r="D2913" s="100"/>
      <c r="E2913" s="100"/>
      <c r="F2913" s="100"/>
      <c r="G2913" s="371"/>
      <c r="H2913" s="371"/>
      <c r="I2913" s="371"/>
      <c r="J2913" s="371"/>
      <c r="K2913" s="371"/>
      <c r="L2913" s="371"/>
      <c r="M2913" s="371"/>
      <c r="N2913" s="371"/>
      <c r="O2913" s="371"/>
      <c r="P2913" s="371"/>
      <c r="Q2913" s="371"/>
      <c r="R2913" s="371"/>
      <c r="S2913" s="371"/>
      <c r="T2913" s="371"/>
      <c r="U2913" s="371"/>
      <c r="V2913" s="371"/>
      <c r="W2913" s="371"/>
      <c r="X2913" s="371"/>
      <c r="Y2913" s="371"/>
      <c r="Z2913" s="371"/>
      <c r="AA2913" s="371"/>
      <c r="AB2913" s="371"/>
      <c r="AC2913" s="371"/>
      <c r="AD2913" s="371"/>
      <c r="AE2913" s="371"/>
      <c r="AF2913" s="371"/>
      <c r="AG2913" s="371"/>
      <c r="AH2913" s="371"/>
      <c r="AI2913" s="371"/>
      <c r="AJ2913" s="371"/>
      <c r="AK2913" s="371"/>
      <c r="AL2913" s="371"/>
      <c r="AM2913" s="371"/>
      <c r="AN2913" s="371"/>
      <c r="AO2913" s="371"/>
      <c r="AP2913" s="371"/>
      <c r="AQ2913" s="371"/>
      <c r="AR2913" s="371"/>
      <c r="AS2913" s="371"/>
      <c r="AT2913" s="4"/>
      <c r="AU2913" s="4"/>
    </row>
    <row r="2914" spans="1:47" s="5" customFormat="1">
      <c r="A2914" s="100"/>
      <c r="B2914" s="100"/>
      <c r="C2914" s="100"/>
      <c r="D2914" s="100"/>
      <c r="E2914" s="100"/>
      <c r="F2914" s="100"/>
      <c r="G2914" s="371"/>
      <c r="H2914" s="371"/>
      <c r="I2914" s="371"/>
      <c r="J2914" s="371"/>
      <c r="K2914" s="371"/>
      <c r="L2914" s="371"/>
      <c r="M2914" s="371"/>
      <c r="N2914" s="371"/>
      <c r="O2914" s="371"/>
      <c r="P2914" s="371"/>
      <c r="Q2914" s="371"/>
      <c r="R2914" s="371"/>
      <c r="S2914" s="371"/>
      <c r="T2914" s="371"/>
      <c r="U2914" s="371"/>
      <c r="V2914" s="371"/>
      <c r="W2914" s="371"/>
      <c r="X2914" s="371"/>
      <c r="Y2914" s="371"/>
      <c r="Z2914" s="371"/>
      <c r="AA2914" s="371"/>
      <c r="AB2914" s="371"/>
      <c r="AC2914" s="371"/>
      <c r="AD2914" s="371"/>
      <c r="AE2914" s="371"/>
      <c r="AF2914" s="371"/>
      <c r="AG2914" s="371"/>
      <c r="AH2914" s="371"/>
      <c r="AI2914" s="371"/>
      <c r="AJ2914" s="371"/>
      <c r="AK2914" s="371"/>
      <c r="AL2914" s="371"/>
      <c r="AM2914" s="371"/>
      <c r="AN2914" s="371"/>
      <c r="AO2914" s="371"/>
      <c r="AP2914" s="371"/>
      <c r="AQ2914" s="371"/>
      <c r="AR2914" s="371"/>
      <c r="AS2914" s="371"/>
      <c r="AT2914" s="4"/>
      <c r="AU2914" s="4"/>
    </row>
    <row r="2915" spans="1:47" s="5" customFormat="1">
      <c r="A2915" s="100"/>
      <c r="B2915" s="100"/>
      <c r="C2915" s="100"/>
      <c r="D2915" s="100"/>
      <c r="E2915" s="100"/>
      <c r="F2915" s="100"/>
      <c r="G2915" s="371"/>
      <c r="H2915" s="371"/>
      <c r="I2915" s="371"/>
      <c r="J2915" s="371"/>
      <c r="K2915" s="371"/>
      <c r="L2915" s="371"/>
      <c r="M2915" s="371"/>
      <c r="N2915" s="371"/>
      <c r="O2915" s="371"/>
      <c r="P2915" s="371"/>
      <c r="Q2915" s="371"/>
      <c r="R2915" s="371"/>
      <c r="S2915" s="371"/>
      <c r="T2915" s="371"/>
      <c r="U2915" s="371"/>
      <c r="V2915" s="371"/>
      <c r="W2915" s="371"/>
      <c r="X2915" s="371"/>
      <c r="Y2915" s="371"/>
      <c r="Z2915" s="371"/>
      <c r="AA2915" s="371"/>
      <c r="AB2915" s="371"/>
      <c r="AC2915" s="371"/>
      <c r="AD2915" s="371"/>
      <c r="AE2915" s="371"/>
      <c r="AF2915" s="371"/>
      <c r="AG2915" s="371"/>
      <c r="AH2915" s="371"/>
      <c r="AI2915" s="371"/>
      <c r="AJ2915" s="371"/>
      <c r="AK2915" s="371"/>
      <c r="AL2915" s="371"/>
      <c r="AM2915" s="371"/>
      <c r="AN2915" s="371"/>
      <c r="AO2915" s="371"/>
      <c r="AP2915" s="371"/>
      <c r="AQ2915" s="371"/>
      <c r="AR2915" s="371"/>
      <c r="AS2915" s="371"/>
      <c r="AT2915" s="4"/>
      <c r="AU2915" s="4"/>
    </row>
    <row r="2916" spans="1:47" s="5" customFormat="1">
      <c r="A2916" s="100"/>
      <c r="B2916" s="100"/>
      <c r="C2916" s="100"/>
      <c r="D2916" s="100"/>
      <c r="E2916" s="100"/>
      <c r="F2916" s="100"/>
      <c r="G2916" s="371"/>
      <c r="H2916" s="371"/>
      <c r="I2916" s="371"/>
      <c r="J2916" s="371"/>
      <c r="K2916" s="371"/>
      <c r="L2916" s="371"/>
      <c r="M2916" s="371"/>
      <c r="N2916" s="371"/>
      <c r="O2916" s="371"/>
      <c r="P2916" s="371"/>
      <c r="Q2916" s="371"/>
      <c r="R2916" s="371"/>
      <c r="S2916" s="371"/>
      <c r="T2916" s="371"/>
      <c r="U2916" s="371"/>
      <c r="V2916" s="371"/>
      <c r="W2916" s="371"/>
      <c r="X2916" s="371"/>
      <c r="Y2916" s="371"/>
      <c r="Z2916" s="371"/>
      <c r="AA2916" s="371"/>
      <c r="AB2916" s="371"/>
      <c r="AC2916" s="371"/>
      <c r="AD2916" s="371"/>
      <c r="AE2916" s="371"/>
      <c r="AF2916" s="371"/>
      <c r="AG2916" s="371"/>
      <c r="AH2916" s="371"/>
      <c r="AI2916" s="371"/>
      <c r="AJ2916" s="371"/>
      <c r="AK2916" s="371"/>
      <c r="AL2916" s="371"/>
      <c r="AM2916" s="371"/>
      <c r="AN2916" s="371"/>
      <c r="AO2916" s="371"/>
      <c r="AP2916" s="371"/>
      <c r="AQ2916" s="371"/>
      <c r="AR2916" s="371"/>
      <c r="AS2916" s="371"/>
      <c r="AT2916" s="4"/>
      <c r="AU2916" s="4"/>
    </row>
    <row r="2917" spans="1:47" s="5" customFormat="1">
      <c r="A2917" s="100"/>
      <c r="B2917" s="100"/>
      <c r="C2917" s="100"/>
      <c r="D2917" s="100"/>
      <c r="E2917" s="100"/>
      <c r="F2917" s="100"/>
      <c r="G2917" s="371"/>
      <c r="H2917" s="371"/>
      <c r="I2917" s="371"/>
      <c r="J2917" s="371"/>
      <c r="K2917" s="371"/>
      <c r="L2917" s="371"/>
      <c r="M2917" s="371"/>
      <c r="N2917" s="371"/>
      <c r="O2917" s="371"/>
      <c r="P2917" s="371"/>
      <c r="Q2917" s="371"/>
      <c r="R2917" s="371"/>
      <c r="S2917" s="371"/>
      <c r="T2917" s="371"/>
      <c r="U2917" s="371"/>
      <c r="V2917" s="371"/>
      <c r="W2917" s="371"/>
      <c r="X2917" s="371"/>
      <c r="Y2917" s="371"/>
      <c r="Z2917" s="371"/>
      <c r="AA2917" s="371"/>
      <c r="AB2917" s="371"/>
      <c r="AC2917" s="371"/>
      <c r="AD2917" s="371"/>
      <c r="AE2917" s="371"/>
      <c r="AF2917" s="371"/>
      <c r="AG2917" s="371"/>
      <c r="AH2917" s="371"/>
      <c r="AI2917" s="371"/>
      <c r="AJ2917" s="371"/>
      <c r="AK2917" s="371"/>
      <c r="AL2917" s="371"/>
      <c r="AM2917" s="371"/>
      <c r="AN2917" s="371"/>
      <c r="AO2917" s="371"/>
      <c r="AP2917" s="371"/>
      <c r="AQ2917" s="371"/>
      <c r="AR2917" s="371"/>
      <c r="AS2917" s="371"/>
      <c r="AT2917" s="4"/>
      <c r="AU2917" s="4"/>
    </row>
    <row r="2918" spans="1:47" s="5" customFormat="1">
      <c r="A2918" s="100"/>
      <c r="B2918" s="100"/>
      <c r="C2918" s="100"/>
      <c r="D2918" s="100"/>
      <c r="E2918" s="100"/>
      <c r="F2918" s="100"/>
      <c r="G2918" s="371"/>
      <c r="H2918" s="371"/>
      <c r="I2918" s="371"/>
      <c r="J2918" s="371"/>
      <c r="K2918" s="371"/>
      <c r="L2918" s="371"/>
      <c r="M2918" s="371"/>
      <c r="N2918" s="371"/>
      <c r="O2918" s="371"/>
      <c r="P2918" s="371"/>
      <c r="Q2918" s="371"/>
      <c r="R2918" s="371"/>
      <c r="S2918" s="371"/>
      <c r="T2918" s="371"/>
      <c r="U2918" s="371"/>
      <c r="V2918" s="371"/>
      <c r="W2918" s="371"/>
      <c r="X2918" s="371"/>
      <c r="Y2918" s="371"/>
      <c r="Z2918" s="371"/>
      <c r="AA2918" s="371"/>
      <c r="AB2918" s="371"/>
      <c r="AC2918" s="371"/>
      <c r="AD2918" s="371"/>
      <c r="AE2918" s="371"/>
      <c r="AF2918" s="371"/>
      <c r="AG2918" s="371"/>
      <c r="AH2918" s="371"/>
      <c r="AI2918" s="371"/>
      <c r="AJ2918" s="371"/>
      <c r="AK2918" s="371"/>
      <c r="AL2918" s="371"/>
      <c r="AM2918" s="371"/>
      <c r="AN2918" s="371"/>
      <c r="AO2918" s="371"/>
      <c r="AP2918" s="371"/>
      <c r="AQ2918" s="371"/>
      <c r="AR2918" s="371"/>
      <c r="AS2918" s="371"/>
      <c r="AT2918" s="4"/>
      <c r="AU2918" s="4"/>
    </row>
    <row r="2919" spans="1:47" s="5" customFormat="1">
      <c r="A2919" s="100"/>
      <c r="B2919" s="100"/>
      <c r="C2919" s="100"/>
      <c r="D2919" s="100"/>
      <c r="E2919" s="100"/>
      <c r="F2919" s="100"/>
      <c r="G2919" s="371"/>
      <c r="H2919" s="371"/>
      <c r="I2919" s="371"/>
      <c r="J2919" s="371"/>
      <c r="K2919" s="371"/>
      <c r="L2919" s="371"/>
      <c r="M2919" s="371"/>
      <c r="N2919" s="371"/>
      <c r="O2919" s="371"/>
      <c r="P2919" s="371"/>
      <c r="Q2919" s="371"/>
      <c r="R2919" s="371"/>
      <c r="S2919" s="371"/>
      <c r="T2919" s="371"/>
      <c r="U2919" s="371"/>
      <c r="V2919" s="371"/>
      <c r="W2919" s="371"/>
      <c r="X2919" s="371"/>
      <c r="Y2919" s="371"/>
      <c r="Z2919" s="371"/>
      <c r="AA2919" s="371"/>
      <c r="AB2919" s="371"/>
      <c r="AC2919" s="371"/>
      <c r="AD2919" s="371"/>
      <c r="AE2919" s="371"/>
      <c r="AF2919" s="371"/>
      <c r="AG2919" s="371"/>
      <c r="AH2919" s="371"/>
      <c r="AI2919" s="371"/>
      <c r="AJ2919" s="371"/>
      <c r="AK2919" s="371"/>
      <c r="AL2919" s="371"/>
      <c r="AM2919" s="371"/>
      <c r="AN2919" s="371"/>
      <c r="AO2919" s="371"/>
      <c r="AP2919" s="371"/>
      <c r="AQ2919" s="371"/>
      <c r="AR2919" s="371"/>
      <c r="AS2919" s="371"/>
      <c r="AT2919" s="4"/>
      <c r="AU2919" s="4"/>
    </row>
    <row r="2920" spans="1:47" s="5" customFormat="1">
      <c r="A2920" s="100"/>
      <c r="B2920" s="100"/>
      <c r="C2920" s="100"/>
      <c r="D2920" s="100"/>
      <c r="E2920" s="100"/>
      <c r="F2920" s="100"/>
      <c r="G2920" s="371"/>
      <c r="H2920" s="371"/>
      <c r="I2920" s="371"/>
      <c r="J2920" s="371"/>
      <c r="K2920" s="371"/>
      <c r="L2920" s="371"/>
      <c r="M2920" s="371"/>
      <c r="N2920" s="371"/>
      <c r="O2920" s="371"/>
      <c r="P2920" s="371"/>
      <c r="Q2920" s="371"/>
      <c r="R2920" s="371"/>
      <c r="S2920" s="371"/>
      <c r="T2920" s="371"/>
      <c r="U2920" s="371"/>
      <c r="V2920" s="371"/>
      <c r="W2920" s="371"/>
      <c r="X2920" s="371"/>
      <c r="Y2920" s="371"/>
      <c r="Z2920" s="371"/>
      <c r="AA2920" s="371"/>
      <c r="AB2920" s="371"/>
      <c r="AC2920" s="371"/>
      <c r="AD2920" s="371"/>
      <c r="AE2920" s="371"/>
      <c r="AF2920" s="371"/>
      <c r="AG2920" s="371"/>
      <c r="AH2920" s="371"/>
      <c r="AI2920" s="371"/>
      <c r="AJ2920" s="371"/>
      <c r="AK2920" s="371"/>
      <c r="AL2920" s="371"/>
      <c r="AM2920" s="371"/>
      <c r="AN2920" s="371"/>
      <c r="AO2920" s="371"/>
      <c r="AP2920" s="371"/>
      <c r="AQ2920" s="371"/>
      <c r="AR2920" s="371"/>
      <c r="AS2920" s="371"/>
      <c r="AT2920" s="4"/>
      <c r="AU2920" s="4"/>
    </row>
    <row r="2921" spans="1:47" s="5" customFormat="1">
      <c r="A2921" s="100"/>
      <c r="B2921" s="100"/>
      <c r="C2921" s="100"/>
      <c r="D2921" s="100"/>
      <c r="E2921" s="100"/>
      <c r="F2921" s="100"/>
      <c r="G2921" s="371"/>
      <c r="H2921" s="371"/>
      <c r="I2921" s="371"/>
      <c r="J2921" s="371"/>
      <c r="K2921" s="371"/>
      <c r="L2921" s="371"/>
      <c r="M2921" s="371"/>
      <c r="N2921" s="371"/>
      <c r="O2921" s="371"/>
      <c r="P2921" s="371"/>
      <c r="Q2921" s="371"/>
      <c r="R2921" s="371"/>
      <c r="S2921" s="371"/>
      <c r="T2921" s="371"/>
      <c r="U2921" s="371"/>
      <c r="V2921" s="371"/>
      <c r="W2921" s="371"/>
      <c r="X2921" s="371"/>
      <c r="Y2921" s="371"/>
      <c r="Z2921" s="371"/>
      <c r="AA2921" s="371"/>
      <c r="AB2921" s="371"/>
      <c r="AC2921" s="371"/>
      <c r="AD2921" s="371"/>
      <c r="AE2921" s="371"/>
      <c r="AF2921" s="371"/>
      <c r="AG2921" s="371"/>
      <c r="AH2921" s="371"/>
      <c r="AI2921" s="371"/>
      <c r="AJ2921" s="371"/>
      <c r="AK2921" s="371"/>
      <c r="AL2921" s="371"/>
      <c r="AM2921" s="371"/>
      <c r="AN2921" s="371"/>
      <c r="AO2921" s="371"/>
      <c r="AP2921" s="371"/>
      <c r="AQ2921" s="371"/>
      <c r="AR2921" s="371"/>
      <c r="AS2921" s="371"/>
      <c r="AT2921" s="4"/>
      <c r="AU2921" s="4"/>
    </row>
    <row r="2922" spans="1:47" s="5" customFormat="1">
      <c r="A2922" s="100"/>
      <c r="B2922" s="100"/>
      <c r="C2922" s="100"/>
      <c r="D2922" s="100"/>
      <c r="E2922" s="100"/>
      <c r="F2922" s="100"/>
      <c r="G2922" s="371"/>
      <c r="H2922" s="371"/>
      <c r="I2922" s="371"/>
      <c r="J2922" s="371"/>
      <c r="K2922" s="371"/>
      <c r="L2922" s="371"/>
      <c r="M2922" s="371"/>
      <c r="N2922" s="371"/>
      <c r="O2922" s="371"/>
      <c r="P2922" s="371"/>
      <c r="Q2922" s="371"/>
      <c r="R2922" s="371"/>
      <c r="S2922" s="371"/>
      <c r="T2922" s="371"/>
      <c r="U2922" s="371"/>
      <c r="V2922" s="371"/>
      <c r="W2922" s="371"/>
      <c r="X2922" s="371"/>
      <c r="Y2922" s="371"/>
      <c r="Z2922" s="371"/>
      <c r="AA2922" s="371"/>
      <c r="AB2922" s="371"/>
      <c r="AC2922" s="371"/>
      <c r="AD2922" s="371"/>
      <c r="AE2922" s="371"/>
      <c r="AF2922" s="371"/>
      <c r="AG2922" s="371"/>
      <c r="AH2922" s="371"/>
      <c r="AI2922" s="371"/>
      <c r="AJ2922" s="371"/>
      <c r="AK2922" s="371"/>
      <c r="AL2922" s="371"/>
      <c r="AM2922" s="371"/>
      <c r="AN2922" s="371"/>
      <c r="AO2922" s="371"/>
      <c r="AP2922" s="371"/>
      <c r="AQ2922" s="371"/>
      <c r="AR2922" s="371"/>
      <c r="AS2922" s="371"/>
      <c r="AT2922" s="4"/>
      <c r="AU2922" s="4"/>
    </row>
    <row r="2923" spans="1:47" s="5" customFormat="1">
      <c r="A2923" s="100"/>
      <c r="B2923" s="100"/>
      <c r="C2923" s="100"/>
      <c r="D2923" s="100"/>
      <c r="E2923" s="100"/>
      <c r="F2923" s="100"/>
      <c r="G2923" s="371"/>
      <c r="H2923" s="371"/>
      <c r="I2923" s="371"/>
      <c r="J2923" s="371"/>
      <c r="K2923" s="371"/>
      <c r="L2923" s="371"/>
      <c r="M2923" s="371"/>
      <c r="N2923" s="371"/>
      <c r="O2923" s="371"/>
      <c r="P2923" s="371"/>
      <c r="Q2923" s="371"/>
      <c r="R2923" s="371"/>
      <c r="S2923" s="371"/>
      <c r="T2923" s="371"/>
      <c r="U2923" s="371"/>
      <c r="V2923" s="371"/>
      <c r="W2923" s="371"/>
      <c r="X2923" s="371"/>
      <c r="Y2923" s="371"/>
      <c r="Z2923" s="371"/>
      <c r="AA2923" s="371"/>
      <c r="AB2923" s="371"/>
      <c r="AC2923" s="371"/>
      <c r="AD2923" s="371"/>
      <c r="AE2923" s="371"/>
      <c r="AF2923" s="371"/>
      <c r="AG2923" s="371"/>
      <c r="AH2923" s="371"/>
      <c r="AI2923" s="371"/>
      <c r="AJ2923" s="371"/>
      <c r="AK2923" s="371"/>
      <c r="AL2923" s="371"/>
      <c r="AM2923" s="371"/>
      <c r="AN2923" s="371"/>
      <c r="AO2923" s="371"/>
      <c r="AP2923" s="371"/>
      <c r="AQ2923" s="371"/>
      <c r="AR2923" s="371"/>
      <c r="AS2923" s="371"/>
      <c r="AT2923" s="4"/>
      <c r="AU2923" s="4"/>
    </row>
    <row r="2924" spans="1:47" s="5" customFormat="1">
      <c r="A2924" s="100"/>
      <c r="B2924" s="100"/>
      <c r="C2924" s="100"/>
      <c r="D2924" s="100"/>
      <c r="E2924" s="100"/>
      <c r="F2924" s="100"/>
      <c r="G2924" s="371"/>
      <c r="H2924" s="371"/>
      <c r="I2924" s="371"/>
      <c r="J2924" s="371"/>
      <c r="K2924" s="371"/>
      <c r="L2924" s="371"/>
      <c r="M2924" s="371"/>
      <c r="N2924" s="371"/>
      <c r="O2924" s="371"/>
      <c r="P2924" s="371"/>
      <c r="Q2924" s="371"/>
      <c r="R2924" s="371"/>
      <c r="S2924" s="371"/>
      <c r="T2924" s="371"/>
      <c r="U2924" s="371"/>
      <c r="V2924" s="371"/>
      <c r="W2924" s="371"/>
      <c r="X2924" s="371"/>
      <c r="Y2924" s="371"/>
      <c r="Z2924" s="371"/>
      <c r="AA2924" s="371"/>
      <c r="AB2924" s="371"/>
      <c r="AC2924" s="371"/>
      <c r="AD2924" s="371"/>
      <c r="AE2924" s="371"/>
      <c r="AF2924" s="371"/>
      <c r="AG2924" s="371"/>
      <c r="AH2924" s="371"/>
      <c r="AI2924" s="371"/>
      <c r="AJ2924" s="371"/>
      <c r="AK2924" s="371"/>
      <c r="AL2924" s="371"/>
      <c r="AM2924" s="371"/>
      <c r="AN2924" s="371"/>
      <c r="AO2924" s="371"/>
      <c r="AP2924" s="371"/>
      <c r="AQ2924" s="371"/>
      <c r="AR2924" s="371"/>
      <c r="AS2924" s="371"/>
      <c r="AT2924" s="4"/>
      <c r="AU2924" s="4"/>
    </row>
    <row r="2925" spans="1:47" s="5" customFormat="1">
      <c r="A2925" s="100"/>
      <c r="B2925" s="100"/>
      <c r="C2925" s="100"/>
      <c r="D2925" s="100"/>
      <c r="E2925" s="100"/>
      <c r="F2925" s="100"/>
      <c r="G2925" s="371"/>
      <c r="H2925" s="371"/>
      <c r="I2925" s="371"/>
      <c r="J2925" s="371"/>
      <c r="K2925" s="371"/>
      <c r="L2925" s="371"/>
      <c r="M2925" s="371"/>
      <c r="N2925" s="371"/>
      <c r="O2925" s="371"/>
      <c r="P2925" s="371"/>
      <c r="Q2925" s="371"/>
      <c r="R2925" s="371"/>
      <c r="S2925" s="371"/>
      <c r="T2925" s="371"/>
      <c r="U2925" s="371"/>
      <c r="V2925" s="371"/>
      <c r="W2925" s="371"/>
      <c r="X2925" s="371"/>
      <c r="Y2925" s="371"/>
      <c r="Z2925" s="371"/>
      <c r="AA2925" s="371"/>
      <c r="AB2925" s="371"/>
      <c r="AC2925" s="371"/>
      <c r="AD2925" s="371"/>
      <c r="AE2925" s="371"/>
      <c r="AF2925" s="371"/>
      <c r="AG2925" s="371"/>
      <c r="AH2925" s="371"/>
      <c r="AI2925" s="371"/>
      <c r="AJ2925" s="371"/>
      <c r="AK2925" s="371"/>
      <c r="AL2925" s="371"/>
      <c r="AM2925" s="371"/>
      <c r="AN2925" s="371"/>
      <c r="AO2925" s="371"/>
      <c r="AP2925" s="371"/>
      <c r="AQ2925" s="371"/>
      <c r="AR2925" s="371"/>
      <c r="AS2925" s="371"/>
      <c r="AT2925" s="4"/>
      <c r="AU2925" s="4"/>
    </row>
    <row r="2926" spans="1:47" s="5" customFormat="1">
      <c r="A2926" s="100"/>
      <c r="B2926" s="100"/>
      <c r="C2926" s="100"/>
      <c r="D2926" s="100"/>
      <c r="E2926" s="100"/>
      <c r="F2926" s="100"/>
      <c r="G2926" s="371"/>
      <c r="H2926" s="371"/>
      <c r="I2926" s="371"/>
      <c r="J2926" s="371"/>
      <c r="K2926" s="371"/>
      <c r="L2926" s="371"/>
      <c r="M2926" s="371"/>
      <c r="N2926" s="371"/>
      <c r="O2926" s="371"/>
      <c r="P2926" s="371"/>
      <c r="Q2926" s="371"/>
      <c r="R2926" s="371"/>
      <c r="S2926" s="371"/>
      <c r="T2926" s="371"/>
      <c r="U2926" s="371"/>
      <c r="V2926" s="371"/>
      <c r="W2926" s="371"/>
      <c r="X2926" s="371"/>
      <c r="Y2926" s="371"/>
      <c r="Z2926" s="371"/>
      <c r="AA2926" s="371"/>
      <c r="AB2926" s="371"/>
      <c r="AC2926" s="371"/>
      <c r="AD2926" s="371"/>
      <c r="AE2926" s="371"/>
      <c r="AF2926" s="371"/>
      <c r="AG2926" s="371"/>
      <c r="AH2926" s="371"/>
      <c r="AI2926" s="371"/>
      <c r="AJ2926" s="371"/>
      <c r="AK2926" s="371"/>
      <c r="AL2926" s="371"/>
      <c r="AM2926" s="371"/>
      <c r="AN2926" s="371"/>
      <c r="AO2926" s="371"/>
      <c r="AP2926" s="371"/>
      <c r="AQ2926" s="371"/>
      <c r="AR2926" s="371"/>
      <c r="AS2926" s="371"/>
      <c r="AT2926" s="4"/>
      <c r="AU2926" s="4"/>
    </row>
    <row r="2927" spans="1:47" s="5" customFormat="1">
      <c r="A2927" s="100"/>
      <c r="B2927" s="100"/>
      <c r="C2927" s="100"/>
      <c r="D2927" s="100"/>
      <c r="E2927" s="100"/>
      <c r="F2927" s="100"/>
      <c r="G2927" s="371"/>
      <c r="H2927" s="371"/>
      <c r="I2927" s="371"/>
      <c r="J2927" s="371"/>
      <c r="K2927" s="371"/>
      <c r="L2927" s="371"/>
      <c r="M2927" s="371"/>
      <c r="N2927" s="371"/>
      <c r="O2927" s="371"/>
      <c r="P2927" s="371"/>
      <c r="Q2927" s="371"/>
      <c r="R2927" s="371"/>
      <c r="S2927" s="371"/>
      <c r="T2927" s="371"/>
      <c r="U2927" s="371"/>
      <c r="V2927" s="371"/>
      <c r="W2927" s="371"/>
      <c r="X2927" s="371"/>
      <c r="Y2927" s="371"/>
      <c r="Z2927" s="371"/>
      <c r="AA2927" s="371"/>
      <c r="AB2927" s="371"/>
      <c r="AC2927" s="371"/>
      <c r="AD2927" s="371"/>
      <c r="AE2927" s="371"/>
      <c r="AF2927" s="371"/>
      <c r="AG2927" s="371"/>
      <c r="AH2927" s="371"/>
      <c r="AI2927" s="371"/>
      <c r="AJ2927" s="371"/>
      <c r="AK2927" s="371"/>
      <c r="AL2927" s="371"/>
      <c r="AM2927" s="371"/>
      <c r="AN2927" s="371"/>
      <c r="AO2927" s="371"/>
      <c r="AP2927" s="371"/>
      <c r="AQ2927" s="371"/>
      <c r="AR2927" s="371"/>
      <c r="AS2927" s="371"/>
      <c r="AT2927" s="4"/>
      <c r="AU2927" s="4"/>
    </row>
    <row r="2928" spans="1:47" s="5" customFormat="1">
      <c r="A2928" s="100"/>
      <c r="B2928" s="100"/>
      <c r="C2928" s="100"/>
      <c r="D2928" s="100"/>
      <c r="E2928" s="100"/>
      <c r="F2928" s="100"/>
      <c r="G2928" s="371"/>
      <c r="H2928" s="371"/>
      <c r="I2928" s="371"/>
      <c r="J2928" s="371"/>
      <c r="K2928" s="371"/>
      <c r="L2928" s="371"/>
      <c r="M2928" s="371"/>
      <c r="N2928" s="371"/>
      <c r="O2928" s="371"/>
      <c r="P2928" s="371"/>
      <c r="Q2928" s="371"/>
      <c r="R2928" s="371"/>
      <c r="S2928" s="371"/>
      <c r="T2928" s="371"/>
      <c r="U2928" s="371"/>
      <c r="V2928" s="371"/>
      <c r="W2928" s="371"/>
      <c r="X2928" s="371"/>
      <c r="Y2928" s="371"/>
      <c r="Z2928" s="371"/>
      <c r="AA2928" s="371"/>
      <c r="AB2928" s="371"/>
      <c r="AC2928" s="371"/>
      <c r="AD2928" s="371"/>
      <c r="AE2928" s="371"/>
      <c r="AF2928" s="371"/>
      <c r="AG2928" s="371"/>
      <c r="AH2928" s="371"/>
      <c r="AI2928" s="371"/>
      <c r="AJ2928" s="371"/>
      <c r="AK2928" s="371"/>
      <c r="AL2928" s="371"/>
      <c r="AM2928" s="371"/>
      <c r="AN2928" s="371"/>
      <c r="AO2928" s="371"/>
      <c r="AP2928" s="371"/>
      <c r="AQ2928" s="371"/>
      <c r="AR2928" s="371"/>
      <c r="AS2928" s="371"/>
      <c r="AT2928" s="4"/>
      <c r="AU2928" s="4"/>
    </row>
    <row r="2929" spans="1:47" s="5" customFormat="1">
      <c r="A2929" s="100"/>
      <c r="B2929" s="100"/>
      <c r="C2929" s="100"/>
      <c r="D2929" s="100"/>
      <c r="E2929" s="100"/>
      <c r="F2929" s="100"/>
      <c r="G2929" s="371"/>
      <c r="H2929" s="371"/>
      <c r="I2929" s="371"/>
      <c r="J2929" s="371"/>
      <c r="K2929" s="371"/>
      <c r="L2929" s="371"/>
      <c r="M2929" s="371"/>
      <c r="N2929" s="371"/>
      <c r="O2929" s="371"/>
      <c r="P2929" s="371"/>
      <c r="Q2929" s="371"/>
      <c r="R2929" s="371"/>
      <c r="S2929" s="371"/>
      <c r="T2929" s="371"/>
      <c r="U2929" s="371"/>
      <c r="V2929" s="371"/>
      <c r="W2929" s="371"/>
      <c r="X2929" s="371"/>
      <c r="Y2929" s="371"/>
      <c r="Z2929" s="371"/>
      <c r="AA2929" s="371"/>
      <c r="AB2929" s="371"/>
      <c r="AC2929" s="371"/>
      <c r="AD2929" s="371"/>
      <c r="AE2929" s="371"/>
      <c r="AF2929" s="371"/>
      <c r="AG2929" s="371"/>
      <c r="AH2929" s="371"/>
      <c r="AI2929" s="371"/>
      <c r="AJ2929" s="371"/>
      <c r="AK2929" s="371"/>
      <c r="AL2929" s="371"/>
      <c r="AM2929" s="371"/>
      <c r="AN2929" s="371"/>
      <c r="AO2929" s="371"/>
      <c r="AP2929" s="371"/>
      <c r="AQ2929" s="371"/>
      <c r="AR2929" s="371"/>
      <c r="AS2929" s="371"/>
      <c r="AT2929" s="4"/>
      <c r="AU2929" s="4"/>
    </row>
    <row r="2930" spans="1:47" s="5" customFormat="1">
      <c r="A2930" s="100"/>
      <c r="B2930" s="100"/>
      <c r="C2930" s="100"/>
      <c r="D2930" s="100"/>
      <c r="E2930" s="100"/>
      <c r="F2930" s="100"/>
      <c r="G2930" s="371"/>
      <c r="H2930" s="371"/>
      <c r="I2930" s="371"/>
      <c r="J2930" s="371"/>
      <c r="K2930" s="371"/>
      <c r="L2930" s="371"/>
      <c r="M2930" s="371"/>
      <c r="N2930" s="371"/>
      <c r="O2930" s="371"/>
      <c r="P2930" s="371"/>
      <c r="Q2930" s="371"/>
      <c r="R2930" s="371"/>
      <c r="S2930" s="371"/>
      <c r="T2930" s="371"/>
      <c r="U2930" s="371"/>
      <c r="V2930" s="371"/>
      <c r="W2930" s="371"/>
      <c r="X2930" s="371"/>
      <c r="Y2930" s="371"/>
      <c r="Z2930" s="371"/>
      <c r="AA2930" s="371"/>
      <c r="AB2930" s="371"/>
      <c r="AC2930" s="371"/>
      <c r="AD2930" s="371"/>
      <c r="AE2930" s="371"/>
      <c r="AF2930" s="371"/>
      <c r="AG2930" s="371"/>
      <c r="AH2930" s="371"/>
      <c r="AI2930" s="371"/>
      <c r="AJ2930" s="371"/>
      <c r="AK2930" s="371"/>
      <c r="AL2930" s="371"/>
      <c r="AM2930" s="371"/>
      <c r="AN2930" s="371"/>
      <c r="AO2930" s="371"/>
      <c r="AP2930" s="371"/>
      <c r="AQ2930" s="371"/>
      <c r="AR2930" s="371"/>
      <c r="AS2930" s="371"/>
      <c r="AT2930" s="4"/>
      <c r="AU2930" s="4"/>
    </row>
    <row r="2931" spans="1:47" s="5" customFormat="1">
      <c r="A2931" s="100"/>
      <c r="B2931" s="100"/>
      <c r="C2931" s="100"/>
      <c r="D2931" s="100"/>
      <c r="E2931" s="100"/>
      <c r="F2931" s="100"/>
      <c r="G2931" s="371"/>
      <c r="H2931" s="371"/>
      <c r="I2931" s="371"/>
      <c r="J2931" s="371"/>
      <c r="K2931" s="371"/>
      <c r="L2931" s="371"/>
      <c r="M2931" s="371"/>
      <c r="N2931" s="371"/>
      <c r="O2931" s="371"/>
      <c r="P2931" s="371"/>
      <c r="Q2931" s="371"/>
      <c r="R2931" s="371"/>
      <c r="S2931" s="371"/>
      <c r="T2931" s="371"/>
      <c r="U2931" s="371"/>
      <c r="V2931" s="371"/>
      <c r="W2931" s="371"/>
      <c r="X2931" s="371"/>
      <c r="Y2931" s="371"/>
      <c r="Z2931" s="371"/>
      <c r="AA2931" s="371"/>
      <c r="AB2931" s="371"/>
      <c r="AC2931" s="371"/>
      <c r="AD2931" s="371"/>
      <c r="AE2931" s="371"/>
      <c r="AF2931" s="371"/>
      <c r="AG2931" s="371"/>
      <c r="AH2931" s="371"/>
      <c r="AI2931" s="371"/>
      <c r="AJ2931" s="371"/>
      <c r="AK2931" s="371"/>
      <c r="AL2931" s="371"/>
      <c r="AM2931" s="371"/>
      <c r="AN2931" s="371"/>
      <c r="AO2931" s="371"/>
      <c r="AP2931" s="371"/>
      <c r="AQ2931" s="371"/>
      <c r="AR2931" s="371"/>
      <c r="AS2931" s="371"/>
      <c r="AT2931" s="4"/>
      <c r="AU2931" s="4"/>
    </row>
    <row r="2932" spans="1:47" s="5" customFormat="1">
      <c r="A2932" s="100"/>
      <c r="B2932" s="100"/>
      <c r="C2932" s="100"/>
      <c r="D2932" s="100"/>
      <c r="E2932" s="100"/>
      <c r="F2932" s="100"/>
      <c r="G2932" s="371"/>
      <c r="H2932" s="371"/>
      <c r="I2932" s="371"/>
      <c r="J2932" s="371"/>
      <c r="K2932" s="371"/>
      <c r="L2932" s="371"/>
      <c r="M2932" s="371"/>
      <c r="N2932" s="371"/>
      <c r="O2932" s="371"/>
      <c r="P2932" s="371"/>
      <c r="Q2932" s="371"/>
      <c r="R2932" s="371"/>
      <c r="S2932" s="371"/>
      <c r="T2932" s="371"/>
      <c r="U2932" s="371"/>
      <c r="V2932" s="371"/>
      <c r="W2932" s="371"/>
      <c r="X2932" s="371"/>
      <c r="Y2932" s="371"/>
      <c r="Z2932" s="371"/>
      <c r="AA2932" s="371"/>
      <c r="AB2932" s="371"/>
      <c r="AC2932" s="371"/>
      <c r="AD2932" s="371"/>
      <c r="AE2932" s="371"/>
      <c r="AF2932" s="371"/>
      <c r="AG2932" s="371"/>
      <c r="AH2932" s="371"/>
      <c r="AI2932" s="371"/>
      <c r="AJ2932" s="371"/>
      <c r="AK2932" s="371"/>
      <c r="AL2932" s="371"/>
      <c r="AM2932" s="371"/>
      <c r="AN2932" s="371"/>
      <c r="AO2932" s="371"/>
      <c r="AP2932" s="371"/>
      <c r="AQ2932" s="371"/>
      <c r="AR2932" s="371"/>
      <c r="AS2932" s="371"/>
      <c r="AT2932" s="4"/>
      <c r="AU2932" s="4"/>
    </row>
    <row r="2933" spans="1:47" s="5" customFormat="1">
      <c r="A2933" s="100"/>
      <c r="B2933" s="100"/>
      <c r="C2933" s="100"/>
      <c r="D2933" s="100"/>
      <c r="E2933" s="100"/>
      <c r="F2933" s="100"/>
      <c r="G2933" s="371"/>
      <c r="H2933" s="371"/>
      <c r="I2933" s="371"/>
      <c r="J2933" s="371"/>
      <c r="K2933" s="371"/>
      <c r="L2933" s="371"/>
      <c r="M2933" s="371"/>
      <c r="N2933" s="371"/>
      <c r="O2933" s="371"/>
      <c r="P2933" s="371"/>
      <c r="Q2933" s="371"/>
      <c r="R2933" s="371"/>
      <c r="S2933" s="371"/>
      <c r="T2933" s="371"/>
      <c r="U2933" s="371"/>
      <c r="V2933" s="371"/>
      <c r="W2933" s="371"/>
      <c r="X2933" s="371"/>
      <c r="Y2933" s="371"/>
      <c r="Z2933" s="371"/>
      <c r="AA2933" s="371"/>
      <c r="AB2933" s="371"/>
      <c r="AC2933" s="371"/>
      <c r="AD2933" s="371"/>
      <c r="AE2933" s="371"/>
      <c r="AF2933" s="371"/>
      <c r="AG2933" s="371"/>
      <c r="AH2933" s="371"/>
      <c r="AI2933" s="371"/>
      <c r="AJ2933" s="371"/>
      <c r="AK2933" s="371"/>
      <c r="AL2933" s="371"/>
      <c r="AM2933" s="371"/>
      <c r="AN2933" s="371"/>
      <c r="AO2933" s="371"/>
      <c r="AP2933" s="371"/>
      <c r="AQ2933" s="371"/>
      <c r="AR2933" s="371"/>
      <c r="AS2933" s="371"/>
      <c r="AT2933" s="4"/>
      <c r="AU2933" s="4"/>
    </row>
    <row r="2934" spans="1:47" s="5" customFormat="1">
      <c r="A2934" s="100"/>
      <c r="B2934" s="100"/>
      <c r="C2934" s="100"/>
      <c r="D2934" s="100"/>
      <c r="E2934" s="100"/>
      <c r="F2934" s="100"/>
      <c r="G2934" s="371"/>
      <c r="H2934" s="371"/>
      <c r="I2934" s="371"/>
      <c r="J2934" s="371"/>
      <c r="K2934" s="371"/>
      <c r="L2934" s="371"/>
      <c r="M2934" s="371"/>
      <c r="N2934" s="371"/>
      <c r="O2934" s="371"/>
      <c r="P2934" s="371"/>
      <c r="Q2934" s="371"/>
      <c r="R2934" s="371"/>
      <c r="S2934" s="371"/>
      <c r="T2934" s="371"/>
      <c r="U2934" s="371"/>
      <c r="V2934" s="371"/>
      <c r="W2934" s="371"/>
      <c r="X2934" s="371"/>
      <c r="Y2934" s="371"/>
      <c r="Z2934" s="371"/>
      <c r="AA2934" s="371"/>
      <c r="AB2934" s="371"/>
      <c r="AC2934" s="371"/>
      <c r="AD2934" s="371"/>
      <c r="AE2934" s="371"/>
      <c r="AF2934" s="371"/>
      <c r="AG2934" s="371"/>
      <c r="AH2934" s="371"/>
      <c r="AI2934" s="371"/>
      <c r="AJ2934" s="371"/>
      <c r="AK2934" s="371"/>
      <c r="AL2934" s="371"/>
      <c r="AM2934" s="371"/>
      <c r="AN2934" s="371"/>
      <c r="AO2934" s="371"/>
      <c r="AP2934" s="371"/>
      <c r="AQ2934" s="371"/>
      <c r="AR2934" s="371"/>
      <c r="AS2934" s="371"/>
      <c r="AT2934" s="4"/>
      <c r="AU2934" s="4"/>
    </row>
    <row r="2935" spans="1:47" s="5" customFormat="1">
      <c r="A2935" s="100"/>
      <c r="B2935" s="100"/>
      <c r="C2935" s="100"/>
      <c r="D2935" s="100"/>
      <c r="E2935" s="100"/>
      <c r="F2935" s="100"/>
      <c r="G2935" s="371"/>
      <c r="H2935" s="371"/>
      <c r="I2935" s="371"/>
      <c r="J2935" s="371"/>
      <c r="K2935" s="371"/>
      <c r="L2935" s="371"/>
      <c r="M2935" s="371"/>
      <c r="N2935" s="371"/>
      <c r="O2935" s="371"/>
      <c r="P2935" s="371"/>
      <c r="Q2935" s="371"/>
      <c r="R2935" s="371"/>
      <c r="S2935" s="371"/>
      <c r="T2935" s="371"/>
      <c r="U2935" s="371"/>
      <c r="V2935" s="371"/>
      <c r="W2935" s="371"/>
      <c r="X2935" s="371"/>
      <c r="Y2935" s="371"/>
      <c r="Z2935" s="371"/>
      <c r="AA2935" s="371"/>
      <c r="AB2935" s="371"/>
      <c r="AC2935" s="371"/>
      <c r="AD2935" s="371"/>
      <c r="AE2935" s="371"/>
      <c r="AF2935" s="371"/>
      <c r="AG2935" s="371"/>
      <c r="AH2935" s="371"/>
      <c r="AI2935" s="371"/>
      <c r="AJ2935" s="371"/>
      <c r="AK2935" s="371"/>
      <c r="AL2935" s="371"/>
      <c r="AM2935" s="371"/>
      <c r="AN2935" s="371"/>
      <c r="AO2935" s="371"/>
      <c r="AP2935" s="371"/>
      <c r="AQ2935" s="371"/>
      <c r="AR2935" s="371"/>
      <c r="AS2935" s="371"/>
      <c r="AT2935" s="4"/>
      <c r="AU2935" s="4"/>
    </row>
    <row r="2936" spans="1:47" s="5" customFormat="1">
      <c r="A2936" s="100"/>
      <c r="B2936" s="100"/>
      <c r="C2936" s="100"/>
      <c r="D2936" s="100"/>
      <c r="E2936" s="100"/>
      <c r="F2936" s="100"/>
      <c r="G2936" s="371"/>
      <c r="H2936" s="371"/>
      <c r="I2936" s="371"/>
      <c r="J2936" s="371"/>
      <c r="K2936" s="371"/>
      <c r="L2936" s="371"/>
      <c r="M2936" s="371"/>
      <c r="N2936" s="371"/>
      <c r="O2936" s="371"/>
      <c r="P2936" s="371"/>
      <c r="Q2936" s="371"/>
      <c r="R2936" s="371"/>
      <c r="S2936" s="371"/>
      <c r="T2936" s="371"/>
      <c r="U2936" s="371"/>
      <c r="V2936" s="371"/>
      <c r="W2936" s="371"/>
      <c r="X2936" s="371"/>
      <c r="Y2936" s="371"/>
      <c r="Z2936" s="371"/>
      <c r="AA2936" s="371"/>
      <c r="AB2936" s="371"/>
      <c r="AC2936" s="371"/>
      <c r="AD2936" s="371"/>
      <c r="AE2936" s="371"/>
      <c r="AF2936" s="371"/>
      <c r="AG2936" s="371"/>
      <c r="AH2936" s="371"/>
      <c r="AI2936" s="371"/>
      <c r="AJ2936" s="371"/>
      <c r="AK2936" s="371"/>
      <c r="AL2936" s="371"/>
      <c r="AM2936" s="371"/>
      <c r="AN2936" s="371"/>
      <c r="AO2936" s="371"/>
      <c r="AP2936" s="371"/>
      <c r="AQ2936" s="371"/>
      <c r="AR2936" s="371"/>
      <c r="AS2936" s="371"/>
      <c r="AT2936" s="4"/>
      <c r="AU2936" s="4"/>
    </row>
    <row r="2937" spans="1:47" s="5" customFormat="1">
      <c r="A2937" s="100"/>
      <c r="B2937" s="100"/>
      <c r="C2937" s="100"/>
      <c r="D2937" s="100"/>
      <c r="E2937" s="100"/>
      <c r="F2937" s="100"/>
      <c r="G2937" s="371"/>
      <c r="H2937" s="371"/>
      <c r="I2937" s="371"/>
      <c r="J2937" s="371"/>
      <c r="K2937" s="371"/>
      <c r="L2937" s="371"/>
      <c r="M2937" s="371"/>
      <c r="N2937" s="371"/>
      <c r="O2937" s="371"/>
      <c r="P2937" s="371"/>
      <c r="Q2937" s="371"/>
      <c r="R2937" s="371"/>
      <c r="S2937" s="371"/>
      <c r="T2937" s="371"/>
      <c r="U2937" s="371"/>
      <c r="V2937" s="371"/>
      <c r="W2937" s="371"/>
      <c r="X2937" s="371"/>
      <c r="Y2937" s="371"/>
      <c r="Z2937" s="371"/>
      <c r="AA2937" s="371"/>
      <c r="AB2937" s="371"/>
      <c r="AC2937" s="371"/>
      <c r="AD2937" s="371"/>
      <c r="AE2937" s="371"/>
      <c r="AF2937" s="371"/>
      <c r="AG2937" s="371"/>
      <c r="AH2937" s="371"/>
      <c r="AI2937" s="371"/>
      <c r="AJ2937" s="371"/>
      <c r="AK2937" s="371"/>
      <c r="AL2937" s="371"/>
      <c r="AM2937" s="371"/>
      <c r="AN2937" s="371"/>
      <c r="AO2937" s="371"/>
      <c r="AP2937" s="371"/>
      <c r="AQ2937" s="371"/>
      <c r="AR2937" s="371"/>
      <c r="AS2937" s="371"/>
      <c r="AT2937" s="4"/>
      <c r="AU2937" s="4"/>
    </row>
    <row r="2938" spans="1:47" s="5" customFormat="1">
      <c r="A2938" s="100"/>
      <c r="B2938" s="100"/>
      <c r="C2938" s="100"/>
      <c r="D2938" s="100"/>
      <c r="E2938" s="100"/>
      <c r="F2938" s="100"/>
      <c r="G2938" s="371"/>
      <c r="H2938" s="371"/>
      <c r="I2938" s="371"/>
      <c r="J2938" s="371"/>
      <c r="K2938" s="371"/>
      <c r="L2938" s="371"/>
      <c r="M2938" s="371"/>
      <c r="N2938" s="371"/>
      <c r="O2938" s="371"/>
      <c r="P2938" s="371"/>
      <c r="Q2938" s="371"/>
      <c r="R2938" s="371"/>
      <c r="S2938" s="371"/>
      <c r="T2938" s="371"/>
      <c r="U2938" s="371"/>
      <c r="V2938" s="371"/>
      <c r="W2938" s="371"/>
      <c r="X2938" s="371"/>
      <c r="Y2938" s="371"/>
      <c r="Z2938" s="371"/>
      <c r="AA2938" s="371"/>
      <c r="AB2938" s="371"/>
      <c r="AC2938" s="371"/>
      <c r="AD2938" s="371"/>
      <c r="AE2938" s="371"/>
      <c r="AF2938" s="371"/>
      <c r="AG2938" s="371"/>
      <c r="AH2938" s="371"/>
      <c r="AI2938" s="371"/>
      <c r="AJ2938" s="371"/>
      <c r="AK2938" s="371"/>
      <c r="AL2938" s="371"/>
      <c r="AM2938" s="371"/>
      <c r="AN2938" s="371"/>
      <c r="AO2938" s="371"/>
      <c r="AP2938" s="371"/>
      <c r="AQ2938" s="371"/>
      <c r="AR2938" s="371"/>
      <c r="AS2938" s="371"/>
      <c r="AT2938" s="4"/>
      <c r="AU2938" s="4"/>
    </row>
    <row r="2939" spans="1:47" s="5" customFormat="1">
      <c r="A2939" s="100"/>
      <c r="B2939" s="100"/>
      <c r="C2939" s="100"/>
      <c r="D2939" s="100"/>
      <c r="E2939" s="100"/>
      <c r="F2939" s="100"/>
      <c r="G2939" s="371"/>
      <c r="H2939" s="371"/>
      <c r="I2939" s="371"/>
      <c r="J2939" s="371"/>
      <c r="K2939" s="371"/>
      <c r="L2939" s="371"/>
      <c r="M2939" s="371"/>
      <c r="N2939" s="371"/>
      <c r="O2939" s="371"/>
      <c r="P2939" s="371"/>
      <c r="Q2939" s="371"/>
      <c r="R2939" s="371"/>
      <c r="S2939" s="371"/>
      <c r="T2939" s="371"/>
      <c r="U2939" s="371"/>
      <c r="V2939" s="371"/>
      <c r="W2939" s="371"/>
      <c r="X2939" s="371"/>
      <c r="Y2939" s="371"/>
      <c r="Z2939" s="371"/>
      <c r="AA2939" s="371"/>
      <c r="AB2939" s="371"/>
      <c r="AC2939" s="371"/>
      <c r="AD2939" s="371"/>
      <c r="AE2939" s="371"/>
      <c r="AF2939" s="371"/>
      <c r="AG2939" s="371"/>
      <c r="AH2939" s="371"/>
      <c r="AI2939" s="371"/>
      <c r="AJ2939" s="371"/>
      <c r="AK2939" s="371"/>
      <c r="AL2939" s="371"/>
      <c r="AM2939" s="371"/>
      <c r="AN2939" s="371"/>
      <c r="AO2939" s="371"/>
      <c r="AP2939" s="371"/>
      <c r="AQ2939" s="371"/>
      <c r="AR2939" s="371"/>
      <c r="AS2939" s="371"/>
      <c r="AT2939" s="4"/>
      <c r="AU2939" s="4"/>
    </row>
    <row r="2940" spans="1:47" s="5" customFormat="1">
      <c r="A2940" s="100"/>
      <c r="B2940" s="100"/>
      <c r="C2940" s="100"/>
      <c r="D2940" s="100"/>
      <c r="E2940" s="100"/>
      <c r="F2940" s="100"/>
      <c r="G2940" s="371"/>
      <c r="H2940" s="371"/>
      <c r="I2940" s="371"/>
      <c r="J2940" s="371"/>
      <c r="K2940" s="371"/>
      <c r="L2940" s="371"/>
      <c r="M2940" s="371"/>
      <c r="N2940" s="371"/>
      <c r="O2940" s="371"/>
      <c r="P2940" s="371"/>
      <c r="Q2940" s="371"/>
      <c r="R2940" s="371"/>
      <c r="S2940" s="371"/>
      <c r="T2940" s="371"/>
      <c r="U2940" s="371"/>
      <c r="V2940" s="371"/>
      <c r="W2940" s="371"/>
      <c r="X2940" s="371"/>
      <c r="Y2940" s="371"/>
      <c r="Z2940" s="371"/>
      <c r="AA2940" s="371"/>
      <c r="AB2940" s="371"/>
      <c r="AC2940" s="371"/>
      <c r="AD2940" s="371"/>
      <c r="AE2940" s="371"/>
      <c r="AF2940" s="371"/>
      <c r="AG2940" s="371"/>
      <c r="AH2940" s="371"/>
      <c r="AI2940" s="371"/>
      <c r="AJ2940" s="371"/>
      <c r="AK2940" s="371"/>
      <c r="AL2940" s="371"/>
      <c r="AM2940" s="371"/>
      <c r="AN2940" s="371"/>
      <c r="AO2940" s="371"/>
      <c r="AP2940" s="371"/>
      <c r="AQ2940" s="371"/>
      <c r="AR2940" s="371"/>
      <c r="AS2940" s="371"/>
      <c r="AT2940" s="4"/>
      <c r="AU2940" s="4"/>
    </row>
    <row r="2941" spans="1:47" s="5" customFormat="1">
      <c r="A2941" s="100"/>
      <c r="B2941" s="100"/>
      <c r="C2941" s="100"/>
      <c r="D2941" s="100"/>
      <c r="E2941" s="100"/>
      <c r="F2941" s="100"/>
      <c r="G2941" s="371"/>
      <c r="H2941" s="371"/>
      <c r="I2941" s="371"/>
      <c r="J2941" s="371"/>
      <c r="K2941" s="371"/>
      <c r="L2941" s="371"/>
      <c r="M2941" s="371"/>
      <c r="N2941" s="371"/>
      <c r="O2941" s="371"/>
      <c r="P2941" s="371"/>
      <c r="Q2941" s="371"/>
      <c r="R2941" s="371"/>
      <c r="S2941" s="371"/>
      <c r="T2941" s="371"/>
      <c r="U2941" s="371"/>
      <c r="V2941" s="371"/>
      <c r="W2941" s="371"/>
      <c r="X2941" s="371"/>
      <c r="Y2941" s="371"/>
      <c r="Z2941" s="371"/>
      <c r="AA2941" s="371"/>
      <c r="AB2941" s="371"/>
      <c r="AC2941" s="371"/>
      <c r="AD2941" s="371"/>
      <c r="AE2941" s="371"/>
      <c r="AF2941" s="371"/>
      <c r="AG2941" s="371"/>
      <c r="AH2941" s="371"/>
      <c r="AI2941" s="371"/>
      <c r="AJ2941" s="371"/>
      <c r="AK2941" s="371"/>
      <c r="AL2941" s="371"/>
      <c r="AM2941" s="371"/>
      <c r="AN2941" s="371"/>
      <c r="AO2941" s="371"/>
      <c r="AP2941" s="371"/>
      <c r="AQ2941" s="371"/>
      <c r="AR2941" s="371"/>
      <c r="AS2941" s="371"/>
      <c r="AT2941" s="4"/>
      <c r="AU2941" s="4"/>
    </row>
    <row r="2942" spans="1:47" s="5" customFormat="1">
      <c r="A2942" s="100"/>
      <c r="B2942" s="100"/>
      <c r="C2942" s="100"/>
      <c r="D2942" s="100"/>
      <c r="E2942" s="100"/>
      <c r="F2942" s="100"/>
      <c r="G2942" s="371"/>
      <c r="H2942" s="371"/>
      <c r="I2942" s="371"/>
      <c r="J2942" s="371"/>
      <c r="K2942" s="371"/>
      <c r="L2942" s="371"/>
      <c r="M2942" s="371"/>
      <c r="N2942" s="371"/>
      <c r="O2942" s="371"/>
      <c r="P2942" s="371"/>
      <c r="Q2942" s="371"/>
      <c r="R2942" s="371"/>
      <c r="S2942" s="371"/>
      <c r="T2942" s="371"/>
      <c r="U2942" s="371"/>
      <c r="V2942" s="371"/>
      <c r="W2942" s="371"/>
      <c r="X2942" s="371"/>
      <c r="Y2942" s="371"/>
      <c r="Z2942" s="371"/>
      <c r="AA2942" s="371"/>
      <c r="AB2942" s="371"/>
      <c r="AC2942" s="371"/>
      <c r="AD2942" s="371"/>
      <c r="AE2942" s="371"/>
      <c r="AF2942" s="371"/>
      <c r="AG2942" s="371"/>
      <c r="AH2942" s="371"/>
      <c r="AI2942" s="371"/>
      <c r="AJ2942" s="371"/>
      <c r="AK2942" s="371"/>
      <c r="AL2942" s="371"/>
      <c r="AM2942" s="371"/>
      <c r="AN2942" s="371"/>
      <c r="AO2942" s="371"/>
      <c r="AP2942" s="371"/>
      <c r="AQ2942" s="371"/>
      <c r="AR2942" s="371"/>
      <c r="AS2942" s="371"/>
      <c r="AT2942" s="4"/>
      <c r="AU2942" s="4"/>
    </row>
    <row r="2943" spans="1:47" s="5" customFormat="1">
      <c r="A2943" s="100"/>
      <c r="B2943" s="100"/>
      <c r="C2943" s="100"/>
      <c r="D2943" s="100"/>
      <c r="E2943" s="100"/>
      <c r="F2943" s="100"/>
      <c r="G2943" s="371"/>
      <c r="H2943" s="371"/>
      <c r="I2943" s="371"/>
      <c r="J2943" s="371"/>
      <c r="K2943" s="371"/>
      <c r="L2943" s="371"/>
      <c r="M2943" s="371"/>
      <c r="N2943" s="371"/>
      <c r="O2943" s="371"/>
      <c r="P2943" s="371"/>
      <c r="Q2943" s="371"/>
      <c r="R2943" s="371"/>
      <c r="S2943" s="371"/>
      <c r="T2943" s="371"/>
      <c r="U2943" s="371"/>
      <c r="V2943" s="371"/>
      <c r="W2943" s="371"/>
      <c r="X2943" s="371"/>
      <c r="Y2943" s="371"/>
      <c r="Z2943" s="371"/>
      <c r="AA2943" s="371"/>
      <c r="AB2943" s="371"/>
      <c r="AC2943" s="371"/>
      <c r="AD2943" s="371"/>
      <c r="AE2943" s="371"/>
      <c r="AF2943" s="371"/>
      <c r="AG2943" s="371"/>
      <c r="AH2943" s="371"/>
      <c r="AI2943" s="371"/>
      <c r="AJ2943" s="371"/>
      <c r="AK2943" s="371"/>
      <c r="AL2943" s="371"/>
      <c r="AM2943" s="371"/>
      <c r="AN2943" s="371"/>
      <c r="AO2943" s="371"/>
      <c r="AP2943" s="371"/>
      <c r="AQ2943" s="371"/>
      <c r="AR2943" s="371"/>
      <c r="AS2943" s="371"/>
      <c r="AT2943" s="4"/>
      <c r="AU2943" s="4"/>
    </row>
    <row r="2944" spans="1:47" s="5" customFormat="1">
      <c r="A2944" s="100"/>
      <c r="B2944" s="100"/>
      <c r="C2944" s="100"/>
      <c r="D2944" s="100"/>
      <c r="E2944" s="100"/>
      <c r="F2944" s="100"/>
      <c r="G2944" s="371"/>
      <c r="H2944" s="371"/>
      <c r="I2944" s="371"/>
      <c r="J2944" s="371"/>
      <c r="K2944" s="371"/>
      <c r="L2944" s="371"/>
      <c r="M2944" s="371"/>
      <c r="N2944" s="371"/>
      <c r="O2944" s="371"/>
      <c r="P2944" s="371"/>
      <c r="Q2944" s="371"/>
      <c r="R2944" s="371"/>
      <c r="S2944" s="371"/>
      <c r="T2944" s="371"/>
      <c r="U2944" s="371"/>
      <c r="V2944" s="371"/>
      <c r="W2944" s="371"/>
      <c r="X2944" s="371"/>
      <c r="Y2944" s="371"/>
      <c r="Z2944" s="371"/>
      <c r="AA2944" s="371"/>
      <c r="AB2944" s="371"/>
      <c r="AC2944" s="371"/>
      <c r="AD2944" s="371"/>
      <c r="AE2944" s="371"/>
      <c r="AF2944" s="371"/>
      <c r="AG2944" s="371"/>
      <c r="AH2944" s="371"/>
      <c r="AI2944" s="371"/>
      <c r="AJ2944" s="371"/>
      <c r="AK2944" s="371"/>
      <c r="AL2944" s="371"/>
      <c r="AM2944" s="371"/>
      <c r="AN2944" s="371"/>
      <c r="AO2944" s="371"/>
      <c r="AP2944" s="371"/>
      <c r="AQ2944" s="371"/>
      <c r="AR2944" s="371"/>
      <c r="AS2944" s="371"/>
      <c r="AT2944" s="4"/>
      <c r="AU2944" s="4"/>
    </row>
    <row r="2945" spans="1:47" s="5" customFormat="1">
      <c r="A2945" s="100"/>
      <c r="B2945" s="100"/>
      <c r="C2945" s="100"/>
      <c r="D2945" s="100"/>
      <c r="E2945" s="100"/>
      <c r="F2945" s="100"/>
      <c r="G2945" s="371"/>
      <c r="H2945" s="371"/>
      <c r="I2945" s="371"/>
      <c r="J2945" s="371"/>
      <c r="K2945" s="371"/>
      <c r="L2945" s="371"/>
      <c r="M2945" s="371"/>
      <c r="N2945" s="371"/>
      <c r="O2945" s="371"/>
      <c r="P2945" s="371"/>
      <c r="Q2945" s="371"/>
      <c r="R2945" s="371"/>
      <c r="S2945" s="371"/>
      <c r="T2945" s="371"/>
      <c r="U2945" s="371"/>
      <c r="V2945" s="371"/>
      <c r="W2945" s="371"/>
      <c r="X2945" s="371"/>
      <c r="Y2945" s="371"/>
      <c r="Z2945" s="371"/>
      <c r="AA2945" s="371"/>
      <c r="AB2945" s="371"/>
      <c r="AC2945" s="371"/>
      <c r="AD2945" s="371"/>
      <c r="AE2945" s="371"/>
      <c r="AF2945" s="371"/>
      <c r="AG2945" s="371"/>
      <c r="AH2945" s="371"/>
      <c r="AI2945" s="371"/>
      <c r="AJ2945" s="371"/>
      <c r="AK2945" s="371"/>
      <c r="AL2945" s="371"/>
      <c r="AM2945" s="371"/>
      <c r="AN2945" s="371"/>
      <c r="AO2945" s="371"/>
      <c r="AP2945" s="371"/>
      <c r="AQ2945" s="371"/>
      <c r="AR2945" s="371"/>
      <c r="AS2945" s="371"/>
      <c r="AT2945" s="4"/>
      <c r="AU2945" s="4"/>
    </row>
    <row r="2946" spans="1:47" s="5" customFormat="1">
      <c r="A2946" s="100"/>
      <c r="B2946" s="100"/>
      <c r="C2946" s="100"/>
      <c r="D2946" s="100"/>
      <c r="E2946" s="100"/>
      <c r="F2946" s="100"/>
      <c r="G2946" s="371"/>
      <c r="H2946" s="371"/>
      <c r="I2946" s="371"/>
      <c r="J2946" s="371"/>
      <c r="K2946" s="371"/>
      <c r="L2946" s="371"/>
      <c r="M2946" s="371"/>
      <c r="N2946" s="371"/>
      <c r="O2946" s="371"/>
      <c r="P2946" s="371"/>
      <c r="Q2946" s="371"/>
      <c r="R2946" s="371"/>
      <c r="S2946" s="371"/>
      <c r="T2946" s="371"/>
      <c r="U2946" s="371"/>
      <c r="V2946" s="371"/>
      <c r="W2946" s="371"/>
      <c r="X2946" s="371"/>
      <c r="Y2946" s="371"/>
      <c r="Z2946" s="371"/>
      <c r="AA2946" s="371"/>
      <c r="AB2946" s="371"/>
      <c r="AC2946" s="371"/>
      <c r="AD2946" s="371"/>
      <c r="AE2946" s="371"/>
      <c r="AF2946" s="371"/>
      <c r="AG2946" s="371"/>
      <c r="AH2946" s="371"/>
      <c r="AI2946" s="371"/>
      <c r="AJ2946" s="371"/>
      <c r="AK2946" s="371"/>
      <c r="AL2946" s="371"/>
      <c r="AM2946" s="371"/>
      <c r="AN2946" s="371"/>
      <c r="AO2946" s="371"/>
      <c r="AP2946" s="371"/>
      <c r="AQ2946" s="371"/>
      <c r="AR2946" s="371"/>
      <c r="AS2946" s="371"/>
      <c r="AT2946" s="4"/>
      <c r="AU2946" s="4"/>
    </row>
    <row r="2947" spans="1:47" s="5" customFormat="1">
      <c r="A2947" s="100"/>
      <c r="B2947" s="100"/>
      <c r="C2947" s="100"/>
      <c r="D2947" s="100"/>
      <c r="E2947" s="100"/>
      <c r="F2947" s="100"/>
      <c r="G2947" s="371"/>
      <c r="H2947" s="371"/>
      <c r="I2947" s="371"/>
      <c r="J2947" s="371"/>
      <c r="K2947" s="371"/>
      <c r="L2947" s="371"/>
      <c r="M2947" s="371"/>
      <c r="N2947" s="371"/>
      <c r="O2947" s="371"/>
      <c r="P2947" s="371"/>
      <c r="Q2947" s="371"/>
      <c r="R2947" s="371"/>
      <c r="S2947" s="371"/>
      <c r="T2947" s="371"/>
      <c r="U2947" s="371"/>
      <c r="V2947" s="371"/>
      <c r="W2947" s="371"/>
      <c r="X2947" s="371"/>
      <c r="Y2947" s="371"/>
      <c r="Z2947" s="371"/>
      <c r="AA2947" s="371"/>
      <c r="AB2947" s="371"/>
      <c r="AC2947" s="371"/>
      <c r="AD2947" s="371"/>
      <c r="AE2947" s="371"/>
      <c r="AF2947" s="371"/>
      <c r="AG2947" s="371"/>
      <c r="AH2947" s="371"/>
      <c r="AI2947" s="371"/>
      <c r="AJ2947" s="371"/>
      <c r="AK2947" s="371"/>
      <c r="AL2947" s="371"/>
      <c r="AM2947" s="371"/>
      <c r="AN2947" s="371"/>
      <c r="AO2947" s="371"/>
      <c r="AP2947" s="371"/>
      <c r="AQ2947" s="371"/>
      <c r="AR2947" s="371"/>
      <c r="AS2947" s="371"/>
      <c r="AT2947" s="4"/>
      <c r="AU2947" s="4"/>
    </row>
    <row r="2948" spans="1:47" s="5" customFormat="1">
      <c r="A2948" s="100"/>
      <c r="B2948" s="100"/>
      <c r="C2948" s="100"/>
      <c r="D2948" s="100"/>
      <c r="E2948" s="100"/>
      <c r="F2948" s="100"/>
      <c r="G2948" s="371"/>
      <c r="H2948" s="371"/>
      <c r="I2948" s="371"/>
      <c r="J2948" s="371"/>
      <c r="K2948" s="371"/>
      <c r="L2948" s="371"/>
      <c r="M2948" s="371"/>
      <c r="N2948" s="371"/>
      <c r="O2948" s="371"/>
      <c r="P2948" s="371"/>
      <c r="Q2948" s="371"/>
      <c r="R2948" s="371"/>
      <c r="S2948" s="371"/>
      <c r="T2948" s="371"/>
      <c r="U2948" s="371"/>
      <c r="V2948" s="371"/>
      <c r="W2948" s="371"/>
      <c r="X2948" s="371"/>
      <c r="Y2948" s="371"/>
      <c r="Z2948" s="371"/>
      <c r="AA2948" s="371"/>
      <c r="AB2948" s="371"/>
      <c r="AC2948" s="371"/>
      <c r="AD2948" s="371"/>
      <c r="AE2948" s="371"/>
      <c r="AF2948" s="371"/>
      <c r="AG2948" s="371"/>
      <c r="AH2948" s="371"/>
      <c r="AI2948" s="371"/>
      <c r="AJ2948" s="371"/>
      <c r="AK2948" s="371"/>
      <c r="AL2948" s="371"/>
      <c r="AM2948" s="371"/>
      <c r="AN2948" s="371"/>
      <c r="AO2948" s="371"/>
      <c r="AP2948" s="371"/>
      <c r="AQ2948" s="371"/>
      <c r="AR2948" s="371"/>
      <c r="AS2948" s="371"/>
      <c r="AT2948" s="4"/>
      <c r="AU2948" s="4"/>
    </row>
    <row r="2949" spans="1:47" s="5" customFormat="1">
      <c r="A2949" s="100"/>
      <c r="B2949" s="100"/>
      <c r="C2949" s="100"/>
      <c r="D2949" s="100"/>
      <c r="E2949" s="100"/>
      <c r="F2949" s="100"/>
      <c r="G2949" s="371"/>
      <c r="H2949" s="371"/>
      <c r="I2949" s="371"/>
      <c r="J2949" s="371"/>
      <c r="K2949" s="371"/>
      <c r="L2949" s="371"/>
      <c r="M2949" s="371"/>
      <c r="N2949" s="371"/>
      <c r="O2949" s="371"/>
      <c r="P2949" s="371"/>
      <c r="Q2949" s="371"/>
      <c r="R2949" s="371"/>
      <c r="S2949" s="371"/>
      <c r="T2949" s="371"/>
      <c r="U2949" s="371"/>
      <c r="V2949" s="371"/>
      <c r="W2949" s="371"/>
      <c r="X2949" s="371"/>
      <c r="Y2949" s="371"/>
      <c r="Z2949" s="371"/>
      <c r="AA2949" s="371"/>
      <c r="AB2949" s="371"/>
      <c r="AC2949" s="371"/>
      <c r="AD2949" s="371"/>
      <c r="AE2949" s="371"/>
      <c r="AF2949" s="371"/>
      <c r="AG2949" s="371"/>
      <c r="AH2949" s="371"/>
      <c r="AI2949" s="371"/>
      <c r="AJ2949" s="371"/>
      <c r="AK2949" s="371"/>
      <c r="AL2949" s="371"/>
      <c r="AM2949" s="371"/>
      <c r="AN2949" s="371"/>
      <c r="AO2949" s="371"/>
      <c r="AP2949" s="371"/>
      <c r="AQ2949" s="371"/>
      <c r="AR2949" s="371"/>
      <c r="AS2949" s="371"/>
      <c r="AT2949" s="4"/>
      <c r="AU2949" s="4"/>
    </row>
    <row r="2950" spans="1:47" s="5" customFormat="1">
      <c r="A2950" s="100"/>
      <c r="B2950" s="100"/>
      <c r="C2950" s="100"/>
      <c r="D2950" s="100"/>
      <c r="E2950" s="100"/>
      <c r="F2950" s="100"/>
      <c r="G2950" s="371"/>
      <c r="H2950" s="371"/>
      <c r="I2950" s="371"/>
      <c r="J2950" s="371"/>
      <c r="K2950" s="371"/>
      <c r="L2950" s="371"/>
      <c r="M2950" s="371"/>
      <c r="N2950" s="371"/>
      <c r="O2950" s="371"/>
      <c r="P2950" s="371"/>
      <c r="Q2950" s="371"/>
      <c r="R2950" s="371"/>
      <c r="S2950" s="371"/>
      <c r="T2950" s="371"/>
      <c r="U2950" s="371"/>
      <c r="V2950" s="371"/>
      <c r="W2950" s="371"/>
      <c r="X2950" s="371"/>
      <c r="Y2950" s="371"/>
      <c r="Z2950" s="371"/>
      <c r="AA2950" s="371"/>
      <c r="AB2950" s="371"/>
      <c r="AC2950" s="371"/>
      <c r="AD2950" s="371"/>
      <c r="AE2950" s="371"/>
      <c r="AF2950" s="371"/>
      <c r="AG2950" s="371"/>
      <c r="AH2950" s="371"/>
      <c r="AI2950" s="371"/>
      <c r="AJ2950" s="371"/>
      <c r="AK2950" s="371"/>
      <c r="AL2950" s="371"/>
      <c r="AM2950" s="371"/>
      <c r="AN2950" s="371"/>
      <c r="AO2950" s="371"/>
      <c r="AP2950" s="371"/>
      <c r="AQ2950" s="371"/>
      <c r="AR2950" s="371"/>
      <c r="AS2950" s="371"/>
      <c r="AT2950" s="4"/>
      <c r="AU2950" s="4"/>
    </row>
    <row r="2951" spans="1:47" s="5" customFormat="1">
      <c r="A2951" s="100"/>
      <c r="B2951" s="100"/>
      <c r="C2951" s="100"/>
      <c r="D2951" s="100"/>
      <c r="E2951" s="100"/>
      <c r="F2951" s="100"/>
      <c r="G2951" s="371"/>
      <c r="H2951" s="371"/>
      <c r="I2951" s="371"/>
      <c r="J2951" s="371"/>
      <c r="K2951" s="371"/>
      <c r="L2951" s="371"/>
      <c r="M2951" s="371"/>
      <c r="N2951" s="371"/>
      <c r="O2951" s="371"/>
      <c r="P2951" s="371"/>
      <c r="Q2951" s="371"/>
      <c r="R2951" s="371"/>
      <c r="S2951" s="371"/>
      <c r="T2951" s="371"/>
      <c r="U2951" s="371"/>
      <c r="V2951" s="371"/>
      <c r="W2951" s="371"/>
      <c r="X2951" s="371"/>
      <c r="Y2951" s="371"/>
      <c r="Z2951" s="371"/>
      <c r="AA2951" s="371"/>
      <c r="AB2951" s="371"/>
      <c r="AC2951" s="371"/>
      <c r="AD2951" s="371"/>
      <c r="AE2951" s="371"/>
      <c r="AF2951" s="371"/>
      <c r="AG2951" s="371"/>
      <c r="AH2951" s="371"/>
      <c r="AI2951" s="371"/>
      <c r="AJ2951" s="371"/>
      <c r="AK2951" s="371"/>
      <c r="AL2951" s="371"/>
      <c r="AM2951" s="371"/>
      <c r="AN2951" s="371"/>
      <c r="AO2951" s="371"/>
      <c r="AP2951" s="371"/>
      <c r="AQ2951" s="371"/>
      <c r="AR2951" s="371"/>
      <c r="AS2951" s="371"/>
      <c r="AT2951" s="4"/>
      <c r="AU2951" s="4"/>
    </row>
    <row r="2952" spans="1:47" s="5" customFormat="1">
      <c r="A2952" s="100"/>
      <c r="B2952" s="100"/>
      <c r="C2952" s="100"/>
      <c r="D2952" s="100"/>
      <c r="E2952" s="100"/>
      <c r="F2952" s="100"/>
      <c r="G2952" s="371"/>
      <c r="H2952" s="371"/>
      <c r="I2952" s="371"/>
      <c r="J2952" s="371"/>
      <c r="K2952" s="371"/>
      <c r="L2952" s="371"/>
      <c r="M2952" s="371"/>
      <c r="N2952" s="371"/>
      <c r="O2952" s="371"/>
      <c r="P2952" s="371"/>
      <c r="Q2952" s="371"/>
      <c r="R2952" s="371"/>
      <c r="S2952" s="371"/>
      <c r="T2952" s="371"/>
      <c r="U2952" s="371"/>
      <c r="V2952" s="371"/>
      <c r="W2952" s="371"/>
      <c r="X2952" s="371"/>
      <c r="Y2952" s="371"/>
      <c r="Z2952" s="371"/>
      <c r="AA2952" s="371"/>
      <c r="AB2952" s="371"/>
      <c r="AC2952" s="371"/>
      <c r="AD2952" s="371"/>
      <c r="AE2952" s="371"/>
      <c r="AF2952" s="371"/>
      <c r="AG2952" s="371"/>
      <c r="AH2952" s="371"/>
      <c r="AI2952" s="371"/>
      <c r="AJ2952" s="371"/>
      <c r="AK2952" s="371"/>
      <c r="AL2952" s="371"/>
      <c r="AM2952" s="371"/>
      <c r="AN2952" s="371"/>
      <c r="AO2952" s="371"/>
      <c r="AP2952" s="371"/>
      <c r="AQ2952" s="371"/>
      <c r="AR2952" s="371"/>
      <c r="AS2952" s="371"/>
      <c r="AT2952" s="4"/>
      <c r="AU2952" s="4"/>
    </row>
    <row r="2953" spans="1:47" s="5" customFormat="1">
      <c r="A2953" s="100"/>
      <c r="B2953" s="100"/>
      <c r="C2953" s="100"/>
      <c r="D2953" s="100"/>
      <c r="E2953" s="100"/>
      <c r="F2953" s="100"/>
      <c r="G2953" s="371"/>
      <c r="H2953" s="371"/>
      <c r="I2953" s="371"/>
      <c r="J2953" s="371"/>
      <c r="K2953" s="371"/>
      <c r="L2953" s="371"/>
      <c r="M2953" s="371"/>
      <c r="N2953" s="371"/>
      <c r="O2953" s="371"/>
      <c r="P2953" s="371"/>
      <c r="Q2953" s="371"/>
      <c r="R2953" s="371"/>
      <c r="S2953" s="371"/>
      <c r="T2953" s="371"/>
      <c r="U2953" s="371"/>
      <c r="V2953" s="371"/>
      <c r="W2953" s="371"/>
      <c r="X2953" s="371"/>
      <c r="Y2953" s="371"/>
      <c r="Z2953" s="371"/>
      <c r="AA2953" s="371"/>
      <c r="AB2953" s="371"/>
      <c r="AC2953" s="371"/>
      <c r="AD2953" s="371"/>
      <c r="AE2953" s="371"/>
      <c r="AF2953" s="371"/>
      <c r="AG2953" s="371"/>
      <c r="AH2953" s="371"/>
      <c r="AI2953" s="371"/>
      <c r="AJ2953" s="371"/>
      <c r="AK2953" s="371"/>
      <c r="AL2953" s="371"/>
      <c r="AM2953" s="371"/>
      <c r="AN2953" s="371"/>
      <c r="AO2953" s="371"/>
      <c r="AP2953" s="371"/>
      <c r="AQ2953" s="371"/>
      <c r="AR2953" s="371"/>
      <c r="AS2953" s="371"/>
      <c r="AT2953" s="4"/>
      <c r="AU2953" s="4"/>
    </row>
    <row r="2954" spans="1:47" s="5" customFormat="1">
      <c r="A2954" s="100"/>
      <c r="B2954" s="100"/>
      <c r="C2954" s="100"/>
      <c r="D2954" s="100"/>
      <c r="E2954" s="100"/>
      <c r="F2954" s="100"/>
      <c r="G2954" s="371"/>
      <c r="H2954" s="371"/>
      <c r="I2954" s="371"/>
      <c r="J2954" s="371"/>
      <c r="K2954" s="371"/>
      <c r="L2954" s="371"/>
      <c r="M2954" s="371"/>
      <c r="N2954" s="371"/>
      <c r="O2954" s="371"/>
      <c r="P2954" s="371"/>
      <c r="Q2954" s="371"/>
      <c r="R2954" s="371"/>
      <c r="S2954" s="371"/>
      <c r="T2954" s="371"/>
      <c r="U2954" s="371"/>
      <c r="V2954" s="371"/>
      <c r="W2954" s="371"/>
      <c r="X2954" s="371"/>
      <c r="Y2954" s="371"/>
      <c r="Z2954" s="371"/>
      <c r="AA2954" s="371"/>
      <c r="AB2954" s="371"/>
      <c r="AC2954" s="371"/>
      <c r="AD2954" s="371"/>
      <c r="AE2954" s="371"/>
      <c r="AF2954" s="371"/>
      <c r="AG2954" s="371"/>
      <c r="AH2954" s="371"/>
      <c r="AI2954" s="371"/>
      <c r="AJ2954" s="371"/>
      <c r="AK2954" s="371"/>
      <c r="AL2954" s="371"/>
      <c r="AM2954" s="371"/>
      <c r="AN2954" s="371"/>
      <c r="AO2954" s="371"/>
      <c r="AP2954" s="371"/>
      <c r="AQ2954" s="371"/>
      <c r="AR2954" s="371"/>
      <c r="AS2954" s="371"/>
      <c r="AT2954" s="4"/>
      <c r="AU2954" s="4"/>
    </row>
    <row r="2955" spans="1:47" s="5" customFormat="1">
      <c r="A2955" s="100"/>
      <c r="B2955" s="100"/>
      <c r="C2955" s="100"/>
      <c r="D2955" s="100"/>
      <c r="E2955" s="100"/>
      <c r="F2955" s="100"/>
      <c r="G2955" s="371"/>
      <c r="H2955" s="371"/>
      <c r="I2955" s="371"/>
      <c r="J2955" s="371"/>
      <c r="K2955" s="371"/>
      <c r="L2955" s="371"/>
      <c r="M2955" s="371"/>
      <c r="N2955" s="371"/>
      <c r="O2955" s="371"/>
      <c r="P2955" s="371"/>
      <c r="Q2955" s="371"/>
      <c r="R2955" s="371"/>
      <c r="S2955" s="371"/>
      <c r="T2955" s="371"/>
      <c r="U2955" s="371"/>
      <c r="V2955" s="371"/>
      <c r="W2955" s="371"/>
      <c r="X2955" s="371"/>
      <c r="Y2955" s="371"/>
      <c r="Z2955" s="371"/>
      <c r="AA2955" s="371"/>
      <c r="AB2955" s="371"/>
      <c r="AC2955" s="371"/>
      <c r="AD2955" s="371"/>
      <c r="AE2955" s="371"/>
      <c r="AF2955" s="371"/>
      <c r="AG2955" s="371"/>
      <c r="AH2955" s="371"/>
      <c r="AI2955" s="371"/>
      <c r="AJ2955" s="371"/>
      <c r="AK2955" s="371"/>
      <c r="AL2955" s="371"/>
      <c r="AM2955" s="371"/>
      <c r="AN2955" s="371"/>
      <c r="AO2955" s="371"/>
      <c r="AP2955" s="371"/>
      <c r="AQ2955" s="371"/>
      <c r="AR2955" s="371"/>
      <c r="AS2955" s="371"/>
      <c r="AT2955" s="4"/>
      <c r="AU2955" s="4"/>
    </row>
    <row r="2956" spans="1:47" s="5" customFormat="1">
      <c r="A2956" s="100"/>
      <c r="B2956" s="100"/>
      <c r="C2956" s="100"/>
      <c r="D2956" s="100"/>
      <c r="E2956" s="100"/>
      <c r="F2956" s="100"/>
      <c r="G2956" s="371"/>
      <c r="H2956" s="371"/>
      <c r="I2956" s="371"/>
      <c r="J2956" s="371"/>
      <c r="K2956" s="371"/>
      <c r="L2956" s="371"/>
      <c r="M2956" s="371"/>
      <c r="N2956" s="371"/>
      <c r="O2956" s="371"/>
      <c r="P2956" s="371"/>
      <c r="Q2956" s="371"/>
      <c r="R2956" s="371"/>
      <c r="S2956" s="371"/>
      <c r="T2956" s="371"/>
      <c r="U2956" s="371"/>
      <c r="V2956" s="371"/>
      <c r="W2956" s="371"/>
      <c r="X2956" s="371"/>
      <c r="Y2956" s="371"/>
      <c r="Z2956" s="371"/>
      <c r="AA2956" s="371"/>
      <c r="AB2956" s="371"/>
      <c r="AC2956" s="371"/>
      <c r="AD2956" s="371"/>
      <c r="AE2956" s="371"/>
      <c r="AF2956" s="371"/>
      <c r="AG2956" s="371"/>
      <c r="AH2956" s="371"/>
      <c r="AI2956" s="371"/>
      <c r="AJ2956" s="371"/>
      <c r="AK2956" s="371"/>
      <c r="AL2956" s="371"/>
      <c r="AM2956" s="371"/>
      <c r="AN2956" s="371"/>
      <c r="AO2956" s="371"/>
      <c r="AP2956" s="371"/>
      <c r="AQ2956" s="371"/>
      <c r="AR2956" s="371"/>
      <c r="AS2956" s="371"/>
      <c r="AT2956" s="4"/>
      <c r="AU2956" s="4"/>
    </row>
    <row r="2957" spans="1:47" s="5" customFormat="1">
      <c r="A2957" s="100"/>
      <c r="B2957" s="100"/>
      <c r="C2957" s="100"/>
      <c r="D2957" s="100"/>
      <c r="E2957" s="100"/>
      <c r="F2957" s="100"/>
      <c r="G2957" s="371"/>
      <c r="H2957" s="371"/>
      <c r="I2957" s="371"/>
      <c r="J2957" s="371"/>
      <c r="K2957" s="371"/>
      <c r="L2957" s="371"/>
      <c r="M2957" s="371"/>
      <c r="N2957" s="371"/>
      <c r="O2957" s="371"/>
      <c r="P2957" s="371"/>
      <c r="Q2957" s="371"/>
      <c r="R2957" s="371"/>
      <c r="S2957" s="371"/>
      <c r="T2957" s="371"/>
      <c r="U2957" s="371"/>
      <c r="V2957" s="371"/>
      <c r="W2957" s="371"/>
      <c r="X2957" s="371"/>
      <c r="Y2957" s="371"/>
      <c r="Z2957" s="371"/>
      <c r="AA2957" s="371"/>
      <c r="AB2957" s="371"/>
      <c r="AC2957" s="371"/>
      <c r="AD2957" s="371"/>
      <c r="AE2957" s="371"/>
      <c r="AF2957" s="371"/>
      <c r="AG2957" s="371"/>
      <c r="AH2957" s="371"/>
      <c r="AI2957" s="371"/>
      <c r="AJ2957" s="371"/>
      <c r="AK2957" s="371"/>
      <c r="AL2957" s="371"/>
      <c r="AM2957" s="371"/>
      <c r="AN2957" s="371"/>
      <c r="AO2957" s="371"/>
      <c r="AP2957" s="371"/>
      <c r="AQ2957" s="371"/>
      <c r="AR2957" s="371"/>
      <c r="AS2957" s="371"/>
      <c r="AT2957" s="4"/>
      <c r="AU2957" s="4"/>
    </row>
    <row r="2958" spans="1:47" s="5" customFormat="1">
      <c r="A2958" s="100"/>
      <c r="B2958" s="100"/>
      <c r="C2958" s="100"/>
      <c r="D2958" s="100"/>
      <c r="E2958" s="100"/>
      <c r="F2958" s="100"/>
      <c r="G2958" s="371"/>
      <c r="H2958" s="371"/>
      <c r="I2958" s="371"/>
      <c r="J2958" s="371"/>
      <c r="K2958" s="371"/>
      <c r="L2958" s="371"/>
      <c r="M2958" s="371"/>
      <c r="N2958" s="371"/>
      <c r="O2958" s="371"/>
      <c r="P2958" s="371"/>
      <c r="Q2958" s="371"/>
      <c r="R2958" s="371"/>
      <c r="S2958" s="371"/>
      <c r="T2958" s="371"/>
      <c r="U2958" s="371"/>
      <c r="V2958" s="371"/>
      <c r="W2958" s="371"/>
      <c r="X2958" s="371"/>
      <c r="Y2958" s="371"/>
      <c r="Z2958" s="371"/>
      <c r="AA2958" s="371"/>
      <c r="AB2958" s="371"/>
      <c r="AC2958" s="371"/>
      <c r="AD2958" s="371"/>
      <c r="AE2958" s="371"/>
      <c r="AF2958" s="371"/>
      <c r="AG2958" s="371"/>
      <c r="AH2958" s="371"/>
      <c r="AI2958" s="371"/>
      <c r="AJ2958" s="371"/>
      <c r="AK2958" s="371"/>
      <c r="AL2958" s="371"/>
      <c r="AM2958" s="371"/>
      <c r="AN2958" s="371"/>
      <c r="AO2958" s="371"/>
      <c r="AP2958" s="371"/>
      <c r="AQ2958" s="371"/>
      <c r="AR2958" s="371"/>
      <c r="AS2958" s="371"/>
      <c r="AT2958" s="4"/>
      <c r="AU2958" s="4"/>
    </row>
    <row r="2959" spans="1:47" s="5" customFormat="1">
      <c r="A2959" s="100"/>
      <c r="B2959" s="100"/>
      <c r="C2959" s="100"/>
      <c r="D2959" s="100"/>
      <c r="E2959" s="100"/>
      <c r="F2959" s="100"/>
      <c r="G2959" s="371"/>
      <c r="H2959" s="371"/>
      <c r="I2959" s="371"/>
      <c r="J2959" s="371"/>
      <c r="K2959" s="371"/>
      <c r="L2959" s="371"/>
      <c r="M2959" s="371"/>
      <c r="N2959" s="371"/>
      <c r="O2959" s="371"/>
      <c r="P2959" s="371"/>
      <c r="Q2959" s="371"/>
      <c r="R2959" s="371"/>
      <c r="S2959" s="371"/>
      <c r="T2959" s="371"/>
      <c r="U2959" s="371"/>
      <c r="V2959" s="371"/>
      <c r="W2959" s="371"/>
      <c r="X2959" s="371"/>
      <c r="Y2959" s="371"/>
      <c r="Z2959" s="371"/>
      <c r="AA2959" s="371"/>
      <c r="AB2959" s="371"/>
      <c r="AC2959" s="371"/>
      <c r="AD2959" s="371"/>
      <c r="AE2959" s="371"/>
      <c r="AF2959" s="371"/>
      <c r="AG2959" s="371"/>
      <c r="AH2959" s="371"/>
      <c r="AI2959" s="371"/>
      <c r="AJ2959" s="371"/>
      <c r="AK2959" s="371"/>
      <c r="AL2959" s="371"/>
      <c r="AM2959" s="371"/>
      <c r="AN2959" s="371"/>
      <c r="AO2959" s="371"/>
      <c r="AP2959" s="371"/>
      <c r="AQ2959" s="371"/>
      <c r="AR2959" s="371"/>
      <c r="AS2959" s="371"/>
      <c r="AT2959" s="4"/>
      <c r="AU2959" s="4"/>
    </row>
    <row r="2960" spans="1:47" s="5" customFormat="1">
      <c r="A2960" s="100"/>
      <c r="B2960" s="100"/>
      <c r="C2960" s="100"/>
      <c r="D2960" s="100"/>
      <c r="E2960" s="100"/>
      <c r="F2960" s="100"/>
      <c r="G2960" s="371"/>
      <c r="H2960" s="371"/>
      <c r="I2960" s="371"/>
      <c r="J2960" s="371"/>
      <c r="K2960" s="371"/>
      <c r="L2960" s="371"/>
      <c r="M2960" s="371"/>
      <c r="N2960" s="371"/>
      <c r="O2960" s="371"/>
      <c r="P2960" s="371"/>
      <c r="Q2960" s="371"/>
      <c r="R2960" s="371"/>
      <c r="S2960" s="371"/>
      <c r="T2960" s="371"/>
      <c r="U2960" s="371"/>
      <c r="V2960" s="371"/>
      <c r="W2960" s="371"/>
      <c r="X2960" s="371"/>
      <c r="Y2960" s="371"/>
      <c r="Z2960" s="371"/>
      <c r="AA2960" s="371"/>
      <c r="AB2960" s="371"/>
      <c r="AC2960" s="371"/>
      <c r="AD2960" s="371"/>
      <c r="AE2960" s="371"/>
      <c r="AF2960" s="371"/>
      <c r="AG2960" s="371"/>
      <c r="AH2960" s="371"/>
      <c r="AI2960" s="371"/>
      <c r="AJ2960" s="371"/>
      <c r="AK2960" s="371"/>
      <c r="AL2960" s="371"/>
      <c r="AM2960" s="371"/>
      <c r="AN2960" s="371"/>
      <c r="AO2960" s="371"/>
      <c r="AP2960" s="371"/>
      <c r="AQ2960" s="371"/>
      <c r="AR2960" s="371"/>
      <c r="AS2960" s="371"/>
      <c r="AT2960" s="4"/>
      <c r="AU2960" s="4"/>
    </row>
    <row r="2961" spans="1:47" s="5" customFormat="1">
      <c r="A2961" s="100"/>
      <c r="B2961" s="100"/>
      <c r="C2961" s="100"/>
      <c r="D2961" s="100"/>
      <c r="E2961" s="100"/>
      <c r="F2961" s="100"/>
      <c r="G2961" s="371"/>
      <c r="H2961" s="371"/>
      <c r="I2961" s="371"/>
      <c r="J2961" s="371"/>
      <c r="K2961" s="371"/>
      <c r="L2961" s="371"/>
      <c r="M2961" s="371"/>
      <c r="N2961" s="371"/>
      <c r="O2961" s="371"/>
      <c r="P2961" s="371"/>
      <c r="Q2961" s="371"/>
      <c r="R2961" s="371"/>
      <c r="S2961" s="371"/>
      <c r="T2961" s="371"/>
      <c r="U2961" s="371"/>
      <c r="V2961" s="371"/>
      <c r="W2961" s="371"/>
      <c r="X2961" s="371"/>
      <c r="Y2961" s="371"/>
      <c r="Z2961" s="371"/>
      <c r="AA2961" s="371"/>
      <c r="AB2961" s="371"/>
      <c r="AC2961" s="371"/>
      <c r="AD2961" s="371"/>
      <c r="AE2961" s="371"/>
      <c r="AF2961" s="371"/>
      <c r="AG2961" s="371"/>
      <c r="AH2961" s="371"/>
      <c r="AI2961" s="371"/>
      <c r="AJ2961" s="371"/>
      <c r="AK2961" s="371"/>
      <c r="AL2961" s="371"/>
      <c r="AM2961" s="371"/>
      <c r="AN2961" s="371"/>
      <c r="AO2961" s="371"/>
      <c r="AP2961" s="371"/>
      <c r="AQ2961" s="371"/>
      <c r="AR2961" s="371"/>
      <c r="AS2961" s="371"/>
      <c r="AT2961" s="4"/>
      <c r="AU2961" s="4"/>
    </row>
    <row r="2962" spans="1:47" s="5" customFormat="1">
      <c r="A2962" s="100"/>
      <c r="B2962" s="100"/>
      <c r="C2962" s="100"/>
      <c r="D2962" s="100"/>
      <c r="E2962" s="100"/>
      <c r="F2962" s="100"/>
      <c r="G2962" s="371"/>
      <c r="H2962" s="371"/>
      <c r="I2962" s="371"/>
      <c r="J2962" s="371"/>
      <c r="K2962" s="371"/>
      <c r="L2962" s="371"/>
      <c r="M2962" s="371"/>
      <c r="N2962" s="371"/>
      <c r="O2962" s="371"/>
      <c r="P2962" s="371"/>
      <c r="Q2962" s="371"/>
      <c r="R2962" s="371"/>
      <c r="S2962" s="371"/>
      <c r="T2962" s="371"/>
      <c r="U2962" s="371"/>
      <c r="V2962" s="371"/>
      <c r="W2962" s="371"/>
      <c r="X2962" s="371"/>
      <c r="Y2962" s="371"/>
      <c r="Z2962" s="371"/>
      <c r="AA2962" s="371"/>
      <c r="AB2962" s="371"/>
      <c r="AC2962" s="371"/>
      <c r="AD2962" s="371"/>
      <c r="AE2962" s="371"/>
      <c r="AF2962" s="371"/>
      <c r="AG2962" s="371"/>
      <c r="AH2962" s="371"/>
      <c r="AI2962" s="371"/>
      <c r="AJ2962" s="371"/>
      <c r="AK2962" s="371"/>
      <c r="AL2962" s="371"/>
      <c r="AM2962" s="371"/>
      <c r="AN2962" s="371"/>
      <c r="AO2962" s="371"/>
      <c r="AP2962" s="371"/>
      <c r="AQ2962" s="371"/>
      <c r="AR2962" s="371"/>
      <c r="AS2962" s="371"/>
      <c r="AT2962" s="4"/>
      <c r="AU2962" s="4"/>
    </row>
    <row r="2963" spans="1:47" s="5" customFormat="1">
      <c r="A2963" s="100"/>
      <c r="B2963" s="100"/>
      <c r="C2963" s="100"/>
      <c r="D2963" s="100"/>
      <c r="E2963" s="100"/>
      <c r="F2963" s="100"/>
      <c r="G2963" s="371"/>
      <c r="H2963" s="371"/>
      <c r="I2963" s="371"/>
      <c r="J2963" s="371"/>
      <c r="K2963" s="371"/>
      <c r="L2963" s="371"/>
      <c r="M2963" s="371"/>
      <c r="N2963" s="371"/>
      <c r="O2963" s="371"/>
      <c r="P2963" s="371"/>
      <c r="Q2963" s="371"/>
      <c r="R2963" s="371"/>
      <c r="S2963" s="371"/>
      <c r="T2963" s="371"/>
      <c r="U2963" s="371"/>
      <c r="V2963" s="371"/>
      <c r="W2963" s="371"/>
      <c r="X2963" s="371"/>
      <c r="Y2963" s="371"/>
      <c r="Z2963" s="371"/>
      <c r="AA2963" s="371"/>
      <c r="AB2963" s="371"/>
      <c r="AC2963" s="371"/>
      <c r="AD2963" s="371"/>
      <c r="AE2963" s="371"/>
      <c r="AF2963" s="371"/>
      <c r="AG2963" s="371"/>
      <c r="AH2963" s="371"/>
      <c r="AI2963" s="371"/>
      <c r="AJ2963" s="371"/>
      <c r="AK2963" s="371"/>
      <c r="AL2963" s="371"/>
      <c r="AM2963" s="371"/>
      <c r="AN2963" s="371"/>
      <c r="AO2963" s="371"/>
      <c r="AP2963" s="371"/>
      <c r="AQ2963" s="371"/>
      <c r="AR2963" s="371"/>
      <c r="AS2963" s="371"/>
      <c r="AT2963" s="4"/>
      <c r="AU2963" s="4"/>
    </row>
    <row r="2964" spans="1:47" s="5" customFormat="1">
      <c r="A2964" s="100"/>
      <c r="B2964" s="100"/>
      <c r="C2964" s="100"/>
      <c r="D2964" s="100"/>
      <c r="E2964" s="100"/>
      <c r="F2964" s="100"/>
      <c r="G2964" s="371"/>
      <c r="H2964" s="371"/>
      <c r="I2964" s="371"/>
      <c r="J2964" s="371"/>
      <c r="K2964" s="371"/>
      <c r="L2964" s="371"/>
      <c r="M2964" s="371"/>
      <c r="N2964" s="371"/>
      <c r="O2964" s="371"/>
      <c r="P2964" s="371"/>
      <c r="Q2964" s="371"/>
      <c r="R2964" s="371"/>
      <c r="S2964" s="371"/>
      <c r="T2964" s="371"/>
      <c r="U2964" s="371"/>
      <c r="V2964" s="371"/>
      <c r="W2964" s="371"/>
      <c r="X2964" s="371"/>
      <c r="Y2964" s="371"/>
      <c r="Z2964" s="371"/>
      <c r="AA2964" s="371"/>
      <c r="AB2964" s="371"/>
      <c r="AC2964" s="371"/>
      <c r="AD2964" s="371"/>
      <c r="AE2964" s="371"/>
      <c r="AF2964" s="371"/>
      <c r="AG2964" s="371"/>
      <c r="AH2964" s="371"/>
      <c r="AI2964" s="371"/>
      <c r="AJ2964" s="371"/>
      <c r="AK2964" s="371"/>
      <c r="AL2964" s="371"/>
      <c r="AM2964" s="371"/>
      <c r="AN2964" s="371"/>
      <c r="AO2964" s="371"/>
      <c r="AP2964" s="371"/>
      <c r="AQ2964" s="371"/>
      <c r="AR2964" s="371"/>
      <c r="AS2964" s="371"/>
      <c r="AT2964" s="4"/>
      <c r="AU2964" s="4"/>
    </row>
    <row r="2965" spans="1:47" s="5" customFormat="1">
      <c r="A2965" s="100"/>
      <c r="B2965" s="100"/>
      <c r="C2965" s="100"/>
      <c r="D2965" s="100"/>
      <c r="E2965" s="100"/>
      <c r="F2965" s="100"/>
      <c r="G2965" s="371"/>
      <c r="H2965" s="371"/>
      <c r="I2965" s="371"/>
      <c r="J2965" s="371"/>
      <c r="K2965" s="371"/>
      <c r="L2965" s="371"/>
      <c r="M2965" s="371"/>
      <c r="N2965" s="371"/>
      <c r="O2965" s="371"/>
      <c r="P2965" s="371"/>
      <c r="Q2965" s="371"/>
      <c r="R2965" s="371"/>
      <c r="S2965" s="371"/>
      <c r="T2965" s="371"/>
      <c r="U2965" s="371"/>
      <c r="V2965" s="371"/>
      <c r="W2965" s="371"/>
      <c r="X2965" s="371"/>
      <c r="Y2965" s="371"/>
      <c r="Z2965" s="371"/>
      <c r="AA2965" s="371"/>
      <c r="AB2965" s="371"/>
      <c r="AC2965" s="371"/>
      <c r="AD2965" s="371"/>
      <c r="AE2965" s="371"/>
      <c r="AF2965" s="371"/>
      <c r="AG2965" s="371"/>
      <c r="AH2965" s="371"/>
      <c r="AI2965" s="371"/>
      <c r="AJ2965" s="371"/>
      <c r="AK2965" s="371"/>
      <c r="AL2965" s="371"/>
      <c r="AM2965" s="371"/>
      <c r="AN2965" s="371"/>
      <c r="AO2965" s="371"/>
      <c r="AP2965" s="371"/>
      <c r="AQ2965" s="371"/>
      <c r="AR2965" s="371"/>
      <c r="AS2965" s="371"/>
      <c r="AT2965" s="4"/>
      <c r="AU2965" s="4"/>
    </row>
    <row r="2966" spans="1:47" s="5" customFormat="1">
      <c r="A2966" s="100"/>
      <c r="B2966" s="100"/>
      <c r="C2966" s="100"/>
      <c r="D2966" s="100"/>
      <c r="E2966" s="100"/>
      <c r="F2966" s="100"/>
      <c r="G2966" s="371"/>
      <c r="H2966" s="371"/>
      <c r="I2966" s="371"/>
      <c r="J2966" s="371"/>
      <c r="K2966" s="371"/>
      <c r="L2966" s="371"/>
      <c r="M2966" s="371"/>
      <c r="N2966" s="371"/>
      <c r="O2966" s="371"/>
      <c r="P2966" s="371"/>
      <c r="Q2966" s="371"/>
      <c r="R2966" s="371"/>
      <c r="S2966" s="371"/>
      <c r="T2966" s="371"/>
      <c r="U2966" s="371"/>
      <c r="V2966" s="371"/>
      <c r="W2966" s="371"/>
      <c r="X2966" s="371"/>
      <c r="Y2966" s="371"/>
      <c r="Z2966" s="371"/>
      <c r="AA2966" s="371"/>
      <c r="AB2966" s="371"/>
      <c r="AC2966" s="371"/>
      <c r="AD2966" s="371"/>
      <c r="AE2966" s="371"/>
      <c r="AF2966" s="371"/>
      <c r="AG2966" s="371"/>
      <c r="AH2966" s="371"/>
      <c r="AI2966" s="371"/>
      <c r="AJ2966" s="371"/>
      <c r="AK2966" s="371"/>
      <c r="AL2966" s="371"/>
      <c r="AM2966" s="371"/>
      <c r="AN2966" s="371"/>
      <c r="AO2966" s="371"/>
      <c r="AP2966" s="371"/>
      <c r="AQ2966" s="371"/>
      <c r="AR2966" s="371"/>
      <c r="AS2966" s="371"/>
      <c r="AT2966" s="4"/>
      <c r="AU2966" s="4"/>
    </row>
    <row r="2967" spans="1:47" s="5" customFormat="1">
      <c r="A2967" s="100"/>
      <c r="B2967" s="100"/>
      <c r="C2967" s="100"/>
      <c r="D2967" s="100"/>
      <c r="E2967" s="100"/>
      <c r="F2967" s="100"/>
      <c r="G2967" s="371"/>
      <c r="H2967" s="371"/>
      <c r="I2967" s="371"/>
      <c r="J2967" s="371"/>
      <c r="K2967" s="371"/>
      <c r="L2967" s="371"/>
      <c r="M2967" s="371"/>
      <c r="N2967" s="371"/>
      <c r="O2967" s="371"/>
      <c r="P2967" s="371"/>
      <c r="Q2967" s="371"/>
      <c r="R2967" s="371"/>
      <c r="S2967" s="371"/>
      <c r="T2967" s="371"/>
      <c r="U2967" s="371"/>
      <c r="V2967" s="371"/>
      <c r="W2967" s="371"/>
      <c r="X2967" s="371"/>
      <c r="Y2967" s="371"/>
      <c r="Z2967" s="371"/>
      <c r="AA2967" s="371"/>
      <c r="AB2967" s="371"/>
      <c r="AC2967" s="371"/>
      <c r="AD2967" s="371"/>
      <c r="AE2967" s="371"/>
      <c r="AF2967" s="371"/>
      <c r="AG2967" s="371"/>
      <c r="AH2967" s="371"/>
      <c r="AI2967" s="371"/>
      <c r="AJ2967" s="371"/>
      <c r="AK2967" s="371"/>
      <c r="AL2967" s="371"/>
      <c r="AM2967" s="371"/>
      <c r="AN2967" s="371"/>
      <c r="AO2967" s="371"/>
      <c r="AP2967" s="371"/>
      <c r="AQ2967" s="371"/>
      <c r="AR2967" s="371"/>
      <c r="AS2967" s="371"/>
      <c r="AT2967" s="4"/>
      <c r="AU2967" s="4"/>
    </row>
    <row r="2968" spans="1:47" s="5" customFormat="1">
      <c r="A2968" s="100"/>
      <c r="B2968" s="100"/>
      <c r="C2968" s="100"/>
      <c r="D2968" s="100"/>
      <c r="E2968" s="100"/>
      <c r="F2968" s="100"/>
      <c r="G2968" s="371"/>
      <c r="H2968" s="371"/>
      <c r="I2968" s="371"/>
      <c r="J2968" s="371"/>
      <c r="K2968" s="371"/>
      <c r="L2968" s="371"/>
      <c r="M2968" s="371"/>
      <c r="N2968" s="371"/>
      <c r="O2968" s="371"/>
      <c r="P2968" s="371"/>
      <c r="Q2968" s="371"/>
      <c r="R2968" s="371"/>
      <c r="S2968" s="371"/>
      <c r="T2968" s="371"/>
      <c r="U2968" s="371"/>
      <c r="V2968" s="371"/>
      <c r="W2968" s="371"/>
      <c r="X2968" s="371"/>
      <c r="Y2968" s="371"/>
      <c r="Z2968" s="371"/>
      <c r="AA2968" s="371"/>
      <c r="AB2968" s="371"/>
      <c r="AC2968" s="371"/>
      <c r="AD2968" s="371"/>
      <c r="AE2968" s="371"/>
      <c r="AF2968" s="371"/>
      <c r="AG2968" s="371"/>
      <c r="AH2968" s="371"/>
      <c r="AI2968" s="371"/>
      <c r="AJ2968" s="371"/>
      <c r="AK2968" s="371"/>
      <c r="AL2968" s="371"/>
      <c r="AM2968" s="371"/>
      <c r="AN2968" s="371"/>
      <c r="AO2968" s="371"/>
      <c r="AP2968" s="371"/>
      <c r="AQ2968" s="371"/>
      <c r="AR2968" s="371"/>
      <c r="AS2968" s="371"/>
      <c r="AT2968" s="4"/>
      <c r="AU2968" s="4"/>
    </row>
    <row r="2969" spans="1:47" s="5" customFormat="1">
      <c r="A2969" s="100"/>
      <c r="B2969" s="100"/>
      <c r="C2969" s="100"/>
      <c r="D2969" s="100"/>
      <c r="E2969" s="100"/>
      <c r="F2969" s="100"/>
      <c r="G2969" s="371"/>
      <c r="H2969" s="371"/>
      <c r="I2969" s="371"/>
      <c r="J2969" s="371"/>
      <c r="K2969" s="371"/>
      <c r="L2969" s="371"/>
      <c r="M2969" s="371"/>
      <c r="N2969" s="371"/>
      <c r="O2969" s="371"/>
      <c r="P2969" s="371"/>
      <c r="Q2969" s="371"/>
      <c r="R2969" s="371"/>
      <c r="S2969" s="371"/>
      <c r="T2969" s="371"/>
      <c r="U2969" s="371"/>
      <c r="V2969" s="371"/>
      <c r="W2969" s="371"/>
      <c r="X2969" s="371"/>
      <c r="Y2969" s="371"/>
      <c r="Z2969" s="371"/>
      <c r="AA2969" s="371"/>
      <c r="AB2969" s="371"/>
      <c r="AC2969" s="371"/>
      <c r="AD2969" s="371"/>
      <c r="AE2969" s="371"/>
      <c r="AF2969" s="371"/>
      <c r="AG2969" s="371"/>
      <c r="AH2969" s="371"/>
      <c r="AI2969" s="371"/>
      <c r="AJ2969" s="371"/>
      <c r="AK2969" s="371"/>
      <c r="AL2969" s="371"/>
      <c r="AM2969" s="371"/>
      <c r="AN2969" s="371"/>
      <c r="AO2969" s="371"/>
      <c r="AP2969" s="371"/>
      <c r="AQ2969" s="371"/>
      <c r="AR2969" s="371"/>
      <c r="AS2969" s="371"/>
      <c r="AT2969" s="4"/>
      <c r="AU2969" s="4"/>
    </row>
    <row r="2970" spans="1:47" s="5" customFormat="1">
      <c r="A2970" s="100"/>
      <c r="B2970" s="100"/>
      <c r="C2970" s="100"/>
      <c r="D2970" s="100"/>
      <c r="E2970" s="100"/>
      <c r="F2970" s="100"/>
      <c r="G2970" s="371"/>
      <c r="H2970" s="371"/>
      <c r="I2970" s="371"/>
      <c r="J2970" s="371"/>
      <c r="K2970" s="371"/>
      <c r="L2970" s="371"/>
      <c r="M2970" s="371"/>
      <c r="N2970" s="371"/>
      <c r="O2970" s="371"/>
      <c r="P2970" s="371"/>
      <c r="Q2970" s="371"/>
      <c r="R2970" s="371"/>
      <c r="S2970" s="371"/>
      <c r="T2970" s="371"/>
      <c r="U2970" s="371"/>
      <c r="V2970" s="371"/>
      <c r="W2970" s="371"/>
      <c r="X2970" s="371"/>
      <c r="Y2970" s="371"/>
      <c r="Z2970" s="371"/>
      <c r="AA2970" s="371"/>
      <c r="AB2970" s="371"/>
      <c r="AC2970" s="371"/>
      <c r="AD2970" s="371"/>
      <c r="AE2970" s="371"/>
      <c r="AF2970" s="371"/>
      <c r="AG2970" s="371"/>
      <c r="AH2970" s="371"/>
      <c r="AI2970" s="371"/>
      <c r="AJ2970" s="371"/>
      <c r="AK2970" s="371"/>
      <c r="AL2970" s="371"/>
      <c r="AM2970" s="371"/>
      <c r="AN2970" s="371"/>
      <c r="AO2970" s="371"/>
      <c r="AP2970" s="371"/>
      <c r="AQ2970" s="371"/>
      <c r="AR2970" s="371"/>
      <c r="AS2970" s="371"/>
      <c r="AT2970" s="4"/>
      <c r="AU2970" s="4"/>
    </row>
    <row r="2971" spans="1:47" s="5" customFormat="1">
      <c r="A2971" s="100"/>
      <c r="B2971" s="100"/>
      <c r="C2971" s="100"/>
      <c r="D2971" s="100"/>
      <c r="E2971" s="100"/>
      <c r="F2971" s="100"/>
      <c r="G2971" s="371"/>
      <c r="H2971" s="371"/>
      <c r="I2971" s="371"/>
      <c r="J2971" s="371"/>
      <c r="K2971" s="371"/>
      <c r="L2971" s="371"/>
      <c r="M2971" s="371"/>
      <c r="N2971" s="371"/>
      <c r="O2971" s="371"/>
      <c r="P2971" s="371"/>
      <c r="Q2971" s="371"/>
      <c r="R2971" s="371"/>
      <c r="S2971" s="371"/>
      <c r="T2971" s="371"/>
      <c r="U2971" s="371"/>
      <c r="V2971" s="371"/>
      <c r="W2971" s="371"/>
      <c r="X2971" s="371"/>
      <c r="Y2971" s="371"/>
      <c r="Z2971" s="371"/>
      <c r="AA2971" s="371"/>
      <c r="AB2971" s="371"/>
      <c r="AC2971" s="371"/>
      <c r="AD2971" s="371"/>
      <c r="AE2971" s="371"/>
      <c r="AF2971" s="371"/>
      <c r="AG2971" s="371"/>
      <c r="AH2971" s="371"/>
      <c r="AI2971" s="371"/>
      <c r="AJ2971" s="371"/>
      <c r="AK2971" s="371"/>
      <c r="AL2971" s="371"/>
      <c r="AM2971" s="371"/>
      <c r="AN2971" s="371"/>
      <c r="AO2971" s="371"/>
      <c r="AP2971" s="371"/>
      <c r="AQ2971" s="371"/>
      <c r="AR2971" s="371"/>
      <c r="AS2971" s="371"/>
      <c r="AT2971" s="4"/>
      <c r="AU2971" s="4"/>
    </row>
    <row r="2972" spans="1:47" s="5" customFormat="1">
      <c r="A2972" s="100"/>
      <c r="B2972" s="100"/>
      <c r="C2972" s="100"/>
      <c r="D2972" s="100"/>
      <c r="E2972" s="100"/>
      <c r="F2972" s="100"/>
      <c r="G2972" s="371"/>
      <c r="H2972" s="371"/>
      <c r="I2972" s="371"/>
      <c r="J2972" s="371"/>
      <c r="K2972" s="371"/>
      <c r="L2972" s="371"/>
      <c r="M2972" s="371"/>
      <c r="N2972" s="371"/>
      <c r="O2972" s="371"/>
      <c r="P2972" s="371"/>
      <c r="Q2972" s="371"/>
      <c r="R2972" s="371"/>
      <c r="S2972" s="371"/>
      <c r="T2972" s="371"/>
      <c r="U2972" s="371"/>
      <c r="V2972" s="371"/>
      <c r="W2972" s="371"/>
      <c r="X2972" s="371"/>
      <c r="Y2972" s="371"/>
      <c r="Z2972" s="371"/>
      <c r="AA2972" s="371"/>
      <c r="AB2972" s="371"/>
      <c r="AC2972" s="371"/>
      <c r="AD2972" s="371"/>
      <c r="AE2972" s="371"/>
      <c r="AF2972" s="371"/>
      <c r="AG2972" s="371"/>
      <c r="AH2972" s="371"/>
      <c r="AI2972" s="371"/>
      <c r="AJ2972" s="371"/>
      <c r="AK2972" s="371"/>
      <c r="AL2972" s="371"/>
      <c r="AM2972" s="371"/>
      <c r="AN2972" s="371"/>
      <c r="AO2972" s="371"/>
      <c r="AP2972" s="371"/>
      <c r="AQ2972" s="371"/>
      <c r="AR2972" s="371"/>
      <c r="AS2972" s="371"/>
      <c r="AT2972" s="4"/>
      <c r="AU2972" s="4"/>
    </row>
    <row r="2973" spans="1:47" s="5" customFormat="1">
      <c r="A2973" s="100"/>
      <c r="B2973" s="100"/>
      <c r="C2973" s="100"/>
      <c r="D2973" s="100"/>
      <c r="E2973" s="100"/>
      <c r="F2973" s="100"/>
      <c r="G2973" s="371"/>
      <c r="H2973" s="371"/>
      <c r="I2973" s="371"/>
      <c r="J2973" s="371"/>
      <c r="K2973" s="371"/>
      <c r="L2973" s="371"/>
      <c r="M2973" s="371"/>
      <c r="N2973" s="371"/>
      <c r="O2973" s="371"/>
      <c r="P2973" s="371"/>
      <c r="Q2973" s="371"/>
      <c r="R2973" s="371"/>
      <c r="S2973" s="371"/>
      <c r="T2973" s="371"/>
      <c r="U2973" s="371"/>
      <c r="V2973" s="371"/>
      <c r="W2973" s="371"/>
      <c r="X2973" s="371"/>
      <c r="Y2973" s="371"/>
      <c r="Z2973" s="371"/>
      <c r="AA2973" s="371"/>
      <c r="AB2973" s="371"/>
      <c r="AC2973" s="371"/>
      <c r="AD2973" s="371"/>
      <c r="AE2973" s="371"/>
      <c r="AF2973" s="371"/>
      <c r="AG2973" s="371"/>
      <c r="AH2973" s="371"/>
      <c r="AI2973" s="371"/>
      <c r="AJ2973" s="371"/>
      <c r="AK2973" s="371"/>
      <c r="AL2973" s="371"/>
      <c r="AM2973" s="371"/>
      <c r="AN2973" s="371"/>
      <c r="AO2973" s="371"/>
      <c r="AP2973" s="371"/>
      <c r="AQ2973" s="371"/>
      <c r="AR2973" s="371"/>
      <c r="AS2973" s="371"/>
      <c r="AT2973" s="4"/>
      <c r="AU2973" s="4"/>
    </row>
    <row r="2974" spans="1:47" s="5" customFormat="1">
      <c r="A2974" s="100"/>
      <c r="B2974" s="100"/>
      <c r="C2974" s="100"/>
      <c r="D2974" s="100"/>
      <c r="E2974" s="100"/>
      <c r="F2974" s="100"/>
      <c r="G2974" s="371"/>
      <c r="H2974" s="371"/>
      <c r="I2974" s="371"/>
      <c r="J2974" s="371"/>
      <c r="K2974" s="371"/>
      <c r="L2974" s="371"/>
      <c r="M2974" s="371"/>
      <c r="N2974" s="371"/>
      <c r="O2974" s="371"/>
      <c r="P2974" s="371"/>
      <c r="Q2974" s="371"/>
      <c r="R2974" s="371"/>
      <c r="S2974" s="371"/>
      <c r="T2974" s="371"/>
      <c r="U2974" s="371"/>
      <c r="V2974" s="371"/>
      <c r="W2974" s="371"/>
      <c r="X2974" s="371"/>
      <c r="Y2974" s="371"/>
      <c r="Z2974" s="371"/>
      <c r="AA2974" s="371"/>
      <c r="AB2974" s="371"/>
      <c r="AC2974" s="371"/>
      <c r="AD2974" s="371"/>
      <c r="AE2974" s="371"/>
      <c r="AF2974" s="371"/>
      <c r="AG2974" s="371"/>
      <c r="AH2974" s="371"/>
      <c r="AI2974" s="371"/>
      <c r="AJ2974" s="371"/>
      <c r="AK2974" s="371"/>
      <c r="AL2974" s="371"/>
      <c r="AM2974" s="371"/>
      <c r="AN2974" s="371"/>
      <c r="AO2974" s="371"/>
      <c r="AP2974" s="371"/>
      <c r="AQ2974" s="371"/>
      <c r="AR2974" s="371"/>
      <c r="AS2974" s="371"/>
      <c r="AT2974" s="4"/>
      <c r="AU2974" s="4"/>
    </row>
    <row r="2975" spans="1:47" s="5" customFormat="1">
      <c r="A2975" s="100"/>
      <c r="B2975" s="100"/>
      <c r="C2975" s="100"/>
      <c r="D2975" s="100"/>
      <c r="E2975" s="100"/>
      <c r="F2975" s="100"/>
      <c r="G2975" s="371"/>
      <c r="H2975" s="371"/>
      <c r="I2975" s="371"/>
      <c r="J2975" s="371"/>
      <c r="K2975" s="371"/>
      <c r="L2975" s="371"/>
      <c r="M2975" s="371"/>
      <c r="N2975" s="371"/>
      <c r="O2975" s="371"/>
      <c r="P2975" s="371"/>
      <c r="Q2975" s="371"/>
      <c r="R2975" s="371"/>
      <c r="S2975" s="371"/>
      <c r="T2975" s="371"/>
      <c r="U2975" s="371"/>
      <c r="V2975" s="371"/>
      <c r="W2975" s="371"/>
      <c r="X2975" s="371"/>
      <c r="Y2975" s="371"/>
      <c r="Z2975" s="371"/>
      <c r="AA2975" s="371"/>
      <c r="AB2975" s="371"/>
      <c r="AC2975" s="371"/>
      <c r="AD2975" s="371"/>
      <c r="AE2975" s="371"/>
      <c r="AF2975" s="371"/>
      <c r="AG2975" s="371"/>
      <c r="AH2975" s="371"/>
      <c r="AI2975" s="371"/>
      <c r="AJ2975" s="371"/>
      <c r="AK2975" s="371"/>
      <c r="AL2975" s="371"/>
      <c r="AM2975" s="371"/>
      <c r="AN2975" s="371"/>
      <c r="AO2975" s="371"/>
      <c r="AP2975" s="371"/>
      <c r="AQ2975" s="371"/>
      <c r="AR2975" s="371"/>
      <c r="AS2975" s="371"/>
      <c r="AT2975" s="4"/>
      <c r="AU2975" s="4"/>
    </row>
    <row r="2976" spans="1:47" s="5" customFormat="1">
      <c r="A2976" s="100"/>
      <c r="B2976" s="100"/>
      <c r="C2976" s="100"/>
      <c r="D2976" s="100"/>
      <c r="E2976" s="100"/>
      <c r="F2976" s="100"/>
      <c r="G2976" s="371"/>
      <c r="H2976" s="371"/>
      <c r="I2976" s="371"/>
      <c r="J2976" s="371"/>
      <c r="K2976" s="371"/>
      <c r="L2976" s="371"/>
      <c r="M2976" s="371"/>
      <c r="N2976" s="371"/>
      <c r="O2976" s="371"/>
      <c r="P2976" s="371"/>
      <c r="Q2976" s="371"/>
      <c r="R2976" s="371"/>
      <c r="S2976" s="371"/>
      <c r="T2976" s="371"/>
      <c r="U2976" s="371"/>
      <c r="V2976" s="371"/>
      <c r="W2976" s="371"/>
      <c r="X2976" s="371"/>
      <c r="Y2976" s="371"/>
      <c r="Z2976" s="371"/>
      <c r="AA2976" s="371"/>
      <c r="AB2976" s="371"/>
      <c r="AC2976" s="371"/>
      <c r="AD2976" s="371"/>
      <c r="AE2976" s="371"/>
      <c r="AF2976" s="371"/>
      <c r="AG2976" s="371"/>
      <c r="AH2976" s="371"/>
      <c r="AI2976" s="371"/>
      <c r="AJ2976" s="371"/>
      <c r="AK2976" s="371"/>
      <c r="AL2976" s="371"/>
      <c r="AM2976" s="371"/>
      <c r="AN2976" s="371"/>
      <c r="AO2976" s="371"/>
      <c r="AP2976" s="371"/>
      <c r="AQ2976" s="371"/>
      <c r="AR2976" s="371"/>
      <c r="AS2976" s="371"/>
      <c r="AT2976" s="4"/>
      <c r="AU2976" s="4"/>
    </row>
    <row r="2977" spans="1:47" s="5" customFormat="1">
      <c r="A2977" s="100"/>
      <c r="B2977" s="100"/>
      <c r="C2977" s="100"/>
      <c r="D2977" s="100"/>
      <c r="E2977" s="100"/>
      <c r="F2977" s="100"/>
      <c r="G2977" s="371"/>
      <c r="H2977" s="371"/>
      <c r="I2977" s="371"/>
      <c r="J2977" s="371"/>
      <c r="K2977" s="371"/>
      <c r="L2977" s="371"/>
      <c r="M2977" s="371"/>
      <c r="N2977" s="371"/>
      <c r="O2977" s="371"/>
      <c r="P2977" s="371"/>
      <c r="Q2977" s="371"/>
      <c r="R2977" s="371"/>
      <c r="S2977" s="371"/>
      <c r="T2977" s="371"/>
      <c r="U2977" s="371"/>
      <c r="V2977" s="371"/>
      <c r="W2977" s="371"/>
      <c r="X2977" s="371"/>
      <c r="Y2977" s="371"/>
      <c r="Z2977" s="371"/>
      <c r="AA2977" s="371"/>
      <c r="AB2977" s="371"/>
      <c r="AC2977" s="371"/>
      <c r="AD2977" s="371"/>
      <c r="AE2977" s="371"/>
      <c r="AF2977" s="371"/>
      <c r="AG2977" s="371"/>
      <c r="AH2977" s="371"/>
      <c r="AI2977" s="371"/>
      <c r="AJ2977" s="371"/>
      <c r="AK2977" s="371"/>
      <c r="AL2977" s="371"/>
      <c r="AM2977" s="371"/>
      <c r="AN2977" s="371"/>
      <c r="AO2977" s="371"/>
      <c r="AP2977" s="371"/>
      <c r="AQ2977" s="371"/>
      <c r="AR2977" s="371"/>
      <c r="AS2977" s="371"/>
      <c r="AT2977" s="4"/>
      <c r="AU2977" s="4"/>
    </row>
    <row r="2978" spans="1:47" s="5" customFormat="1">
      <c r="A2978" s="100"/>
      <c r="B2978" s="100"/>
      <c r="C2978" s="100"/>
      <c r="D2978" s="100"/>
      <c r="E2978" s="100"/>
      <c r="F2978" s="100"/>
      <c r="G2978" s="371"/>
      <c r="H2978" s="371"/>
      <c r="I2978" s="371"/>
      <c r="J2978" s="371"/>
      <c r="K2978" s="371"/>
      <c r="L2978" s="371"/>
      <c r="M2978" s="371"/>
      <c r="N2978" s="371"/>
      <c r="O2978" s="371"/>
      <c r="P2978" s="371"/>
      <c r="Q2978" s="371"/>
      <c r="R2978" s="371"/>
      <c r="S2978" s="371"/>
      <c r="T2978" s="371"/>
      <c r="U2978" s="371"/>
      <c r="V2978" s="371"/>
      <c r="W2978" s="371"/>
      <c r="X2978" s="371"/>
      <c r="Y2978" s="371"/>
      <c r="Z2978" s="371"/>
      <c r="AA2978" s="371"/>
      <c r="AB2978" s="371"/>
      <c r="AC2978" s="371"/>
      <c r="AD2978" s="371"/>
      <c r="AE2978" s="371"/>
      <c r="AF2978" s="371"/>
      <c r="AG2978" s="371"/>
      <c r="AH2978" s="371"/>
      <c r="AI2978" s="371"/>
      <c r="AJ2978" s="371"/>
      <c r="AK2978" s="371"/>
      <c r="AL2978" s="371"/>
      <c r="AM2978" s="371"/>
      <c r="AN2978" s="371"/>
      <c r="AO2978" s="371"/>
      <c r="AP2978" s="371"/>
      <c r="AQ2978" s="371"/>
      <c r="AR2978" s="371"/>
      <c r="AS2978" s="371"/>
      <c r="AT2978" s="4"/>
      <c r="AU2978" s="4"/>
    </row>
    <row r="2979" spans="1:47" s="5" customFormat="1">
      <c r="A2979" s="100"/>
      <c r="B2979" s="100"/>
      <c r="C2979" s="100"/>
      <c r="D2979" s="100"/>
      <c r="E2979" s="100"/>
      <c r="F2979" s="100"/>
      <c r="G2979" s="371"/>
      <c r="H2979" s="371"/>
      <c r="I2979" s="371"/>
      <c r="J2979" s="371"/>
      <c r="K2979" s="371"/>
      <c r="L2979" s="371"/>
      <c r="M2979" s="371"/>
      <c r="N2979" s="371"/>
      <c r="O2979" s="371"/>
      <c r="P2979" s="371"/>
      <c r="Q2979" s="371"/>
      <c r="R2979" s="371"/>
      <c r="S2979" s="371"/>
      <c r="T2979" s="371"/>
      <c r="U2979" s="371"/>
      <c r="V2979" s="371"/>
      <c r="W2979" s="371"/>
      <c r="X2979" s="371"/>
      <c r="Y2979" s="371"/>
      <c r="Z2979" s="371"/>
      <c r="AA2979" s="371"/>
      <c r="AB2979" s="371"/>
      <c r="AC2979" s="371"/>
      <c r="AD2979" s="371"/>
      <c r="AE2979" s="371"/>
      <c r="AF2979" s="371"/>
      <c r="AG2979" s="371"/>
      <c r="AH2979" s="371"/>
      <c r="AI2979" s="371"/>
      <c r="AJ2979" s="371"/>
      <c r="AK2979" s="371"/>
      <c r="AL2979" s="371"/>
      <c r="AM2979" s="371"/>
      <c r="AN2979" s="371"/>
      <c r="AO2979" s="371"/>
      <c r="AP2979" s="371"/>
      <c r="AQ2979" s="371"/>
      <c r="AR2979" s="371"/>
      <c r="AS2979" s="371"/>
      <c r="AT2979" s="4"/>
      <c r="AU2979" s="4"/>
    </row>
    <row r="2980" spans="1:47" s="5" customFormat="1">
      <c r="A2980" s="100"/>
      <c r="B2980" s="100"/>
      <c r="C2980" s="100"/>
      <c r="D2980" s="100"/>
      <c r="E2980" s="100"/>
      <c r="F2980" s="100"/>
      <c r="G2980" s="371"/>
      <c r="H2980" s="371"/>
      <c r="I2980" s="371"/>
      <c r="J2980" s="371"/>
      <c r="K2980" s="371"/>
      <c r="L2980" s="371"/>
      <c r="M2980" s="371"/>
      <c r="N2980" s="371"/>
      <c r="O2980" s="371"/>
      <c r="P2980" s="371"/>
      <c r="Q2980" s="371"/>
      <c r="R2980" s="371"/>
      <c r="S2980" s="371"/>
      <c r="T2980" s="371"/>
      <c r="U2980" s="371"/>
      <c r="V2980" s="371"/>
      <c r="W2980" s="371"/>
      <c r="X2980" s="371"/>
      <c r="Y2980" s="371"/>
      <c r="Z2980" s="371"/>
      <c r="AA2980" s="371"/>
      <c r="AB2980" s="371"/>
      <c r="AC2980" s="371"/>
      <c r="AD2980" s="371"/>
      <c r="AE2980" s="371"/>
      <c r="AF2980" s="371"/>
      <c r="AG2980" s="371"/>
      <c r="AH2980" s="371"/>
      <c r="AI2980" s="371"/>
      <c r="AJ2980" s="371"/>
      <c r="AK2980" s="371"/>
      <c r="AL2980" s="371"/>
      <c r="AM2980" s="371"/>
      <c r="AN2980" s="371"/>
      <c r="AO2980" s="371"/>
      <c r="AP2980" s="371"/>
      <c r="AQ2980" s="371"/>
      <c r="AR2980" s="371"/>
      <c r="AS2980" s="371"/>
      <c r="AT2980" s="4"/>
      <c r="AU2980" s="4"/>
    </row>
    <row r="2981" spans="1:47" s="5" customFormat="1">
      <c r="A2981" s="100"/>
      <c r="B2981" s="100"/>
      <c r="C2981" s="100"/>
      <c r="D2981" s="100"/>
      <c r="E2981" s="100"/>
      <c r="F2981" s="100"/>
      <c r="G2981" s="371"/>
      <c r="H2981" s="371"/>
      <c r="I2981" s="371"/>
      <c r="J2981" s="371"/>
      <c r="K2981" s="371"/>
      <c r="L2981" s="371"/>
      <c r="M2981" s="371"/>
      <c r="N2981" s="371"/>
      <c r="O2981" s="371"/>
      <c r="P2981" s="371"/>
      <c r="Q2981" s="371"/>
      <c r="R2981" s="371"/>
      <c r="S2981" s="371"/>
      <c r="T2981" s="371"/>
      <c r="U2981" s="371"/>
      <c r="V2981" s="371"/>
      <c r="W2981" s="371"/>
      <c r="X2981" s="371"/>
      <c r="Y2981" s="371"/>
      <c r="Z2981" s="371"/>
      <c r="AA2981" s="371"/>
      <c r="AB2981" s="371"/>
      <c r="AC2981" s="371"/>
      <c r="AD2981" s="371"/>
      <c r="AE2981" s="371"/>
      <c r="AF2981" s="371"/>
      <c r="AG2981" s="371"/>
      <c r="AH2981" s="371"/>
      <c r="AI2981" s="371"/>
      <c r="AJ2981" s="371"/>
      <c r="AK2981" s="371"/>
      <c r="AL2981" s="371"/>
      <c r="AM2981" s="371"/>
      <c r="AN2981" s="371"/>
      <c r="AO2981" s="371"/>
      <c r="AP2981" s="371"/>
      <c r="AQ2981" s="371"/>
      <c r="AR2981" s="371"/>
      <c r="AS2981" s="371"/>
      <c r="AT2981" s="4"/>
      <c r="AU2981" s="4"/>
    </row>
    <row r="2982" spans="1:47" s="5" customFormat="1">
      <c r="A2982" s="100"/>
      <c r="B2982" s="100"/>
      <c r="C2982" s="100"/>
      <c r="D2982" s="100"/>
      <c r="E2982" s="100"/>
      <c r="F2982" s="100"/>
      <c r="G2982" s="371"/>
      <c r="H2982" s="371"/>
      <c r="I2982" s="371"/>
      <c r="J2982" s="371"/>
      <c r="K2982" s="371"/>
      <c r="L2982" s="371"/>
      <c r="M2982" s="371"/>
      <c r="N2982" s="371"/>
      <c r="O2982" s="371"/>
      <c r="P2982" s="371"/>
      <c r="Q2982" s="371"/>
      <c r="R2982" s="371"/>
      <c r="S2982" s="371"/>
      <c r="T2982" s="371"/>
      <c r="U2982" s="371"/>
      <c r="V2982" s="371"/>
      <c r="W2982" s="371"/>
      <c r="X2982" s="371"/>
      <c r="Y2982" s="371"/>
      <c r="Z2982" s="371"/>
      <c r="AA2982" s="371"/>
      <c r="AB2982" s="371"/>
      <c r="AC2982" s="371"/>
      <c r="AD2982" s="371"/>
      <c r="AE2982" s="371"/>
      <c r="AF2982" s="371"/>
      <c r="AG2982" s="371"/>
      <c r="AH2982" s="371"/>
      <c r="AI2982" s="371"/>
      <c r="AJ2982" s="371"/>
      <c r="AK2982" s="371"/>
      <c r="AL2982" s="371"/>
      <c r="AM2982" s="371"/>
      <c r="AN2982" s="371"/>
      <c r="AO2982" s="371"/>
      <c r="AP2982" s="371"/>
      <c r="AQ2982" s="371"/>
      <c r="AR2982" s="371"/>
      <c r="AS2982" s="371"/>
      <c r="AT2982" s="4"/>
      <c r="AU2982" s="4"/>
    </row>
    <row r="2983" spans="1:47" s="5" customFormat="1">
      <c r="A2983" s="100"/>
      <c r="B2983" s="100"/>
      <c r="C2983" s="100"/>
      <c r="D2983" s="100"/>
      <c r="E2983" s="100"/>
      <c r="F2983" s="100"/>
      <c r="G2983" s="371"/>
      <c r="H2983" s="371"/>
      <c r="I2983" s="371"/>
      <c r="J2983" s="371"/>
      <c r="K2983" s="371"/>
      <c r="L2983" s="371"/>
      <c r="M2983" s="371"/>
      <c r="N2983" s="371"/>
      <c r="O2983" s="371"/>
      <c r="P2983" s="371"/>
      <c r="Q2983" s="371"/>
      <c r="R2983" s="371"/>
      <c r="S2983" s="371"/>
      <c r="T2983" s="371"/>
      <c r="U2983" s="371"/>
      <c r="V2983" s="371"/>
      <c r="W2983" s="371"/>
      <c r="X2983" s="371"/>
      <c r="Y2983" s="371"/>
      <c r="Z2983" s="371"/>
      <c r="AA2983" s="371"/>
      <c r="AB2983" s="371"/>
      <c r="AC2983" s="371"/>
      <c r="AD2983" s="371"/>
      <c r="AE2983" s="371"/>
      <c r="AF2983" s="371"/>
      <c r="AG2983" s="371"/>
      <c r="AH2983" s="371"/>
      <c r="AI2983" s="371"/>
      <c r="AJ2983" s="371"/>
      <c r="AK2983" s="371"/>
      <c r="AL2983" s="371"/>
      <c r="AM2983" s="371"/>
      <c r="AN2983" s="371"/>
      <c r="AO2983" s="371"/>
      <c r="AP2983" s="371"/>
      <c r="AQ2983" s="371"/>
      <c r="AR2983" s="371"/>
      <c r="AS2983" s="371"/>
      <c r="AT2983" s="4"/>
      <c r="AU2983" s="4"/>
    </row>
    <row r="2984" spans="1:47" s="5" customFormat="1">
      <c r="A2984" s="100"/>
      <c r="B2984" s="100"/>
      <c r="C2984" s="100"/>
      <c r="D2984" s="100"/>
      <c r="E2984" s="100"/>
      <c r="F2984" s="100"/>
      <c r="G2984" s="371"/>
      <c r="H2984" s="371"/>
      <c r="I2984" s="371"/>
      <c r="J2984" s="371"/>
      <c r="K2984" s="371"/>
      <c r="L2984" s="371"/>
      <c r="M2984" s="371"/>
      <c r="N2984" s="371"/>
      <c r="O2984" s="371"/>
      <c r="P2984" s="371"/>
      <c r="Q2984" s="371"/>
      <c r="R2984" s="371"/>
      <c r="S2984" s="371"/>
      <c r="T2984" s="371"/>
      <c r="U2984" s="371"/>
      <c r="V2984" s="371"/>
      <c r="W2984" s="371"/>
      <c r="X2984" s="371"/>
      <c r="Y2984" s="371"/>
      <c r="Z2984" s="371"/>
      <c r="AA2984" s="371"/>
      <c r="AB2984" s="371"/>
      <c r="AC2984" s="371"/>
      <c r="AD2984" s="371"/>
      <c r="AE2984" s="371"/>
      <c r="AF2984" s="371"/>
      <c r="AG2984" s="371"/>
      <c r="AH2984" s="371"/>
      <c r="AI2984" s="371"/>
      <c r="AJ2984" s="371"/>
      <c r="AK2984" s="371"/>
      <c r="AL2984" s="371"/>
      <c r="AM2984" s="371"/>
      <c r="AN2984" s="371"/>
      <c r="AO2984" s="371"/>
      <c r="AP2984" s="371"/>
      <c r="AQ2984" s="371"/>
      <c r="AR2984" s="371"/>
      <c r="AS2984" s="371"/>
      <c r="AT2984" s="4"/>
      <c r="AU2984" s="4"/>
    </row>
    <row r="2985" spans="1:47" s="5" customFormat="1">
      <c r="A2985" s="100"/>
      <c r="B2985" s="100"/>
      <c r="C2985" s="100"/>
      <c r="D2985" s="100"/>
      <c r="E2985" s="100"/>
      <c r="F2985" s="100"/>
      <c r="G2985" s="371"/>
      <c r="H2985" s="371"/>
      <c r="I2985" s="371"/>
      <c r="J2985" s="371"/>
      <c r="K2985" s="371"/>
      <c r="L2985" s="371"/>
      <c r="M2985" s="371"/>
      <c r="N2985" s="371"/>
      <c r="O2985" s="371"/>
      <c r="P2985" s="371"/>
      <c r="Q2985" s="371"/>
      <c r="R2985" s="371"/>
      <c r="S2985" s="371"/>
      <c r="T2985" s="371"/>
      <c r="U2985" s="371"/>
      <c r="V2985" s="371"/>
      <c r="W2985" s="371"/>
      <c r="X2985" s="371"/>
      <c r="Y2985" s="371"/>
      <c r="Z2985" s="371"/>
      <c r="AA2985" s="371"/>
      <c r="AB2985" s="371"/>
      <c r="AC2985" s="371"/>
      <c r="AD2985" s="371"/>
      <c r="AE2985" s="371"/>
      <c r="AF2985" s="371"/>
      <c r="AG2985" s="371"/>
      <c r="AH2985" s="371"/>
      <c r="AI2985" s="371"/>
      <c r="AJ2985" s="371"/>
      <c r="AK2985" s="371"/>
      <c r="AL2985" s="371"/>
      <c r="AM2985" s="371"/>
      <c r="AN2985" s="371"/>
      <c r="AO2985" s="371"/>
      <c r="AP2985" s="371"/>
      <c r="AQ2985" s="371"/>
      <c r="AR2985" s="371"/>
      <c r="AS2985" s="371"/>
      <c r="AT2985" s="4"/>
      <c r="AU2985" s="4"/>
    </row>
    <row r="2986" spans="1:47" s="5" customFormat="1">
      <c r="A2986" s="100"/>
      <c r="B2986" s="100"/>
      <c r="C2986" s="100"/>
      <c r="D2986" s="100"/>
      <c r="E2986" s="100"/>
      <c r="F2986" s="100"/>
      <c r="G2986" s="371"/>
      <c r="H2986" s="371"/>
      <c r="I2986" s="371"/>
      <c r="J2986" s="371"/>
      <c r="K2986" s="371"/>
      <c r="L2986" s="371"/>
      <c r="M2986" s="371"/>
      <c r="N2986" s="371"/>
      <c r="O2986" s="371"/>
      <c r="P2986" s="371"/>
      <c r="Q2986" s="371"/>
      <c r="R2986" s="371"/>
      <c r="S2986" s="371"/>
      <c r="T2986" s="371"/>
      <c r="U2986" s="371"/>
      <c r="V2986" s="371"/>
      <c r="W2986" s="371"/>
      <c r="X2986" s="371"/>
      <c r="Y2986" s="371"/>
      <c r="Z2986" s="371"/>
      <c r="AA2986" s="371"/>
      <c r="AB2986" s="371"/>
      <c r="AC2986" s="371"/>
      <c r="AD2986" s="371"/>
      <c r="AE2986" s="371"/>
      <c r="AF2986" s="371"/>
      <c r="AG2986" s="371"/>
      <c r="AH2986" s="371"/>
      <c r="AI2986" s="371"/>
      <c r="AJ2986" s="371"/>
      <c r="AK2986" s="371"/>
      <c r="AL2986" s="371"/>
      <c r="AM2986" s="371"/>
      <c r="AN2986" s="371"/>
      <c r="AO2986" s="371"/>
      <c r="AP2986" s="371"/>
      <c r="AQ2986" s="371"/>
      <c r="AR2986" s="371"/>
      <c r="AS2986" s="371"/>
      <c r="AT2986" s="4"/>
      <c r="AU2986" s="4"/>
    </row>
    <row r="2987" spans="1:47" s="5" customFormat="1">
      <c r="A2987" s="100"/>
      <c r="B2987" s="100"/>
      <c r="C2987" s="100"/>
      <c r="D2987" s="100"/>
      <c r="E2987" s="100"/>
      <c r="F2987" s="100"/>
      <c r="G2987" s="371"/>
      <c r="H2987" s="371"/>
      <c r="I2987" s="371"/>
      <c r="J2987" s="371"/>
      <c r="K2987" s="371"/>
      <c r="L2987" s="371"/>
      <c r="M2987" s="371"/>
      <c r="N2987" s="371"/>
      <c r="O2987" s="371"/>
      <c r="P2987" s="371"/>
      <c r="Q2987" s="371"/>
      <c r="R2987" s="371"/>
      <c r="S2987" s="371"/>
      <c r="T2987" s="371"/>
      <c r="U2987" s="371"/>
      <c r="V2987" s="371"/>
      <c r="W2987" s="371"/>
      <c r="X2987" s="371"/>
      <c r="Y2987" s="371"/>
      <c r="Z2987" s="371"/>
      <c r="AA2987" s="371"/>
      <c r="AB2987" s="371"/>
      <c r="AC2987" s="371"/>
      <c r="AD2987" s="371"/>
      <c r="AE2987" s="371"/>
      <c r="AF2987" s="371"/>
      <c r="AG2987" s="371"/>
      <c r="AH2987" s="371"/>
      <c r="AI2987" s="371"/>
      <c r="AJ2987" s="371"/>
      <c r="AK2987" s="371"/>
      <c r="AL2987" s="371"/>
      <c r="AM2987" s="371"/>
      <c r="AN2987" s="371"/>
      <c r="AO2987" s="371"/>
      <c r="AP2987" s="371"/>
      <c r="AQ2987" s="371"/>
      <c r="AR2987" s="371"/>
      <c r="AS2987" s="371"/>
      <c r="AT2987" s="4"/>
      <c r="AU2987" s="4"/>
    </row>
    <row r="2988" spans="1:47" s="5" customFormat="1">
      <c r="A2988" s="100"/>
      <c r="B2988" s="100"/>
      <c r="C2988" s="100"/>
      <c r="D2988" s="100"/>
      <c r="E2988" s="100"/>
      <c r="F2988" s="100"/>
      <c r="G2988" s="371"/>
      <c r="H2988" s="371"/>
      <c r="I2988" s="371"/>
      <c r="J2988" s="371"/>
      <c r="K2988" s="371"/>
      <c r="L2988" s="371"/>
      <c r="M2988" s="371"/>
      <c r="N2988" s="371"/>
      <c r="O2988" s="371"/>
      <c r="P2988" s="371"/>
      <c r="Q2988" s="371"/>
      <c r="R2988" s="371"/>
      <c r="S2988" s="371"/>
      <c r="T2988" s="371"/>
      <c r="U2988" s="371"/>
      <c r="V2988" s="371"/>
      <c r="W2988" s="371"/>
      <c r="X2988" s="371"/>
      <c r="Y2988" s="371"/>
      <c r="Z2988" s="371"/>
      <c r="AA2988" s="371"/>
      <c r="AB2988" s="371"/>
      <c r="AC2988" s="371"/>
      <c r="AD2988" s="371"/>
      <c r="AE2988" s="371"/>
      <c r="AF2988" s="371"/>
      <c r="AG2988" s="371"/>
      <c r="AH2988" s="371"/>
      <c r="AI2988" s="371"/>
      <c r="AJ2988" s="371"/>
      <c r="AK2988" s="371"/>
      <c r="AL2988" s="371"/>
      <c r="AM2988" s="371"/>
      <c r="AN2988" s="371"/>
      <c r="AO2988" s="371"/>
      <c r="AP2988" s="371"/>
      <c r="AQ2988" s="371"/>
      <c r="AR2988" s="371"/>
      <c r="AS2988" s="371"/>
      <c r="AT2988" s="4"/>
      <c r="AU2988" s="4"/>
    </row>
    <row r="2989" spans="1:47" s="5" customFormat="1">
      <c r="A2989" s="100"/>
      <c r="B2989" s="100"/>
      <c r="C2989" s="100"/>
      <c r="D2989" s="100"/>
      <c r="E2989" s="100"/>
      <c r="F2989" s="100"/>
      <c r="G2989" s="371"/>
      <c r="H2989" s="371"/>
      <c r="I2989" s="371"/>
      <c r="J2989" s="371"/>
      <c r="K2989" s="371"/>
      <c r="L2989" s="371"/>
      <c r="M2989" s="371"/>
      <c r="N2989" s="371"/>
      <c r="O2989" s="371"/>
      <c r="P2989" s="371"/>
      <c r="Q2989" s="371"/>
      <c r="R2989" s="371"/>
      <c r="S2989" s="371"/>
      <c r="T2989" s="371"/>
      <c r="U2989" s="371"/>
      <c r="V2989" s="371"/>
      <c r="W2989" s="371"/>
      <c r="X2989" s="371"/>
      <c r="Y2989" s="371"/>
      <c r="Z2989" s="371"/>
      <c r="AA2989" s="371"/>
      <c r="AB2989" s="371"/>
      <c r="AC2989" s="371"/>
      <c r="AD2989" s="371"/>
      <c r="AE2989" s="371"/>
      <c r="AF2989" s="371"/>
      <c r="AG2989" s="371"/>
      <c r="AH2989" s="371"/>
      <c r="AI2989" s="371"/>
      <c r="AJ2989" s="371"/>
      <c r="AK2989" s="371"/>
      <c r="AL2989" s="371"/>
      <c r="AM2989" s="371"/>
      <c r="AN2989" s="371"/>
      <c r="AO2989" s="371"/>
      <c r="AP2989" s="371"/>
      <c r="AQ2989" s="371"/>
      <c r="AR2989" s="371"/>
      <c r="AS2989" s="371"/>
      <c r="AT2989" s="4"/>
      <c r="AU2989" s="4"/>
    </row>
    <row r="2990" spans="1:47" s="5" customFormat="1">
      <c r="A2990" s="100"/>
      <c r="B2990" s="100"/>
      <c r="C2990" s="100"/>
      <c r="D2990" s="100"/>
      <c r="E2990" s="100"/>
      <c r="F2990" s="100"/>
      <c r="G2990" s="371"/>
      <c r="H2990" s="371"/>
      <c r="I2990" s="371"/>
      <c r="J2990" s="371"/>
      <c r="K2990" s="371"/>
      <c r="L2990" s="371"/>
      <c r="M2990" s="371"/>
      <c r="N2990" s="371"/>
      <c r="O2990" s="371"/>
      <c r="P2990" s="371"/>
      <c r="Q2990" s="371"/>
      <c r="R2990" s="371"/>
      <c r="S2990" s="371"/>
      <c r="T2990" s="371"/>
      <c r="U2990" s="371"/>
      <c r="V2990" s="371"/>
      <c r="W2990" s="371"/>
      <c r="X2990" s="371"/>
      <c r="Y2990" s="371"/>
      <c r="Z2990" s="371"/>
      <c r="AA2990" s="371"/>
      <c r="AB2990" s="371"/>
      <c r="AC2990" s="371"/>
      <c r="AD2990" s="371"/>
      <c r="AE2990" s="371"/>
      <c r="AF2990" s="371"/>
      <c r="AG2990" s="371"/>
      <c r="AH2990" s="371"/>
      <c r="AI2990" s="371"/>
      <c r="AJ2990" s="371"/>
      <c r="AK2990" s="371"/>
      <c r="AL2990" s="371"/>
      <c r="AM2990" s="371"/>
      <c r="AN2990" s="371"/>
      <c r="AO2990" s="371"/>
      <c r="AP2990" s="371"/>
      <c r="AQ2990" s="371"/>
      <c r="AR2990" s="371"/>
      <c r="AS2990" s="371"/>
      <c r="AT2990" s="4"/>
      <c r="AU2990" s="4"/>
    </row>
    <row r="2991" spans="1:47" s="5" customFormat="1">
      <c r="A2991" s="100"/>
      <c r="B2991" s="100"/>
      <c r="C2991" s="100"/>
      <c r="D2991" s="100"/>
      <c r="E2991" s="100"/>
      <c r="F2991" s="100"/>
      <c r="G2991" s="371"/>
      <c r="H2991" s="371"/>
      <c r="I2991" s="371"/>
      <c r="J2991" s="371"/>
      <c r="K2991" s="371"/>
      <c r="L2991" s="371"/>
      <c r="M2991" s="371"/>
      <c r="N2991" s="371"/>
      <c r="O2991" s="371"/>
      <c r="P2991" s="371"/>
      <c r="Q2991" s="371"/>
      <c r="R2991" s="371"/>
      <c r="S2991" s="371"/>
      <c r="T2991" s="371"/>
      <c r="U2991" s="371"/>
      <c r="V2991" s="371"/>
      <c r="W2991" s="371"/>
      <c r="X2991" s="371"/>
      <c r="Y2991" s="371"/>
      <c r="Z2991" s="371"/>
      <c r="AA2991" s="371"/>
      <c r="AB2991" s="371"/>
      <c r="AC2991" s="371"/>
      <c r="AD2991" s="371"/>
      <c r="AE2991" s="371"/>
      <c r="AF2991" s="371"/>
      <c r="AG2991" s="371"/>
      <c r="AH2991" s="371"/>
      <c r="AI2991" s="371"/>
      <c r="AJ2991" s="371"/>
      <c r="AK2991" s="371"/>
      <c r="AL2991" s="371"/>
      <c r="AM2991" s="371"/>
      <c r="AN2991" s="371"/>
      <c r="AO2991" s="371"/>
      <c r="AP2991" s="371"/>
      <c r="AQ2991" s="371"/>
      <c r="AR2991" s="371"/>
      <c r="AS2991" s="371"/>
      <c r="AT2991" s="4"/>
      <c r="AU2991" s="4"/>
    </row>
    <row r="2992" spans="1:47" s="5" customFormat="1">
      <c r="A2992" s="100"/>
      <c r="B2992" s="100"/>
      <c r="C2992" s="100"/>
      <c r="D2992" s="100"/>
      <c r="E2992" s="100"/>
      <c r="F2992" s="100"/>
      <c r="G2992" s="371"/>
      <c r="H2992" s="371"/>
      <c r="I2992" s="371"/>
      <c r="J2992" s="371"/>
      <c r="K2992" s="371"/>
      <c r="L2992" s="371"/>
      <c r="M2992" s="371"/>
      <c r="N2992" s="371"/>
      <c r="O2992" s="371"/>
      <c r="P2992" s="371"/>
      <c r="Q2992" s="371"/>
      <c r="R2992" s="371"/>
      <c r="S2992" s="371"/>
      <c r="T2992" s="371"/>
      <c r="U2992" s="371"/>
      <c r="V2992" s="371"/>
      <c r="W2992" s="371"/>
      <c r="X2992" s="371"/>
      <c r="Y2992" s="371"/>
      <c r="Z2992" s="371"/>
      <c r="AA2992" s="371"/>
      <c r="AB2992" s="371"/>
      <c r="AC2992" s="371"/>
      <c r="AD2992" s="371"/>
      <c r="AE2992" s="371"/>
      <c r="AF2992" s="371"/>
      <c r="AG2992" s="371"/>
      <c r="AH2992" s="371"/>
      <c r="AI2992" s="371"/>
      <c r="AJ2992" s="371"/>
      <c r="AK2992" s="371"/>
      <c r="AL2992" s="371"/>
      <c r="AM2992" s="371"/>
      <c r="AN2992" s="371"/>
      <c r="AO2992" s="371"/>
      <c r="AP2992" s="371"/>
      <c r="AQ2992" s="371"/>
      <c r="AR2992" s="371"/>
      <c r="AS2992" s="371"/>
      <c r="AT2992" s="4"/>
      <c r="AU2992" s="4"/>
    </row>
    <row r="2993" spans="1:47" s="5" customFormat="1">
      <c r="A2993" s="100"/>
      <c r="B2993" s="100"/>
      <c r="C2993" s="100"/>
      <c r="D2993" s="100"/>
      <c r="E2993" s="100"/>
      <c r="F2993" s="100"/>
      <c r="G2993" s="371"/>
      <c r="H2993" s="371"/>
      <c r="I2993" s="371"/>
      <c r="J2993" s="371"/>
      <c r="K2993" s="371"/>
      <c r="L2993" s="371"/>
      <c r="M2993" s="371"/>
      <c r="N2993" s="371"/>
      <c r="O2993" s="371"/>
      <c r="P2993" s="371"/>
      <c r="Q2993" s="371"/>
      <c r="R2993" s="371"/>
      <c r="S2993" s="371"/>
      <c r="T2993" s="371"/>
      <c r="U2993" s="371"/>
      <c r="V2993" s="371"/>
      <c r="W2993" s="371"/>
      <c r="X2993" s="371"/>
      <c r="Y2993" s="371"/>
      <c r="Z2993" s="371"/>
      <c r="AA2993" s="371"/>
      <c r="AB2993" s="371"/>
      <c r="AC2993" s="371"/>
      <c r="AD2993" s="371"/>
      <c r="AE2993" s="371"/>
      <c r="AF2993" s="371"/>
      <c r="AG2993" s="371"/>
      <c r="AH2993" s="371"/>
      <c r="AI2993" s="371"/>
      <c r="AJ2993" s="371"/>
      <c r="AK2993" s="371"/>
      <c r="AL2993" s="371"/>
      <c r="AM2993" s="371"/>
      <c r="AN2993" s="371"/>
      <c r="AO2993" s="371"/>
      <c r="AP2993" s="371"/>
      <c r="AQ2993" s="371"/>
      <c r="AR2993" s="371"/>
      <c r="AS2993" s="371"/>
      <c r="AT2993" s="4"/>
      <c r="AU2993" s="4"/>
    </row>
    <row r="2994" spans="1:47" s="5" customFormat="1">
      <c r="A2994" s="100"/>
      <c r="B2994" s="100"/>
      <c r="C2994" s="100"/>
      <c r="D2994" s="100"/>
      <c r="E2994" s="100"/>
      <c r="F2994" s="100"/>
      <c r="G2994" s="371"/>
      <c r="H2994" s="371"/>
      <c r="I2994" s="371"/>
      <c r="J2994" s="371"/>
      <c r="K2994" s="371"/>
      <c r="L2994" s="371"/>
      <c r="M2994" s="371"/>
      <c r="N2994" s="371"/>
      <c r="O2994" s="371"/>
      <c r="P2994" s="371"/>
      <c r="Q2994" s="371"/>
      <c r="R2994" s="371"/>
      <c r="S2994" s="371"/>
      <c r="T2994" s="371"/>
      <c r="U2994" s="371"/>
      <c r="V2994" s="371"/>
      <c r="W2994" s="371"/>
      <c r="X2994" s="371"/>
      <c r="Y2994" s="371"/>
      <c r="Z2994" s="371"/>
      <c r="AA2994" s="371"/>
      <c r="AB2994" s="371"/>
      <c r="AC2994" s="371"/>
      <c r="AD2994" s="371"/>
      <c r="AE2994" s="371"/>
      <c r="AF2994" s="371"/>
      <c r="AG2994" s="371"/>
      <c r="AH2994" s="371"/>
      <c r="AI2994" s="371"/>
      <c r="AJ2994" s="371"/>
      <c r="AK2994" s="371"/>
      <c r="AL2994" s="371"/>
      <c r="AM2994" s="371"/>
      <c r="AN2994" s="371"/>
      <c r="AO2994" s="371"/>
      <c r="AP2994" s="371"/>
      <c r="AQ2994" s="371"/>
      <c r="AR2994" s="371"/>
      <c r="AS2994" s="371"/>
      <c r="AT2994" s="4"/>
      <c r="AU2994" s="4"/>
    </row>
    <row r="2995" spans="1:47" s="5" customFormat="1">
      <c r="A2995" s="100"/>
      <c r="B2995" s="100"/>
      <c r="C2995" s="100"/>
      <c r="D2995" s="100"/>
      <c r="E2995" s="100"/>
      <c r="F2995" s="100"/>
      <c r="G2995" s="371"/>
      <c r="H2995" s="371"/>
      <c r="I2995" s="371"/>
      <c r="J2995" s="371"/>
      <c r="K2995" s="371"/>
      <c r="L2995" s="371"/>
      <c r="M2995" s="371"/>
      <c r="N2995" s="371"/>
      <c r="O2995" s="371"/>
      <c r="P2995" s="371"/>
      <c r="Q2995" s="371"/>
      <c r="R2995" s="371"/>
      <c r="S2995" s="371"/>
      <c r="T2995" s="371"/>
      <c r="U2995" s="371"/>
      <c r="V2995" s="371"/>
      <c r="W2995" s="371"/>
      <c r="X2995" s="371"/>
      <c r="Y2995" s="371"/>
      <c r="Z2995" s="371"/>
      <c r="AA2995" s="371"/>
      <c r="AB2995" s="371"/>
      <c r="AC2995" s="371"/>
      <c r="AD2995" s="371"/>
      <c r="AE2995" s="371"/>
      <c r="AF2995" s="371"/>
      <c r="AG2995" s="371"/>
      <c r="AH2995" s="371"/>
      <c r="AI2995" s="371"/>
      <c r="AJ2995" s="371"/>
      <c r="AK2995" s="371"/>
      <c r="AL2995" s="371"/>
      <c r="AM2995" s="371"/>
      <c r="AN2995" s="371"/>
      <c r="AO2995" s="371"/>
      <c r="AP2995" s="371"/>
      <c r="AQ2995" s="371"/>
      <c r="AR2995" s="371"/>
      <c r="AS2995" s="371"/>
      <c r="AT2995" s="4"/>
      <c r="AU2995" s="4"/>
    </row>
    <row r="2996" spans="1:47" s="5" customFormat="1">
      <c r="A2996" s="100"/>
      <c r="B2996" s="100"/>
      <c r="C2996" s="100"/>
      <c r="D2996" s="100"/>
      <c r="E2996" s="100"/>
      <c r="F2996" s="100"/>
      <c r="G2996" s="371"/>
      <c r="H2996" s="371"/>
      <c r="I2996" s="371"/>
      <c r="J2996" s="371"/>
      <c r="K2996" s="371"/>
      <c r="L2996" s="371"/>
      <c r="M2996" s="371"/>
      <c r="N2996" s="371"/>
      <c r="O2996" s="371"/>
      <c r="P2996" s="371"/>
      <c r="Q2996" s="371"/>
      <c r="R2996" s="371"/>
      <c r="S2996" s="371"/>
      <c r="T2996" s="371"/>
      <c r="U2996" s="371"/>
      <c r="V2996" s="371"/>
      <c r="W2996" s="371"/>
      <c r="X2996" s="371"/>
      <c r="Y2996" s="371"/>
      <c r="Z2996" s="371"/>
      <c r="AA2996" s="371"/>
      <c r="AB2996" s="371"/>
      <c r="AC2996" s="371"/>
      <c r="AD2996" s="371"/>
      <c r="AE2996" s="371"/>
      <c r="AF2996" s="371"/>
      <c r="AG2996" s="371"/>
      <c r="AH2996" s="371"/>
      <c r="AI2996" s="371"/>
      <c r="AJ2996" s="371"/>
      <c r="AK2996" s="371"/>
      <c r="AL2996" s="371"/>
      <c r="AM2996" s="371"/>
      <c r="AN2996" s="371"/>
      <c r="AO2996" s="371"/>
      <c r="AP2996" s="371"/>
      <c r="AQ2996" s="371"/>
      <c r="AR2996" s="371"/>
      <c r="AS2996" s="371"/>
      <c r="AT2996" s="4"/>
      <c r="AU2996" s="4"/>
    </row>
    <row r="2997" spans="1:47" s="5" customFormat="1">
      <c r="A2997" s="100"/>
      <c r="B2997" s="100"/>
      <c r="C2997" s="100"/>
      <c r="D2997" s="100"/>
      <c r="E2997" s="100"/>
      <c r="F2997" s="100"/>
      <c r="G2997" s="371"/>
      <c r="H2997" s="371"/>
      <c r="I2997" s="371"/>
      <c r="J2997" s="371"/>
      <c r="K2997" s="371"/>
      <c r="L2997" s="371"/>
      <c r="M2997" s="371"/>
      <c r="N2997" s="371"/>
      <c r="O2997" s="371"/>
      <c r="P2997" s="371"/>
      <c r="Q2997" s="371"/>
      <c r="R2997" s="371"/>
      <c r="S2997" s="371"/>
      <c r="T2997" s="371"/>
      <c r="U2997" s="371"/>
      <c r="V2997" s="371"/>
      <c r="W2997" s="371"/>
      <c r="X2997" s="371"/>
      <c r="Y2997" s="371"/>
      <c r="Z2997" s="371"/>
      <c r="AA2997" s="371"/>
      <c r="AB2997" s="371"/>
      <c r="AC2997" s="371"/>
      <c r="AD2997" s="371"/>
      <c r="AE2997" s="371"/>
      <c r="AF2997" s="371"/>
      <c r="AG2997" s="371"/>
      <c r="AH2997" s="371"/>
      <c r="AI2997" s="371"/>
      <c r="AJ2997" s="371"/>
      <c r="AK2997" s="371"/>
      <c r="AL2997" s="371"/>
      <c r="AM2997" s="371"/>
      <c r="AN2997" s="371"/>
      <c r="AO2997" s="371"/>
      <c r="AP2997" s="371"/>
      <c r="AQ2997" s="371"/>
      <c r="AR2997" s="371"/>
      <c r="AS2997" s="371"/>
      <c r="AT2997" s="4"/>
      <c r="AU2997" s="4"/>
    </row>
    <row r="2998" spans="1:47" s="5" customFormat="1">
      <c r="A2998" s="100"/>
      <c r="B2998" s="100"/>
      <c r="C2998" s="100"/>
      <c r="D2998" s="100"/>
      <c r="E2998" s="100"/>
      <c r="F2998" s="100"/>
      <c r="G2998" s="371"/>
      <c r="H2998" s="371"/>
      <c r="I2998" s="371"/>
      <c r="J2998" s="371"/>
      <c r="K2998" s="371"/>
      <c r="L2998" s="371"/>
      <c r="M2998" s="371"/>
      <c r="N2998" s="371"/>
      <c r="O2998" s="371"/>
      <c r="P2998" s="371"/>
      <c r="Q2998" s="371"/>
      <c r="R2998" s="371"/>
      <c r="S2998" s="371"/>
      <c r="T2998" s="371"/>
      <c r="U2998" s="371"/>
      <c r="V2998" s="371"/>
      <c r="W2998" s="371"/>
      <c r="X2998" s="371"/>
      <c r="Y2998" s="371"/>
      <c r="Z2998" s="371"/>
      <c r="AA2998" s="371"/>
      <c r="AB2998" s="371"/>
      <c r="AC2998" s="371"/>
      <c r="AD2998" s="371"/>
      <c r="AE2998" s="371"/>
      <c r="AF2998" s="371"/>
      <c r="AG2998" s="371"/>
      <c r="AH2998" s="371"/>
      <c r="AI2998" s="371"/>
      <c r="AJ2998" s="371"/>
      <c r="AK2998" s="371"/>
      <c r="AL2998" s="371"/>
      <c r="AM2998" s="371"/>
      <c r="AN2998" s="371"/>
      <c r="AO2998" s="371"/>
      <c r="AP2998" s="371"/>
      <c r="AQ2998" s="371"/>
      <c r="AR2998" s="371"/>
      <c r="AS2998" s="371"/>
      <c r="AT2998" s="4"/>
      <c r="AU2998" s="4"/>
    </row>
    <row r="2999" spans="1:47" s="5" customFormat="1">
      <c r="A2999" s="100"/>
      <c r="B2999" s="100"/>
      <c r="C2999" s="100"/>
      <c r="D2999" s="100"/>
      <c r="E2999" s="100"/>
      <c r="F2999" s="100"/>
      <c r="G2999" s="371"/>
      <c r="H2999" s="371"/>
      <c r="I2999" s="371"/>
      <c r="J2999" s="371"/>
      <c r="K2999" s="371"/>
      <c r="L2999" s="371"/>
      <c r="M2999" s="371"/>
      <c r="N2999" s="371"/>
      <c r="O2999" s="371"/>
      <c r="P2999" s="371"/>
      <c r="Q2999" s="371"/>
      <c r="R2999" s="371"/>
      <c r="S2999" s="371"/>
      <c r="T2999" s="371"/>
      <c r="U2999" s="371"/>
      <c r="V2999" s="371"/>
      <c r="W2999" s="371"/>
      <c r="X2999" s="371"/>
      <c r="Y2999" s="371"/>
      <c r="Z2999" s="371"/>
      <c r="AA2999" s="371"/>
      <c r="AB2999" s="371"/>
      <c r="AC2999" s="371"/>
      <c r="AD2999" s="371"/>
      <c r="AE2999" s="371"/>
      <c r="AF2999" s="371"/>
      <c r="AG2999" s="371"/>
      <c r="AH2999" s="371"/>
      <c r="AI2999" s="371"/>
      <c r="AJ2999" s="371"/>
      <c r="AK2999" s="371"/>
      <c r="AL2999" s="371"/>
      <c r="AM2999" s="371"/>
      <c r="AN2999" s="371"/>
      <c r="AO2999" s="371"/>
      <c r="AP2999" s="371"/>
      <c r="AQ2999" s="371"/>
      <c r="AR2999" s="371"/>
      <c r="AS2999" s="371"/>
      <c r="AT2999" s="4"/>
      <c r="AU2999" s="4"/>
    </row>
    <row r="3000" spans="1:47" s="5" customFormat="1">
      <c r="A3000" s="100"/>
      <c r="B3000" s="100"/>
      <c r="C3000" s="100"/>
      <c r="D3000" s="100"/>
      <c r="E3000" s="100"/>
      <c r="F3000" s="100"/>
      <c r="G3000" s="371"/>
      <c r="H3000" s="371"/>
      <c r="I3000" s="371"/>
      <c r="J3000" s="371"/>
      <c r="K3000" s="371"/>
      <c r="L3000" s="371"/>
      <c r="M3000" s="371"/>
      <c r="N3000" s="371"/>
      <c r="O3000" s="371"/>
      <c r="P3000" s="371"/>
      <c r="Q3000" s="371"/>
      <c r="R3000" s="371"/>
      <c r="S3000" s="371"/>
      <c r="T3000" s="371"/>
      <c r="U3000" s="371"/>
      <c r="V3000" s="371"/>
      <c r="W3000" s="371"/>
      <c r="X3000" s="371"/>
      <c r="Y3000" s="371"/>
      <c r="Z3000" s="371"/>
      <c r="AA3000" s="371"/>
      <c r="AB3000" s="371"/>
      <c r="AC3000" s="371"/>
      <c r="AD3000" s="371"/>
      <c r="AE3000" s="371"/>
      <c r="AF3000" s="371"/>
      <c r="AG3000" s="371"/>
      <c r="AH3000" s="371"/>
      <c r="AI3000" s="371"/>
      <c r="AJ3000" s="371"/>
      <c r="AK3000" s="371"/>
      <c r="AL3000" s="371"/>
      <c r="AM3000" s="371"/>
      <c r="AN3000" s="371"/>
      <c r="AO3000" s="371"/>
      <c r="AP3000" s="371"/>
      <c r="AQ3000" s="371"/>
      <c r="AR3000" s="371"/>
      <c r="AS3000" s="371"/>
      <c r="AT3000" s="4"/>
      <c r="AU3000" s="4"/>
    </row>
    <row r="3001" spans="1:47" s="5" customFormat="1">
      <c r="A3001" s="100"/>
      <c r="B3001" s="100"/>
      <c r="C3001" s="100"/>
      <c r="D3001" s="100"/>
      <c r="E3001" s="100"/>
      <c r="F3001" s="100"/>
      <c r="G3001" s="371"/>
      <c r="H3001" s="371"/>
      <c r="I3001" s="371"/>
      <c r="J3001" s="371"/>
      <c r="K3001" s="371"/>
      <c r="L3001" s="371"/>
      <c r="M3001" s="371"/>
      <c r="N3001" s="371"/>
      <c r="O3001" s="371"/>
      <c r="P3001" s="371"/>
      <c r="Q3001" s="371"/>
      <c r="R3001" s="371"/>
      <c r="S3001" s="371"/>
      <c r="T3001" s="371"/>
      <c r="U3001" s="371"/>
      <c r="V3001" s="371"/>
      <c r="W3001" s="371"/>
      <c r="X3001" s="371"/>
      <c r="Y3001" s="371"/>
      <c r="Z3001" s="371"/>
      <c r="AA3001" s="371"/>
      <c r="AB3001" s="371"/>
      <c r="AC3001" s="371"/>
      <c r="AD3001" s="371"/>
      <c r="AE3001" s="371"/>
      <c r="AF3001" s="371"/>
      <c r="AG3001" s="371"/>
      <c r="AH3001" s="371"/>
      <c r="AI3001" s="371"/>
      <c r="AJ3001" s="371"/>
      <c r="AK3001" s="371"/>
      <c r="AL3001" s="371"/>
      <c r="AM3001" s="371"/>
      <c r="AN3001" s="371"/>
      <c r="AO3001" s="371"/>
      <c r="AP3001" s="371"/>
      <c r="AQ3001" s="371"/>
      <c r="AR3001" s="371"/>
      <c r="AS3001" s="371"/>
      <c r="AT3001" s="4"/>
      <c r="AU3001" s="4"/>
    </row>
    <row r="3002" spans="1:47" s="5" customFormat="1">
      <c r="A3002" s="100"/>
      <c r="B3002" s="100"/>
      <c r="C3002" s="100"/>
      <c r="D3002" s="100"/>
      <c r="E3002" s="100"/>
      <c r="F3002" s="100"/>
      <c r="G3002" s="371"/>
      <c r="H3002" s="371"/>
      <c r="I3002" s="371"/>
      <c r="J3002" s="371"/>
      <c r="K3002" s="371"/>
      <c r="L3002" s="371"/>
      <c r="M3002" s="371"/>
      <c r="N3002" s="371"/>
      <c r="O3002" s="371"/>
      <c r="P3002" s="371"/>
      <c r="Q3002" s="371"/>
      <c r="R3002" s="371"/>
      <c r="S3002" s="371"/>
      <c r="T3002" s="371"/>
      <c r="U3002" s="371"/>
      <c r="V3002" s="371"/>
      <c r="W3002" s="371"/>
      <c r="X3002" s="371"/>
      <c r="Y3002" s="371"/>
      <c r="Z3002" s="371"/>
      <c r="AA3002" s="371"/>
      <c r="AB3002" s="371"/>
      <c r="AC3002" s="371"/>
      <c r="AD3002" s="371"/>
      <c r="AE3002" s="371"/>
      <c r="AF3002" s="371"/>
      <c r="AG3002" s="371"/>
      <c r="AH3002" s="371"/>
      <c r="AI3002" s="371"/>
      <c r="AJ3002" s="371"/>
      <c r="AK3002" s="371"/>
      <c r="AL3002" s="371"/>
      <c r="AM3002" s="371"/>
      <c r="AN3002" s="371"/>
      <c r="AO3002" s="371"/>
      <c r="AP3002" s="371"/>
      <c r="AQ3002" s="371"/>
      <c r="AR3002" s="371"/>
      <c r="AS3002" s="371"/>
      <c r="AT3002" s="4"/>
      <c r="AU3002" s="4"/>
    </row>
    <row r="3003" spans="1:47" s="5" customFormat="1">
      <c r="A3003" s="100"/>
      <c r="B3003" s="100"/>
      <c r="C3003" s="100"/>
      <c r="D3003" s="100"/>
      <c r="E3003" s="100"/>
      <c r="F3003" s="100"/>
      <c r="G3003" s="371"/>
      <c r="H3003" s="371"/>
      <c r="I3003" s="371"/>
      <c r="J3003" s="371"/>
      <c r="K3003" s="371"/>
      <c r="L3003" s="371"/>
      <c r="M3003" s="371"/>
      <c r="N3003" s="371"/>
      <c r="O3003" s="371"/>
      <c r="P3003" s="371"/>
      <c r="Q3003" s="371"/>
      <c r="R3003" s="371"/>
      <c r="S3003" s="371"/>
      <c r="T3003" s="371"/>
      <c r="U3003" s="371"/>
      <c r="V3003" s="371"/>
      <c r="W3003" s="371"/>
      <c r="X3003" s="371"/>
      <c r="Y3003" s="371"/>
      <c r="Z3003" s="371"/>
      <c r="AA3003" s="371"/>
      <c r="AB3003" s="371"/>
      <c r="AC3003" s="371"/>
      <c r="AD3003" s="371"/>
      <c r="AE3003" s="371"/>
      <c r="AF3003" s="371"/>
      <c r="AG3003" s="371"/>
      <c r="AH3003" s="371"/>
      <c r="AI3003" s="371"/>
      <c r="AJ3003" s="371"/>
      <c r="AK3003" s="371"/>
      <c r="AL3003" s="371"/>
      <c r="AM3003" s="371"/>
      <c r="AN3003" s="371"/>
      <c r="AO3003" s="371"/>
      <c r="AP3003" s="371"/>
      <c r="AQ3003" s="371"/>
      <c r="AR3003" s="371"/>
      <c r="AS3003" s="371"/>
      <c r="AT3003" s="4"/>
      <c r="AU3003" s="4"/>
    </row>
    <row r="3004" spans="1:47" s="5" customFormat="1">
      <c r="A3004" s="100"/>
      <c r="B3004" s="100"/>
      <c r="C3004" s="100"/>
      <c r="D3004" s="100"/>
      <c r="E3004" s="100"/>
      <c r="F3004" s="100"/>
      <c r="G3004" s="371"/>
      <c r="H3004" s="371"/>
      <c r="I3004" s="371"/>
      <c r="J3004" s="371"/>
      <c r="K3004" s="371"/>
      <c r="L3004" s="371"/>
      <c r="M3004" s="371"/>
      <c r="N3004" s="371"/>
      <c r="O3004" s="371"/>
      <c r="P3004" s="371"/>
      <c r="Q3004" s="371"/>
      <c r="R3004" s="371"/>
      <c r="S3004" s="371"/>
      <c r="T3004" s="371"/>
      <c r="U3004" s="371"/>
      <c r="V3004" s="371"/>
      <c r="W3004" s="371"/>
      <c r="X3004" s="371"/>
      <c r="Y3004" s="371"/>
      <c r="Z3004" s="371"/>
      <c r="AA3004" s="371"/>
      <c r="AB3004" s="371"/>
      <c r="AC3004" s="371"/>
      <c r="AD3004" s="371"/>
      <c r="AE3004" s="371"/>
      <c r="AF3004" s="371"/>
      <c r="AG3004" s="371"/>
      <c r="AH3004" s="371"/>
      <c r="AI3004" s="371"/>
      <c r="AJ3004" s="371"/>
      <c r="AK3004" s="371"/>
      <c r="AL3004" s="371"/>
      <c r="AM3004" s="371"/>
      <c r="AN3004" s="371"/>
      <c r="AO3004" s="371"/>
      <c r="AP3004" s="371"/>
      <c r="AQ3004" s="371"/>
      <c r="AR3004" s="371"/>
      <c r="AS3004" s="371"/>
      <c r="AT3004" s="4"/>
      <c r="AU3004" s="4"/>
    </row>
    <row r="3005" spans="1:47" s="5" customFormat="1">
      <c r="A3005" s="100"/>
      <c r="B3005" s="100"/>
      <c r="C3005" s="100"/>
      <c r="D3005" s="100"/>
      <c r="E3005" s="100"/>
      <c r="F3005" s="100"/>
      <c r="G3005" s="371"/>
      <c r="H3005" s="371"/>
      <c r="I3005" s="371"/>
      <c r="J3005" s="371"/>
      <c r="K3005" s="371"/>
      <c r="L3005" s="371"/>
      <c r="M3005" s="371"/>
      <c r="N3005" s="371"/>
      <c r="O3005" s="371"/>
      <c r="P3005" s="371"/>
      <c r="Q3005" s="371"/>
      <c r="R3005" s="371"/>
      <c r="S3005" s="371"/>
      <c r="T3005" s="371"/>
      <c r="U3005" s="371"/>
      <c r="V3005" s="371"/>
      <c r="W3005" s="371"/>
      <c r="X3005" s="371"/>
      <c r="Y3005" s="371"/>
      <c r="Z3005" s="371"/>
      <c r="AA3005" s="371"/>
      <c r="AB3005" s="371"/>
      <c r="AC3005" s="371"/>
      <c r="AD3005" s="371"/>
      <c r="AE3005" s="371"/>
      <c r="AF3005" s="371"/>
      <c r="AG3005" s="371"/>
      <c r="AH3005" s="371"/>
      <c r="AI3005" s="371"/>
      <c r="AJ3005" s="371"/>
      <c r="AK3005" s="371"/>
      <c r="AL3005" s="371"/>
      <c r="AM3005" s="371"/>
      <c r="AN3005" s="371"/>
      <c r="AO3005" s="371"/>
      <c r="AP3005" s="371"/>
      <c r="AQ3005" s="371"/>
      <c r="AR3005" s="371"/>
      <c r="AS3005" s="371"/>
      <c r="AT3005" s="4"/>
      <c r="AU3005" s="4"/>
    </row>
    <row r="3006" spans="1:47" s="5" customFormat="1">
      <c r="A3006" s="100"/>
      <c r="B3006" s="100"/>
      <c r="C3006" s="100"/>
      <c r="D3006" s="100"/>
      <c r="E3006" s="100"/>
      <c r="F3006" s="100"/>
      <c r="G3006" s="371"/>
      <c r="H3006" s="371"/>
      <c r="I3006" s="371"/>
      <c r="J3006" s="371"/>
      <c r="K3006" s="371"/>
      <c r="L3006" s="371"/>
      <c r="M3006" s="371"/>
      <c r="N3006" s="371"/>
      <c r="O3006" s="371"/>
      <c r="P3006" s="371"/>
      <c r="Q3006" s="371"/>
      <c r="R3006" s="371"/>
      <c r="S3006" s="371"/>
      <c r="T3006" s="371"/>
      <c r="U3006" s="371"/>
      <c r="V3006" s="371"/>
      <c r="W3006" s="371"/>
      <c r="X3006" s="371"/>
      <c r="Y3006" s="371"/>
      <c r="Z3006" s="371"/>
      <c r="AA3006" s="371"/>
      <c r="AB3006" s="371"/>
      <c r="AC3006" s="371"/>
      <c r="AD3006" s="371"/>
      <c r="AE3006" s="371"/>
      <c r="AF3006" s="371"/>
      <c r="AG3006" s="371"/>
      <c r="AH3006" s="371"/>
      <c r="AI3006" s="371"/>
      <c r="AJ3006" s="371"/>
      <c r="AK3006" s="371"/>
      <c r="AL3006" s="371"/>
      <c r="AM3006" s="371"/>
      <c r="AN3006" s="371"/>
      <c r="AO3006" s="371"/>
      <c r="AP3006" s="371"/>
      <c r="AQ3006" s="371"/>
      <c r="AR3006" s="371"/>
      <c r="AS3006" s="371"/>
      <c r="AT3006" s="4"/>
      <c r="AU3006" s="4"/>
    </row>
    <row r="3007" spans="1:47" s="5" customFormat="1">
      <c r="A3007" s="100"/>
      <c r="B3007" s="100"/>
      <c r="C3007" s="100"/>
      <c r="D3007" s="100"/>
      <c r="E3007" s="100"/>
      <c r="F3007" s="100"/>
      <c r="G3007" s="371"/>
      <c r="H3007" s="371"/>
      <c r="I3007" s="371"/>
      <c r="J3007" s="371"/>
      <c r="K3007" s="371"/>
      <c r="L3007" s="371"/>
      <c r="M3007" s="371"/>
      <c r="N3007" s="371"/>
      <c r="O3007" s="371"/>
      <c r="P3007" s="371"/>
      <c r="Q3007" s="371"/>
      <c r="R3007" s="371"/>
      <c r="S3007" s="371"/>
      <c r="T3007" s="371"/>
      <c r="U3007" s="371"/>
      <c r="V3007" s="371"/>
      <c r="W3007" s="371"/>
      <c r="X3007" s="371"/>
      <c r="Y3007" s="371"/>
      <c r="Z3007" s="371"/>
      <c r="AA3007" s="371"/>
      <c r="AB3007" s="371"/>
      <c r="AC3007" s="371"/>
      <c r="AD3007" s="371"/>
      <c r="AE3007" s="371"/>
      <c r="AF3007" s="371"/>
      <c r="AG3007" s="371"/>
      <c r="AH3007" s="371"/>
      <c r="AI3007" s="371"/>
      <c r="AJ3007" s="371"/>
      <c r="AK3007" s="371"/>
      <c r="AL3007" s="371"/>
      <c r="AM3007" s="371"/>
      <c r="AN3007" s="371"/>
      <c r="AO3007" s="371"/>
      <c r="AP3007" s="371"/>
      <c r="AQ3007" s="371"/>
      <c r="AR3007" s="371"/>
      <c r="AS3007" s="371"/>
      <c r="AT3007" s="4"/>
      <c r="AU3007" s="4"/>
    </row>
    <row r="3008" spans="1:47" s="5" customFormat="1">
      <c r="A3008" s="100"/>
      <c r="B3008" s="100"/>
      <c r="C3008" s="100"/>
      <c r="D3008" s="100"/>
      <c r="E3008" s="100"/>
      <c r="F3008" s="100"/>
      <c r="G3008" s="371"/>
      <c r="H3008" s="371"/>
      <c r="I3008" s="371"/>
      <c r="J3008" s="371"/>
      <c r="K3008" s="371"/>
      <c r="L3008" s="371"/>
      <c r="M3008" s="371"/>
      <c r="N3008" s="371"/>
      <c r="O3008" s="371"/>
      <c r="P3008" s="371"/>
      <c r="Q3008" s="371"/>
      <c r="R3008" s="371"/>
      <c r="S3008" s="371"/>
      <c r="T3008" s="371"/>
      <c r="U3008" s="371"/>
      <c r="V3008" s="371"/>
      <c r="W3008" s="371"/>
      <c r="X3008" s="371"/>
      <c r="Y3008" s="371"/>
      <c r="Z3008" s="371"/>
      <c r="AA3008" s="371"/>
      <c r="AB3008" s="371"/>
      <c r="AC3008" s="371"/>
      <c r="AD3008" s="371"/>
      <c r="AE3008" s="371"/>
      <c r="AF3008" s="371"/>
      <c r="AG3008" s="371"/>
      <c r="AH3008" s="371"/>
      <c r="AI3008" s="371"/>
      <c r="AJ3008" s="371"/>
      <c r="AK3008" s="371"/>
      <c r="AL3008" s="371"/>
      <c r="AM3008" s="371"/>
      <c r="AN3008" s="371"/>
      <c r="AO3008" s="371"/>
      <c r="AP3008" s="371"/>
      <c r="AQ3008" s="371"/>
      <c r="AR3008" s="371"/>
      <c r="AS3008" s="371"/>
      <c r="AT3008" s="4"/>
      <c r="AU3008" s="4"/>
    </row>
    <row r="3009" spans="1:47" s="5" customFormat="1">
      <c r="A3009" s="100"/>
      <c r="B3009" s="100"/>
      <c r="C3009" s="100"/>
      <c r="D3009" s="100"/>
      <c r="E3009" s="100"/>
      <c r="F3009" s="100"/>
      <c r="G3009" s="371"/>
      <c r="H3009" s="371"/>
      <c r="I3009" s="371"/>
      <c r="J3009" s="371"/>
      <c r="K3009" s="371"/>
      <c r="L3009" s="371"/>
      <c r="M3009" s="371"/>
      <c r="N3009" s="371"/>
      <c r="O3009" s="371"/>
      <c r="P3009" s="371"/>
      <c r="Q3009" s="371"/>
      <c r="R3009" s="371"/>
      <c r="S3009" s="371"/>
      <c r="T3009" s="371"/>
      <c r="U3009" s="371"/>
      <c r="V3009" s="371"/>
      <c r="W3009" s="371"/>
      <c r="X3009" s="371"/>
      <c r="Y3009" s="371"/>
      <c r="Z3009" s="371"/>
      <c r="AA3009" s="371"/>
      <c r="AB3009" s="371"/>
      <c r="AC3009" s="371"/>
      <c r="AD3009" s="371"/>
      <c r="AE3009" s="371"/>
      <c r="AF3009" s="371"/>
      <c r="AG3009" s="371"/>
      <c r="AH3009" s="371"/>
      <c r="AI3009" s="371"/>
      <c r="AJ3009" s="371"/>
      <c r="AK3009" s="371"/>
      <c r="AL3009" s="371"/>
      <c r="AM3009" s="371"/>
      <c r="AN3009" s="371"/>
      <c r="AO3009" s="371"/>
      <c r="AP3009" s="371"/>
      <c r="AQ3009" s="371"/>
      <c r="AR3009" s="371"/>
      <c r="AS3009" s="371"/>
      <c r="AT3009" s="4"/>
      <c r="AU3009" s="4"/>
    </row>
    <row r="3010" spans="1:47" s="5" customFormat="1">
      <c r="A3010" s="100"/>
      <c r="B3010" s="100"/>
      <c r="C3010" s="100"/>
      <c r="D3010" s="100"/>
      <c r="E3010" s="100"/>
      <c r="F3010" s="100"/>
      <c r="G3010" s="371"/>
      <c r="H3010" s="371"/>
      <c r="I3010" s="371"/>
      <c r="J3010" s="371"/>
      <c r="K3010" s="371"/>
      <c r="L3010" s="371"/>
      <c r="M3010" s="371"/>
      <c r="N3010" s="371"/>
      <c r="O3010" s="371"/>
      <c r="P3010" s="371"/>
      <c r="Q3010" s="371"/>
      <c r="R3010" s="371"/>
      <c r="S3010" s="371"/>
      <c r="T3010" s="371"/>
      <c r="U3010" s="371"/>
      <c r="V3010" s="371"/>
      <c r="W3010" s="371"/>
      <c r="X3010" s="371"/>
      <c r="Y3010" s="371"/>
      <c r="Z3010" s="371"/>
      <c r="AA3010" s="371"/>
      <c r="AB3010" s="371"/>
      <c r="AC3010" s="371"/>
      <c r="AD3010" s="371"/>
      <c r="AE3010" s="371"/>
      <c r="AF3010" s="371"/>
      <c r="AG3010" s="371"/>
      <c r="AH3010" s="371"/>
      <c r="AI3010" s="371"/>
      <c r="AJ3010" s="371"/>
      <c r="AK3010" s="371"/>
      <c r="AL3010" s="371"/>
      <c r="AM3010" s="371"/>
      <c r="AN3010" s="371"/>
      <c r="AO3010" s="371"/>
      <c r="AP3010" s="371"/>
      <c r="AQ3010" s="371"/>
      <c r="AR3010" s="371"/>
      <c r="AS3010" s="371"/>
      <c r="AT3010" s="4"/>
      <c r="AU3010" s="4"/>
    </row>
    <row r="3011" spans="1:47" s="5" customFormat="1">
      <c r="A3011" s="100"/>
      <c r="B3011" s="100"/>
      <c r="C3011" s="100"/>
      <c r="D3011" s="100"/>
      <c r="E3011" s="100"/>
      <c r="F3011" s="100"/>
      <c r="G3011" s="371"/>
      <c r="H3011" s="371"/>
      <c r="I3011" s="371"/>
      <c r="J3011" s="371"/>
      <c r="K3011" s="371"/>
      <c r="L3011" s="371"/>
      <c r="M3011" s="371"/>
      <c r="N3011" s="371"/>
      <c r="O3011" s="371"/>
      <c r="P3011" s="371"/>
      <c r="Q3011" s="371"/>
      <c r="R3011" s="371"/>
      <c r="S3011" s="371"/>
      <c r="T3011" s="371"/>
      <c r="U3011" s="371"/>
      <c r="V3011" s="371"/>
      <c r="W3011" s="371"/>
      <c r="X3011" s="371"/>
      <c r="Y3011" s="371"/>
      <c r="Z3011" s="371"/>
      <c r="AA3011" s="371"/>
      <c r="AB3011" s="371"/>
      <c r="AC3011" s="371"/>
      <c r="AD3011" s="371"/>
      <c r="AE3011" s="371"/>
      <c r="AF3011" s="371"/>
      <c r="AG3011" s="371"/>
      <c r="AH3011" s="371"/>
      <c r="AI3011" s="371"/>
      <c r="AJ3011" s="371"/>
      <c r="AK3011" s="371"/>
      <c r="AL3011" s="371"/>
      <c r="AM3011" s="371"/>
      <c r="AN3011" s="371"/>
      <c r="AO3011" s="371"/>
      <c r="AP3011" s="371"/>
      <c r="AQ3011" s="371"/>
      <c r="AR3011" s="371"/>
      <c r="AS3011" s="371"/>
      <c r="AT3011" s="4"/>
      <c r="AU3011" s="4"/>
    </row>
    <row r="3012" spans="1:47" s="5" customFormat="1">
      <c r="A3012" s="100"/>
      <c r="B3012" s="100"/>
      <c r="C3012" s="100"/>
      <c r="D3012" s="100"/>
      <c r="E3012" s="100"/>
      <c r="F3012" s="100"/>
      <c r="G3012" s="371"/>
      <c r="H3012" s="371"/>
      <c r="I3012" s="371"/>
      <c r="J3012" s="371"/>
      <c r="K3012" s="371"/>
      <c r="L3012" s="371"/>
      <c r="M3012" s="371"/>
      <c r="N3012" s="371"/>
      <c r="O3012" s="371"/>
      <c r="P3012" s="371"/>
      <c r="Q3012" s="371"/>
      <c r="R3012" s="371"/>
      <c r="S3012" s="371"/>
      <c r="T3012" s="371"/>
      <c r="U3012" s="371"/>
      <c r="V3012" s="371"/>
      <c r="W3012" s="371"/>
      <c r="X3012" s="371"/>
      <c r="Y3012" s="371"/>
      <c r="Z3012" s="371"/>
      <c r="AA3012" s="371"/>
      <c r="AB3012" s="371"/>
      <c r="AC3012" s="371"/>
      <c r="AD3012" s="371"/>
      <c r="AE3012" s="371"/>
      <c r="AF3012" s="371"/>
      <c r="AG3012" s="371"/>
      <c r="AH3012" s="371"/>
      <c r="AI3012" s="371"/>
      <c r="AJ3012" s="371"/>
      <c r="AK3012" s="371"/>
      <c r="AL3012" s="371"/>
      <c r="AM3012" s="371"/>
      <c r="AN3012" s="371"/>
      <c r="AO3012" s="371"/>
      <c r="AP3012" s="371"/>
      <c r="AQ3012" s="371"/>
      <c r="AR3012" s="371"/>
      <c r="AS3012" s="371"/>
      <c r="AT3012" s="4"/>
      <c r="AU3012" s="4"/>
    </row>
    <row r="3013" spans="1:47" s="5" customFormat="1">
      <c r="A3013" s="100"/>
      <c r="B3013" s="100"/>
      <c r="C3013" s="100"/>
      <c r="D3013" s="100"/>
      <c r="E3013" s="100"/>
      <c r="F3013" s="100"/>
      <c r="G3013" s="371"/>
      <c r="H3013" s="371"/>
      <c r="I3013" s="371"/>
      <c r="J3013" s="371"/>
      <c r="K3013" s="371"/>
      <c r="L3013" s="371"/>
      <c r="M3013" s="371"/>
      <c r="N3013" s="371"/>
      <c r="O3013" s="371"/>
      <c r="P3013" s="371"/>
      <c r="Q3013" s="371"/>
      <c r="R3013" s="371"/>
      <c r="S3013" s="371"/>
      <c r="T3013" s="371"/>
      <c r="U3013" s="371"/>
      <c r="V3013" s="371"/>
      <c r="W3013" s="371"/>
      <c r="X3013" s="371"/>
      <c r="Y3013" s="371"/>
      <c r="Z3013" s="371"/>
      <c r="AA3013" s="371"/>
      <c r="AB3013" s="371"/>
      <c r="AC3013" s="371"/>
      <c r="AD3013" s="371"/>
      <c r="AE3013" s="371"/>
      <c r="AF3013" s="371"/>
      <c r="AG3013" s="371"/>
      <c r="AH3013" s="371"/>
      <c r="AI3013" s="371"/>
      <c r="AJ3013" s="371"/>
      <c r="AK3013" s="371"/>
      <c r="AL3013" s="371"/>
      <c r="AM3013" s="371"/>
      <c r="AN3013" s="371"/>
      <c r="AO3013" s="371"/>
      <c r="AP3013" s="371"/>
      <c r="AQ3013" s="371"/>
      <c r="AR3013" s="371"/>
      <c r="AS3013" s="371"/>
      <c r="AT3013" s="4"/>
      <c r="AU3013" s="4"/>
    </row>
    <row r="3014" spans="1:47" s="5" customFormat="1">
      <c r="A3014" s="100"/>
      <c r="B3014" s="100"/>
      <c r="C3014" s="100"/>
      <c r="D3014" s="100"/>
      <c r="E3014" s="100"/>
      <c r="F3014" s="100"/>
      <c r="G3014" s="371"/>
      <c r="H3014" s="371"/>
      <c r="I3014" s="371"/>
      <c r="J3014" s="371"/>
      <c r="K3014" s="371"/>
      <c r="L3014" s="371"/>
      <c r="M3014" s="371"/>
      <c r="N3014" s="371"/>
      <c r="O3014" s="371"/>
      <c r="P3014" s="371"/>
      <c r="Q3014" s="371"/>
      <c r="R3014" s="371"/>
      <c r="S3014" s="371"/>
      <c r="T3014" s="371"/>
      <c r="U3014" s="371"/>
      <c r="V3014" s="371"/>
      <c r="W3014" s="371"/>
      <c r="X3014" s="371"/>
      <c r="Y3014" s="371"/>
      <c r="Z3014" s="371"/>
      <c r="AA3014" s="371"/>
      <c r="AB3014" s="371"/>
      <c r="AC3014" s="371"/>
      <c r="AD3014" s="371"/>
      <c r="AE3014" s="371"/>
      <c r="AF3014" s="371"/>
      <c r="AG3014" s="371"/>
      <c r="AH3014" s="371"/>
      <c r="AI3014" s="371"/>
      <c r="AJ3014" s="371"/>
      <c r="AK3014" s="371"/>
      <c r="AL3014" s="371"/>
      <c r="AM3014" s="371"/>
      <c r="AN3014" s="371"/>
      <c r="AO3014" s="371"/>
      <c r="AP3014" s="371"/>
      <c r="AQ3014" s="371"/>
      <c r="AR3014" s="371"/>
      <c r="AS3014" s="371"/>
      <c r="AT3014" s="4"/>
      <c r="AU3014" s="4"/>
    </row>
    <row r="3015" spans="1:47" s="5" customFormat="1">
      <c r="A3015" s="100"/>
      <c r="B3015" s="100"/>
      <c r="C3015" s="100"/>
      <c r="D3015" s="100"/>
      <c r="E3015" s="100"/>
      <c r="F3015" s="100"/>
      <c r="G3015" s="371"/>
      <c r="H3015" s="371"/>
      <c r="I3015" s="371"/>
      <c r="J3015" s="371"/>
      <c r="K3015" s="371"/>
      <c r="L3015" s="371"/>
      <c r="M3015" s="371"/>
      <c r="N3015" s="371"/>
      <c r="O3015" s="371"/>
      <c r="P3015" s="371"/>
      <c r="Q3015" s="371"/>
      <c r="R3015" s="371"/>
      <c r="S3015" s="371"/>
      <c r="T3015" s="371"/>
      <c r="U3015" s="371"/>
      <c r="V3015" s="371"/>
      <c r="W3015" s="371"/>
      <c r="X3015" s="371"/>
      <c r="Y3015" s="371"/>
      <c r="Z3015" s="371"/>
      <c r="AA3015" s="371"/>
      <c r="AB3015" s="371"/>
      <c r="AC3015" s="371"/>
      <c r="AD3015" s="371"/>
      <c r="AE3015" s="371"/>
      <c r="AF3015" s="371"/>
      <c r="AG3015" s="371"/>
      <c r="AH3015" s="371"/>
      <c r="AI3015" s="371"/>
      <c r="AJ3015" s="371"/>
      <c r="AK3015" s="371"/>
      <c r="AL3015" s="371"/>
      <c r="AM3015" s="371"/>
      <c r="AN3015" s="371"/>
      <c r="AO3015" s="371"/>
      <c r="AP3015" s="371"/>
      <c r="AQ3015" s="371"/>
      <c r="AR3015" s="371"/>
      <c r="AS3015" s="371"/>
      <c r="AT3015" s="4"/>
      <c r="AU3015" s="4"/>
    </row>
    <row r="3016" spans="1:47" s="5" customFormat="1">
      <c r="A3016" s="100"/>
      <c r="B3016" s="100"/>
      <c r="C3016" s="100"/>
      <c r="D3016" s="100"/>
      <c r="E3016" s="100"/>
      <c r="F3016" s="100"/>
      <c r="G3016" s="371"/>
      <c r="H3016" s="371"/>
      <c r="I3016" s="371"/>
      <c r="J3016" s="371"/>
      <c r="K3016" s="371"/>
      <c r="L3016" s="371"/>
      <c r="M3016" s="371"/>
      <c r="N3016" s="371"/>
      <c r="O3016" s="371"/>
      <c r="P3016" s="371"/>
      <c r="Q3016" s="371"/>
      <c r="R3016" s="371"/>
      <c r="S3016" s="371"/>
      <c r="T3016" s="371"/>
      <c r="U3016" s="371"/>
      <c r="V3016" s="371"/>
      <c r="W3016" s="371"/>
      <c r="X3016" s="371"/>
      <c r="Y3016" s="371"/>
      <c r="Z3016" s="371"/>
      <c r="AA3016" s="371"/>
      <c r="AB3016" s="371"/>
      <c r="AC3016" s="371"/>
      <c r="AD3016" s="371"/>
      <c r="AE3016" s="371"/>
      <c r="AF3016" s="371"/>
      <c r="AG3016" s="371"/>
      <c r="AH3016" s="371"/>
      <c r="AI3016" s="371"/>
      <c r="AJ3016" s="371"/>
      <c r="AK3016" s="371"/>
      <c r="AL3016" s="371"/>
      <c r="AM3016" s="371"/>
      <c r="AN3016" s="371"/>
      <c r="AO3016" s="371"/>
      <c r="AP3016" s="371"/>
      <c r="AQ3016" s="371"/>
      <c r="AR3016" s="371"/>
      <c r="AS3016" s="371"/>
      <c r="AT3016" s="4"/>
      <c r="AU3016" s="4"/>
    </row>
    <row r="3017" spans="1:47" s="5" customFormat="1">
      <c r="A3017" s="100"/>
      <c r="B3017" s="100"/>
      <c r="C3017" s="100"/>
      <c r="D3017" s="100"/>
      <c r="E3017" s="100"/>
      <c r="F3017" s="100"/>
      <c r="G3017" s="371"/>
      <c r="H3017" s="371"/>
      <c r="I3017" s="371"/>
      <c r="J3017" s="371"/>
      <c r="K3017" s="371"/>
      <c r="L3017" s="371"/>
      <c r="M3017" s="371"/>
      <c r="N3017" s="371"/>
      <c r="O3017" s="371"/>
      <c r="P3017" s="371"/>
      <c r="Q3017" s="371"/>
      <c r="R3017" s="371"/>
      <c r="S3017" s="371"/>
      <c r="T3017" s="371"/>
      <c r="U3017" s="371"/>
      <c r="V3017" s="371"/>
      <c r="W3017" s="371"/>
      <c r="X3017" s="371"/>
      <c r="Y3017" s="371"/>
      <c r="Z3017" s="371"/>
      <c r="AA3017" s="371"/>
      <c r="AB3017" s="371"/>
      <c r="AC3017" s="371"/>
      <c r="AD3017" s="371"/>
      <c r="AE3017" s="371"/>
      <c r="AF3017" s="371"/>
      <c r="AG3017" s="371"/>
      <c r="AH3017" s="371"/>
      <c r="AI3017" s="371"/>
      <c r="AJ3017" s="371"/>
      <c r="AK3017" s="371"/>
      <c r="AL3017" s="371"/>
      <c r="AM3017" s="371"/>
      <c r="AN3017" s="371"/>
      <c r="AO3017" s="371"/>
      <c r="AP3017" s="371"/>
      <c r="AQ3017" s="371"/>
      <c r="AR3017" s="371"/>
      <c r="AS3017" s="371"/>
      <c r="AT3017" s="4"/>
      <c r="AU3017" s="4"/>
    </row>
    <row r="3018" spans="1:47" s="5" customFormat="1">
      <c r="A3018" s="100"/>
      <c r="B3018" s="100"/>
      <c r="C3018" s="100"/>
      <c r="D3018" s="100"/>
      <c r="E3018" s="100"/>
      <c r="F3018" s="100"/>
      <c r="G3018" s="371"/>
      <c r="H3018" s="371"/>
      <c r="I3018" s="371"/>
      <c r="J3018" s="371"/>
      <c r="K3018" s="371"/>
      <c r="L3018" s="371"/>
      <c r="M3018" s="371"/>
      <c r="N3018" s="371"/>
      <c r="O3018" s="371"/>
      <c r="P3018" s="371"/>
      <c r="Q3018" s="371"/>
      <c r="R3018" s="371"/>
      <c r="S3018" s="371"/>
      <c r="T3018" s="371"/>
      <c r="U3018" s="371"/>
      <c r="V3018" s="371"/>
      <c r="W3018" s="371"/>
      <c r="X3018" s="371"/>
      <c r="Y3018" s="371"/>
      <c r="Z3018" s="371"/>
      <c r="AA3018" s="371"/>
      <c r="AB3018" s="371"/>
      <c r="AC3018" s="371"/>
      <c r="AD3018" s="371"/>
      <c r="AE3018" s="371"/>
      <c r="AF3018" s="371"/>
      <c r="AG3018" s="371"/>
      <c r="AH3018" s="371"/>
      <c r="AI3018" s="371"/>
      <c r="AJ3018" s="371"/>
      <c r="AK3018" s="371"/>
      <c r="AL3018" s="371"/>
      <c r="AM3018" s="371"/>
      <c r="AN3018" s="371"/>
      <c r="AO3018" s="371"/>
      <c r="AP3018" s="371"/>
      <c r="AQ3018" s="371"/>
      <c r="AR3018" s="371"/>
      <c r="AS3018" s="371"/>
      <c r="AT3018" s="4"/>
      <c r="AU3018" s="4"/>
    </row>
    <row r="3019" spans="1:47" s="5" customFormat="1">
      <c r="A3019" s="100"/>
      <c r="B3019" s="100"/>
      <c r="C3019" s="100"/>
      <c r="D3019" s="100"/>
      <c r="E3019" s="100"/>
      <c r="F3019" s="100"/>
      <c r="G3019" s="371"/>
      <c r="H3019" s="371"/>
      <c r="I3019" s="371"/>
      <c r="J3019" s="371"/>
      <c r="K3019" s="371"/>
      <c r="L3019" s="371"/>
      <c r="M3019" s="371"/>
      <c r="N3019" s="371"/>
      <c r="O3019" s="371"/>
      <c r="P3019" s="371"/>
      <c r="Q3019" s="371"/>
      <c r="R3019" s="371"/>
      <c r="S3019" s="371"/>
      <c r="T3019" s="371"/>
      <c r="U3019" s="371"/>
      <c r="V3019" s="371"/>
      <c r="W3019" s="371"/>
      <c r="X3019" s="371"/>
      <c r="Y3019" s="371"/>
      <c r="Z3019" s="371"/>
      <c r="AA3019" s="371"/>
      <c r="AB3019" s="371"/>
      <c r="AC3019" s="371"/>
      <c r="AD3019" s="371"/>
      <c r="AE3019" s="371"/>
      <c r="AF3019" s="371"/>
      <c r="AG3019" s="371"/>
      <c r="AH3019" s="371"/>
      <c r="AI3019" s="371"/>
      <c r="AJ3019" s="371"/>
      <c r="AK3019" s="371"/>
      <c r="AL3019" s="371"/>
      <c r="AM3019" s="371"/>
      <c r="AN3019" s="371"/>
      <c r="AO3019" s="371"/>
      <c r="AP3019" s="371"/>
      <c r="AQ3019" s="371"/>
      <c r="AR3019" s="371"/>
      <c r="AS3019" s="371"/>
      <c r="AT3019" s="4"/>
      <c r="AU3019" s="4"/>
    </row>
    <row r="3020" spans="1:47" s="5" customFormat="1">
      <c r="A3020" s="100"/>
      <c r="B3020" s="100"/>
      <c r="C3020" s="100"/>
      <c r="D3020" s="100"/>
      <c r="E3020" s="100"/>
      <c r="F3020" s="100"/>
      <c r="G3020" s="371"/>
      <c r="H3020" s="371"/>
      <c r="I3020" s="371"/>
      <c r="J3020" s="371"/>
      <c r="K3020" s="371"/>
      <c r="L3020" s="371"/>
      <c r="M3020" s="371"/>
      <c r="N3020" s="371"/>
      <c r="O3020" s="371"/>
      <c r="P3020" s="371"/>
      <c r="Q3020" s="371"/>
      <c r="R3020" s="371"/>
      <c r="S3020" s="371"/>
      <c r="T3020" s="371"/>
      <c r="U3020" s="371"/>
      <c r="V3020" s="371"/>
      <c r="W3020" s="371"/>
      <c r="X3020" s="371"/>
      <c r="Y3020" s="371"/>
      <c r="Z3020" s="371"/>
      <c r="AA3020" s="371"/>
      <c r="AB3020" s="371"/>
      <c r="AC3020" s="371"/>
      <c r="AD3020" s="371"/>
      <c r="AE3020" s="371"/>
      <c r="AF3020" s="371"/>
      <c r="AG3020" s="371"/>
      <c r="AH3020" s="371"/>
      <c r="AI3020" s="371"/>
      <c r="AJ3020" s="371"/>
      <c r="AK3020" s="371"/>
      <c r="AL3020" s="371"/>
      <c r="AM3020" s="371"/>
      <c r="AN3020" s="371"/>
      <c r="AO3020" s="371"/>
      <c r="AP3020" s="371"/>
      <c r="AQ3020" s="371"/>
      <c r="AR3020" s="371"/>
      <c r="AS3020" s="371"/>
      <c r="AT3020" s="4"/>
      <c r="AU3020" s="4"/>
    </row>
    <row r="3021" spans="1:47" s="5" customFormat="1">
      <c r="A3021" s="100"/>
      <c r="B3021" s="100"/>
      <c r="C3021" s="100"/>
      <c r="D3021" s="100"/>
      <c r="E3021" s="100"/>
      <c r="F3021" s="100"/>
      <c r="G3021" s="371"/>
      <c r="H3021" s="371"/>
      <c r="I3021" s="371"/>
      <c r="J3021" s="371"/>
      <c r="K3021" s="371"/>
      <c r="L3021" s="371"/>
      <c r="M3021" s="371"/>
      <c r="N3021" s="371"/>
      <c r="O3021" s="371"/>
      <c r="P3021" s="371"/>
      <c r="Q3021" s="371"/>
      <c r="R3021" s="371"/>
      <c r="S3021" s="371"/>
      <c r="T3021" s="371"/>
      <c r="U3021" s="371"/>
      <c r="V3021" s="371"/>
      <c r="W3021" s="371"/>
      <c r="X3021" s="371"/>
      <c r="Y3021" s="371"/>
      <c r="Z3021" s="371"/>
      <c r="AA3021" s="371"/>
      <c r="AB3021" s="371"/>
      <c r="AC3021" s="371"/>
      <c r="AD3021" s="371"/>
      <c r="AE3021" s="371"/>
      <c r="AF3021" s="371"/>
      <c r="AG3021" s="371"/>
      <c r="AH3021" s="371"/>
      <c r="AI3021" s="371"/>
      <c r="AJ3021" s="371"/>
      <c r="AK3021" s="371"/>
      <c r="AL3021" s="371"/>
      <c r="AM3021" s="371"/>
      <c r="AN3021" s="371"/>
      <c r="AO3021" s="371"/>
      <c r="AP3021" s="371"/>
      <c r="AQ3021" s="371"/>
      <c r="AR3021" s="371"/>
      <c r="AS3021" s="371"/>
      <c r="AT3021" s="4"/>
      <c r="AU3021" s="4"/>
    </row>
    <row r="3022" spans="1:47" s="5" customFormat="1">
      <c r="A3022" s="100"/>
      <c r="B3022" s="100"/>
      <c r="C3022" s="100"/>
      <c r="D3022" s="100"/>
      <c r="E3022" s="100"/>
      <c r="F3022" s="100"/>
      <c r="G3022" s="371"/>
      <c r="H3022" s="371"/>
      <c r="I3022" s="371"/>
      <c r="J3022" s="371"/>
      <c r="K3022" s="371"/>
      <c r="L3022" s="371"/>
      <c r="M3022" s="371"/>
      <c r="N3022" s="371"/>
      <c r="O3022" s="371"/>
      <c r="P3022" s="371"/>
      <c r="Q3022" s="371"/>
      <c r="R3022" s="371"/>
      <c r="S3022" s="371"/>
      <c r="T3022" s="371"/>
      <c r="U3022" s="371"/>
      <c r="V3022" s="371"/>
      <c r="W3022" s="371"/>
      <c r="X3022" s="371"/>
      <c r="Y3022" s="371"/>
      <c r="Z3022" s="371"/>
      <c r="AA3022" s="371"/>
      <c r="AB3022" s="371"/>
      <c r="AC3022" s="371"/>
      <c r="AD3022" s="371"/>
      <c r="AE3022" s="371"/>
      <c r="AF3022" s="371"/>
      <c r="AG3022" s="371"/>
      <c r="AH3022" s="371"/>
      <c r="AI3022" s="371"/>
      <c r="AJ3022" s="371"/>
      <c r="AK3022" s="371"/>
      <c r="AL3022" s="371"/>
      <c r="AM3022" s="371"/>
      <c r="AN3022" s="371"/>
      <c r="AO3022" s="371"/>
      <c r="AP3022" s="371"/>
      <c r="AQ3022" s="371"/>
      <c r="AR3022" s="371"/>
      <c r="AS3022" s="371"/>
      <c r="AT3022" s="4"/>
      <c r="AU3022" s="4"/>
    </row>
    <row r="3023" spans="1:47" s="5" customFormat="1">
      <c r="A3023" s="100"/>
      <c r="B3023" s="100"/>
      <c r="C3023" s="100"/>
      <c r="D3023" s="100"/>
      <c r="E3023" s="100"/>
      <c r="F3023" s="100"/>
      <c r="G3023" s="371"/>
      <c r="H3023" s="371"/>
      <c r="I3023" s="371"/>
      <c r="J3023" s="371"/>
      <c r="K3023" s="371"/>
      <c r="L3023" s="371"/>
      <c r="M3023" s="371"/>
      <c r="N3023" s="371"/>
      <c r="O3023" s="371"/>
      <c r="P3023" s="371"/>
      <c r="Q3023" s="371"/>
      <c r="R3023" s="371"/>
      <c r="S3023" s="371"/>
      <c r="T3023" s="371"/>
      <c r="U3023" s="371"/>
      <c r="V3023" s="371"/>
      <c r="W3023" s="371"/>
      <c r="X3023" s="371"/>
      <c r="Y3023" s="371"/>
      <c r="Z3023" s="371"/>
      <c r="AA3023" s="371"/>
      <c r="AB3023" s="371"/>
      <c r="AC3023" s="371"/>
      <c r="AD3023" s="371"/>
      <c r="AE3023" s="371"/>
      <c r="AF3023" s="371"/>
      <c r="AG3023" s="371"/>
      <c r="AH3023" s="371"/>
      <c r="AI3023" s="371"/>
      <c r="AJ3023" s="371"/>
      <c r="AK3023" s="371"/>
      <c r="AL3023" s="371"/>
      <c r="AM3023" s="371"/>
      <c r="AN3023" s="371"/>
      <c r="AO3023" s="371"/>
      <c r="AP3023" s="371"/>
      <c r="AQ3023" s="371"/>
      <c r="AR3023" s="371"/>
      <c r="AS3023" s="371"/>
      <c r="AT3023" s="4"/>
      <c r="AU3023" s="4"/>
    </row>
    <row r="3024" spans="1:47" s="5" customFormat="1">
      <c r="A3024" s="100"/>
      <c r="B3024" s="100"/>
      <c r="C3024" s="100"/>
      <c r="D3024" s="100"/>
      <c r="E3024" s="100"/>
      <c r="F3024" s="100"/>
      <c r="G3024" s="371"/>
      <c r="H3024" s="371"/>
      <c r="I3024" s="371"/>
      <c r="J3024" s="371"/>
      <c r="K3024" s="371"/>
      <c r="L3024" s="371"/>
      <c r="M3024" s="371"/>
      <c r="N3024" s="371"/>
      <c r="O3024" s="371"/>
      <c r="P3024" s="371"/>
      <c r="Q3024" s="371"/>
      <c r="R3024" s="371"/>
      <c r="S3024" s="371"/>
      <c r="T3024" s="371"/>
      <c r="U3024" s="371"/>
      <c r="V3024" s="371"/>
      <c r="W3024" s="371"/>
      <c r="X3024" s="371"/>
      <c r="Y3024" s="371"/>
      <c r="Z3024" s="371"/>
      <c r="AA3024" s="371"/>
      <c r="AB3024" s="371"/>
      <c r="AC3024" s="371"/>
      <c r="AD3024" s="371"/>
      <c r="AE3024" s="371"/>
      <c r="AF3024" s="371"/>
      <c r="AG3024" s="371"/>
      <c r="AH3024" s="371"/>
      <c r="AI3024" s="371"/>
      <c r="AJ3024" s="371"/>
      <c r="AK3024" s="371"/>
      <c r="AL3024" s="371"/>
      <c r="AM3024" s="371"/>
      <c r="AN3024" s="371"/>
      <c r="AO3024" s="371"/>
      <c r="AP3024" s="371"/>
      <c r="AQ3024" s="371"/>
      <c r="AR3024" s="371"/>
      <c r="AS3024" s="371"/>
      <c r="AT3024" s="4"/>
      <c r="AU3024" s="4"/>
    </row>
    <row r="3025" spans="1:47" s="5" customFormat="1">
      <c r="A3025" s="100"/>
      <c r="B3025" s="100"/>
      <c r="C3025" s="100"/>
      <c r="D3025" s="100"/>
      <c r="E3025" s="100"/>
      <c r="F3025" s="100"/>
      <c r="G3025" s="371"/>
      <c r="H3025" s="371"/>
      <c r="I3025" s="371"/>
      <c r="J3025" s="371"/>
      <c r="K3025" s="371"/>
      <c r="L3025" s="371"/>
      <c r="M3025" s="371"/>
      <c r="N3025" s="371"/>
      <c r="O3025" s="371"/>
      <c r="P3025" s="371"/>
      <c r="Q3025" s="371"/>
      <c r="R3025" s="371"/>
      <c r="S3025" s="371"/>
      <c r="T3025" s="371"/>
      <c r="U3025" s="371"/>
      <c r="V3025" s="371"/>
      <c r="W3025" s="371"/>
      <c r="X3025" s="371"/>
      <c r="Y3025" s="371"/>
      <c r="Z3025" s="371"/>
      <c r="AA3025" s="371"/>
      <c r="AB3025" s="371"/>
      <c r="AC3025" s="371"/>
      <c r="AD3025" s="371"/>
      <c r="AE3025" s="371"/>
      <c r="AF3025" s="371"/>
      <c r="AG3025" s="371"/>
      <c r="AH3025" s="371"/>
      <c r="AI3025" s="371"/>
      <c r="AJ3025" s="371"/>
      <c r="AK3025" s="371"/>
      <c r="AL3025" s="371"/>
      <c r="AM3025" s="371"/>
      <c r="AN3025" s="371"/>
      <c r="AO3025" s="371"/>
      <c r="AP3025" s="371"/>
      <c r="AQ3025" s="371"/>
      <c r="AR3025" s="371"/>
      <c r="AS3025" s="371"/>
      <c r="AT3025" s="4"/>
      <c r="AU3025" s="4"/>
    </row>
    <row r="3026" spans="1:47" s="5" customFormat="1">
      <c r="A3026" s="100"/>
      <c r="B3026" s="100"/>
      <c r="C3026" s="100"/>
      <c r="D3026" s="100"/>
      <c r="E3026" s="100"/>
      <c r="F3026" s="100"/>
      <c r="G3026" s="371"/>
      <c r="H3026" s="371"/>
      <c r="I3026" s="371"/>
      <c r="J3026" s="371"/>
      <c r="K3026" s="371"/>
      <c r="L3026" s="371"/>
      <c r="M3026" s="371"/>
      <c r="N3026" s="371"/>
      <c r="O3026" s="371"/>
      <c r="P3026" s="371"/>
      <c r="Q3026" s="371"/>
      <c r="R3026" s="371"/>
      <c r="S3026" s="371"/>
      <c r="T3026" s="371"/>
      <c r="U3026" s="371"/>
      <c r="V3026" s="371"/>
      <c r="W3026" s="371"/>
      <c r="X3026" s="371"/>
      <c r="Y3026" s="371"/>
      <c r="Z3026" s="371"/>
      <c r="AA3026" s="371"/>
      <c r="AB3026" s="371"/>
      <c r="AC3026" s="371"/>
      <c r="AD3026" s="371"/>
      <c r="AE3026" s="371"/>
      <c r="AF3026" s="371"/>
      <c r="AG3026" s="371"/>
      <c r="AH3026" s="371"/>
      <c r="AI3026" s="371"/>
      <c r="AJ3026" s="371"/>
      <c r="AK3026" s="371"/>
      <c r="AL3026" s="371"/>
      <c r="AM3026" s="371"/>
      <c r="AN3026" s="371"/>
      <c r="AO3026" s="371"/>
      <c r="AP3026" s="371"/>
      <c r="AQ3026" s="371"/>
      <c r="AR3026" s="371"/>
      <c r="AS3026" s="371"/>
      <c r="AT3026" s="4"/>
      <c r="AU3026" s="4"/>
    </row>
    <row r="3027" spans="1:47" s="5" customFormat="1">
      <c r="A3027" s="100"/>
      <c r="B3027" s="100"/>
      <c r="C3027" s="100"/>
      <c r="D3027" s="100"/>
      <c r="E3027" s="100"/>
      <c r="F3027" s="100"/>
      <c r="G3027" s="371"/>
      <c r="H3027" s="371"/>
      <c r="I3027" s="371"/>
      <c r="J3027" s="371"/>
      <c r="K3027" s="371"/>
      <c r="L3027" s="371"/>
      <c r="M3027" s="371"/>
      <c r="N3027" s="371"/>
      <c r="O3027" s="371"/>
      <c r="P3027" s="371"/>
      <c r="Q3027" s="371"/>
      <c r="R3027" s="371"/>
      <c r="S3027" s="371"/>
      <c r="T3027" s="371"/>
      <c r="U3027" s="371"/>
      <c r="V3027" s="371"/>
      <c r="W3027" s="371"/>
      <c r="X3027" s="371"/>
      <c r="Y3027" s="371"/>
      <c r="Z3027" s="371"/>
      <c r="AA3027" s="371"/>
      <c r="AB3027" s="371"/>
      <c r="AC3027" s="371"/>
      <c r="AD3027" s="371"/>
      <c r="AE3027" s="371"/>
      <c r="AF3027" s="371"/>
      <c r="AG3027" s="371"/>
      <c r="AH3027" s="371"/>
      <c r="AI3027" s="371"/>
      <c r="AJ3027" s="371"/>
      <c r="AK3027" s="371"/>
      <c r="AL3027" s="371"/>
      <c r="AM3027" s="371"/>
      <c r="AN3027" s="371"/>
      <c r="AO3027" s="371"/>
      <c r="AP3027" s="371"/>
      <c r="AQ3027" s="371"/>
      <c r="AR3027" s="371"/>
      <c r="AS3027" s="371"/>
      <c r="AT3027" s="4"/>
      <c r="AU3027" s="4"/>
    </row>
    <row r="3028" spans="1:47" s="5" customFormat="1">
      <c r="A3028" s="100"/>
      <c r="B3028" s="100"/>
      <c r="C3028" s="100"/>
      <c r="D3028" s="100"/>
      <c r="E3028" s="100"/>
      <c r="F3028" s="100"/>
      <c r="G3028" s="371"/>
      <c r="H3028" s="371"/>
      <c r="I3028" s="371"/>
      <c r="J3028" s="371"/>
      <c r="K3028" s="371"/>
      <c r="L3028" s="371"/>
      <c r="M3028" s="371"/>
      <c r="N3028" s="371"/>
      <c r="O3028" s="371"/>
      <c r="P3028" s="371"/>
      <c r="Q3028" s="371"/>
      <c r="R3028" s="371"/>
      <c r="S3028" s="371"/>
      <c r="T3028" s="371"/>
      <c r="U3028" s="371"/>
      <c r="V3028" s="371"/>
      <c r="W3028" s="371"/>
      <c r="X3028" s="371"/>
      <c r="Y3028" s="371"/>
      <c r="Z3028" s="371"/>
      <c r="AA3028" s="371"/>
      <c r="AB3028" s="371"/>
      <c r="AC3028" s="371"/>
      <c r="AD3028" s="371"/>
      <c r="AE3028" s="371"/>
      <c r="AF3028" s="371"/>
      <c r="AG3028" s="371"/>
      <c r="AH3028" s="371"/>
      <c r="AI3028" s="371"/>
      <c r="AJ3028" s="371"/>
      <c r="AK3028" s="371"/>
      <c r="AL3028" s="371"/>
      <c r="AM3028" s="371"/>
      <c r="AN3028" s="371"/>
      <c r="AO3028" s="371"/>
      <c r="AP3028" s="371"/>
      <c r="AQ3028" s="371"/>
      <c r="AR3028" s="371"/>
      <c r="AS3028" s="371"/>
      <c r="AT3028" s="4"/>
      <c r="AU3028" s="4"/>
    </row>
    <row r="3029" spans="1:47" s="5" customFormat="1">
      <c r="A3029" s="100"/>
      <c r="B3029" s="100"/>
      <c r="C3029" s="100"/>
      <c r="D3029" s="100"/>
      <c r="E3029" s="100"/>
      <c r="F3029" s="100"/>
      <c r="G3029" s="371"/>
      <c r="H3029" s="371"/>
      <c r="I3029" s="371"/>
      <c r="J3029" s="371"/>
      <c r="K3029" s="371"/>
      <c r="L3029" s="371"/>
      <c r="M3029" s="371"/>
      <c r="N3029" s="371"/>
      <c r="O3029" s="371"/>
      <c r="P3029" s="371"/>
      <c r="Q3029" s="371"/>
      <c r="R3029" s="371"/>
      <c r="S3029" s="371"/>
      <c r="T3029" s="371"/>
      <c r="U3029" s="371"/>
      <c r="V3029" s="371"/>
      <c r="W3029" s="371"/>
      <c r="X3029" s="371"/>
      <c r="Y3029" s="371"/>
      <c r="Z3029" s="371"/>
      <c r="AA3029" s="371"/>
      <c r="AB3029" s="371"/>
      <c r="AC3029" s="371"/>
      <c r="AD3029" s="371"/>
      <c r="AE3029" s="371"/>
      <c r="AF3029" s="371"/>
      <c r="AG3029" s="371"/>
      <c r="AH3029" s="371"/>
      <c r="AI3029" s="371"/>
      <c r="AJ3029" s="371"/>
      <c r="AK3029" s="371"/>
      <c r="AL3029" s="371"/>
      <c r="AM3029" s="371"/>
      <c r="AN3029" s="371"/>
      <c r="AO3029" s="371"/>
      <c r="AP3029" s="371"/>
      <c r="AQ3029" s="371"/>
      <c r="AR3029" s="371"/>
      <c r="AS3029" s="371"/>
      <c r="AT3029" s="4"/>
      <c r="AU3029" s="4"/>
    </row>
    <row r="3030" spans="1:47" s="5" customFormat="1">
      <c r="A3030" s="100"/>
      <c r="B3030" s="100"/>
      <c r="C3030" s="100"/>
      <c r="D3030" s="100"/>
      <c r="E3030" s="100"/>
      <c r="F3030" s="100"/>
      <c r="G3030" s="371"/>
      <c r="H3030" s="371"/>
      <c r="I3030" s="371"/>
      <c r="J3030" s="371"/>
      <c r="K3030" s="371"/>
      <c r="L3030" s="371"/>
      <c r="M3030" s="371"/>
      <c r="N3030" s="371"/>
      <c r="O3030" s="371"/>
      <c r="P3030" s="371"/>
      <c r="Q3030" s="371"/>
      <c r="R3030" s="371"/>
      <c r="S3030" s="371"/>
      <c r="T3030" s="371"/>
      <c r="U3030" s="371"/>
      <c r="V3030" s="371"/>
      <c r="W3030" s="371"/>
      <c r="X3030" s="371"/>
      <c r="Y3030" s="371"/>
      <c r="Z3030" s="371"/>
      <c r="AA3030" s="371"/>
      <c r="AB3030" s="371"/>
      <c r="AC3030" s="371"/>
      <c r="AD3030" s="371"/>
      <c r="AE3030" s="371"/>
      <c r="AF3030" s="371"/>
      <c r="AG3030" s="371"/>
      <c r="AH3030" s="371"/>
      <c r="AI3030" s="371"/>
      <c r="AJ3030" s="371"/>
      <c r="AK3030" s="371"/>
      <c r="AL3030" s="371"/>
      <c r="AM3030" s="371"/>
      <c r="AN3030" s="371"/>
      <c r="AO3030" s="371"/>
      <c r="AP3030" s="371"/>
      <c r="AQ3030" s="371"/>
      <c r="AR3030" s="371"/>
      <c r="AS3030" s="371"/>
      <c r="AT3030" s="4"/>
      <c r="AU3030" s="4"/>
    </row>
    <row r="3031" spans="1:47" s="5" customFormat="1">
      <c r="A3031" s="100"/>
      <c r="B3031" s="100"/>
      <c r="C3031" s="100"/>
      <c r="D3031" s="100"/>
      <c r="E3031" s="100"/>
      <c r="F3031" s="100"/>
      <c r="G3031" s="371"/>
      <c r="H3031" s="371"/>
      <c r="I3031" s="371"/>
      <c r="J3031" s="371"/>
      <c r="K3031" s="371"/>
      <c r="L3031" s="371"/>
      <c r="M3031" s="371"/>
      <c r="N3031" s="371"/>
      <c r="O3031" s="371"/>
      <c r="P3031" s="371"/>
      <c r="Q3031" s="371"/>
      <c r="R3031" s="371"/>
      <c r="S3031" s="371"/>
      <c r="T3031" s="371"/>
      <c r="U3031" s="371"/>
      <c r="V3031" s="371"/>
      <c r="W3031" s="371"/>
      <c r="X3031" s="371"/>
      <c r="Y3031" s="371"/>
      <c r="Z3031" s="371"/>
      <c r="AA3031" s="371"/>
      <c r="AB3031" s="371"/>
      <c r="AC3031" s="371"/>
      <c r="AD3031" s="371"/>
      <c r="AE3031" s="371"/>
      <c r="AF3031" s="371"/>
      <c r="AG3031" s="371"/>
      <c r="AH3031" s="371"/>
      <c r="AI3031" s="371"/>
      <c r="AJ3031" s="371"/>
      <c r="AK3031" s="371"/>
      <c r="AL3031" s="371"/>
      <c r="AM3031" s="371"/>
      <c r="AN3031" s="371"/>
      <c r="AO3031" s="371"/>
      <c r="AP3031" s="371"/>
      <c r="AQ3031" s="371"/>
      <c r="AR3031" s="371"/>
      <c r="AS3031" s="371"/>
      <c r="AT3031" s="4"/>
      <c r="AU3031" s="4"/>
    </row>
    <row r="3032" spans="1:47" s="5" customFormat="1">
      <c r="A3032" s="100"/>
      <c r="B3032" s="100"/>
      <c r="C3032" s="100"/>
      <c r="D3032" s="100"/>
      <c r="E3032" s="100"/>
      <c r="F3032" s="100"/>
      <c r="G3032" s="371"/>
      <c r="H3032" s="371"/>
      <c r="I3032" s="371"/>
      <c r="J3032" s="371"/>
      <c r="K3032" s="371"/>
      <c r="L3032" s="371"/>
      <c r="M3032" s="371"/>
      <c r="N3032" s="371"/>
      <c r="O3032" s="371"/>
      <c r="P3032" s="371"/>
      <c r="Q3032" s="371"/>
      <c r="R3032" s="371"/>
      <c r="S3032" s="371"/>
      <c r="T3032" s="371"/>
      <c r="U3032" s="371"/>
      <c r="V3032" s="371"/>
      <c r="W3032" s="371"/>
      <c r="X3032" s="371"/>
      <c r="Y3032" s="371"/>
      <c r="Z3032" s="371"/>
      <c r="AA3032" s="371"/>
      <c r="AB3032" s="371"/>
      <c r="AC3032" s="371"/>
      <c r="AD3032" s="371"/>
      <c r="AE3032" s="371"/>
      <c r="AF3032" s="371"/>
      <c r="AG3032" s="371"/>
      <c r="AH3032" s="371"/>
      <c r="AI3032" s="371"/>
      <c r="AJ3032" s="371"/>
      <c r="AK3032" s="371"/>
      <c r="AL3032" s="371"/>
      <c r="AM3032" s="371"/>
      <c r="AN3032" s="371"/>
      <c r="AO3032" s="371"/>
      <c r="AP3032" s="371"/>
      <c r="AQ3032" s="371"/>
      <c r="AR3032" s="371"/>
      <c r="AS3032" s="371"/>
      <c r="AT3032" s="4"/>
      <c r="AU3032" s="4"/>
    </row>
    <row r="3033" spans="1:47" s="5" customFormat="1">
      <c r="A3033" s="100"/>
      <c r="B3033" s="100"/>
      <c r="C3033" s="100"/>
      <c r="D3033" s="100"/>
      <c r="E3033" s="100"/>
      <c r="F3033" s="100"/>
      <c r="G3033" s="371"/>
      <c r="H3033" s="371"/>
      <c r="I3033" s="371"/>
      <c r="J3033" s="371"/>
      <c r="K3033" s="371"/>
      <c r="L3033" s="371"/>
      <c r="M3033" s="371"/>
      <c r="N3033" s="371"/>
      <c r="O3033" s="371"/>
      <c r="P3033" s="371"/>
      <c r="Q3033" s="371"/>
      <c r="R3033" s="371"/>
      <c r="S3033" s="371"/>
      <c r="T3033" s="371"/>
      <c r="U3033" s="371"/>
      <c r="V3033" s="371"/>
      <c r="W3033" s="371"/>
      <c r="X3033" s="371"/>
      <c r="Y3033" s="371"/>
      <c r="Z3033" s="371"/>
      <c r="AA3033" s="371"/>
      <c r="AB3033" s="371"/>
      <c r="AC3033" s="371"/>
      <c r="AD3033" s="371"/>
      <c r="AE3033" s="371"/>
      <c r="AF3033" s="371"/>
      <c r="AG3033" s="371"/>
      <c r="AH3033" s="371"/>
      <c r="AI3033" s="371"/>
      <c r="AJ3033" s="371"/>
      <c r="AK3033" s="371"/>
      <c r="AL3033" s="371"/>
      <c r="AM3033" s="371"/>
      <c r="AN3033" s="371"/>
      <c r="AO3033" s="371"/>
      <c r="AP3033" s="371"/>
      <c r="AQ3033" s="371"/>
      <c r="AR3033" s="371"/>
      <c r="AS3033" s="371"/>
      <c r="AT3033" s="4"/>
      <c r="AU3033" s="4"/>
    </row>
    <row r="3034" spans="1:47" s="5" customFormat="1">
      <c r="A3034" s="100"/>
      <c r="B3034" s="100"/>
      <c r="C3034" s="100"/>
      <c r="D3034" s="100"/>
      <c r="E3034" s="100"/>
      <c r="F3034" s="100"/>
      <c r="G3034" s="371"/>
      <c r="H3034" s="371"/>
      <c r="I3034" s="371"/>
      <c r="J3034" s="371"/>
      <c r="K3034" s="371"/>
      <c r="L3034" s="371"/>
      <c r="M3034" s="371"/>
      <c r="N3034" s="371"/>
      <c r="O3034" s="371"/>
      <c r="P3034" s="371"/>
      <c r="Q3034" s="371"/>
      <c r="R3034" s="371"/>
      <c r="S3034" s="371"/>
      <c r="T3034" s="371"/>
      <c r="U3034" s="371"/>
      <c r="V3034" s="371"/>
      <c r="W3034" s="371"/>
      <c r="X3034" s="371"/>
      <c r="Y3034" s="371"/>
      <c r="Z3034" s="371"/>
      <c r="AA3034" s="371"/>
      <c r="AB3034" s="371"/>
      <c r="AC3034" s="371"/>
      <c r="AD3034" s="371"/>
      <c r="AE3034" s="371"/>
      <c r="AF3034" s="371"/>
      <c r="AG3034" s="371"/>
      <c r="AH3034" s="371"/>
      <c r="AI3034" s="371"/>
      <c r="AJ3034" s="371"/>
      <c r="AK3034" s="371"/>
      <c r="AL3034" s="371"/>
      <c r="AM3034" s="371"/>
      <c r="AN3034" s="371"/>
      <c r="AO3034" s="371"/>
      <c r="AP3034" s="371"/>
      <c r="AQ3034" s="371"/>
      <c r="AR3034" s="371"/>
      <c r="AS3034" s="371"/>
      <c r="AT3034" s="4"/>
      <c r="AU3034" s="4"/>
    </row>
    <row r="3035" spans="1:47" s="5" customFormat="1">
      <c r="A3035" s="100"/>
      <c r="B3035" s="100"/>
      <c r="C3035" s="100"/>
      <c r="D3035" s="100"/>
      <c r="E3035" s="100"/>
      <c r="F3035" s="100"/>
      <c r="G3035" s="371"/>
      <c r="H3035" s="371"/>
      <c r="I3035" s="371"/>
      <c r="J3035" s="371"/>
      <c r="K3035" s="371"/>
      <c r="L3035" s="371"/>
      <c r="M3035" s="371"/>
      <c r="N3035" s="371"/>
      <c r="O3035" s="371"/>
      <c r="P3035" s="371"/>
      <c r="Q3035" s="371"/>
      <c r="R3035" s="371"/>
      <c r="S3035" s="371"/>
      <c r="T3035" s="371"/>
      <c r="U3035" s="371"/>
      <c r="V3035" s="371"/>
      <c r="W3035" s="371"/>
      <c r="X3035" s="371"/>
      <c r="Y3035" s="371"/>
      <c r="Z3035" s="371"/>
      <c r="AA3035" s="371"/>
      <c r="AB3035" s="371"/>
      <c r="AC3035" s="371"/>
      <c r="AD3035" s="371"/>
      <c r="AE3035" s="371"/>
      <c r="AF3035" s="371"/>
      <c r="AG3035" s="371"/>
      <c r="AH3035" s="371"/>
      <c r="AI3035" s="371"/>
      <c r="AJ3035" s="371"/>
      <c r="AK3035" s="371"/>
      <c r="AL3035" s="371"/>
      <c r="AM3035" s="371"/>
      <c r="AN3035" s="371"/>
      <c r="AO3035" s="371"/>
      <c r="AP3035" s="371"/>
      <c r="AQ3035" s="371"/>
      <c r="AR3035" s="371"/>
      <c r="AS3035" s="371"/>
      <c r="AT3035" s="4"/>
      <c r="AU3035" s="4"/>
    </row>
    <row r="3036" spans="1:47" s="5" customFormat="1">
      <c r="A3036" s="100"/>
      <c r="B3036" s="100"/>
      <c r="C3036" s="100"/>
      <c r="D3036" s="100"/>
      <c r="E3036" s="100"/>
      <c r="F3036" s="100"/>
      <c r="G3036" s="371"/>
      <c r="H3036" s="371"/>
      <c r="I3036" s="371"/>
      <c r="J3036" s="371"/>
      <c r="K3036" s="371"/>
      <c r="L3036" s="371"/>
      <c r="M3036" s="371"/>
      <c r="N3036" s="371"/>
      <c r="O3036" s="371"/>
      <c r="P3036" s="371"/>
      <c r="Q3036" s="371"/>
      <c r="R3036" s="371"/>
      <c r="S3036" s="371"/>
      <c r="T3036" s="371"/>
      <c r="U3036" s="371"/>
      <c r="V3036" s="371"/>
      <c r="W3036" s="371"/>
      <c r="X3036" s="371"/>
      <c r="Y3036" s="371"/>
      <c r="Z3036" s="371"/>
      <c r="AA3036" s="371"/>
      <c r="AB3036" s="371"/>
      <c r="AC3036" s="371"/>
      <c r="AD3036" s="371"/>
      <c r="AE3036" s="371"/>
      <c r="AF3036" s="371"/>
      <c r="AG3036" s="371"/>
      <c r="AH3036" s="371"/>
      <c r="AI3036" s="371"/>
      <c r="AJ3036" s="371"/>
      <c r="AK3036" s="371"/>
      <c r="AL3036" s="371"/>
      <c r="AM3036" s="371"/>
      <c r="AN3036" s="371"/>
      <c r="AO3036" s="371"/>
      <c r="AP3036" s="371"/>
      <c r="AQ3036" s="371"/>
      <c r="AR3036" s="371"/>
      <c r="AS3036" s="371"/>
      <c r="AT3036" s="4"/>
      <c r="AU3036" s="4"/>
    </row>
    <row r="3037" spans="1:47" s="5" customFormat="1">
      <c r="A3037" s="100"/>
      <c r="B3037" s="100"/>
      <c r="C3037" s="100"/>
      <c r="D3037" s="100"/>
      <c r="E3037" s="100"/>
      <c r="F3037" s="100"/>
      <c r="G3037" s="371"/>
      <c r="H3037" s="371"/>
      <c r="I3037" s="371"/>
      <c r="J3037" s="371"/>
      <c r="K3037" s="371"/>
      <c r="L3037" s="371"/>
      <c r="M3037" s="371"/>
      <c r="N3037" s="371"/>
      <c r="O3037" s="371"/>
      <c r="P3037" s="371"/>
      <c r="Q3037" s="371"/>
      <c r="R3037" s="371"/>
      <c r="S3037" s="371"/>
      <c r="T3037" s="371"/>
      <c r="U3037" s="371"/>
      <c r="V3037" s="371"/>
      <c r="W3037" s="371"/>
      <c r="X3037" s="371"/>
      <c r="Y3037" s="371"/>
      <c r="Z3037" s="371"/>
      <c r="AA3037" s="371"/>
      <c r="AB3037" s="371"/>
      <c r="AC3037" s="371"/>
      <c r="AD3037" s="371"/>
      <c r="AE3037" s="371"/>
      <c r="AF3037" s="371"/>
      <c r="AG3037" s="371"/>
      <c r="AH3037" s="371"/>
      <c r="AI3037" s="371"/>
      <c r="AJ3037" s="371"/>
      <c r="AK3037" s="371"/>
      <c r="AL3037" s="371"/>
      <c r="AM3037" s="371"/>
      <c r="AN3037" s="371"/>
      <c r="AO3037" s="371"/>
      <c r="AP3037" s="371"/>
      <c r="AQ3037" s="371"/>
      <c r="AR3037" s="371"/>
      <c r="AS3037" s="371"/>
      <c r="AT3037" s="4"/>
      <c r="AU3037" s="4"/>
    </row>
    <row r="3038" spans="1:47" s="5" customFormat="1">
      <c r="A3038" s="100"/>
      <c r="B3038" s="100"/>
      <c r="C3038" s="100"/>
      <c r="D3038" s="100"/>
      <c r="E3038" s="100"/>
      <c r="F3038" s="100"/>
      <c r="G3038" s="371"/>
      <c r="H3038" s="371"/>
      <c r="I3038" s="371"/>
      <c r="J3038" s="371"/>
      <c r="K3038" s="371"/>
      <c r="L3038" s="371"/>
      <c r="M3038" s="371"/>
      <c r="N3038" s="371"/>
      <c r="O3038" s="371"/>
      <c r="P3038" s="371"/>
      <c r="Q3038" s="371"/>
      <c r="R3038" s="371"/>
      <c r="S3038" s="371"/>
      <c r="T3038" s="371"/>
      <c r="U3038" s="371"/>
      <c r="V3038" s="371"/>
      <c r="W3038" s="371"/>
      <c r="X3038" s="371"/>
      <c r="Y3038" s="371"/>
      <c r="Z3038" s="371"/>
      <c r="AA3038" s="371"/>
      <c r="AB3038" s="371"/>
      <c r="AC3038" s="371"/>
      <c r="AD3038" s="371"/>
      <c r="AE3038" s="371"/>
      <c r="AF3038" s="371"/>
      <c r="AG3038" s="371"/>
      <c r="AH3038" s="371"/>
      <c r="AI3038" s="371"/>
      <c r="AJ3038" s="371"/>
      <c r="AK3038" s="371"/>
      <c r="AL3038" s="371"/>
      <c r="AM3038" s="371"/>
      <c r="AN3038" s="371"/>
      <c r="AO3038" s="371"/>
      <c r="AP3038" s="371"/>
      <c r="AQ3038" s="371"/>
      <c r="AR3038" s="371"/>
      <c r="AS3038" s="371"/>
      <c r="AT3038" s="4"/>
      <c r="AU3038" s="4"/>
    </row>
    <row r="3039" spans="1:47" s="5" customFormat="1">
      <c r="A3039" s="100"/>
      <c r="B3039" s="100"/>
      <c r="C3039" s="100"/>
      <c r="D3039" s="100"/>
      <c r="E3039" s="100"/>
      <c r="F3039" s="100"/>
      <c r="G3039" s="371"/>
      <c r="H3039" s="371"/>
      <c r="I3039" s="371"/>
      <c r="J3039" s="371"/>
      <c r="K3039" s="371"/>
      <c r="L3039" s="371"/>
      <c r="M3039" s="371"/>
      <c r="N3039" s="371"/>
      <c r="O3039" s="371"/>
      <c r="P3039" s="371"/>
      <c r="Q3039" s="371"/>
      <c r="R3039" s="371"/>
      <c r="S3039" s="371"/>
      <c r="T3039" s="371"/>
      <c r="U3039" s="371"/>
      <c r="V3039" s="371"/>
      <c r="W3039" s="371"/>
      <c r="X3039" s="371"/>
      <c r="Y3039" s="371"/>
      <c r="Z3039" s="371"/>
      <c r="AA3039" s="371"/>
      <c r="AB3039" s="371"/>
      <c r="AC3039" s="371"/>
      <c r="AD3039" s="371"/>
      <c r="AE3039" s="371"/>
      <c r="AF3039" s="371"/>
      <c r="AG3039" s="371"/>
      <c r="AH3039" s="371"/>
      <c r="AI3039" s="371"/>
      <c r="AJ3039" s="371"/>
      <c r="AK3039" s="371"/>
      <c r="AL3039" s="371"/>
      <c r="AM3039" s="371"/>
      <c r="AN3039" s="371"/>
      <c r="AO3039" s="371"/>
      <c r="AP3039" s="371"/>
      <c r="AQ3039" s="371"/>
      <c r="AR3039" s="371"/>
      <c r="AS3039" s="371"/>
      <c r="AT3039" s="4"/>
      <c r="AU3039" s="4"/>
    </row>
    <row r="3040" spans="1:47" s="5" customFormat="1">
      <c r="A3040" s="100"/>
      <c r="B3040" s="100"/>
      <c r="C3040" s="100"/>
      <c r="D3040" s="100"/>
      <c r="E3040" s="100"/>
      <c r="F3040" s="100"/>
      <c r="G3040" s="371"/>
      <c r="H3040" s="371"/>
      <c r="I3040" s="371"/>
      <c r="J3040" s="371"/>
      <c r="K3040" s="371"/>
      <c r="L3040" s="371"/>
      <c r="M3040" s="371"/>
      <c r="N3040" s="371"/>
      <c r="O3040" s="371"/>
      <c r="P3040" s="371"/>
      <c r="Q3040" s="371"/>
      <c r="R3040" s="371"/>
      <c r="S3040" s="371"/>
      <c r="T3040" s="371"/>
      <c r="U3040" s="371"/>
      <c r="V3040" s="371"/>
      <c r="W3040" s="371"/>
      <c r="X3040" s="371"/>
      <c r="Y3040" s="371"/>
      <c r="Z3040" s="371"/>
      <c r="AA3040" s="371"/>
      <c r="AB3040" s="371"/>
      <c r="AC3040" s="371"/>
      <c r="AD3040" s="371"/>
      <c r="AE3040" s="371"/>
      <c r="AF3040" s="371"/>
      <c r="AG3040" s="371"/>
      <c r="AH3040" s="371"/>
      <c r="AI3040" s="371"/>
      <c r="AJ3040" s="371"/>
      <c r="AK3040" s="371"/>
      <c r="AL3040" s="371"/>
      <c r="AM3040" s="371"/>
      <c r="AN3040" s="371"/>
      <c r="AO3040" s="371"/>
      <c r="AP3040" s="371"/>
      <c r="AQ3040" s="371"/>
      <c r="AR3040" s="371"/>
      <c r="AS3040" s="371"/>
      <c r="AT3040" s="4"/>
      <c r="AU3040" s="4"/>
    </row>
    <row r="3041" spans="1:47" s="5" customFormat="1">
      <c r="A3041" s="100"/>
      <c r="B3041" s="100"/>
      <c r="C3041" s="100"/>
      <c r="D3041" s="100"/>
      <c r="E3041" s="100"/>
      <c r="F3041" s="100"/>
      <c r="G3041" s="371"/>
      <c r="H3041" s="371"/>
      <c r="I3041" s="371"/>
      <c r="J3041" s="371"/>
      <c r="K3041" s="371"/>
      <c r="L3041" s="371"/>
      <c r="M3041" s="371"/>
      <c r="N3041" s="371"/>
      <c r="O3041" s="371"/>
      <c r="P3041" s="371"/>
      <c r="Q3041" s="371"/>
      <c r="R3041" s="371"/>
      <c r="S3041" s="371"/>
      <c r="T3041" s="371"/>
      <c r="U3041" s="371"/>
      <c r="V3041" s="371"/>
      <c r="W3041" s="371"/>
      <c r="X3041" s="371"/>
      <c r="Y3041" s="371"/>
      <c r="Z3041" s="371"/>
      <c r="AA3041" s="371"/>
      <c r="AB3041" s="371"/>
      <c r="AC3041" s="371"/>
      <c r="AD3041" s="371"/>
      <c r="AE3041" s="371"/>
      <c r="AF3041" s="371"/>
      <c r="AG3041" s="371"/>
      <c r="AH3041" s="371"/>
      <c r="AI3041" s="371"/>
      <c r="AJ3041" s="371"/>
      <c r="AK3041" s="371"/>
      <c r="AL3041" s="371"/>
      <c r="AM3041" s="371"/>
      <c r="AN3041" s="371"/>
      <c r="AO3041" s="371"/>
      <c r="AP3041" s="371"/>
      <c r="AQ3041" s="371"/>
      <c r="AR3041" s="371"/>
      <c r="AS3041" s="371"/>
      <c r="AT3041" s="4"/>
      <c r="AU3041" s="4"/>
    </row>
    <row r="3042" spans="1:47" s="5" customFormat="1">
      <c r="A3042" s="100"/>
      <c r="B3042" s="100"/>
      <c r="C3042" s="100"/>
      <c r="D3042" s="100"/>
      <c r="E3042" s="100"/>
      <c r="F3042" s="100"/>
      <c r="G3042" s="371"/>
      <c r="H3042" s="371"/>
      <c r="I3042" s="371"/>
      <c r="J3042" s="371"/>
      <c r="K3042" s="371"/>
      <c r="L3042" s="371"/>
      <c r="M3042" s="371"/>
      <c r="N3042" s="371"/>
      <c r="O3042" s="371"/>
      <c r="P3042" s="371"/>
      <c r="Q3042" s="371"/>
      <c r="R3042" s="371"/>
      <c r="S3042" s="371"/>
      <c r="T3042" s="371"/>
      <c r="U3042" s="371"/>
      <c r="V3042" s="371"/>
      <c r="W3042" s="371"/>
      <c r="X3042" s="371"/>
      <c r="Y3042" s="371"/>
      <c r="Z3042" s="371"/>
      <c r="AA3042" s="371"/>
      <c r="AB3042" s="371"/>
      <c r="AC3042" s="371"/>
      <c r="AD3042" s="371"/>
      <c r="AE3042" s="371"/>
      <c r="AF3042" s="371"/>
      <c r="AG3042" s="371"/>
      <c r="AH3042" s="371"/>
      <c r="AI3042" s="371"/>
      <c r="AJ3042" s="371"/>
      <c r="AK3042" s="371"/>
      <c r="AL3042" s="371"/>
      <c r="AM3042" s="371"/>
      <c r="AN3042" s="371"/>
      <c r="AO3042" s="371"/>
      <c r="AP3042" s="371"/>
      <c r="AQ3042" s="371"/>
      <c r="AR3042" s="371"/>
      <c r="AS3042" s="371"/>
      <c r="AT3042" s="4"/>
      <c r="AU3042" s="4"/>
    </row>
    <row r="3043" spans="1:47" s="5" customFormat="1">
      <c r="A3043" s="100"/>
      <c r="B3043" s="100"/>
      <c r="C3043" s="100"/>
      <c r="D3043" s="100"/>
      <c r="E3043" s="100"/>
      <c r="F3043" s="100"/>
      <c r="G3043" s="371"/>
      <c r="H3043" s="371"/>
      <c r="I3043" s="371"/>
      <c r="J3043" s="371"/>
      <c r="K3043" s="371"/>
      <c r="L3043" s="371"/>
      <c r="M3043" s="371"/>
      <c r="N3043" s="371"/>
      <c r="O3043" s="371"/>
      <c r="P3043" s="371"/>
      <c r="Q3043" s="371"/>
      <c r="R3043" s="371"/>
      <c r="S3043" s="371"/>
      <c r="T3043" s="371"/>
      <c r="U3043" s="371"/>
      <c r="V3043" s="371"/>
      <c r="W3043" s="371"/>
      <c r="X3043" s="371"/>
      <c r="Y3043" s="371"/>
      <c r="Z3043" s="371"/>
      <c r="AA3043" s="371"/>
      <c r="AB3043" s="371"/>
      <c r="AC3043" s="371"/>
      <c r="AD3043" s="371"/>
      <c r="AE3043" s="371"/>
      <c r="AF3043" s="371"/>
      <c r="AG3043" s="371"/>
      <c r="AH3043" s="371"/>
      <c r="AI3043" s="371"/>
      <c r="AJ3043" s="371"/>
      <c r="AK3043" s="371"/>
      <c r="AL3043" s="371"/>
      <c r="AM3043" s="371"/>
      <c r="AN3043" s="371"/>
      <c r="AO3043" s="371"/>
      <c r="AP3043" s="371"/>
      <c r="AQ3043" s="371"/>
      <c r="AR3043" s="371"/>
      <c r="AS3043" s="371"/>
      <c r="AT3043" s="4"/>
      <c r="AU3043" s="4"/>
    </row>
    <row r="3044" spans="1:47" s="5" customFormat="1">
      <c r="A3044" s="100"/>
      <c r="B3044" s="100"/>
      <c r="C3044" s="100"/>
      <c r="D3044" s="100"/>
      <c r="E3044" s="100"/>
      <c r="F3044" s="100"/>
      <c r="G3044" s="371"/>
      <c r="H3044" s="371"/>
      <c r="I3044" s="371"/>
      <c r="J3044" s="371"/>
      <c r="K3044" s="371"/>
      <c r="L3044" s="371"/>
      <c r="M3044" s="371"/>
      <c r="N3044" s="371"/>
      <c r="O3044" s="371"/>
      <c r="P3044" s="371"/>
      <c r="Q3044" s="371"/>
      <c r="R3044" s="371"/>
      <c r="S3044" s="371"/>
      <c r="T3044" s="371"/>
      <c r="U3044" s="371"/>
      <c r="V3044" s="371"/>
      <c r="W3044" s="371"/>
      <c r="X3044" s="371"/>
      <c r="Y3044" s="371"/>
      <c r="Z3044" s="371"/>
      <c r="AA3044" s="371"/>
      <c r="AB3044" s="371"/>
      <c r="AC3044" s="371"/>
      <c r="AD3044" s="371"/>
      <c r="AE3044" s="371"/>
      <c r="AF3044" s="371"/>
      <c r="AG3044" s="371"/>
      <c r="AH3044" s="371"/>
      <c r="AI3044" s="371"/>
      <c r="AJ3044" s="371"/>
      <c r="AK3044" s="371"/>
      <c r="AL3044" s="371"/>
      <c r="AM3044" s="371"/>
      <c r="AN3044" s="371"/>
      <c r="AO3044" s="371"/>
      <c r="AP3044" s="371"/>
      <c r="AQ3044" s="371"/>
      <c r="AR3044" s="371"/>
      <c r="AS3044" s="371"/>
      <c r="AT3044" s="4"/>
      <c r="AU3044" s="4"/>
    </row>
    <row r="3045" spans="1:47" s="5" customFormat="1">
      <c r="A3045" s="100"/>
      <c r="B3045" s="100"/>
      <c r="C3045" s="100"/>
      <c r="D3045" s="100"/>
      <c r="E3045" s="100"/>
      <c r="F3045" s="100"/>
      <c r="G3045" s="371"/>
      <c r="H3045" s="371"/>
      <c r="I3045" s="371"/>
      <c r="J3045" s="371"/>
      <c r="K3045" s="371"/>
      <c r="L3045" s="371"/>
      <c r="M3045" s="371"/>
      <c r="N3045" s="371"/>
      <c r="O3045" s="371"/>
      <c r="P3045" s="371"/>
      <c r="Q3045" s="371"/>
      <c r="R3045" s="371"/>
      <c r="S3045" s="371"/>
      <c r="T3045" s="371"/>
      <c r="U3045" s="371"/>
      <c r="V3045" s="371"/>
      <c r="W3045" s="371"/>
      <c r="X3045" s="371"/>
      <c r="Y3045" s="371"/>
      <c r="Z3045" s="371"/>
      <c r="AA3045" s="371"/>
      <c r="AB3045" s="371"/>
      <c r="AC3045" s="371"/>
      <c r="AD3045" s="371"/>
      <c r="AE3045" s="371"/>
      <c r="AF3045" s="371"/>
      <c r="AG3045" s="371"/>
      <c r="AH3045" s="371"/>
      <c r="AI3045" s="371"/>
      <c r="AJ3045" s="371"/>
      <c r="AK3045" s="371"/>
      <c r="AL3045" s="371"/>
      <c r="AM3045" s="371"/>
      <c r="AN3045" s="371"/>
      <c r="AO3045" s="371"/>
      <c r="AP3045" s="371"/>
      <c r="AQ3045" s="371"/>
      <c r="AR3045" s="371"/>
      <c r="AS3045" s="371"/>
      <c r="AT3045" s="4"/>
      <c r="AU3045" s="4"/>
    </row>
    <row r="3046" spans="1:47" s="5" customFormat="1">
      <c r="A3046" s="100"/>
      <c r="B3046" s="100"/>
      <c r="C3046" s="100"/>
      <c r="D3046" s="100"/>
      <c r="E3046" s="100"/>
      <c r="F3046" s="100"/>
      <c r="G3046" s="371"/>
      <c r="H3046" s="371"/>
      <c r="I3046" s="371"/>
      <c r="J3046" s="371"/>
      <c r="K3046" s="371"/>
      <c r="L3046" s="371"/>
      <c r="M3046" s="371"/>
      <c r="N3046" s="371"/>
      <c r="O3046" s="371"/>
      <c r="P3046" s="371"/>
      <c r="Q3046" s="371"/>
      <c r="R3046" s="371"/>
      <c r="S3046" s="371"/>
      <c r="T3046" s="371"/>
      <c r="U3046" s="371"/>
      <c r="V3046" s="371"/>
      <c r="W3046" s="371"/>
      <c r="X3046" s="371"/>
      <c r="Y3046" s="371"/>
      <c r="Z3046" s="371"/>
      <c r="AA3046" s="371"/>
      <c r="AB3046" s="371"/>
      <c r="AC3046" s="371"/>
      <c r="AD3046" s="371"/>
      <c r="AE3046" s="371"/>
      <c r="AF3046" s="371"/>
      <c r="AG3046" s="371"/>
      <c r="AH3046" s="371"/>
      <c r="AI3046" s="371"/>
      <c r="AJ3046" s="371"/>
      <c r="AK3046" s="371"/>
      <c r="AL3046" s="371"/>
      <c r="AM3046" s="371"/>
      <c r="AN3046" s="371"/>
      <c r="AO3046" s="371"/>
      <c r="AP3046" s="371"/>
      <c r="AQ3046" s="371"/>
      <c r="AR3046" s="371"/>
      <c r="AS3046" s="371"/>
      <c r="AT3046" s="4"/>
      <c r="AU3046" s="4"/>
    </row>
    <row r="3047" spans="1:47" s="5" customFormat="1">
      <c r="A3047" s="100"/>
      <c r="B3047" s="100"/>
      <c r="C3047" s="100"/>
      <c r="D3047" s="100"/>
      <c r="E3047" s="100"/>
      <c r="F3047" s="100"/>
      <c r="G3047" s="371"/>
      <c r="H3047" s="371"/>
      <c r="I3047" s="371"/>
      <c r="J3047" s="371"/>
      <c r="K3047" s="371"/>
      <c r="L3047" s="371"/>
      <c r="M3047" s="371"/>
      <c r="N3047" s="371"/>
      <c r="O3047" s="371"/>
      <c r="P3047" s="371"/>
      <c r="Q3047" s="371"/>
      <c r="R3047" s="371"/>
      <c r="S3047" s="371"/>
      <c r="T3047" s="371"/>
      <c r="U3047" s="371"/>
      <c r="V3047" s="371"/>
      <c r="W3047" s="371"/>
      <c r="X3047" s="371"/>
      <c r="Y3047" s="371"/>
      <c r="Z3047" s="371"/>
      <c r="AA3047" s="371"/>
      <c r="AB3047" s="371"/>
      <c r="AC3047" s="371"/>
      <c r="AD3047" s="371"/>
      <c r="AE3047" s="371"/>
      <c r="AF3047" s="371"/>
      <c r="AG3047" s="371"/>
      <c r="AH3047" s="371"/>
      <c r="AI3047" s="371"/>
      <c r="AJ3047" s="371"/>
      <c r="AK3047" s="371"/>
      <c r="AL3047" s="371"/>
      <c r="AM3047" s="371"/>
      <c r="AN3047" s="371"/>
      <c r="AO3047" s="371"/>
      <c r="AP3047" s="371"/>
      <c r="AQ3047" s="371"/>
      <c r="AR3047" s="371"/>
      <c r="AS3047" s="371"/>
      <c r="AT3047" s="4"/>
      <c r="AU3047" s="4"/>
    </row>
    <row r="3048" spans="1:47" s="5" customFormat="1">
      <c r="A3048" s="100"/>
      <c r="B3048" s="100"/>
      <c r="C3048" s="100"/>
      <c r="D3048" s="100"/>
      <c r="E3048" s="100"/>
      <c r="F3048" s="100"/>
      <c r="G3048" s="371"/>
      <c r="H3048" s="371"/>
      <c r="I3048" s="371"/>
      <c r="J3048" s="371"/>
      <c r="K3048" s="371"/>
      <c r="L3048" s="371"/>
      <c r="M3048" s="371"/>
      <c r="N3048" s="371"/>
      <c r="O3048" s="371"/>
      <c r="P3048" s="371"/>
      <c r="Q3048" s="371"/>
      <c r="R3048" s="371"/>
      <c r="S3048" s="371"/>
      <c r="T3048" s="371"/>
      <c r="U3048" s="371"/>
      <c r="V3048" s="371"/>
      <c r="W3048" s="371"/>
      <c r="X3048" s="371"/>
      <c r="Y3048" s="371"/>
      <c r="Z3048" s="371"/>
      <c r="AA3048" s="371"/>
      <c r="AB3048" s="371"/>
      <c r="AC3048" s="371"/>
      <c r="AD3048" s="371"/>
      <c r="AE3048" s="371"/>
      <c r="AF3048" s="371"/>
      <c r="AG3048" s="371"/>
      <c r="AH3048" s="371"/>
      <c r="AI3048" s="371"/>
      <c r="AJ3048" s="371"/>
      <c r="AK3048" s="371"/>
      <c r="AL3048" s="371"/>
      <c r="AM3048" s="371"/>
      <c r="AN3048" s="371"/>
      <c r="AO3048" s="371"/>
      <c r="AP3048" s="371"/>
      <c r="AQ3048" s="371"/>
      <c r="AR3048" s="371"/>
      <c r="AS3048" s="371"/>
      <c r="AT3048" s="4"/>
      <c r="AU3048" s="4"/>
    </row>
    <row r="3049" spans="1:47" s="5" customFormat="1">
      <c r="A3049" s="100"/>
      <c r="B3049" s="100"/>
      <c r="C3049" s="100"/>
      <c r="D3049" s="100"/>
      <c r="E3049" s="100"/>
      <c r="F3049" s="100"/>
      <c r="G3049" s="371"/>
      <c r="H3049" s="371"/>
      <c r="I3049" s="371"/>
      <c r="J3049" s="371"/>
      <c r="K3049" s="371"/>
      <c r="L3049" s="371"/>
      <c r="M3049" s="371"/>
      <c r="N3049" s="371"/>
      <c r="O3049" s="371"/>
      <c r="P3049" s="371"/>
      <c r="Q3049" s="371"/>
      <c r="R3049" s="371"/>
      <c r="S3049" s="371"/>
      <c r="T3049" s="371"/>
      <c r="U3049" s="371"/>
      <c r="V3049" s="371"/>
      <c r="W3049" s="371"/>
      <c r="X3049" s="371"/>
      <c r="Y3049" s="371"/>
      <c r="Z3049" s="371"/>
      <c r="AA3049" s="371"/>
      <c r="AB3049" s="371"/>
      <c r="AC3049" s="371"/>
      <c r="AD3049" s="371"/>
      <c r="AE3049" s="371"/>
      <c r="AF3049" s="371"/>
      <c r="AG3049" s="371"/>
      <c r="AH3049" s="371"/>
      <c r="AI3049" s="371"/>
      <c r="AJ3049" s="371"/>
      <c r="AK3049" s="371"/>
      <c r="AL3049" s="371"/>
      <c r="AM3049" s="371"/>
      <c r="AN3049" s="371"/>
      <c r="AO3049" s="371"/>
      <c r="AP3049" s="371"/>
      <c r="AQ3049" s="371"/>
      <c r="AR3049" s="371"/>
      <c r="AS3049" s="371"/>
      <c r="AT3049" s="4"/>
      <c r="AU3049" s="4"/>
    </row>
    <row r="3050" spans="1:47" s="5" customFormat="1">
      <c r="A3050" s="100"/>
      <c r="B3050" s="100"/>
      <c r="C3050" s="100"/>
      <c r="D3050" s="100"/>
      <c r="E3050" s="100"/>
      <c r="F3050" s="100"/>
      <c r="G3050" s="371"/>
      <c r="H3050" s="371"/>
      <c r="I3050" s="371"/>
      <c r="J3050" s="371"/>
      <c r="K3050" s="371"/>
      <c r="L3050" s="371"/>
      <c r="M3050" s="371"/>
      <c r="N3050" s="371"/>
      <c r="O3050" s="371"/>
      <c r="P3050" s="371"/>
      <c r="Q3050" s="371"/>
      <c r="R3050" s="371"/>
      <c r="S3050" s="371"/>
      <c r="T3050" s="371"/>
      <c r="U3050" s="371"/>
      <c r="V3050" s="371"/>
      <c r="W3050" s="371"/>
      <c r="X3050" s="371"/>
      <c r="Y3050" s="371"/>
      <c r="Z3050" s="371"/>
      <c r="AA3050" s="371"/>
      <c r="AB3050" s="371"/>
      <c r="AC3050" s="371"/>
      <c r="AD3050" s="371"/>
      <c r="AE3050" s="371"/>
      <c r="AF3050" s="371"/>
      <c r="AG3050" s="371"/>
      <c r="AH3050" s="371"/>
      <c r="AI3050" s="371"/>
      <c r="AJ3050" s="371"/>
      <c r="AK3050" s="371"/>
      <c r="AL3050" s="371"/>
      <c r="AM3050" s="371"/>
      <c r="AN3050" s="371"/>
      <c r="AO3050" s="371"/>
      <c r="AP3050" s="371"/>
      <c r="AQ3050" s="371"/>
      <c r="AR3050" s="371"/>
      <c r="AS3050" s="371"/>
      <c r="AT3050" s="4"/>
      <c r="AU3050" s="4"/>
    </row>
    <row r="3051" spans="1:47" s="5" customFormat="1">
      <c r="A3051" s="100"/>
      <c r="B3051" s="100"/>
      <c r="C3051" s="100"/>
      <c r="D3051" s="100"/>
      <c r="E3051" s="100"/>
      <c r="F3051" s="100"/>
      <c r="G3051" s="371"/>
      <c r="H3051" s="371"/>
      <c r="I3051" s="371"/>
      <c r="J3051" s="371"/>
      <c r="K3051" s="371"/>
      <c r="L3051" s="371"/>
      <c r="M3051" s="371"/>
      <c r="N3051" s="371"/>
      <c r="O3051" s="371"/>
      <c r="P3051" s="371"/>
      <c r="Q3051" s="371"/>
      <c r="R3051" s="371"/>
      <c r="S3051" s="371"/>
      <c r="T3051" s="371"/>
      <c r="U3051" s="371"/>
      <c r="V3051" s="371"/>
      <c r="W3051" s="371"/>
      <c r="X3051" s="371"/>
      <c r="Y3051" s="371"/>
      <c r="Z3051" s="371"/>
      <c r="AA3051" s="371"/>
      <c r="AB3051" s="371"/>
      <c r="AC3051" s="371"/>
      <c r="AD3051" s="371"/>
      <c r="AE3051" s="371"/>
      <c r="AF3051" s="371"/>
      <c r="AG3051" s="371"/>
      <c r="AH3051" s="371"/>
      <c r="AI3051" s="371"/>
      <c r="AJ3051" s="371"/>
      <c r="AK3051" s="371"/>
      <c r="AL3051" s="371"/>
      <c r="AM3051" s="371"/>
      <c r="AN3051" s="371"/>
      <c r="AO3051" s="371"/>
      <c r="AP3051" s="371"/>
      <c r="AQ3051" s="371"/>
      <c r="AR3051" s="371"/>
      <c r="AS3051" s="371"/>
      <c r="AT3051" s="4"/>
      <c r="AU3051" s="4"/>
    </row>
    <row r="3052" spans="1:47" s="5" customFormat="1">
      <c r="A3052" s="100"/>
      <c r="B3052" s="100"/>
      <c r="C3052" s="100"/>
      <c r="D3052" s="100"/>
      <c r="E3052" s="100"/>
      <c r="F3052" s="100"/>
      <c r="G3052" s="371"/>
      <c r="H3052" s="371"/>
      <c r="I3052" s="371"/>
      <c r="J3052" s="371"/>
      <c r="K3052" s="371"/>
      <c r="L3052" s="371"/>
      <c r="M3052" s="371"/>
      <c r="N3052" s="371"/>
      <c r="O3052" s="371"/>
      <c r="P3052" s="371"/>
      <c r="Q3052" s="371"/>
      <c r="R3052" s="371"/>
      <c r="S3052" s="371"/>
      <c r="T3052" s="371"/>
      <c r="U3052" s="371"/>
      <c r="V3052" s="371"/>
      <c r="W3052" s="371"/>
      <c r="X3052" s="371"/>
      <c r="Y3052" s="371"/>
      <c r="Z3052" s="371"/>
      <c r="AA3052" s="371"/>
      <c r="AB3052" s="371"/>
      <c r="AC3052" s="371"/>
      <c r="AD3052" s="371"/>
      <c r="AE3052" s="371"/>
      <c r="AF3052" s="371"/>
      <c r="AG3052" s="371"/>
      <c r="AH3052" s="371"/>
      <c r="AI3052" s="371"/>
      <c r="AJ3052" s="371"/>
      <c r="AK3052" s="371"/>
      <c r="AL3052" s="371"/>
      <c r="AM3052" s="371"/>
      <c r="AN3052" s="371"/>
      <c r="AO3052" s="371"/>
      <c r="AP3052" s="371"/>
      <c r="AQ3052" s="371"/>
      <c r="AR3052" s="371"/>
      <c r="AS3052" s="371"/>
      <c r="AT3052" s="4"/>
      <c r="AU3052" s="4"/>
    </row>
    <row r="3053" spans="1:47" s="5" customFormat="1">
      <c r="A3053" s="100"/>
      <c r="B3053" s="100"/>
      <c r="C3053" s="100"/>
      <c r="D3053" s="100"/>
      <c r="E3053" s="100"/>
      <c r="F3053" s="100"/>
      <c r="G3053" s="371"/>
      <c r="H3053" s="371"/>
      <c r="I3053" s="371"/>
      <c r="J3053" s="371"/>
      <c r="K3053" s="371"/>
      <c r="L3053" s="371"/>
      <c r="M3053" s="371"/>
      <c r="N3053" s="371"/>
      <c r="O3053" s="371"/>
      <c r="P3053" s="371"/>
      <c r="Q3053" s="371"/>
      <c r="R3053" s="371"/>
      <c r="S3053" s="371"/>
      <c r="T3053" s="371"/>
      <c r="U3053" s="371"/>
      <c r="V3053" s="371"/>
      <c r="W3053" s="371"/>
      <c r="X3053" s="371"/>
      <c r="Y3053" s="371"/>
      <c r="Z3053" s="371"/>
      <c r="AA3053" s="371"/>
      <c r="AB3053" s="371"/>
      <c r="AC3053" s="371"/>
      <c r="AD3053" s="371"/>
      <c r="AE3053" s="371"/>
      <c r="AF3053" s="371"/>
      <c r="AG3053" s="371"/>
      <c r="AH3053" s="371"/>
      <c r="AI3053" s="371"/>
      <c r="AJ3053" s="371"/>
      <c r="AK3053" s="371"/>
      <c r="AL3053" s="371"/>
      <c r="AM3053" s="371"/>
      <c r="AN3053" s="371"/>
      <c r="AO3053" s="371"/>
      <c r="AP3053" s="371"/>
      <c r="AQ3053" s="371"/>
      <c r="AR3053" s="371"/>
      <c r="AS3053" s="371"/>
      <c r="AT3053" s="4"/>
      <c r="AU3053" s="4"/>
    </row>
    <row r="3054" spans="1:47" s="5" customFormat="1">
      <c r="A3054" s="100"/>
      <c r="B3054" s="100"/>
      <c r="C3054" s="100"/>
      <c r="D3054" s="100"/>
      <c r="E3054" s="100"/>
      <c r="F3054" s="100"/>
      <c r="G3054" s="371"/>
      <c r="H3054" s="371"/>
      <c r="I3054" s="371"/>
      <c r="J3054" s="371"/>
      <c r="K3054" s="371"/>
      <c r="L3054" s="371"/>
      <c r="M3054" s="371"/>
      <c r="N3054" s="371"/>
      <c r="O3054" s="371"/>
      <c r="P3054" s="371"/>
      <c r="Q3054" s="371"/>
      <c r="R3054" s="371"/>
      <c r="S3054" s="371"/>
      <c r="T3054" s="371"/>
      <c r="U3054" s="371"/>
      <c r="V3054" s="371"/>
      <c r="W3054" s="371"/>
      <c r="X3054" s="371"/>
      <c r="Y3054" s="371"/>
      <c r="Z3054" s="371"/>
      <c r="AA3054" s="371"/>
      <c r="AB3054" s="371"/>
      <c r="AC3054" s="371"/>
      <c r="AD3054" s="371"/>
      <c r="AE3054" s="371"/>
      <c r="AF3054" s="371"/>
      <c r="AG3054" s="371"/>
      <c r="AH3054" s="371"/>
      <c r="AI3054" s="371"/>
      <c r="AJ3054" s="371"/>
      <c r="AK3054" s="371"/>
      <c r="AL3054" s="371"/>
      <c r="AM3054" s="371"/>
      <c r="AN3054" s="371"/>
      <c r="AO3054" s="371"/>
      <c r="AP3054" s="371"/>
      <c r="AQ3054" s="371"/>
      <c r="AR3054" s="371"/>
      <c r="AS3054" s="371"/>
      <c r="AT3054" s="4"/>
      <c r="AU3054" s="4"/>
    </row>
    <row r="3055" spans="1:47" s="5" customFormat="1">
      <c r="A3055" s="100"/>
      <c r="B3055" s="100"/>
      <c r="C3055" s="100"/>
      <c r="D3055" s="100"/>
      <c r="E3055" s="100"/>
      <c r="F3055" s="100"/>
      <c r="G3055" s="371"/>
      <c r="H3055" s="371"/>
      <c r="I3055" s="371"/>
      <c r="J3055" s="371"/>
      <c r="K3055" s="371"/>
      <c r="L3055" s="371"/>
      <c r="M3055" s="371"/>
      <c r="N3055" s="371"/>
      <c r="O3055" s="371"/>
      <c r="P3055" s="371"/>
      <c r="Q3055" s="371"/>
      <c r="R3055" s="371"/>
      <c r="S3055" s="371"/>
      <c r="T3055" s="371"/>
      <c r="U3055" s="371"/>
      <c r="V3055" s="371"/>
      <c r="W3055" s="371"/>
      <c r="X3055" s="371"/>
      <c r="Y3055" s="371"/>
      <c r="Z3055" s="371"/>
      <c r="AA3055" s="371"/>
      <c r="AB3055" s="371"/>
      <c r="AC3055" s="371"/>
      <c r="AD3055" s="371"/>
      <c r="AE3055" s="371"/>
      <c r="AF3055" s="371"/>
      <c r="AG3055" s="371"/>
      <c r="AH3055" s="371"/>
      <c r="AI3055" s="371"/>
      <c r="AJ3055" s="371"/>
      <c r="AK3055" s="371"/>
      <c r="AL3055" s="371"/>
      <c r="AM3055" s="371"/>
      <c r="AN3055" s="371"/>
      <c r="AO3055" s="371"/>
      <c r="AP3055" s="371"/>
      <c r="AQ3055" s="371"/>
      <c r="AR3055" s="371"/>
      <c r="AS3055" s="371"/>
      <c r="AT3055" s="4"/>
      <c r="AU3055" s="4"/>
    </row>
    <row r="3056" spans="1:47" s="5" customFormat="1">
      <c r="A3056" s="100"/>
      <c r="B3056" s="100"/>
      <c r="C3056" s="100"/>
      <c r="D3056" s="100"/>
      <c r="E3056" s="100"/>
      <c r="F3056" s="100"/>
      <c r="G3056" s="371"/>
      <c r="H3056" s="371"/>
      <c r="I3056" s="371"/>
      <c r="J3056" s="371"/>
      <c r="K3056" s="371"/>
      <c r="L3056" s="371"/>
      <c r="M3056" s="371"/>
      <c r="N3056" s="371"/>
      <c r="O3056" s="371"/>
      <c r="P3056" s="371"/>
      <c r="Q3056" s="371"/>
      <c r="R3056" s="371"/>
      <c r="S3056" s="371"/>
      <c r="T3056" s="371"/>
      <c r="U3056" s="371"/>
      <c r="V3056" s="371"/>
      <c r="W3056" s="371"/>
      <c r="X3056" s="371"/>
      <c r="Y3056" s="371"/>
      <c r="Z3056" s="371"/>
      <c r="AA3056" s="371"/>
      <c r="AB3056" s="371"/>
      <c r="AC3056" s="371"/>
      <c r="AD3056" s="371"/>
      <c r="AE3056" s="371"/>
      <c r="AF3056" s="371"/>
      <c r="AG3056" s="371"/>
      <c r="AH3056" s="371"/>
      <c r="AI3056" s="371"/>
      <c r="AJ3056" s="371"/>
      <c r="AK3056" s="371"/>
      <c r="AL3056" s="371"/>
      <c r="AM3056" s="371"/>
      <c r="AN3056" s="371"/>
      <c r="AO3056" s="371"/>
      <c r="AP3056" s="371"/>
      <c r="AQ3056" s="371"/>
      <c r="AR3056" s="371"/>
      <c r="AS3056" s="371"/>
      <c r="AT3056" s="4"/>
      <c r="AU3056" s="4"/>
    </row>
    <row r="3057" spans="1:47" s="5" customFormat="1">
      <c r="A3057" s="100"/>
      <c r="B3057" s="100"/>
      <c r="C3057" s="100"/>
      <c r="D3057" s="100"/>
      <c r="E3057" s="100"/>
      <c r="F3057" s="100"/>
      <c r="G3057" s="371"/>
      <c r="H3057" s="371"/>
      <c r="I3057" s="371"/>
      <c r="J3057" s="371"/>
      <c r="K3057" s="371"/>
      <c r="L3057" s="371"/>
      <c r="M3057" s="371"/>
      <c r="N3057" s="371"/>
      <c r="O3057" s="371"/>
      <c r="P3057" s="371"/>
      <c r="Q3057" s="371"/>
      <c r="R3057" s="371"/>
      <c r="S3057" s="371"/>
      <c r="T3057" s="371"/>
      <c r="U3057" s="371"/>
      <c r="V3057" s="371"/>
      <c r="W3057" s="371"/>
      <c r="X3057" s="371"/>
      <c r="Y3057" s="371"/>
      <c r="Z3057" s="371"/>
      <c r="AA3057" s="371"/>
      <c r="AB3057" s="371"/>
      <c r="AC3057" s="371"/>
      <c r="AD3057" s="371"/>
      <c r="AE3057" s="371"/>
      <c r="AF3057" s="371"/>
      <c r="AG3057" s="371"/>
      <c r="AH3057" s="371"/>
      <c r="AI3057" s="371"/>
      <c r="AJ3057" s="371"/>
      <c r="AK3057" s="371"/>
      <c r="AL3057" s="371"/>
      <c r="AM3057" s="371"/>
      <c r="AN3057" s="371"/>
      <c r="AO3057" s="371"/>
      <c r="AP3057" s="371"/>
      <c r="AQ3057" s="371"/>
      <c r="AR3057" s="371"/>
      <c r="AS3057" s="371"/>
      <c r="AT3057" s="4"/>
      <c r="AU3057" s="4"/>
    </row>
    <row r="3058" spans="1:47" s="5" customFormat="1">
      <c r="A3058" s="100"/>
      <c r="B3058" s="100"/>
      <c r="C3058" s="100"/>
      <c r="D3058" s="100"/>
      <c r="E3058" s="100"/>
      <c r="F3058" s="100"/>
      <c r="G3058" s="371"/>
      <c r="H3058" s="371"/>
      <c r="I3058" s="371"/>
      <c r="J3058" s="371"/>
      <c r="K3058" s="371"/>
      <c r="L3058" s="371"/>
      <c r="M3058" s="371"/>
      <c r="N3058" s="371"/>
      <c r="O3058" s="371"/>
      <c r="P3058" s="371"/>
      <c r="Q3058" s="371"/>
      <c r="R3058" s="371"/>
      <c r="S3058" s="371"/>
      <c r="T3058" s="371"/>
      <c r="U3058" s="371"/>
      <c r="V3058" s="371"/>
      <c r="W3058" s="371"/>
      <c r="X3058" s="371"/>
      <c r="Y3058" s="371"/>
      <c r="Z3058" s="371"/>
      <c r="AA3058" s="371"/>
      <c r="AB3058" s="371"/>
      <c r="AC3058" s="371"/>
      <c r="AD3058" s="371"/>
      <c r="AE3058" s="371"/>
      <c r="AF3058" s="371"/>
      <c r="AG3058" s="371"/>
      <c r="AH3058" s="371"/>
      <c r="AI3058" s="371"/>
      <c r="AJ3058" s="371"/>
      <c r="AK3058" s="371"/>
      <c r="AL3058" s="371"/>
      <c r="AM3058" s="371"/>
      <c r="AN3058" s="371"/>
      <c r="AO3058" s="371"/>
      <c r="AP3058" s="371"/>
      <c r="AQ3058" s="371"/>
      <c r="AR3058" s="371"/>
      <c r="AS3058" s="371"/>
      <c r="AT3058" s="4"/>
      <c r="AU3058" s="4"/>
    </row>
    <row r="3059" spans="1:47" s="5" customFormat="1">
      <c r="A3059" s="100"/>
      <c r="B3059" s="100"/>
      <c r="C3059" s="100"/>
      <c r="D3059" s="100"/>
      <c r="E3059" s="100"/>
      <c r="F3059" s="100"/>
      <c r="G3059" s="371"/>
      <c r="H3059" s="371"/>
      <c r="I3059" s="371"/>
      <c r="J3059" s="371"/>
      <c r="K3059" s="371"/>
      <c r="L3059" s="371"/>
      <c r="M3059" s="371"/>
      <c r="N3059" s="371"/>
      <c r="O3059" s="371"/>
      <c r="P3059" s="371"/>
      <c r="Q3059" s="371"/>
      <c r="R3059" s="371"/>
      <c r="S3059" s="371"/>
      <c r="T3059" s="371"/>
      <c r="U3059" s="371"/>
      <c r="V3059" s="371"/>
      <c r="W3059" s="371"/>
      <c r="X3059" s="371"/>
      <c r="Y3059" s="371"/>
      <c r="Z3059" s="371"/>
      <c r="AA3059" s="371"/>
      <c r="AB3059" s="371"/>
      <c r="AC3059" s="371"/>
      <c r="AD3059" s="371"/>
      <c r="AE3059" s="371"/>
      <c r="AF3059" s="371"/>
      <c r="AG3059" s="371"/>
      <c r="AH3059" s="371"/>
      <c r="AI3059" s="371"/>
      <c r="AJ3059" s="371"/>
      <c r="AK3059" s="371"/>
      <c r="AL3059" s="371"/>
      <c r="AM3059" s="371"/>
      <c r="AN3059" s="371"/>
      <c r="AO3059" s="371"/>
      <c r="AP3059" s="371"/>
      <c r="AQ3059" s="371"/>
      <c r="AR3059" s="371"/>
      <c r="AS3059" s="371"/>
      <c r="AT3059" s="4"/>
      <c r="AU3059" s="4"/>
    </row>
    <row r="3060" spans="1:47" s="5" customFormat="1">
      <c r="A3060" s="100"/>
      <c r="B3060" s="100"/>
      <c r="C3060" s="100"/>
      <c r="D3060" s="100"/>
      <c r="E3060" s="100"/>
      <c r="F3060" s="100"/>
      <c r="G3060" s="371"/>
      <c r="H3060" s="371"/>
      <c r="I3060" s="371"/>
      <c r="J3060" s="371"/>
      <c r="K3060" s="371"/>
      <c r="L3060" s="371"/>
      <c r="M3060" s="371"/>
      <c r="N3060" s="371"/>
      <c r="O3060" s="371"/>
      <c r="P3060" s="371"/>
      <c r="Q3060" s="371"/>
      <c r="R3060" s="371"/>
      <c r="S3060" s="371"/>
      <c r="T3060" s="371"/>
      <c r="U3060" s="371"/>
      <c r="V3060" s="371"/>
      <c r="W3060" s="371"/>
      <c r="X3060" s="371"/>
      <c r="Y3060" s="371"/>
      <c r="Z3060" s="371"/>
      <c r="AA3060" s="371"/>
      <c r="AB3060" s="371"/>
      <c r="AC3060" s="371"/>
      <c r="AD3060" s="371"/>
      <c r="AE3060" s="371"/>
      <c r="AF3060" s="371"/>
      <c r="AG3060" s="371"/>
      <c r="AH3060" s="371"/>
      <c r="AI3060" s="371"/>
      <c r="AJ3060" s="371"/>
      <c r="AK3060" s="371"/>
      <c r="AL3060" s="371"/>
      <c r="AM3060" s="371"/>
      <c r="AN3060" s="371"/>
      <c r="AO3060" s="371"/>
      <c r="AP3060" s="371"/>
      <c r="AQ3060" s="371"/>
      <c r="AR3060" s="371"/>
      <c r="AS3060" s="371"/>
      <c r="AT3060" s="4"/>
      <c r="AU3060" s="4"/>
    </row>
    <row r="3061" spans="1:47" s="5" customFormat="1">
      <c r="A3061" s="100"/>
      <c r="B3061" s="100"/>
      <c r="C3061" s="100"/>
      <c r="D3061" s="100"/>
      <c r="E3061" s="100"/>
      <c r="F3061" s="100"/>
      <c r="G3061" s="371"/>
      <c r="H3061" s="371"/>
      <c r="I3061" s="371"/>
      <c r="J3061" s="371"/>
      <c r="K3061" s="371"/>
      <c r="L3061" s="371"/>
      <c r="M3061" s="371"/>
      <c r="N3061" s="371"/>
      <c r="O3061" s="371"/>
      <c r="P3061" s="371"/>
      <c r="Q3061" s="371"/>
      <c r="R3061" s="371"/>
      <c r="S3061" s="371"/>
      <c r="T3061" s="371"/>
      <c r="U3061" s="371"/>
      <c r="V3061" s="371"/>
      <c r="W3061" s="371"/>
      <c r="X3061" s="371"/>
      <c r="Y3061" s="371"/>
      <c r="Z3061" s="371"/>
      <c r="AA3061" s="371"/>
      <c r="AB3061" s="371"/>
      <c r="AC3061" s="371"/>
      <c r="AD3061" s="371"/>
      <c r="AE3061" s="371"/>
      <c r="AF3061" s="371"/>
      <c r="AG3061" s="371"/>
      <c r="AH3061" s="371"/>
      <c r="AI3061" s="371"/>
      <c r="AJ3061" s="371"/>
      <c r="AK3061" s="371"/>
      <c r="AL3061" s="371"/>
      <c r="AM3061" s="371"/>
      <c r="AN3061" s="371"/>
      <c r="AO3061" s="371"/>
      <c r="AP3061" s="371"/>
      <c r="AQ3061" s="371"/>
      <c r="AR3061" s="371"/>
      <c r="AS3061" s="371"/>
      <c r="AT3061" s="4"/>
      <c r="AU3061" s="4"/>
    </row>
    <row r="3062" spans="1:47" s="5" customFormat="1">
      <c r="A3062" s="100"/>
      <c r="B3062" s="100"/>
      <c r="C3062" s="100"/>
      <c r="D3062" s="100"/>
      <c r="E3062" s="100"/>
      <c r="F3062" s="100"/>
      <c r="G3062" s="371"/>
      <c r="H3062" s="371"/>
      <c r="I3062" s="371"/>
      <c r="J3062" s="371"/>
      <c r="K3062" s="371"/>
      <c r="L3062" s="371"/>
      <c r="M3062" s="371"/>
      <c r="N3062" s="371"/>
      <c r="O3062" s="371"/>
      <c r="P3062" s="371"/>
      <c r="Q3062" s="371"/>
      <c r="R3062" s="371"/>
      <c r="S3062" s="371"/>
      <c r="T3062" s="371"/>
      <c r="U3062" s="371"/>
      <c r="V3062" s="371"/>
      <c r="W3062" s="371"/>
      <c r="X3062" s="371"/>
      <c r="Y3062" s="371"/>
      <c r="Z3062" s="371"/>
      <c r="AA3062" s="371"/>
      <c r="AB3062" s="371"/>
      <c r="AC3062" s="371"/>
      <c r="AD3062" s="371"/>
      <c r="AE3062" s="371"/>
      <c r="AF3062" s="371"/>
      <c r="AG3062" s="371"/>
      <c r="AH3062" s="371"/>
      <c r="AI3062" s="371"/>
      <c r="AJ3062" s="371"/>
      <c r="AK3062" s="371"/>
      <c r="AL3062" s="371"/>
      <c r="AM3062" s="371"/>
      <c r="AN3062" s="371"/>
      <c r="AO3062" s="371"/>
      <c r="AP3062" s="371"/>
      <c r="AQ3062" s="371"/>
      <c r="AR3062" s="371"/>
      <c r="AS3062" s="371"/>
      <c r="AT3062" s="4"/>
      <c r="AU3062" s="4"/>
    </row>
    <row r="3063" spans="1:47" s="5" customFormat="1">
      <c r="A3063" s="100"/>
      <c r="B3063" s="100"/>
      <c r="C3063" s="100"/>
      <c r="D3063" s="100"/>
      <c r="E3063" s="100"/>
      <c r="F3063" s="100"/>
      <c r="G3063" s="371"/>
      <c r="H3063" s="371"/>
      <c r="I3063" s="371"/>
      <c r="J3063" s="371"/>
      <c r="K3063" s="371"/>
      <c r="L3063" s="371"/>
      <c r="M3063" s="371"/>
      <c r="N3063" s="371"/>
      <c r="O3063" s="371"/>
      <c r="P3063" s="371"/>
      <c r="Q3063" s="371"/>
      <c r="R3063" s="371"/>
      <c r="S3063" s="371"/>
      <c r="T3063" s="371"/>
      <c r="U3063" s="371"/>
      <c r="V3063" s="371"/>
      <c r="W3063" s="371"/>
      <c r="X3063" s="371"/>
      <c r="Y3063" s="371"/>
      <c r="Z3063" s="371"/>
      <c r="AA3063" s="371"/>
      <c r="AB3063" s="371"/>
      <c r="AC3063" s="371"/>
      <c r="AD3063" s="371"/>
      <c r="AE3063" s="371"/>
      <c r="AF3063" s="371"/>
      <c r="AG3063" s="371"/>
      <c r="AH3063" s="371"/>
      <c r="AI3063" s="371"/>
      <c r="AJ3063" s="371"/>
      <c r="AK3063" s="371"/>
      <c r="AL3063" s="371"/>
      <c r="AM3063" s="371"/>
      <c r="AN3063" s="371"/>
      <c r="AO3063" s="371"/>
      <c r="AP3063" s="371"/>
      <c r="AQ3063" s="371"/>
      <c r="AR3063" s="371"/>
      <c r="AS3063" s="371"/>
      <c r="AT3063" s="4"/>
      <c r="AU3063" s="4"/>
    </row>
    <row r="3064" spans="1:47" s="5" customFormat="1">
      <c r="A3064" s="100"/>
      <c r="B3064" s="100"/>
      <c r="C3064" s="100"/>
      <c r="D3064" s="100"/>
      <c r="E3064" s="100"/>
      <c r="F3064" s="100"/>
      <c r="G3064" s="371"/>
      <c r="H3064" s="371"/>
      <c r="I3064" s="371"/>
      <c r="J3064" s="371"/>
      <c r="K3064" s="371"/>
      <c r="L3064" s="371"/>
      <c r="M3064" s="371"/>
      <c r="N3064" s="371"/>
      <c r="O3064" s="371"/>
      <c r="P3064" s="371"/>
      <c r="Q3064" s="371"/>
      <c r="R3064" s="371"/>
      <c r="S3064" s="371"/>
      <c r="T3064" s="371"/>
      <c r="U3064" s="371"/>
      <c r="V3064" s="371"/>
      <c r="W3064" s="371"/>
      <c r="X3064" s="371"/>
      <c r="Y3064" s="371"/>
      <c r="Z3064" s="371"/>
      <c r="AA3064" s="371"/>
      <c r="AB3064" s="371"/>
      <c r="AC3064" s="371"/>
      <c r="AD3064" s="371"/>
      <c r="AE3064" s="371"/>
      <c r="AF3064" s="371"/>
      <c r="AG3064" s="371"/>
      <c r="AH3064" s="371"/>
      <c r="AI3064" s="371"/>
      <c r="AJ3064" s="371"/>
      <c r="AK3064" s="371"/>
      <c r="AL3064" s="371"/>
      <c r="AM3064" s="371"/>
      <c r="AN3064" s="371"/>
      <c r="AO3064" s="371"/>
      <c r="AP3064" s="371"/>
      <c r="AQ3064" s="371"/>
      <c r="AR3064" s="371"/>
      <c r="AS3064" s="371"/>
      <c r="AT3064" s="4"/>
      <c r="AU3064" s="4"/>
    </row>
    <row r="3065" spans="1:47" s="5" customFormat="1">
      <c r="A3065" s="100"/>
      <c r="B3065" s="100"/>
      <c r="C3065" s="100"/>
      <c r="D3065" s="100"/>
      <c r="E3065" s="100"/>
      <c r="F3065" s="100"/>
      <c r="G3065" s="371"/>
      <c r="H3065" s="371"/>
      <c r="I3065" s="371"/>
      <c r="J3065" s="371"/>
      <c r="K3065" s="371"/>
      <c r="L3065" s="371"/>
      <c r="M3065" s="371"/>
      <c r="N3065" s="371"/>
      <c r="O3065" s="371"/>
      <c r="P3065" s="371"/>
      <c r="Q3065" s="371"/>
      <c r="R3065" s="371"/>
      <c r="S3065" s="371"/>
      <c r="T3065" s="371"/>
      <c r="U3065" s="371"/>
      <c r="V3065" s="371"/>
      <c r="W3065" s="371"/>
      <c r="X3065" s="371"/>
      <c r="Y3065" s="371"/>
      <c r="Z3065" s="371"/>
      <c r="AA3065" s="371"/>
      <c r="AB3065" s="371"/>
      <c r="AC3065" s="371"/>
      <c r="AD3065" s="371"/>
      <c r="AE3065" s="371"/>
      <c r="AF3065" s="371"/>
      <c r="AG3065" s="371"/>
      <c r="AH3065" s="371"/>
      <c r="AI3065" s="371"/>
      <c r="AJ3065" s="371"/>
      <c r="AK3065" s="371"/>
      <c r="AL3065" s="371"/>
      <c r="AM3065" s="371"/>
      <c r="AN3065" s="371"/>
      <c r="AO3065" s="371"/>
      <c r="AP3065" s="371"/>
      <c r="AQ3065" s="371"/>
      <c r="AR3065" s="371"/>
      <c r="AS3065" s="371"/>
      <c r="AT3065" s="4"/>
      <c r="AU3065" s="4"/>
    </row>
    <row r="3066" spans="1:47" s="5" customFormat="1">
      <c r="A3066" s="100"/>
      <c r="B3066" s="100"/>
      <c r="C3066" s="100"/>
      <c r="D3066" s="100"/>
      <c r="E3066" s="100"/>
      <c r="F3066" s="100"/>
      <c r="G3066" s="371"/>
      <c r="H3066" s="371"/>
      <c r="I3066" s="371"/>
      <c r="J3066" s="371"/>
      <c r="K3066" s="371"/>
      <c r="L3066" s="371"/>
      <c r="M3066" s="371"/>
      <c r="N3066" s="371"/>
      <c r="O3066" s="371"/>
      <c r="P3066" s="371"/>
      <c r="Q3066" s="371"/>
      <c r="R3066" s="371"/>
      <c r="S3066" s="371"/>
      <c r="T3066" s="371"/>
      <c r="U3066" s="371"/>
      <c r="V3066" s="371"/>
      <c r="W3066" s="371"/>
      <c r="X3066" s="371"/>
      <c r="Y3066" s="371"/>
      <c r="Z3066" s="371"/>
      <c r="AA3066" s="371"/>
      <c r="AB3066" s="371"/>
      <c r="AC3066" s="371"/>
      <c r="AD3066" s="371"/>
      <c r="AE3066" s="371"/>
      <c r="AF3066" s="371"/>
      <c r="AG3066" s="371"/>
      <c r="AH3066" s="371"/>
      <c r="AI3066" s="371"/>
      <c r="AJ3066" s="371"/>
      <c r="AK3066" s="371"/>
      <c r="AL3066" s="371"/>
      <c r="AM3066" s="371"/>
      <c r="AN3066" s="371"/>
      <c r="AO3066" s="371"/>
      <c r="AP3066" s="371"/>
      <c r="AQ3066" s="371"/>
      <c r="AR3066" s="371"/>
      <c r="AS3066" s="371"/>
      <c r="AT3066" s="4"/>
      <c r="AU3066" s="4"/>
    </row>
    <row r="3067" spans="1:47" s="5" customFormat="1">
      <c r="A3067" s="100"/>
      <c r="B3067" s="100"/>
      <c r="C3067" s="100"/>
      <c r="D3067" s="100"/>
      <c r="E3067" s="100"/>
      <c r="F3067" s="100"/>
      <c r="G3067" s="371"/>
      <c r="H3067" s="371"/>
      <c r="I3067" s="371"/>
      <c r="J3067" s="371"/>
      <c r="K3067" s="371"/>
      <c r="L3067" s="371"/>
      <c r="M3067" s="371"/>
      <c r="N3067" s="371"/>
      <c r="O3067" s="371"/>
      <c r="P3067" s="371"/>
      <c r="Q3067" s="371"/>
      <c r="R3067" s="371"/>
      <c r="S3067" s="371"/>
      <c r="T3067" s="371"/>
      <c r="U3067" s="371"/>
      <c r="V3067" s="371"/>
      <c r="W3067" s="371"/>
      <c r="X3067" s="371"/>
      <c r="Y3067" s="371"/>
      <c r="Z3067" s="371"/>
      <c r="AA3067" s="371"/>
      <c r="AB3067" s="371"/>
      <c r="AC3067" s="371"/>
      <c r="AD3067" s="371"/>
      <c r="AE3067" s="371"/>
      <c r="AF3067" s="371"/>
      <c r="AG3067" s="371"/>
      <c r="AH3067" s="371"/>
      <c r="AI3067" s="371"/>
      <c r="AJ3067" s="371"/>
      <c r="AK3067" s="371"/>
      <c r="AL3067" s="371"/>
      <c r="AM3067" s="371"/>
      <c r="AN3067" s="371"/>
      <c r="AO3067" s="371"/>
      <c r="AP3067" s="371"/>
      <c r="AQ3067" s="371"/>
      <c r="AR3067" s="371"/>
      <c r="AS3067" s="371"/>
      <c r="AT3067" s="4"/>
      <c r="AU3067" s="4"/>
    </row>
    <row r="3068" spans="1:47" s="5" customFormat="1">
      <c r="A3068" s="100"/>
      <c r="B3068" s="100"/>
      <c r="C3068" s="100"/>
      <c r="D3068" s="100"/>
      <c r="E3068" s="100"/>
      <c r="F3068" s="100"/>
      <c r="G3068" s="371"/>
      <c r="H3068" s="371"/>
      <c r="I3068" s="371"/>
      <c r="J3068" s="371"/>
      <c r="K3068" s="371"/>
      <c r="L3068" s="371"/>
      <c r="M3068" s="371"/>
      <c r="N3068" s="371"/>
      <c r="O3068" s="371"/>
      <c r="P3068" s="371"/>
      <c r="Q3068" s="371"/>
      <c r="R3068" s="371"/>
      <c r="S3068" s="371"/>
      <c r="T3068" s="371"/>
      <c r="U3068" s="371"/>
      <c r="V3068" s="371"/>
      <c r="W3068" s="371"/>
      <c r="X3068" s="371"/>
      <c r="Y3068" s="371"/>
      <c r="Z3068" s="371"/>
      <c r="AA3068" s="371"/>
      <c r="AB3068" s="371"/>
      <c r="AC3068" s="371"/>
      <c r="AD3068" s="371"/>
      <c r="AE3068" s="371"/>
      <c r="AF3068" s="371"/>
      <c r="AG3068" s="371"/>
      <c r="AH3068" s="371"/>
      <c r="AI3068" s="371"/>
      <c r="AJ3068" s="371"/>
      <c r="AK3068" s="371"/>
      <c r="AL3068" s="371"/>
      <c r="AM3068" s="371"/>
      <c r="AN3068" s="371"/>
      <c r="AO3068" s="371"/>
      <c r="AP3068" s="371"/>
      <c r="AQ3068" s="371"/>
      <c r="AR3068" s="371"/>
      <c r="AS3068" s="371"/>
      <c r="AT3068" s="4"/>
      <c r="AU3068" s="4"/>
    </row>
    <row r="3069" spans="1:47" s="5" customFormat="1">
      <c r="A3069" s="100"/>
      <c r="B3069" s="100"/>
      <c r="C3069" s="100"/>
      <c r="D3069" s="100"/>
      <c r="E3069" s="100"/>
      <c r="F3069" s="100"/>
      <c r="G3069" s="371"/>
      <c r="H3069" s="371"/>
      <c r="I3069" s="371"/>
      <c r="J3069" s="371"/>
      <c r="K3069" s="371"/>
      <c r="L3069" s="371"/>
      <c r="M3069" s="371"/>
      <c r="N3069" s="371"/>
      <c r="O3069" s="371"/>
      <c r="P3069" s="371"/>
      <c r="Q3069" s="371"/>
      <c r="R3069" s="371"/>
      <c r="S3069" s="371"/>
      <c r="T3069" s="371"/>
      <c r="U3069" s="371"/>
      <c r="V3069" s="371"/>
      <c r="W3069" s="371"/>
      <c r="X3069" s="371"/>
      <c r="Y3069" s="371"/>
      <c r="Z3069" s="371"/>
      <c r="AA3069" s="371"/>
      <c r="AB3069" s="371"/>
      <c r="AC3069" s="371"/>
      <c r="AD3069" s="371"/>
      <c r="AE3069" s="371"/>
      <c r="AF3069" s="371"/>
      <c r="AG3069" s="371"/>
      <c r="AH3069" s="371"/>
      <c r="AI3069" s="371"/>
      <c r="AJ3069" s="371"/>
      <c r="AK3069" s="371"/>
      <c r="AL3069" s="371"/>
      <c r="AM3069" s="371"/>
      <c r="AN3069" s="371"/>
      <c r="AO3069" s="371"/>
      <c r="AP3069" s="371"/>
      <c r="AQ3069" s="371"/>
      <c r="AR3069" s="371"/>
      <c r="AS3069" s="371"/>
      <c r="AT3069" s="4"/>
      <c r="AU3069" s="4"/>
    </row>
    <row r="3070" spans="1:47" s="5" customFormat="1">
      <c r="A3070" s="100"/>
      <c r="B3070" s="100"/>
      <c r="C3070" s="100"/>
      <c r="D3070" s="100"/>
      <c r="E3070" s="100"/>
      <c r="F3070" s="100"/>
      <c r="G3070" s="371"/>
      <c r="H3070" s="371"/>
      <c r="I3070" s="371"/>
      <c r="J3070" s="371"/>
      <c r="K3070" s="371"/>
      <c r="L3070" s="371"/>
      <c r="M3070" s="371"/>
      <c r="N3070" s="371"/>
      <c r="O3070" s="371"/>
      <c r="P3070" s="371"/>
      <c r="Q3070" s="371"/>
      <c r="R3070" s="371"/>
      <c r="S3070" s="371"/>
      <c r="T3070" s="371"/>
      <c r="U3070" s="371"/>
      <c r="V3070" s="371"/>
      <c r="W3070" s="371"/>
      <c r="X3070" s="371"/>
      <c r="Y3070" s="371"/>
      <c r="Z3070" s="371"/>
      <c r="AA3070" s="371"/>
      <c r="AB3070" s="371"/>
      <c r="AC3070" s="371"/>
      <c r="AD3070" s="371"/>
      <c r="AE3070" s="371"/>
      <c r="AF3070" s="371"/>
      <c r="AG3070" s="371"/>
      <c r="AH3070" s="371"/>
      <c r="AI3070" s="371"/>
      <c r="AJ3070" s="371"/>
      <c r="AK3070" s="371"/>
      <c r="AL3070" s="371"/>
      <c r="AM3070" s="371"/>
      <c r="AN3070" s="371"/>
      <c r="AO3070" s="371"/>
      <c r="AP3070" s="371"/>
      <c r="AQ3070" s="371"/>
      <c r="AR3070" s="371"/>
      <c r="AS3070" s="371"/>
      <c r="AT3070" s="4"/>
      <c r="AU3070" s="4"/>
    </row>
    <row r="3071" spans="1:47" s="5" customFormat="1">
      <c r="A3071" s="100"/>
      <c r="B3071" s="100"/>
      <c r="C3071" s="100"/>
      <c r="D3071" s="100"/>
      <c r="E3071" s="100"/>
      <c r="F3071" s="100"/>
      <c r="G3071" s="371"/>
      <c r="H3071" s="371"/>
      <c r="I3071" s="371"/>
      <c r="J3071" s="371"/>
      <c r="K3071" s="371"/>
      <c r="L3071" s="371"/>
      <c r="M3071" s="371"/>
      <c r="N3071" s="371"/>
      <c r="O3071" s="371"/>
      <c r="P3071" s="371"/>
      <c r="Q3071" s="371"/>
      <c r="R3071" s="371"/>
      <c r="S3071" s="371"/>
      <c r="T3071" s="371"/>
      <c r="U3071" s="371"/>
      <c r="V3071" s="371"/>
      <c r="W3071" s="371"/>
      <c r="X3071" s="371"/>
      <c r="Y3071" s="371"/>
      <c r="Z3071" s="371"/>
      <c r="AA3071" s="371"/>
      <c r="AB3071" s="371"/>
      <c r="AC3071" s="371"/>
      <c r="AD3071" s="371"/>
      <c r="AE3071" s="371"/>
      <c r="AF3071" s="371"/>
      <c r="AG3071" s="371"/>
      <c r="AH3071" s="371"/>
      <c r="AI3071" s="371"/>
      <c r="AJ3071" s="371"/>
      <c r="AK3071" s="371"/>
      <c r="AL3071" s="371"/>
      <c r="AM3071" s="371"/>
      <c r="AN3071" s="371"/>
      <c r="AO3071" s="371"/>
      <c r="AP3071" s="371"/>
      <c r="AQ3071" s="371"/>
      <c r="AR3071" s="371"/>
      <c r="AS3071" s="371"/>
      <c r="AT3071" s="4"/>
      <c r="AU3071" s="4"/>
    </row>
    <row r="3072" spans="1:47" s="5" customFormat="1">
      <c r="A3072" s="100"/>
      <c r="B3072" s="100"/>
      <c r="C3072" s="100"/>
      <c r="D3072" s="100"/>
      <c r="E3072" s="100"/>
      <c r="F3072" s="100"/>
      <c r="G3072" s="371"/>
      <c r="H3072" s="371"/>
      <c r="I3072" s="371"/>
      <c r="J3072" s="371"/>
      <c r="K3072" s="371"/>
      <c r="L3072" s="371"/>
      <c r="M3072" s="371"/>
      <c r="N3072" s="371"/>
      <c r="O3072" s="371"/>
      <c r="P3072" s="371"/>
      <c r="Q3072" s="371"/>
      <c r="R3072" s="371"/>
      <c r="S3072" s="371"/>
      <c r="T3072" s="371"/>
      <c r="U3072" s="371"/>
      <c r="V3072" s="371"/>
      <c r="W3072" s="371"/>
      <c r="X3072" s="371"/>
      <c r="Y3072" s="371"/>
      <c r="Z3072" s="371"/>
      <c r="AA3072" s="371"/>
      <c r="AB3072" s="371"/>
      <c r="AC3072" s="371"/>
      <c r="AD3072" s="371"/>
      <c r="AE3072" s="371"/>
      <c r="AF3072" s="371"/>
      <c r="AG3072" s="371"/>
      <c r="AH3072" s="371"/>
      <c r="AI3072" s="371"/>
      <c r="AJ3072" s="371"/>
      <c r="AK3072" s="371"/>
      <c r="AL3072" s="371"/>
      <c r="AM3072" s="371"/>
      <c r="AN3072" s="371"/>
      <c r="AO3072" s="371"/>
      <c r="AP3072" s="371"/>
      <c r="AQ3072" s="371"/>
      <c r="AR3072" s="371"/>
      <c r="AS3072" s="371"/>
      <c r="AT3072" s="4"/>
      <c r="AU3072" s="4"/>
    </row>
    <row r="3073" spans="1:47" s="5" customFormat="1">
      <c r="A3073" s="100"/>
      <c r="B3073" s="100"/>
      <c r="C3073" s="100"/>
      <c r="D3073" s="100"/>
      <c r="E3073" s="100"/>
      <c r="F3073" s="100"/>
      <c r="G3073" s="371"/>
      <c r="H3073" s="371"/>
      <c r="I3073" s="371"/>
      <c r="J3073" s="371"/>
      <c r="K3073" s="371"/>
      <c r="L3073" s="371"/>
      <c r="M3073" s="371"/>
      <c r="N3073" s="371"/>
      <c r="O3073" s="371"/>
      <c r="P3073" s="371"/>
      <c r="Q3073" s="371"/>
      <c r="R3073" s="371"/>
      <c r="S3073" s="371"/>
      <c r="T3073" s="371"/>
      <c r="U3073" s="371"/>
      <c r="V3073" s="371"/>
      <c r="W3073" s="371"/>
      <c r="X3073" s="371"/>
      <c r="Y3073" s="371"/>
      <c r="Z3073" s="371"/>
      <c r="AA3073" s="371"/>
      <c r="AB3073" s="371"/>
      <c r="AC3073" s="371"/>
      <c r="AD3073" s="371"/>
      <c r="AE3073" s="371"/>
      <c r="AF3073" s="371"/>
      <c r="AG3073" s="371"/>
      <c r="AH3073" s="371"/>
      <c r="AI3073" s="371"/>
      <c r="AJ3073" s="371"/>
      <c r="AK3073" s="371"/>
      <c r="AL3073" s="371"/>
      <c r="AM3073" s="371"/>
      <c r="AN3073" s="371"/>
      <c r="AO3073" s="371"/>
      <c r="AP3073" s="371"/>
      <c r="AQ3073" s="371"/>
      <c r="AR3073" s="371"/>
      <c r="AS3073" s="371"/>
      <c r="AT3073" s="4"/>
      <c r="AU3073" s="4"/>
    </row>
    <row r="3074" spans="1:47" s="5" customFormat="1">
      <c r="A3074" s="100"/>
      <c r="B3074" s="100"/>
      <c r="C3074" s="100"/>
      <c r="D3074" s="100"/>
      <c r="E3074" s="100"/>
      <c r="F3074" s="100"/>
      <c r="G3074" s="371"/>
      <c r="H3074" s="371"/>
      <c r="I3074" s="371"/>
      <c r="J3074" s="371"/>
      <c r="K3074" s="371"/>
      <c r="L3074" s="371"/>
      <c r="M3074" s="371"/>
      <c r="N3074" s="371"/>
      <c r="O3074" s="371"/>
      <c r="P3074" s="371"/>
      <c r="Q3074" s="371"/>
      <c r="R3074" s="371"/>
      <c r="S3074" s="371"/>
      <c r="T3074" s="371"/>
      <c r="U3074" s="371"/>
      <c r="V3074" s="371"/>
      <c r="W3074" s="371"/>
      <c r="X3074" s="371"/>
      <c r="Y3074" s="371"/>
      <c r="Z3074" s="371"/>
      <c r="AA3074" s="371"/>
      <c r="AB3074" s="371"/>
      <c r="AC3074" s="371"/>
      <c r="AD3074" s="371"/>
      <c r="AE3074" s="371"/>
      <c r="AF3074" s="371"/>
      <c r="AG3074" s="371"/>
      <c r="AH3074" s="371"/>
      <c r="AI3074" s="371"/>
      <c r="AJ3074" s="371"/>
      <c r="AK3074" s="371"/>
      <c r="AL3074" s="371"/>
      <c r="AM3074" s="371"/>
      <c r="AN3074" s="371"/>
      <c r="AO3074" s="371"/>
      <c r="AP3074" s="371"/>
      <c r="AQ3074" s="371"/>
      <c r="AR3074" s="371"/>
      <c r="AS3074" s="371"/>
      <c r="AT3074" s="4"/>
      <c r="AU3074" s="4"/>
    </row>
    <row r="3075" spans="1:47" s="5" customFormat="1">
      <c r="A3075" s="100"/>
      <c r="B3075" s="100"/>
      <c r="C3075" s="100"/>
      <c r="D3075" s="100"/>
      <c r="E3075" s="100"/>
      <c r="F3075" s="100"/>
      <c r="G3075" s="371"/>
      <c r="H3075" s="371"/>
      <c r="I3075" s="371"/>
      <c r="J3075" s="371"/>
      <c r="K3075" s="371"/>
      <c r="L3075" s="371"/>
      <c r="M3075" s="371"/>
      <c r="N3075" s="371"/>
      <c r="O3075" s="371"/>
      <c r="P3075" s="371"/>
      <c r="Q3075" s="371"/>
      <c r="R3075" s="371"/>
      <c r="S3075" s="371"/>
      <c r="T3075" s="371"/>
      <c r="U3075" s="371"/>
      <c r="V3075" s="371"/>
      <c r="W3075" s="371"/>
      <c r="X3075" s="371"/>
      <c r="Y3075" s="371"/>
      <c r="Z3075" s="371"/>
      <c r="AA3075" s="371"/>
      <c r="AB3075" s="371"/>
      <c r="AC3075" s="371"/>
      <c r="AD3075" s="371"/>
      <c r="AE3075" s="371"/>
      <c r="AF3075" s="371"/>
      <c r="AG3075" s="371"/>
      <c r="AH3075" s="371"/>
      <c r="AI3075" s="371"/>
      <c r="AJ3075" s="371"/>
      <c r="AK3075" s="371"/>
      <c r="AL3075" s="371"/>
      <c r="AM3075" s="371"/>
      <c r="AN3075" s="371"/>
      <c r="AO3075" s="371"/>
      <c r="AP3075" s="371"/>
      <c r="AQ3075" s="371"/>
      <c r="AR3075" s="371"/>
      <c r="AS3075" s="371"/>
      <c r="AT3075" s="4"/>
      <c r="AU3075" s="4"/>
    </row>
    <row r="3076" spans="1:47" s="5" customFormat="1">
      <c r="A3076" s="100"/>
      <c r="B3076" s="100"/>
      <c r="C3076" s="100"/>
      <c r="D3076" s="100"/>
      <c r="E3076" s="100"/>
      <c r="F3076" s="100"/>
      <c r="G3076" s="371"/>
      <c r="H3076" s="371"/>
      <c r="I3076" s="371"/>
      <c r="J3076" s="371"/>
      <c r="K3076" s="371"/>
      <c r="L3076" s="371"/>
      <c r="M3076" s="371"/>
      <c r="N3076" s="371"/>
      <c r="O3076" s="371"/>
      <c r="P3076" s="371"/>
      <c r="Q3076" s="371"/>
      <c r="R3076" s="371"/>
      <c r="S3076" s="371"/>
      <c r="T3076" s="371"/>
      <c r="U3076" s="371"/>
      <c r="V3076" s="371"/>
      <c r="W3076" s="371"/>
      <c r="X3076" s="371"/>
      <c r="Y3076" s="371"/>
      <c r="Z3076" s="371"/>
      <c r="AA3076" s="371"/>
      <c r="AB3076" s="371"/>
      <c r="AC3076" s="371"/>
      <c r="AD3076" s="371"/>
      <c r="AE3076" s="371"/>
      <c r="AF3076" s="371"/>
      <c r="AG3076" s="371"/>
      <c r="AH3076" s="371"/>
      <c r="AI3076" s="371"/>
      <c r="AJ3076" s="371"/>
      <c r="AK3076" s="371"/>
      <c r="AL3076" s="371"/>
      <c r="AM3076" s="371"/>
      <c r="AN3076" s="371"/>
      <c r="AO3076" s="371"/>
      <c r="AP3076" s="371"/>
      <c r="AQ3076" s="371"/>
      <c r="AR3076" s="371"/>
      <c r="AS3076" s="371"/>
      <c r="AT3076" s="4"/>
      <c r="AU3076" s="4"/>
    </row>
    <row r="3077" spans="1:47" s="5" customFormat="1">
      <c r="A3077" s="100"/>
      <c r="B3077" s="100"/>
      <c r="C3077" s="100"/>
      <c r="D3077" s="100"/>
      <c r="E3077" s="100"/>
      <c r="F3077" s="100"/>
      <c r="G3077" s="371"/>
      <c r="H3077" s="371"/>
      <c r="I3077" s="371"/>
      <c r="J3077" s="371"/>
      <c r="K3077" s="371"/>
      <c r="L3077" s="371"/>
      <c r="M3077" s="371"/>
      <c r="N3077" s="371"/>
      <c r="O3077" s="371"/>
      <c r="P3077" s="371"/>
      <c r="Q3077" s="371"/>
      <c r="R3077" s="371"/>
      <c r="S3077" s="371"/>
      <c r="T3077" s="371"/>
      <c r="U3077" s="371"/>
      <c r="V3077" s="371"/>
      <c r="W3077" s="371"/>
      <c r="X3077" s="371"/>
      <c r="Y3077" s="371"/>
      <c r="Z3077" s="371"/>
      <c r="AA3077" s="371"/>
      <c r="AB3077" s="371"/>
      <c r="AC3077" s="371"/>
      <c r="AD3077" s="371"/>
      <c r="AE3077" s="371"/>
      <c r="AF3077" s="371"/>
      <c r="AG3077" s="371"/>
      <c r="AH3077" s="371"/>
      <c r="AI3077" s="371"/>
      <c r="AJ3077" s="371"/>
      <c r="AK3077" s="371"/>
      <c r="AL3077" s="371"/>
      <c r="AM3077" s="371"/>
      <c r="AN3077" s="371"/>
      <c r="AO3077" s="371"/>
      <c r="AP3077" s="371"/>
      <c r="AQ3077" s="371"/>
      <c r="AR3077" s="371"/>
      <c r="AS3077" s="371"/>
      <c r="AT3077" s="4"/>
      <c r="AU3077" s="4"/>
    </row>
    <row r="3078" spans="1:47" s="5" customFormat="1">
      <c r="A3078" s="100"/>
      <c r="B3078" s="100"/>
      <c r="C3078" s="100"/>
      <c r="D3078" s="100"/>
      <c r="E3078" s="100"/>
      <c r="F3078" s="100"/>
      <c r="G3078" s="371"/>
      <c r="H3078" s="371"/>
      <c r="I3078" s="371"/>
      <c r="J3078" s="371"/>
      <c r="K3078" s="371"/>
      <c r="L3078" s="371"/>
      <c r="M3078" s="371"/>
      <c r="N3078" s="371"/>
      <c r="O3078" s="371"/>
      <c r="P3078" s="371"/>
      <c r="Q3078" s="371"/>
      <c r="R3078" s="371"/>
      <c r="S3078" s="371"/>
      <c r="T3078" s="371"/>
      <c r="U3078" s="371"/>
      <c r="V3078" s="371"/>
      <c r="W3078" s="371"/>
      <c r="X3078" s="371"/>
      <c r="Y3078" s="371"/>
      <c r="Z3078" s="371"/>
      <c r="AA3078" s="371"/>
      <c r="AB3078" s="371"/>
      <c r="AC3078" s="371"/>
      <c r="AD3078" s="371"/>
      <c r="AE3078" s="371"/>
      <c r="AF3078" s="371"/>
      <c r="AG3078" s="371"/>
      <c r="AH3078" s="371"/>
      <c r="AI3078" s="371"/>
      <c r="AJ3078" s="371"/>
      <c r="AK3078" s="371"/>
      <c r="AL3078" s="371"/>
      <c r="AM3078" s="371"/>
      <c r="AN3078" s="371"/>
      <c r="AO3078" s="371"/>
      <c r="AP3078" s="371"/>
      <c r="AQ3078" s="371"/>
      <c r="AR3078" s="371"/>
      <c r="AS3078" s="371"/>
      <c r="AT3078" s="4"/>
      <c r="AU3078" s="4"/>
    </row>
    <row r="3079" spans="1:47" s="5" customFormat="1">
      <c r="A3079" s="100"/>
      <c r="B3079" s="100"/>
      <c r="C3079" s="100"/>
      <c r="D3079" s="100"/>
      <c r="E3079" s="100"/>
      <c r="F3079" s="100"/>
      <c r="G3079" s="371"/>
      <c r="H3079" s="371"/>
      <c r="I3079" s="371"/>
      <c r="J3079" s="371"/>
      <c r="K3079" s="371"/>
      <c r="L3079" s="371"/>
      <c r="M3079" s="371"/>
      <c r="N3079" s="371"/>
      <c r="O3079" s="371"/>
      <c r="P3079" s="371"/>
      <c r="Q3079" s="371"/>
      <c r="R3079" s="371"/>
      <c r="S3079" s="371"/>
      <c r="T3079" s="371"/>
      <c r="U3079" s="371"/>
      <c r="V3079" s="371"/>
      <c r="W3079" s="371"/>
      <c r="X3079" s="371"/>
      <c r="Y3079" s="371"/>
      <c r="Z3079" s="371"/>
      <c r="AA3079" s="371"/>
      <c r="AB3079" s="371"/>
      <c r="AC3079" s="371"/>
      <c r="AD3079" s="371"/>
      <c r="AE3079" s="371"/>
      <c r="AF3079" s="371"/>
      <c r="AG3079" s="371"/>
      <c r="AH3079" s="371"/>
      <c r="AI3079" s="371"/>
      <c r="AJ3079" s="371"/>
      <c r="AK3079" s="371"/>
      <c r="AL3079" s="371"/>
      <c r="AM3079" s="371"/>
      <c r="AN3079" s="371"/>
      <c r="AO3079" s="371"/>
      <c r="AP3079" s="371"/>
      <c r="AQ3079" s="371"/>
      <c r="AR3079" s="371"/>
      <c r="AS3079" s="371"/>
      <c r="AT3079" s="4"/>
      <c r="AU3079" s="4"/>
    </row>
    <row r="3080" spans="1:47" s="5" customFormat="1">
      <c r="A3080" s="100"/>
      <c r="B3080" s="100"/>
      <c r="C3080" s="100"/>
      <c r="D3080" s="100"/>
      <c r="E3080" s="100"/>
      <c r="F3080" s="100"/>
      <c r="G3080" s="371"/>
      <c r="H3080" s="371"/>
      <c r="I3080" s="371"/>
      <c r="J3080" s="371"/>
      <c r="K3080" s="371"/>
      <c r="L3080" s="371"/>
      <c r="M3080" s="371"/>
      <c r="N3080" s="371"/>
      <c r="O3080" s="371"/>
      <c r="P3080" s="371"/>
      <c r="Q3080" s="371"/>
      <c r="R3080" s="371"/>
      <c r="S3080" s="371"/>
      <c r="T3080" s="371"/>
      <c r="U3080" s="371"/>
      <c r="V3080" s="371"/>
      <c r="W3080" s="371"/>
      <c r="X3080" s="371"/>
      <c r="Y3080" s="371"/>
      <c r="Z3080" s="371"/>
      <c r="AA3080" s="371"/>
      <c r="AB3080" s="371"/>
      <c r="AC3080" s="371"/>
      <c r="AD3080" s="371"/>
      <c r="AE3080" s="371"/>
      <c r="AF3080" s="371"/>
      <c r="AG3080" s="371"/>
      <c r="AH3080" s="371"/>
      <c r="AI3080" s="371"/>
      <c r="AJ3080" s="371"/>
      <c r="AK3080" s="371"/>
      <c r="AL3080" s="371"/>
      <c r="AM3080" s="371"/>
      <c r="AN3080" s="371"/>
      <c r="AO3080" s="371"/>
      <c r="AP3080" s="371"/>
      <c r="AQ3080" s="371"/>
      <c r="AR3080" s="371"/>
      <c r="AS3080" s="371"/>
      <c r="AT3080" s="4"/>
      <c r="AU3080" s="4"/>
    </row>
    <row r="3081" spans="1:47" s="5" customFormat="1">
      <c r="A3081" s="100"/>
      <c r="B3081" s="100"/>
      <c r="C3081" s="100"/>
      <c r="D3081" s="100"/>
      <c r="E3081" s="100"/>
      <c r="F3081" s="100"/>
      <c r="G3081" s="371"/>
      <c r="H3081" s="371"/>
      <c r="I3081" s="371"/>
      <c r="J3081" s="371"/>
      <c r="K3081" s="371"/>
      <c r="L3081" s="371"/>
      <c r="M3081" s="371"/>
      <c r="N3081" s="371"/>
      <c r="O3081" s="371"/>
      <c r="P3081" s="371"/>
      <c r="Q3081" s="371"/>
      <c r="R3081" s="371"/>
      <c r="S3081" s="371"/>
      <c r="T3081" s="371"/>
      <c r="U3081" s="371"/>
      <c r="V3081" s="371"/>
      <c r="W3081" s="371"/>
      <c r="X3081" s="371"/>
      <c r="Y3081" s="371"/>
      <c r="Z3081" s="371"/>
      <c r="AA3081" s="371"/>
      <c r="AB3081" s="371"/>
      <c r="AC3081" s="371"/>
      <c r="AD3081" s="371"/>
      <c r="AE3081" s="371"/>
      <c r="AF3081" s="371"/>
      <c r="AG3081" s="371"/>
      <c r="AH3081" s="371"/>
      <c r="AI3081" s="371"/>
      <c r="AJ3081" s="371"/>
      <c r="AK3081" s="371"/>
      <c r="AL3081" s="371"/>
      <c r="AM3081" s="371"/>
      <c r="AN3081" s="371"/>
      <c r="AO3081" s="371"/>
      <c r="AP3081" s="371"/>
      <c r="AQ3081" s="371"/>
      <c r="AR3081" s="371"/>
      <c r="AS3081" s="371"/>
      <c r="AT3081" s="4"/>
      <c r="AU3081" s="4"/>
    </row>
    <row r="3082" spans="1:47" s="5" customFormat="1">
      <c r="A3082" s="100"/>
      <c r="B3082" s="100"/>
      <c r="C3082" s="100"/>
      <c r="D3082" s="100"/>
      <c r="E3082" s="100"/>
      <c r="F3082" s="100"/>
      <c r="G3082" s="371"/>
      <c r="H3082" s="371"/>
      <c r="I3082" s="371"/>
      <c r="J3082" s="371"/>
      <c r="K3082" s="371"/>
      <c r="L3082" s="371"/>
      <c r="M3082" s="371"/>
      <c r="N3082" s="371"/>
      <c r="O3082" s="371"/>
      <c r="P3082" s="371"/>
      <c r="Q3082" s="371"/>
      <c r="R3082" s="371"/>
      <c r="S3082" s="371"/>
      <c r="T3082" s="371"/>
      <c r="U3082" s="371"/>
      <c r="V3082" s="371"/>
      <c r="W3082" s="371"/>
      <c r="X3082" s="371"/>
      <c r="Y3082" s="371"/>
      <c r="Z3082" s="371"/>
      <c r="AA3082" s="371"/>
      <c r="AB3082" s="371"/>
      <c r="AC3082" s="371"/>
      <c r="AD3082" s="371"/>
      <c r="AE3082" s="371"/>
      <c r="AF3082" s="371"/>
      <c r="AG3082" s="371"/>
      <c r="AH3082" s="371"/>
      <c r="AI3082" s="371"/>
      <c r="AJ3082" s="371"/>
      <c r="AK3082" s="371"/>
      <c r="AL3082" s="371"/>
      <c r="AM3082" s="371"/>
      <c r="AN3082" s="371"/>
      <c r="AO3082" s="371"/>
      <c r="AP3082" s="371"/>
      <c r="AQ3082" s="371"/>
      <c r="AR3082" s="371"/>
      <c r="AS3082" s="371"/>
      <c r="AT3082" s="4"/>
      <c r="AU3082" s="4"/>
    </row>
    <row r="3083" spans="1:47" s="5" customFormat="1">
      <c r="A3083" s="100"/>
      <c r="B3083" s="100"/>
      <c r="C3083" s="100"/>
      <c r="D3083" s="100"/>
      <c r="E3083" s="100"/>
      <c r="F3083" s="100"/>
      <c r="G3083" s="371"/>
      <c r="H3083" s="371"/>
      <c r="I3083" s="371"/>
      <c r="J3083" s="371"/>
      <c r="K3083" s="371"/>
      <c r="L3083" s="371"/>
      <c r="M3083" s="371"/>
      <c r="N3083" s="371"/>
      <c r="O3083" s="371"/>
      <c r="P3083" s="371"/>
      <c r="Q3083" s="371"/>
      <c r="R3083" s="371"/>
      <c r="S3083" s="371"/>
      <c r="T3083" s="371"/>
      <c r="U3083" s="371"/>
      <c r="V3083" s="371"/>
      <c r="W3083" s="371"/>
      <c r="X3083" s="371"/>
      <c r="Y3083" s="371"/>
      <c r="Z3083" s="371"/>
      <c r="AA3083" s="371"/>
      <c r="AB3083" s="371"/>
      <c r="AC3083" s="371"/>
      <c r="AD3083" s="371"/>
      <c r="AE3083" s="371"/>
      <c r="AF3083" s="371"/>
      <c r="AG3083" s="371"/>
      <c r="AH3083" s="371"/>
      <c r="AI3083" s="371"/>
      <c r="AJ3083" s="371"/>
      <c r="AK3083" s="371"/>
      <c r="AL3083" s="371"/>
      <c r="AM3083" s="371"/>
      <c r="AN3083" s="371"/>
      <c r="AO3083" s="371"/>
      <c r="AP3083" s="371"/>
      <c r="AQ3083" s="371"/>
      <c r="AR3083" s="371"/>
      <c r="AS3083" s="371"/>
      <c r="AT3083" s="4"/>
      <c r="AU3083" s="4"/>
    </row>
    <row r="3084" spans="1:47" s="5" customFormat="1">
      <c r="A3084" s="100"/>
      <c r="B3084" s="100"/>
      <c r="C3084" s="100"/>
      <c r="D3084" s="100"/>
      <c r="E3084" s="100"/>
      <c r="F3084" s="100"/>
      <c r="G3084" s="371"/>
      <c r="H3084" s="371"/>
      <c r="I3084" s="371"/>
      <c r="J3084" s="371"/>
      <c r="K3084" s="371"/>
      <c r="L3084" s="371"/>
      <c r="M3084" s="371"/>
      <c r="N3084" s="371"/>
      <c r="O3084" s="371"/>
      <c r="P3084" s="371"/>
      <c r="Q3084" s="371"/>
      <c r="R3084" s="371"/>
      <c r="S3084" s="371"/>
      <c r="T3084" s="371"/>
      <c r="U3084" s="371"/>
      <c r="V3084" s="371"/>
      <c r="W3084" s="371"/>
      <c r="X3084" s="371"/>
      <c r="Y3084" s="371"/>
      <c r="Z3084" s="371"/>
      <c r="AA3084" s="371"/>
      <c r="AB3084" s="371"/>
      <c r="AC3084" s="371"/>
      <c r="AD3084" s="371"/>
      <c r="AE3084" s="371"/>
      <c r="AF3084" s="371"/>
      <c r="AG3084" s="371"/>
      <c r="AH3084" s="371"/>
      <c r="AI3084" s="371"/>
      <c r="AJ3084" s="371"/>
      <c r="AK3084" s="371"/>
      <c r="AL3084" s="371"/>
      <c r="AM3084" s="371"/>
      <c r="AN3084" s="371"/>
      <c r="AO3084" s="371"/>
      <c r="AP3084" s="371"/>
      <c r="AQ3084" s="371"/>
      <c r="AR3084" s="371"/>
      <c r="AS3084" s="371"/>
      <c r="AT3084" s="4"/>
      <c r="AU3084" s="4"/>
    </row>
    <row r="3085" spans="1:47" s="5" customFormat="1">
      <c r="A3085" s="100"/>
      <c r="B3085" s="100"/>
      <c r="C3085" s="100"/>
      <c r="D3085" s="100"/>
      <c r="E3085" s="100"/>
      <c r="F3085" s="100"/>
      <c r="G3085" s="371"/>
      <c r="H3085" s="371"/>
      <c r="I3085" s="371"/>
      <c r="J3085" s="371"/>
      <c r="K3085" s="371"/>
      <c r="L3085" s="371"/>
      <c r="M3085" s="371"/>
      <c r="N3085" s="371"/>
      <c r="O3085" s="371"/>
      <c r="P3085" s="371"/>
      <c r="Q3085" s="371"/>
      <c r="R3085" s="371"/>
      <c r="S3085" s="371"/>
      <c r="T3085" s="371"/>
      <c r="U3085" s="371"/>
      <c r="V3085" s="371"/>
      <c r="W3085" s="371"/>
      <c r="X3085" s="371"/>
      <c r="Y3085" s="371"/>
      <c r="Z3085" s="371"/>
      <c r="AA3085" s="371"/>
      <c r="AB3085" s="371"/>
      <c r="AC3085" s="371"/>
      <c r="AD3085" s="371"/>
      <c r="AE3085" s="371"/>
      <c r="AF3085" s="371"/>
      <c r="AG3085" s="371"/>
      <c r="AH3085" s="371"/>
      <c r="AI3085" s="371"/>
      <c r="AJ3085" s="371"/>
      <c r="AK3085" s="371"/>
      <c r="AL3085" s="371"/>
      <c r="AM3085" s="371"/>
      <c r="AN3085" s="371"/>
      <c r="AO3085" s="371"/>
      <c r="AP3085" s="371"/>
      <c r="AQ3085" s="371"/>
      <c r="AR3085" s="371"/>
      <c r="AS3085" s="371"/>
      <c r="AT3085" s="4"/>
      <c r="AU3085" s="4"/>
    </row>
    <row r="3086" spans="1:47" s="5" customFormat="1">
      <c r="A3086" s="100"/>
      <c r="B3086" s="100"/>
      <c r="C3086" s="100"/>
      <c r="D3086" s="100"/>
      <c r="E3086" s="100"/>
      <c r="F3086" s="100"/>
      <c r="G3086" s="371"/>
      <c r="H3086" s="371"/>
      <c r="I3086" s="371"/>
      <c r="J3086" s="371"/>
      <c r="K3086" s="371"/>
      <c r="L3086" s="371"/>
      <c r="M3086" s="371"/>
      <c r="N3086" s="371"/>
      <c r="O3086" s="371"/>
      <c r="P3086" s="371"/>
      <c r="Q3086" s="371"/>
      <c r="R3086" s="371"/>
      <c r="S3086" s="371"/>
      <c r="T3086" s="371"/>
      <c r="U3086" s="371"/>
      <c r="V3086" s="371"/>
      <c r="W3086" s="371"/>
      <c r="X3086" s="371"/>
      <c r="Y3086" s="371"/>
      <c r="Z3086" s="371"/>
      <c r="AA3086" s="371"/>
      <c r="AB3086" s="371"/>
      <c r="AC3086" s="371"/>
      <c r="AD3086" s="371"/>
      <c r="AE3086" s="371"/>
      <c r="AF3086" s="371"/>
      <c r="AG3086" s="371"/>
      <c r="AH3086" s="371"/>
      <c r="AI3086" s="371"/>
      <c r="AJ3086" s="371"/>
      <c r="AK3086" s="371"/>
      <c r="AL3086" s="371"/>
      <c r="AM3086" s="371"/>
      <c r="AN3086" s="371"/>
      <c r="AO3086" s="371"/>
      <c r="AP3086" s="371"/>
      <c r="AQ3086" s="371"/>
      <c r="AR3086" s="371"/>
      <c r="AS3086" s="371"/>
      <c r="AT3086" s="4"/>
      <c r="AU3086" s="4"/>
    </row>
    <row r="3087" spans="1:47" s="5" customFormat="1">
      <c r="A3087" s="100"/>
      <c r="B3087" s="100"/>
      <c r="C3087" s="100"/>
      <c r="D3087" s="100"/>
      <c r="E3087" s="100"/>
      <c r="F3087" s="100"/>
      <c r="G3087" s="371"/>
      <c r="H3087" s="371"/>
      <c r="I3087" s="371"/>
      <c r="J3087" s="371"/>
      <c r="K3087" s="371"/>
      <c r="L3087" s="371"/>
      <c r="M3087" s="371"/>
      <c r="N3087" s="371"/>
      <c r="O3087" s="371"/>
      <c r="P3087" s="371"/>
      <c r="Q3087" s="371"/>
      <c r="R3087" s="371"/>
      <c r="S3087" s="371"/>
      <c r="T3087" s="371"/>
      <c r="U3087" s="371"/>
      <c r="V3087" s="371"/>
      <c r="W3087" s="371"/>
      <c r="X3087" s="371"/>
      <c r="Y3087" s="371"/>
      <c r="Z3087" s="371"/>
      <c r="AA3087" s="371"/>
      <c r="AB3087" s="371"/>
      <c r="AC3087" s="371"/>
      <c r="AD3087" s="371"/>
      <c r="AE3087" s="371"/>
      <c r="AF3087" s="371"/>
      <c r="AG3087" s="371"/>
      <c r="AH3087" s="371"/>
      <c r="AI3087" s="371"/>
      <c r="AJ3087" s="371"/>
      <c r="AK3087" s="371"/>
      <c r="AL3087" s="371"/>
      <c r="AM3087" s="371"/>
      <c r="AN3087" s="371"/>
      <c r="AO3087" s="371"/>
      <c r="AP3087" s="371"/>
      <c r="AQ3087" s="371"/>
      <c r="AR3087" s="371"/>
      <c r="AS3087" s="371"/>
      <c r="AT3087" s="4"/>
      <c r="AU3087" s="4"/>
    </row>
    <row r="3088" spans="1:47" s="5" customFormat="1">
      <c r="A3088" s="100"/>
      <c r="B3088" s="100"/>
      <c r="C3088" s="100"/>
      <c r="D3088" s="100"/>
      <c r="E3088" s="100"/>
      <c r="F3088" s="100"/>
      <c r="G3088" s="371"/>
      <c r="H3088" s="371"/>
      <c r="I3088" s="371"/>
      <c r="J3088" s="371"/>
      <c r="K3088" s="371"/>
      <c r="L3088" s="371"/>
      <c r="M3088" s="371"/>
      <c r="N3088" s="371"/>
      <c r="O3088" s="371"/>
      <c r="P3088" s="371"/>
      <c r="Q3088" s="371"/>
      <c r="R3088" s="371"/>
      <c r="S3088" s="371"/>
      <c r="T3088" s="371"/>
      <c r="U3088" s="371"/>
      <c r="V3088" s="371"/>
      <c r="W3088" s="371"/>
      <c r="X3088" s="371"/>
      <c r="Y3088" s="371"/>
      <c r="Z3088" s="371"/>
      <c r="AA3088" s="371"/>
      <c r="AB3088" s="371"/>
      <c r="AC3088" s="371"/>
      <c r="AD3088" s="371"/>
      <c r="AE3088" s="371"/>
      <c r="AF3088" s="371"/>
      <c r="AG3088" s="371"/>
      <c r="AH3088" s="371"/>
      <c r="AI3088" s="371"/>
      <c r="AJ3088" s="371"/>
      <c r="AK3088" s="371"/>
      <c r="AL3088" s="371"/>
      <c r="AM3088" s="371"/>
      <c r="AN3088" s="371"/>
      <c r="AO3088" s="371"/>
      <c r="AP3088" s="371"/>
      <c r="AQ3088" s="371"/>
      <c r="AR3088" s="371"/>
      <c r="AS3088" s="371"/>
      <c r="AT3088" s="4"/>
      <c r="AU3088" s="4"/>
    </row>
    <row r="3089" spans="1:47" s="5" customFormat="1">
      <c r="A3089" s="100"/>
      <c r="B3089" s="100"/>
      <c r="C3089" s="100"/>
      <c r="D3089" s="100"/>
      <c r="E3089" s="100"/>
      <c r="F3089" s="100"/>
      <c r="G3089" s="371"/>
      <c r="H3089" s="371"/>
      <c r="I3089" s="371"/>
      <c r="J3089" s="371"/>
      <c r="K3089" s="371"/>
      <c r="L3089" s="371"/>
      <c r="M3089" s="371"/>
      <c r="N3089" s="371"/>
      <c r="O3089" s="371"/>
      <c r="P3089" s="371"/>
      <c r="Q3089" s="371"/>
      <c r="R3089" s="371"/>
      <c r="S3089" s="371"/>
      <c r="T3089" s="371"/>
      <c r="U3089" s="371"/>
      <c r="V3089" s="371"/>
      <c r="W3089" s="371"/>
      <c r="X3089" s="371"/>
      <c r="Y3089" s="371"/>
      <c r="Z3089" s="371"/>
      <c r="AA3089" s="371"/>
      <c r="AB3089" s="371"/>
      <c r="AC3089" s="371"/>
      <c r="AD3089" s="371"/>
      <c r="AE3089" s="371"/>
      <c r="AF3089" s="371"/>
      <c r="AG3089" s="371"/>
      <c r="AH3089" s="371"/>
      <c r="AI3089" s="371"/>
      <c r="AJ3089" s="371"/>
      <c r="AK3089" s="371"/>
      <c r="AL3089" s="371"/>
      <c r="AM3089" s="371"/>
      <c r="AN3089" s="371"/>
      <c r="AO3089" s="371"/>
      <c r="AP3089" s="371"/>
      <c r="AQ3089" s="371"/>
      <c r="AR3089" s="371"/>
      <c r="AS3089" s="371"/>
      <c r="AT3089" s="4"/>
      <c r="AU3089" s="4"/>
    </row>
    <row r="3090" spans="1:47" s="5" customFormat="1">
      <c r="A3090" s="100"/>
      <c r="B3090" s="100"/>
      <c r="C3090" s="100"/>
      <c r="D3090" s="100"/>
      <c r="E3090" s="100"/>
      <c r="F3090" s="100"/>
      <c r="G3090" s="371"/>
      <c r="H3090" s="371"/>
      <c r="I3090" s="371"/>
      <c r="J3090" s="371"/>
      <c r="K3090" s="371"/>
      <c r="L3090" s="371"/>
      <c r="M3090" s="371"/>
      <c r="N3090" s="371"/>
      <c r="O3090" s="371"/>
      <c r="P3090" s="371"/>
      <c r="Q3090" s="371"/>
      <c r="R3090" s="371"/>
      <c r="S3090" s="371"/>
      <c r="T3090" s="371"/>
      <c r="U3090" s="371"/>
      <c r="V3090" s="371"/>
      <c r="W3090" s="371"/>
      <c r="X3090" s="371"/>
      <c r="Y3090" s="371"/>
      <c r="Z3090" s="371"/>
      <c r="AA3090" s="371"/>
      <c r="AB3090" s="371"/>
      <c r="AC3090" s="371"/>
      <c r="AD3090" s="371"/>
      <c r="AE3090" s="371"/>
      <c r="AF3090" s="371"/>
      <c r="AG3090" s="371"/>
      <c r="AH3090" s="371"/>
      <c r="AI3090" s="371"/>
      <c r="AJ3090" s="371"/>
      <c r="AK3090" s="371"/>
      <c r="AL3090" s="371"/>
      <c r="AM3090" s="371"/>
      <c r="AN3090" s="371"/>
      <c r="AO3090" s="371"/>
      <c r="AP3090" s="371"/>
      <c r="AQ3090" s="371"/>
      <c r="AR3090" s="371"/>
      <c r="AS3090" s="371"/>
      <c r="AT3090" s="4"/>
      <c r="AU3090" s="4"/>
    </row>
    <row r="3091" spans="1:47" s="5" customFormat="1">
      <c r="A3091" s="100"/>
      <c r="B3091" s="100"/>
      <c r="C3091" s="100"/>
      <c r="D3091" s="100"/>
      <c r="E3091" s="100"/>
      <c r="F3091" s="100"/>
      <c r="G3091" s="371"/>
      <c r="H3091" s="371"/>
      <c r="I3091" s="371"/>
      <c r="J3091" s="371"/>
      <c r="K3091" s="371"/>
      <c r="L3091" s="371"/>
      <c r="M3091" s="371"/>
      <c r="N3091" s="371"/>
      <c r="O3091" s="371"/>
      <c r="P3091" s="371"/>
      <c r="Q3091" s="371"/>
      <c r="R3091" s="371"/>
      <c r="S3091" s="371"/>
      <c r="T3091" s="371"/>
      <c r="U3091" s="371"/>
      <c r="V3091" s="371"/>
      <c r="W3091" s="371"/>
      <c r="X3091" s="371"/>
      <c r="Y3091" s="371"/>
      <c r="Z3091" s="371"/>
      <c r="AA3091" s="371"/>
      <c r="AB3091" s="371"/>
      <c r="AC3091" s="371"/>
      <c r="AD3091" s="371"/>
      <c r="AE3091" s="371"/>
      <c r="AF3091" s="371"/>
      <c r="AG3091" s="371"/>
      <c r="AH3091" s="371"/>
      <c r="AI3091" s="371"/>
      <c r="AJ3091" s="371"/>
      <c r="AK3091" s="371"/>
      <c r="AL3091" s="371"/>
      <c r="AM3091" s="371"/>
      <c r="AN3091" s="371"/>
      <c r="AO3091" s="371"/>
      <c r="AP3091" s="371"/>
      <c r="AQ3091" s="371"/>
      <c r="AR3091" s="371"/>
      <c r="AS3091" s="371"/>
      <c r="AT3091" s="4"/>
      <c r="AU3091" s="4"/>
    </row>
    <row r="3092" spans="1:47" s="5" customFormat="1">
      <c r="A3092" s="100"/>
      <c r="B3092" s="100"/>
      <c r="C3092" s="100"/>
      <c r="D3092" s="100"/>
      <c r="E3092" s="100"/>
      <c r="F3092" s="100"/>
      <c r="G3092" s="371"/>
      <c r="H3092" s="371"/>
      <c r="I3092" s="371"/>
      <c r="J3092" s="371"/>
      <c r="K3092" s="371"/>
      <c r="L3092" s="371"/>
      <c r="M3092" s="371"/>
      <c r="N3092" s="371"/>
      <c r="O3092" s="371"/>
      <c r="P3092" s="371"/>
      <c r="Q3092" s="371"/>
      <c r="R3092" s="371"/>
      <c r="S3092" s="371"/>
      <c r="T3092" s="371"/>
      <c r="U3092" s="371"/>
      <c r="V3092" s="371"/>
      <c r="W3092" s="371"/>
      <c r="X3092" s="371"/>
      <c r="Y3092" s="371"/>
      <c r="Z3092" s="371"/>
      <c r="AA3092" s="371"/>
      <c r="AB3092" s="371"/>
      <c r="AC3092" s="371"/>
      <c r="AD3092" s="371"/>
      <c r="AE3092" s="371"/>
      <c r="AF3092" s="371"/>
      <c r="AG3092" s="371"/>
      <c r="AH3092" s="371"/>
      <c r="AI3092" s="371"/>
      <c r="AJ3092" s="371"/>
      <c r="AK3092" s="371"/>
      <c r="AL3092" s="371"/>
      <c r="AM3092" s="371"/>
      <c r="AN3092" s="371"/>
      <c r="AO3092" s="371"/>
      <c r="AP3092" s="371"/>
      <c r="AQ3092" s="371"/>
      <c r="AR3092" s="371"/>
      <c r="AS3092" s="371"/>
      <c r="AT3092" s="4"/>
      <c r="AU3092" s="4"/>
    </row>
    <row r="3093" spans="1:47" s="5" customFormat="1">
      <c r="A3093" s="100"/>
      <c r="B3093" s="100"/>
      <c r="C3093" s="100"/>
      <c r="D3093" s="100"/>
      <c r="E3093" s="100"/>
      <c r="F3093" s="100"/>
      <c r="G3093" s="371"/>
      <c r="H3093" s="371"/>
      <c r="I3093" s="371"/>
      <c r="J3093" s="371"/>
      <c r="K3093" s="371"/>
      <c r="L3093" s="371"/>
      <c r="M3093" s="371"/>
      <c r="N3093" s="371"/>
      <c r="O3093" s="371"/>
      <c r="P3093" s="371"/>
      <c r="Q3093" s="371"/>
      <c r="R3093" s="371"/>
      <c r="S3093" s="371"/>
      <c r="T3093" s="371"/>
      <c r="U3093" s="371"/>
      <c r="V3093" s="371"/>
      <c r="W3093" s="371"/>
      <c r="X3093" s="371"/>
      <c r="Y3093" s="371"/>
      <c r="Z3093" s="371"/>
      <c r="AA3093" s="371"/>
      <c r="AB3093" s="371"/>
      <c r="AC3093" s="371"/>
      <c r="AD3093" s="371"/>
      <c r="AE3093" s="371"/>
      <c r="AF3093" s="371"/>
      <c r="AG3093" s="371"/>
      <c r="AH3093" s="371"/>
      <c r="AI3093" s="371"/>
      <c r="AJ3093" s="371"/>
      <c r="AK3093" s="371"/>
      <c r="AL3093" s="371"/>
      <c r="AM3093" s="371"/>
      <c r="AN3093" s="371"/>
      <c r="AO3093" s="371"/>
      <c r="AP3093" s="371"/>
      <c r="AQ3093" s="371"/>
      <c r="AR3093" s="371"/>
      <c r="AS3093" s="371"/>
      <c r="AT3093" s="4"/>
      <c r="AU3093" s="4"/>
    </row>
    <row r="3094" spans="1:47" s="5" customFormat="1">
      <c r="A3094" s="100"/>
      <c r="B3094" s="100"/>
      <c r="C3094" s="100"/>
      <c r="D3094" s="100"/>
      <c r="E3094" s="100"/>
      <c r="F3094" s="100"/>
      <c r="G3094" s="371"/>
      <c r="H3094" s="371"/>
      <c r="I3094" s="371"/>
      <c r="J3094" s="371"/>
      <c r="K3094" s="371"/>
      <c r="L3094" s="371"/>
      <c r="M3094" s="371"/>
      <c r="N3094" s="371"/>
      <c r="O3094" s="371"/>
      <c r="P3094" s="371"/>
      <c r="Q3094" s="371"/>
      <c r="R3094" s="371"/>
      <c r="S3094" s="371"/>
      <c r="T3094" s="371"/>
      <c r="U3094" s="371"/>
      <c r="V3094" s="371"/>
      <c r="W3094" s="371"/>
      <c r="X3094" s="371"/>
      <c r="Y3094" s="371"/>
      <c r="Z3094" s="371"/>
      <c r="AA3094" s="371"/>
      <c r="AB3094" s="371"/>
      <c r="AC3094" s="371"/>
      <c r="AD3094" s="371"/>
      <c r="AE3094" s="371"/>
      <c r="AF3094" s="371"/>
      <c r="AG3094" s="371"/>
      <c r="AH3094" s="371"/>
      <c r="AI3094" s="371"/>
      <c r="AJ3094" s="371"/>
      <c r="AK3094" s="371"/>
      <c r="AL3094" s="371"/>
      <c r="AM3094" s="371"/>
      <c r="AN3094" s="371"/>
      <c r="AO3094" s="371"/>
      <c r="AP3094" s="371"/>
      <c r="AQ3094" s="371"/>
      <c r="AR3094" s="371"/>
      <c r="AS3094" s="371"/>
      <c r="AT3094" s="4"/>
      <c r="AU3094" s="4"/>
    </row>
    <row r="3095" spans="1:47" s="5" customFormat="1">
      <c r="A3095" s="100"/>
      <c r="B3095" s="100"/>
      <c r="C3095" s="100"/>
      <c r="D3095" s="100"/>
      <c r="E3095" s="100"/>
      <c r="F3095" s="100"/>
      <c r="G3095" s="371"/>
      <c r="H3095" s="371"/>
      <c r="I3095" s="371"/>
      <c r="J3095" s="371"/>
      <c r="K3095" s="371"/>
      <c r="L3095" s="371"/>
      <c r="M3095" s="371"/>
      <c r="N3095" s="371"/>
      <c r="O3095" s="371"/>
      <c r="P3095" s="371"/>
      <c r="Q3095" s="371"/>
      <c r="R3095" s="371"/>
      <c r="S3095" s="371"/>
      <c r="T3095" s="371"/>
      <c r="U3095" s="371"/>
      <c r="V3095" s="371"/>
      <c r="W3095" s="371"/>
      <c r="X3095" s="371"/>
      <c r="Y3095" s="371"/>
      <c r="Z3095" s="371"/>
      <c r="AA3095" s="371"/>
      <c r="AB3095" s="371"/>
      <c r="AC3095" s="371"/>
      <c r="AD3095" s="371"/>
      <c r="AE3095" s="371"/>
      <c r="AF3095" s="371"/>
      <c r="AG3095" s="371"/>
      <c r="AH3095" s="371"/>
      <c r="AI3095" s="371"/>
      <c r="AJ3095" s="371"/>
      <c r="AK3095" s="371"/>
      <c r="AL3095" s="371"/>
      <c r="AM3095" s="371"/>
      <c r="AN3095" s="371"/>
      <c r="AO3095" s="371"/>
      <c r="AP3095" s="371"/>
      <c r="AQ3095" s="371"/>
      <c r="AR3095" s="371"/>
      <c r="AS3095" s="371"/>
      <c r="AT3095" s="4"/>
      <c r="AU3095" s="4"/>
    </row>
    <row r="3096" spans="1:47" s="5" customFormat="1">
      <c r="A3096" s="100"/>
      <c r="B3096" s="100"/>
      <c r="C3096" s="100"/>
      <c r="D3096" s="100"/>
      <c r="E3096" s="100"/>
      <c r="F3096" s="100"/>
      <c r="G3096" s="371"/>
      <c r="H3096" s="371"/>
      <c r="I3096" s="371"/>
      <c r="J3096" s="371"/>
      <c r="K3096" s="371"/>
      <c r="L3096" s="371"/>
      <c r="M3096" s="371"/>
      <c r="N3096" s="371"/>
      <c r="O3096" s="371"/>
      <c r="P3096" s="371"/>
      <c r="Q3096" s="371"/>
      <c r="R3096" s="371"/>
      <c r="S3096" s="371"/>
      <c r="T3096" s="371"/>
      <c r="U3096" s="371"/>
      <c r="V3096" s="371"/>
      <c r="W3096" s="371"/>
      <c r="X3096" s="371"/>
      <c r="Y3096" s="371"/>
      <c r="Z3096" s="371"/>
      <c r="AA3096" s="371"/>
      <c r="AB3096" s="371"/>
      <c r="AC3096" s="371"/>
      <c r="AD3096" s="371"/>
      <c r="AE3096" s="371"/>
      <c r="AF3096" s="371"/>
      <c r="AG3096" s="371"/>
      <c r="AH3096" s="371"/>
      <c r="AI3096" s="371"/>
      <c r="AJ3096" s="371"/>
      <c r="AK3096" s="371"/>
      <c r="AL3096" s="371"/>
      <c r="AM3096" s="371"/>
      <c r="AN3096" s="371"/>
      <c r="AO3096" s="371"/>
      <c r="AP3096" s="371"/>
      <c r="AQ3096" s="371"/>
      <c r="AR3096" s="371"/>
      <c r="AS3096" s="371"/>
      <c r="AT3096" s="4"/>
      <c r="AU3096" s="4"/>
    </row>
    <row r="3097" spans="1:47" s="5" customFormat="1">
      <c r="A3097" s="100"/>
      <c r="B3097" s="100"/>
      <c r="C3097" s="100"/>
      <c r="D3097" s="100"/>
      <c r="E3097" s="100"/>
      <c r="F3097" s="100"/>
      <c r="G3097" s="371"/>
      <c r="H3097" s="371"/>
      <c r="I3097" s="371"/>
      <c r="J3097" s="371"/>
      <c r="K3097" s="371"/>
      <c r="L3097" s="371"/>
      <c r="M3097" s="371"/>
      <c r="N3097" s="371"/>
      <c r="O3097" s="371"/>
      <c r="P3097" s="371"/>
      <c r="Q3097" s="371"/>
      <c r="R3097" s="371"/>
      <c r="S3097" s="371"/>
      <c r="T3097" s="371"/>
      <c r="U3097" s="371"/>
      <c r="V3097" s="371"/>
      <c r="W3097" s="371"/>
      <c r="X3097" s="371"/>
      <c r="Y3097" s="371"/>
      <c r="Z3097" s="371"/>
      <c r="AA3097" s="371"/>
      <c r="AB3097" s="371"/>
      <c r="AC3097" s="371"/>
      <c r="AD3097" s="371"/>
      <c r="AE3097" s="371"/>
      <c r="AF3097" s="371"/>
      <c r="AG3097" s="371"/>
      <c r="AH3097" s="371"/>
      <c r="AI3097" s="371"/>
      <c r="AJ3097" s="371"/>
      <c r="AK3097" s="371"/>
      <c r="AL3097" s="371"/>
      <c r="AM3097" s="371"/>
      <c r="AN3097" s="371"/>
      <c r="AO3097" s="371"/>
      <c r="AP3097" s="371"/>
      <c r="AQ3097" s="371"/>
      <c r="AR3097" s="371"/>
      <c r="AS3097" s="371"/>
      <c r="AT3097" s="4"/>
      <c r="AU3097" s="4"/>
    </row>
    <row r="3098" spans="1:47" s="5" customFormat="1">
      <c r="A3098" s="100"/>
      <c r="B3098" s="100"/>
      <c r="C3098" s="100"/>
      <c r="D3098" s="100"/>
      <c r="E3098" s="100"/>
      <c r="F3098" s="100"/>
      <c r="G3098" s="371"/>
      <c r="H3098" s="371"/>
      <c r="I3098" s="371"/>
      <c r="J3098" s="371"/>
      <c r="K3098" s="371"/>
      <c r="L3098" s="371"/>
      <c r="M3098" s="371"/>
      <c r="N3098" s="371"/>
      <c r="O3098" s="371"/>
      <c r="P3098" s="371"/>
      <c r="Q3098" s="371"/>
      <c r="R3098" s="371"/>
      <c r="S3098" s="371"/>
      <c r="T3098" s="371"/>
      <c r="U3098" s="371"/>
      <c r="V3098" s="371"/>
      <c r="W3098" s="371"/>
      <c r="X3098" s="371"/>
      <c r="Y3098" s="371"/>
      <c r="Z3098" s="371"/>
      <c r="AA3098" s="371"/>
      <c r="AB3098" s="371"/>
      <c r="AC3098" s="371"/>
      <c r="AD3098" s="371"/>
      <c r="AE3098" s="371"/>
      <c r="AF3098" s="371"/>
      <c r="AG3098" s="371"/>
      <c r="AH3098" s="371"/>
      <c r="AI3098" s="371"/>
      <c r="AJ3098" s="371"/>
      <c r="AK3098" s="371"/>
      <c r="AL3098" s="371"/>
      <c r="AM3098" s="371"/>
      <c r="AN3098" s="371"/>
      <c r="AO3098" s="371"/>
      <c r="AP3098" s="371"/>
      <c r="AQ3098" s="371"/>
      <c r="AR3098" s="371"/>
      <c r="AS3098" s="371"/>
      <c r="AT3098" s="4"/>
      <c r="AU3098" s="4"/>
    </row>
    <row r="3099" spans="1:47" s="5" customFormat="1">
      <c r="A3099" s="100"/>
      <c r="B3099" s="100"/>
      <c r="C3099" s="100"/>
      <c r="D3099" s="100"/>
      <c r="E3099" s="100"/>
      <c r="F3099" s="100"/>
      <c r="G3099" s="371"/>
      <c r="H3099" s="371"/>
      <c r="I3099" s="371"/>
      <c r="J3099" s="371"/>
      <c r="K3099" s="371"/>
      <c r="L3099" s="371"/>
      <c r="M3099" s="371"/>
      <c r="N3099" s="371"/>
      <c r="O3099" s="371"/>
      <c r="P3099" s="371"/>
      <c r="Q3099" s="371"/>
      <c r="R3099" s="371"/>
      <c r="S3099" s="371"/>
      <c r="T3099" s="371"/>
      <c r="U3099" s="371"/>
      <c r="V3099" s="371"/>
      <c r="W3099" s="371"/>
      <c r="X3099" s="371"/>
      <c r="Y3099" s="371"/>
      <c r="Z3099" s="371"/>
      <c r="AA3099" s="371"/>
      <c r="AB3099" s="371"/>
      <c r="AC3099" s="371"/>
      <c r="AD3099" s="371"/>
      <c r="AE3099" s="371"/>
      <c r="AF3099" s="371"/>
      <c r="AG3099" s="371"/>
      <c r="AH3099" s="371"/>
      <c r="AI3099" s="371"/>
      <c r="AJ3099" s="371"/>
      <c r="AK3099" s="371"/>
      <c r="AL3099" s="371"/>
      <c r="AM3099" s="371"/>
      <c r="AN3099" s="371"/>
      <c r="AO3099" s="371"/>
      <c r="AP3099" s="371"/>
      <c r="AQ3099" s="371"/>
      <c r="AR3099" s="371"/>
      <c r="AS3099" s="371"/>
      <c r="AT3099" s="4"/>
      <c r="AU3099" s="4"/>
    </row>
    <row r="3100" spans="1:47" s="5" customFormat="1">
      <c r="A3100" s="100"/>
      <c r="B3100" s="100"/>
      <c r="C3100" s="100"/>
      <c r="D3100" s="100"/>
      <c r="E3100" s="100"/>
      <c r="F3100" s="100"/>
      <c r="G3100" s="371"/>
      <c r="H3100" s="371"/>
      <c r="I3100" s="371"/>
      <c r="J3100" s="371"/>
      <c r="K3100" s="371"/>
      <c r="L3100" s="371"/>
      <c r="M3100" s="371"/>
      <c r="N3100" s="371"/>
      <c r="O3100" s="371"/>
      <c r="P3100" s="371"/>
      <c r="Q3100" s="371"/>
      <c r="R3100" s="371"/>
      <c r="S3100" s="371"/>
      <c r="T3100" s="371"/>
      <c r="U3100" s="371"/>
      <c r="V3100" s="371"/>
      <c r="W3100" s="371"/>
      <c r="X3100" s="371"/>
      <c r="Y3100" s="371"/>
      <c r="Z3100" s="371"/>
      <c r="AA3100" s="371"/>
      <c r="AB3100" s="371"/>
      <c r="AC3100" s="371"/>
      <c r="AD3100" s="371"/>
      <c r="AE3100" s="371"/>
      <c r="AF3100" s="371"/>
      <c r="AG3100" s="371"/>
      <c r="AH3100" s="371"/>
      <c r="AI3100" s="371"/>
      <c r="AJ3100" s="371"/>
      <c r="AK3100" s="371"/>
      <c r="AL3100" s="371"/>
      <c r="AM3100" s="371"/>
      <c r="AN3100" s="371"/>
      <c r="AO3100" s="371"/>
      <c r="AP3100" s="371"/>
      <c r="AQ3100" s="371"/>
      <c r="AR3100" s="371"/>
      <c r="AS3100" s="371"/>
      <c r="AT3100" s="4"/>
      <c r="AU3100" s="4"/>
    </row>
    <row r="3101" spans="1:47" s="5" customFormat="1">
      <c r="A3101" s="100"/>
      <c r="B3101" s="100"/>
      <c r="C3101" s="100"/>
      <c r="D3101" s="100"/>
      <c r="E3101" s="100"/>
      <c r="F3101" s="100"/>
      <c r="G3101" s="371"/>
      <c r="H3101" s="371"/>
      <c r="I3101" s="371"/>
      <c r="J3101" s="371"/>
      <c r="K3101" s="371"/>
      <c r="L3101" s="371"/>
      <c r="M3101" s="371"/>
      <c r="N3101" s="371"/>
      <c r="O3101" s="371"/>
      <c r="P3101" s="371"/>
      <c r="Q3101" s="371"/>
      <c r="R3101" s="371"/>
      <c r="S3101" s="371"/>
      <c r="T3101" s="371"/>
      <c r="U3101" s="371"/>
      <c r="V3101" s="371"/>
      <c r="W3101" s="371"/>
      <c r="X3101" s="371"/>
      <c r="Y3101" s="371"/>
      <c r="Z3101" s="371"/>
      <c r="AA3101" s="371"/>
      <c r="AB3101" s="371"/>
      <c r="AC3101" s="371"/>
      <c r="AD3101" s="371"/>
      <c r="AE3101" s="371"/>
      <c r="AF3101" s="371"/>
      <c r="AG3101" s="371"/>
      <c r="AH3101" s="371"/>
      <c r="AI3101" s="371"/>
      <c r="AJ3101" s="371"/>
      <c r="AK3101" s="371"/>
      <c r="AL3101" s="371"/>
      <c r="AM3101" s="371"/>
      <c r="AN3101" s="371"/>
      <c r="AO3101" s="371"/>
      <c r="AP3101" s="371"/>
      <c r="AQ3101" s="371"/>
      <c r="AR3101" s="371"/>
      <c r="AS3101" s="371"/>
      <c r="AT3101" s="4"/>
      <c r="AU3101" s="4"/>
    </row>
    <row r="3102" spans="1:47" s="5" customFormat="1">
      <c r="A3102" s="100"/>
      <c r="B3102" s="100"/>
      <c r="C3102" s="100"/>
      <c r="D3102" s="100"/>
      <c r="E3102" s="100"/>
      <c r="F3102" s="100"/>
      <c r="G3102" s="371"/>
      <c r="H3102" s="371"/>
      <c r="I3102" s="371"/>
      <c r="J3102" s="371"/>
      <c r="K3102" s="371"/>
      <c r="L3102" s="371"/>
      <c r="M3102" s="371"/>
      <c r="N3102" s="371"/>
      <c r="O3102" s="371"/>
      <c r="P3102" s="371"/>
      <c r="Q3102" s="371"/>
      <c r="R3102" s="371"/>
      <c r="S3102" s="371"/>
      <c r="T3102" s="371"/>
      <c r="U3102" s="371"/>
      <c r="V3102" s="371"/>
      <c r="W3102" s="371"/>
      <c r="X3102" s="371"/>
      <c r="Y3102" s="371"/>
      <c r="Z3102" s="371"/>
      <c r="AA3102" s="371"/>
      <c r="AB3102" s="371"/>
      <c r="AC3102" s="371"/>
      <c r="AD3102" s="371"/>
      <c r="AE3102" s="371"/>
      <c r="AF3102" s="371"/>
      <c r="AG3102" s="371"/>
      <c r="AH3102" s="371"/>
      <c r="AI3102" s="371"/>
      <c r="AJ3102" s="371"/>
      <c r="AK3102" s="371"/>
      <c r="AL3102" s="371"/>
      <c r="AM3102" s="371"/>
      <c r="AN3102" s="371"/>
      <c r="AO3102" s="371"/>
      <c r="AP3102" s="371"/>
      <c r="AQ3102" s="371"/>
      <c r="AR3102" s="371"/>
      <c r="AS3102" s="371"/>
      <c r="AT3102" s="4"/>
      <c r="AU3102" s="4"/>
    </row>
    <row r="3103" spans="1:47" s="5" customFormat="1">
      <c r="A3103" s="100"/>
      <c r="B3103" s="100"/>
      <c r="C3103" s="100"/>
      <c r="D3103" s="100"/>
      <c r="E3103" s="100"/>
      <c r="F3103" s="100"/>
      <c r="G3103" s="371"/>
      <c r="H3103" s="371"/>
      <c r="I3103" s="371"/>
      <c r="J3103" s="371"/>
      <c r="K3103" s="371"/>
      <c r="L3103" s="371"/>
      <c r="M3103" s="371"/>
      <c r="N3103" s="371"/>
      <c r="O3103" s="371"/>
      <c r="P3103" s="371"/>
      <c r="Q3103" s="371"/>
      <c r="R3103" s="371"/>
      <c r="S3103" s="371"/>
      <c r="T3103" s="371"/>
      <c r="U3103" s="371"/>
      <c r="V3103" s="371"/>
      <c r="W3103" s="371"/>
      <c r="X3103" s="371"/>
      <c r="Y3103" s="371"/>
      <c r="Z3103" s="371"/>
      <c r="AA3103" s="371"/>
      <c r="AB3103" s="371"/>
      <c r="AC3103" s="371"/>
      <c r="AD3103" s="371"/>
      <c r="AE3103" s="371"/>
      <c r="AF3103" s="371"/>
      <c r="AG3103" s="371"/>
      <c r="AH3103" s="371"/>
      <c r="AI3103" s="371"/>
      <c r="AJ3103" s="371"/>
      <c r="AK3103" s="371"/>
      <c r="AL3103" s="371"/>
      <c r="AM3103" s="371"/>
      <c r="AN3103" s="371"/>
      <c r="AO3103" s="371"/>
      <c r="AP3103" s="371"/>
      <c r="AQ3103" s="371"/>
      <c r="AR3103" s="371"/>
      <c r="AS3103" s="371"/>
      <c r="AT3103" s="4"/>
      <c r="AU3103" s="4"/>
    </row>
    <row r="3104" spans="1:47" s="5" customFormat="1">
      <c r="A3104" s="100"/>
      <c r="B3104" s="100"/>
      <c r="C3104" s="100"/>
      <c r="D3104" s="100"/>
      <c r="E3104" s="100"/>
      <c r="F3104" s="100"/>
      <c r="G3104" s="371"/>
      <c r="H3104" s="371"/>
      <c r="I3104" s="371"/>
      <c r="J3104" s="371"/>
      <c r="K3104" s="371"/>
      <c r="L3104" s="371"/>
      <c r="M3104" s="371"/>
      <c r="N3104" s="371"/>
      <c r="O3104" s="371"/>
      <c r="P3104" s="371"/>
      <c r="Q3104" s="371"/>
      <c r="R3104" s="371"/>
      <c r="S3104" s="371"/>
      <c r="T3104" s="371"/>
      <c r="U3104" s="371"/>
      <c r="V3104" s="371"/>
      <c r="W3104" s="371"/>
      <c r="X3104" s="371"/>
      <c r="Y3104" s="371"/>
      <c r="Z3104" s="371"/>
      <c r="AA3104" s="371"/>
      <c r="AB3104" s="371"/>
      <c r="AC3104" s="371"/>
      <c r="AD3104" s="371"/>
      <c r="AE3104" s="371"/>
      <c r="AF3104" s="371"/>
      <c r="AG3104" s="371"/>
      <c r="AH3104" s="371"/>
      <c r="AI3104" s="371"/>
      <c r="AJ3104" s="371"/>
      <c r="AK3104" s="371"/>
      <c r="AL3104" s="371"/>
      <c r="AM3104" s="371"/>
      <c r="AN3104" s="371"/>
      <c r="AO3104" s="371"/>
      <c r="AP3104" s="371"/>
      <c r="AQ3104" s="371"/>
      <c r="AR3104" s="371"/>
      <c r="AS3104" s="371"/>
      <c r="AT3104" s="4"/>
      <c r="AU3104" s="4"/>
    </row>
    <row r="3105" spans="1:47" s="5" customFormat="1">
      <c r="A3105" s="100"/>
      <c r="B3105" s="100"/>
      <c r="C3105" s="100"/>
      <c r="D3105" s="100"/>
      <c r="E3105" s="100"/>
      <c r="F3105" s="100"/>
      <c r="G3105" s="371"/>
      <c r="H3105" s="371"/>
      <c r="I3105" s="371"/>
      <c r="J3105" s="371"/>
      <c r="K3105" s="371"/>
      <c r="L3105" s="371"/>
      <c r="M3105" s="371"/>
      <c r="N3105" s="371"/>
      <c r="O3105" s="371"/>
      <c r="P3105" s="371"/>
      <c r="Q3105" s="371"/>
      <c r="R3105" s="371"/>
      <c r="S3105" s="371"/>
      <c r="T3105" s="371"/>
      <c r="U3105" s="371"/>
      <c r="V3105" s="371"/>
      <c r="W3105" s="371"/>
      <c r="X3105" s="371"/>
      <c r="Y3105" s="371"/>
      <c r="Z3105" s="371"/>
      <c r="AA3105" s="371"/>
      <c r="AB3105" s="371"/>
      <c r="AC3105" s="371"/>
      <c r="AD3105" s="371"/>
      <c r="AE3105" s="371"/>
      <c r="AF3105" s="371"/>
      <c r="AG3105" s="371"/>
      <c r="AH3105" s="371"/>
      <c r="AI3105" s="371"/>
      <c r="AJ3105" s="371"/>
      <c r="AK3105" s="371"/>
      <c r="AL3105" s="371"/>
      <c r="AM3105" s="371"/>
      <c r="AN3105" s="371"/>
      <c r="AO3105" s="371"/>
      <c r="AP3105" s="371"/>
      <c r="AQ3105" s="371"/>
      <c r="AR3105" s="371"/>
      <c r="AS3105" s="371"/>
      <c r="AT3105" s="4"/>
      <c r="AU3105" s="4"/>
    </row>
    <row r="3106" spans="1:47" s="5" customFormat="1">
      <c r="A3106" s="100"/>
      <c r="B3106" s="100"/>
      <c r="C3106" s="100"/>
      <c r="D3106" s="100"/>
      <c r="E3106" s="100"/>
      <c r="F3106" s="100"/>
      <c r="G3106" s="371"/>
      <c r="H3106" s="371"/>
      <c r="I3106" s="371"/>
      <c r="J3106" s="371"/>
      <c r="K3106" s="371"/>
      <c r="L3106" s="371"/>
      <c r="M3106" s="371"/>
      <c r="N3106" s="371"/>
      <c r="O3106" s="371"/>
      <c r="P3106" s="371"/>
      <c r="Q3106" s="371"/>
      <c r="R3106" s="371"/>
      <c r="S3106" s="371"/>
      <c r="T3106" s="371"/>
      <c r="U3106" s="371"/>
      <c r="V3106" s="371"/>
      <c r="W3106" s="371"/>
      <c r="X3106" s="371"/>
      <c r="Y3106" s="371"/>
      <c r="Z3106" s="371"/>
      <c r="AA3106" s="371"/>
      <c r="AB3106" s="371"/>
      <c r="AC3106" s="371"/>
      <c r="AD3106" s="371"/>
      <c r="AE3106" s="371"/>
      <c r="AF3106" s="371"/>
      <c r="AG3106" s="371"/>
      <c r="AH3106" s="371"/>
      <c r="AI3106" s="371"/>
      <c r="AJ3106" s="371"/>
      <c r="AK3106" s="371"/>
      <c r="AL3106" s="371"/>
      <c r="AM3106" s="371"/>
      <c r="AN3106" s="371"/>
      <c r="AO3106" s="371"/>
      <c r="AP3106" s="371"/>
      <c r="AQ3106" s="371"/>
      <c r="AR3106" s="371"/>
      <c r="AS3106" s="371"/>
      <c r="AT3106" s="4"/>
      <c r="AU3106" s="4"/>
    </row>
    <row r="3107" spans="1:47" s="5" customFormat="1">
      <c r="A3107" s="100"/>
      <c r="B3107" s="100"/>
      <c r="C3107" s="100"/>
      <c r="D3107" s="100"/>
      <c r="E3107" s="100"/>
      <c r="F3107" s="100"/>
      <c r="G3107" s="371"/>
      <c r="H3107" s="371"/>
      <c r="I3107" s="371"/>
      <c r="J3107" s="371"/>
      <c r="K3107" s="371"/>
      <c r="L3107" s="371"/>
      <c r="M3107" s="371"/>
      <c r="N3107" s="371"/>
      <c r="O3107" s="371"/>
      <c r="P3107" s="371"/>
      <c r="Q3107" s="371"/>
      <c r="R3107" s="371"/>
      <c r="S3107" s="371"/>
      <c r="T3107" s="371"/>
      <c r="U3107" s="371"/>
      <c r="V3107" s="371"/>
      <c r="W3107" s="371"/>
      <c r="X3107" s="371"/>
      <c r="Y3107" s="371"/>
      <c r="Z3107" s="371"/>
      <c r="AA3107" s="371"/>
      <c r="AB3107" s="371"/>
      <c r="AC3107" s="371"/>
      <c r="AD3107" s="371"/>
      <c r="AE3107" s="371"/>
      <c r="AF3107" s="371"/>
      <c r="AG3107" s="371"/>
      <c r="AH3107" s="371"/>
      <c r="AI3107" s="371"/>
      <c r="AJ3107" s="371"/>
      <c r="AK3107" s="371"/>
      <c r="AL3107" s="371"/>
      <c r="AM3107" s="371"/>
      <c r="AN3107" s="371"/>
      <c r="AO3107" s="371"/>
      <c r="AP3107" s="371"/>
      <c r="AQ3107" s="371"/>
      <c r="AR3107" s="371"/>
      <c r="AS3107" s="371"/>
      <c r="AT3107" s="4"/>
      <c r="AU3107" s="4"/>
    </row>
    <row r="3108" spans="1:47" s="5" customFormat="1">
      <c r="A3108" s="100"/>
      <c r="B3108" s="100"/>
      <c r="C3108" s="100"/>
      <c r="D3108" s="100"/>
      <c r="E3108" s="100"/>
      <c r="F3108" s="100"/>
      <c r="G3108" s="371"/>
      <c r="H3108" s="371"/>
      <c r="I3108" s="371"/>
      <c r="J3108" s="371"/>
      <c r="K3108" s="371"/>
      <c r="L3108" s="371"/>
      <c r="M3108" s="371"/>
      <c r="N3108" s="371"/>
      <c r="O3108" s="371"/>
      <c r="P3108" s="371"/>
      <c r="Q3108" s="371"/>
      <c r="R3108" s="371"/>
      <c r="S3108" s="371"/>
      <c r="T3108" s="371"/>
      <c r="U3108" s="371"/>
      <c r="V3108" s="371"/>
      <c r="W3108" s="371"/>
      <c r="X3108" s="371"/>
      <c r="Y3108" s="371"/>
      <c r="Z3108" s="371"/>
      <c r="AA3108" s="371"/>
      <c r="AB3108" s="371"/>
      <c r="AC3108" s="371"/>
      <c r="AD3108" s="371"/>
      <c r="AE3108" s="371"/>
      <c r="AF3108" s="371"/>
      <c r="AG3108" s="371"/>
      <c r="AH3108" s="371"/>
      <c r="AI3108" s="371"/>
      <c r="AJ3108" s="371"/>
      <c r="AK3108" s="371"/>
      <c r="AL3108" s="371"/>
      <c r="AM3108" s="371"/>
      <c r="AN3108" s="371"/>
      <c r="AO3108" s="371"/>
      <c r="AP3108" s="371"/>
      <c r="AQ3108" s="371"/>
      <c r="AR3108" s="371"/>
      <c r="AS3108" s="371"/>
      <c r="AT3108" s="4"/>
      <c r="AU3108" s="4"/>
    </row>
    <row r="3109" spans="1:47" s="5" customFormat="1">
      <c r="A3109" s="100"/>
      <c r="B3109" s="100"/>
      <c r="C3109" s="100"/>
      <c r="D3109" s="100"/>
      <c r="E3109" s="100"/>
      <c r="F3109" s="100"/>
      <c r="G3109" s="371"/>
      <c r="H3109" s="371"/>
      <c r="I3109" s="371"/>
      <c r="J3109" s="371"/>
      <c r="K3109" s="371"/>
      <c r="L3109" s="371"/>
      <c r="M3109" s="371"/>
      <c r="N3109" s="371"/>
      <c r="O3109" s="371"/>
      <c r="P3109" s="371"/>
      <c r="Q3109" s="371"/>
      <c r="R3109" s="371"/>
      <c r="S3109" s="371"/>
      <c r="T3109" s="371"/>
      <c r="U3109" s="371"/>
      <c r="V3109" s="371"/>
      <c r="W3109" s="371"/>
      <c r="X3109" s="371"/>
      <c r="Y3109" s="371"/>
      <c r="Z3109" s="371"/>
      <c r="AA3109" s="371"/>
      <c r="AB3109" s="371"/>
      <c r="AC3109" s="371"/>
      <c r="AD3109" s="371"/>
      <c r="AE3109" s="371"/>
      <c r="AF3109" s="371"/>
      <c r="AG3109" s="371"/>
      <c r="AH3109" s="371"/>
      <c r="AI3109" s="371"/>
      <c r="AJ3109" s="371"/>
      <c r="AK3109" s="371"/>
      <c r="AL3109" s="371"/>
      <c r="AM3109" s="371"/>
      <c r="AN3109" s="371"/>
      <c r="AO3109" s="371"/>
      <c r="AP3109" s="371"/>
      <c r="AQ3109" s="371"/>
      <c r="AR3109" s="371"/>
      <c r="AS3109" s="371"/>
      <c r="AT3109" s="4"/>
      <c r="AU3109" s="4"/>
    </row>
    <row r="3110" spans="1:47" s="5" customFormat="1">
      <c r="A3110" s="100"/>
      <c r="B3110" s="100"/>
      <c r="C3110" s="100"/>
      <c r="D3110" s="100"/>
      <c r="E3110" s="100"/>
      <c r="F3110" s="100"/>
      <c r="G3110" s="371"/>
      <c r="H3110" s="371"/>
      <c r="I3110" s="371"/>
      <c r="J3110" s="371"/>
      <c r="K3110" s="371"/>
      <c r="L3110" s="371"/>
      <c r="M3110" s="371"/>
      <c r="N3110" s="371"/>
      <c r="O3110" s="371"/>
      <c r="P3110" s="371"/>
      <c r="Q3110" s="371"/>
      <c r="R3110" s="371"/>
      <c r="S3110" s="371"/>
      <c r="T3110" s="371"/>
      <c r="U3110" s="371"/>
      <c r="V3110" s="371"/>
      <c r="W3110" s="371"/>
      <c r="X3110" s="371"/>
      <c r="Y3110" s="371"/>
      <c r="Z3110" s="371"/>
      <c r="AA3110" s="371"/>
      <c r="AB3110" s="371"/>
      <c r="AC3110" s="371"/>
      <c r="AD3110" s="371"/>
      <c r="AE3110" s="371"/>
      <c r="AF3110" s="371"/>
      <c r="AG3110" s="371"/>
      <c r="AH3110" s="371"/>
      <c r="AI3110" s="371"/>
      <c r="AJ3110" s="371"/>
      <c r="AK3110" s="371"/>
      <c r="AL3110" s="371"/>
      <c r="AM3110" s="371"/>
      <c r="AN3110" s="371"/>
      <c r="AO3110" s="371"/>
      <c r="AP3110" s="371"/>
      <c r="AQ3110" s="371"/>
      <c r="AR3110" s="371"/>
      <c r="AS3110" s="371"/>
      <c r="AT3110" s="4"/>
      <c r="AU3110" s="4"/>
    </row>
    <row r="3111" spans="1:47" s="5" customFormat="1">
      <c r="A3111" s="100"/>
      <c r="B3111" s="100"/>
      <c r="C3111" s="100"/>
      <c r="D3111" s="100"/>
      <c r="E3111" s="100"/>
      <c r="F3111" s="100"/>
      <c r="G3111" s="371"/>
      <c r="H3111" s="371"/>
      <c r="I3111" s="371"/>
      <c r="J3111" s="371"/>
      <c r="K3111" s="371"/>
      <c r="L3111" s="371"/>
      <c r="M3111" s="371"/>
      <c r="N3111" s="371"/>
      <c r="O3111" s="371"/>
      <c r="P3111" s="371"/>
      <c r="Q3111" s="371"/>
      <c r="R3111" s="371"/>
      <c r="S3111" s="371"/>
      <c r="T3111" s="371"/>
      <c r="U3111" s="371"/>
      <c r="V3111" s="371"/>
      <c r="W3111" s="371"/>
      <c r="X3111" s="371"/>
      <c r="Y3111" s="371"/>
      <c r="Z3111" s="371"/>
      <c r="AA3111" s="371"/>
      <c r="AB3111" s="371"/>
      <c r="AC3111" s="371"/>
      <c r="AD3111" s="371"/>
      <c r="AE3111" s="371"/>
      <c r="AF3111" s="371"/>
      <c r="AG3111" s="371"/>
      <c r="AH3111" s="371"/>
      <c r="AI3111" s="371"/>
      <c r="AJ3111" s="371"/>
      <c r="AK3111" s="371"/>
      <c r="AL3111" s="371"/>
      <c r="AM3111" s="371"/>
      <c r="AN3111" s="371"/>
      <c r="AO3111" s="371"/>
      <c r="AP3111" s="371"/>
      <c r="AQ3111" s="371"/>
      <c r="AR3111" s="371"/>
      <c r="AS3111" s="371"/>
      <c r="AT3111" s="4"/>
      <c r="AU3111" s="4"/>
    </row>
    <row r="3112" spans="1:47" s="5" customFormat="1">
      <c r="A3112" s="100"/>
      <c r="B3112" s="100"/>
      <c r="C3112" s="100"/>
      <c r="D3112" s="100"/>
      <c r="E3112" s="100"/>
      <c r="F3112" s="100"/>
      <c r="G3112" s="371"/>
      <c r="H3112" s="371"/>
      <c r="I3112" s="371"/>
      <c r="J3112" s="371"/>
      <c r="K3112" s="371"/>
      <c r="L3112" s="371"/>
      <c r="M3112" s="371"/>
      <c r="N3112" s="371"/>
      <c r="O3112" s="371"/>
      <c r="P3112" s="371"/>
      <c r="Q3112" s="371"/>
      <c r="R3112" s="371"/>
      <c r="S3112" s="371"/>
      <c r="T3112" s="371"/>
      <c r="U3112" s="371"/>
      <c r="V3112" s="371"/>
      <c r="W3112" s="371"/>
      <c r="X3112" s="371"/>
      <c r="Y3112" s="371"/>
      <c r="Z3112" s="371"/>
      <c r="AA3112" s="371"/>
      <c r="AB3112" s="371"/>
      <c r="AC3112" s="371"/>
      <c r="AD3112" s="371"/>
      <c r="AE3112" s="371"/>
      <c r="AF3112" s="371"/>
      <c r="AG3112" s="371"/>
      <c r="AH3112" s="371"/>
      <c r="AI3112" s="371"/>
      <c r="AJ3112" s="371"/>
      <c r="AK3112" s="371"/>
      <c r="AL3112" s="371"/>
      <c r="AM3112" s="371"/>
      <c r="AN3112" s="371"/>
      <c r="AO3112" s="371"/>
      <c r="AP3112" s="371"/>
      <c r="AQ3112" s="371"/>
      <c r="AR3112" s="371"/>
      <c r="AS3112" s="371"/>
      <c r="AT3112" s="4"/>
      <c r="AU3112" s="4"/>
    </row>
    <row r="3113" spans="1:47" s="5" customFormat="1">
      <c r="A3113" s="100"/>
      <c r="B3113" s="100"/>
      <c r="C3113" s="100"/>
      <c r="D3113" s="100"/>
      <c r="E3113" s="100"/>
      <c r="F3113" s="100"/>
      <c r="G3113" s="371"/>
      <c r="H3113" s="371"/>
      <c r="I3113" s="371"/>
      <c r="J3113" s="371"/>
      <c r="K3113" s="371"/>
      <c r="L3113" s="371"/>
      <c r="M3113" s="371"/>
      <c r="N3113" s="371"/>
      <c r="O3113" s="371"/>
      <c r="P3113" s="371"/>
      <c r="Q3113" s="371"/>
      <c r="R3113" s="371"/>
      <c r="S3113" s="371"/>
      <c r="T3113" s="371"/>
      <c r="U3113" s="371"/>
      <c r="V3113" s="371"/>
      <c r="W3113" s="371"/>
      <c r="X3113" s="371"/>
      <c r="Y3113" s="371"/>
      <c r="Z3113" s="371"/>
      <c r="AA3113" s="371"/>
      <c r="AB3113" s="371"/>
      <c r="AC3113" s="371"/>
      <c r="AD3113" s="371"/>
      <c r="AE3113" s="371"/>
      <c r="AF3113" s="371"/>
      <c r="AG3113" s="371"/>
      <c r="AH3113" s="371"/>
      <c r="AI3113" s="371"/>
      <c r="AJ3113" s="371"/>
      <c r="AK3113" s="371"/>
      <c r="AL3113" s="371"/>
      <c r="AM3113" s="371"/>
      <c r="AN3113" s="371"/>
      <c r="AO3113" s="371"/>
      <c r="AP3113" s="371"/>
      <c r="AQ3113" s="371"/>
      <c r="AR3113" s="371"/>
      <c r="AS3113" s="371"/>
      <c r="AT3113" s="4"/>
      <c r="AU3113" s="4"/>
    </row>
    <row r="3114" spans="1:47" s="5" customFormat="1">
      <c r="A3114" s="100"/>
      <c r="B3114" s="100"/>
      <c r="C3114" s="100"/>
      <c r="D3114" s="100"/>
      <c r="E3114" s="100"/>
      <c r="F3114" s="100"/>
      <c r="G3114" s="371"/>
      <c r="H3114" s="371"/>
      <c r="I3114" s="371"/>
      <c r="J3114" s="371"/>
      <c r="K3114" s="371"/>
      <c r="L3114" s="371"/>
      <c r="M3114" s="371"/>
      <c r="N3114" s="371"/>
      <c r="O3114" s="371"/>
      <c r="P3114" s="371"/>
      <c r="Q3114" s="371"/>
      <c r="R3114" s="371"/>
      <c r="S3114" s="371"/>
      <c r="T3114" s="371"/>
      <c r="U3114" s="371"/>
      <c r="V3114" s="371"/>
      <c r="W3114" s="371"/>
      <c r="X3114" s="371"/>
      <c r="Y3114" s="371"/>
      <c r="Z3114" s="371"/>
      <c r="AA3114" s="371"/>
      <c r="AB3114" s="371"/>
      <c r="AC3114" s="371"/>
      <c r="AD3114" s="371"/>
      <c r="AE3114" s="371"/>
      <c r="AF3114" s="371"/>
      <c r="AG3114" s="371"/>
      <c r="AH3114" s="371"/>
      <c r="AI3114" s="371"/>
      <c r="AJ3114" s="371"/>
      <c r="AK3114" s="371"/>
      <c r="AL3114" s="371"/>
      <c r="AM3114" s="371"/>
      <c r="AN3114" s="371"/>
      <c r="AO3114" s="371"/>
      <c r="AP3114" s="371"/>
      <c r="AQ3114" s="371"/>
      <c r="AR3114" s="371"/>
      <c r="AS3114" s="371"/>
      <c r="AT3114" s="4"/>
      <c r="AU3114" s="4"/>
    </row>
    <row r="3115" spans="1:47" s="5" customFormat="1">
      <c r="A3115" s="100"/>
      <c r="B3115" s="100"/>
      <c r="C3115" s="100"/>
      <c r="D3115" s="100"/>
      <c r="E3115" s="100"/>
      <c r="F3115" s="100"/>
      <c r="G3115" s="371"/>
      <c r="H3115" s="371"/>
      <c r="I3115" s="371"/>
      <c r="J3115" s="371"/>
      <c r="K3115" s="371"/>
      <c r="L3115" s="371"/>
      <c r="M3115" s="371"/>
      <c r="N3115" s="371"/>
      <c r="O3115" s="371"/>
      <c r="P3115" s="371"/>
      <c r="Q3115" s="371"/>
      <c r="R3115" s="371"/>
      <c r="S3115" s="371"/>
      <c r="T3115" s="371"/>
      <c r="U3115" s="371"/>
      <c r="V3115" s="371"/>
      <c r="W3115" s="371"/>
      <c r="X3115" s="371"/>
      <c r="Y3115" s="371"/>
      <c r="Z3115" s="371"/>
      <c r="AA3115" s="371"/>
      <c r="AB3115" s="371"/>
      <c r="AC3115" s="371"/>
      <c r="AD3115" s="371"/>
      <c r="AE3115" s="371"/>
      <c r="AF3115" s="371"/>
      <c r="AG3115" s="371"/>
      <c r="AH3115" s="371"/>
      <c r="AI3115" s="371"/>
      <c r="AJ3115" s="371"/>
      <c r="AK3115" s="371"/>
      <c r="AL3115" s="371"/>
      <c r="AM3115" s="371"/>
      <c r="AN3115" s="371"/>
      <c r="AO3115" s="371"/>
      <c r="AP3115" s="371"/>
      <c r="AQ3115" s="371"/>
      <c r="AR3115" s="371"/>
      <c r="AS3115" s="371"/>
      <c r="AT3115" s="4"/>
      <c r="AU3115" s="4"/>
    </row>
    <row r="3116" spans="1:47" s="5" customFormat="1">
      <c r="A3116" s="100"/>
      <c r="B3116" s="100"/>
      <c r="C3116" s="100"/>
      <c r="D3116" s="100"/>
      <c r="E3116" s="100"/>
      <c r="F3116" s="100"/>
      <c r="G3116" s="371"/>
      <c r="H3116" s="371"/>
      <c r="I3116" s="371"/>
      <c r="J3116" s="371"/>
      <c r="K3116" s="371"/>
      <c r="L3116" s="371"/>
      <c r="M3116" s="371"/>
      <c r="N3116" s="371"/>
      <c r="O3116" s="371"/>
      <c r="P3116" s="371"/>
      <c r="Q3116" s="371"/>
      <c r="R3116" s="371"/>
      <c r="S3116" s="371"/>
      <c r="T3116" s="371"/>
      <c r="U3116" s="371"/>
      <c r="V3116" s="371"/>
      <c r="W3116" s="371"/>
      <c r="X3116" s="371"/>
      <c r="Y3116" s="371"/>
      <c r="Z3116" s="371"/>
      <c r="AA3116" s="371"/>
      <c r="AB3116" s="371"/>
      <c r="AC3116" s="371"/>
      <c r="AD3116" s="371"/>
      <c r="AE3116" s="371"/>
      <c r="AF3116" s="371"/>
      <c r="AG3116" s="371"/>
      <c r="AH3116" s="371"/>
      <c r="AI3116" s="371"/>
      <c r="AJ3116" s="371"/>
      <c r="AK3116" s="371"/>
      <c r="AL3116" s="371"/>
      <c r="AM3116" s="371"/>
      <c r="AN3116" s="371"/>
      <c r="AO3116" s="371"/>
      <c r="AP3116" s="371"/>
      <c r="AQ3116" s="371"/>
      <c r="AR3116" s="371"/>
      <c r="AS3116" s="371"/>
      <c r="AT3116" s="4"/>
      <c r="AU3116" s="4"/>
    </row>
    <row r="3117" spans="1:47" s="5" customFormat="1">
      <c r="A3117" s="100"/>
      <c r="B3117" s="100"/>
      <c r="C3117" s="100"/>
      <c r="D3117" s="100"/>
      <c r="E3117" s="100"/>
      <c r="F3117" s="100"/>
      <c r="G3117" s="371"/>
      <c r="H3117" s="371"/>
      <c r="I3117" s="371"/>
      <c r="J3117" s="371"/>
      <c r="K3117" s="371"/>
      <c r="L3117" s="371"/>
      <c r="M3117" s="371"/>
      <c r="N3117" s="371"/>
      <c r="O3117" s="371"/>
      <c r="P3117" s="371"/>
      <c r="Q3117" s="371"/>
      <c r="R3117" s="371"/>
      <c r="S3117" s="371"/>
      <c r="T3117" s="371"/>
      <c r="U3117" s="371"/>
      <c r="V3117" s="371"/>
      <c r="W3117" s="371"/>
      <c r="X3117" s="371"/>
      <c r="Y3117" s="371"/>
      <c r="Z3117" s="371"/>
      <c r="AA3117" s="371"/>
      <c r="AB3117" s="371"/>
      <c r="AC3117" s="371"/>
      <c r="AD3117" s="371"/>
      <c r="AE3117" s="371"/>
      <c r="AF3117" s="371"/>
      <c r="AG3117" s="371"/>
      <c r="AH3117" s="371"/>
      <c r="AI3117" s="371"/>
      <c r="AJ3117" s="371"/>
      <c r="AK3117" s="371"/>
      <c r="AL3117" s="371"/>
      <c r="AM3117" s="371"/>
      <c r="AN3117" s="371"/>
      <c r="AO3117" s="371"/>
      <c r="AP3117" s="371"/>
      <c r="AQ3117" s="371"/>
      <c r="AR3117" s="371"/>
      <c r="AS3117" s="371"/>
      <c r="AT3117" s="4"/>
      <c r="AU3117" s="4"/>
    </row>
    <row r="3118" spans="1:47" s="5" customFormat="1">
      <c r="A3118" s="100"/>
      <c r="B3118" s="100"/>
      <c r="C3118" s="100"/>
      <c r="D3118" s="100"/>
      <c r="E3118" s="100"/>
      <c r="F3118" s="100"/>
      <c r="G3118" s="371"/>
      <c r="H3118" s="371"/>
      <c r="I3118" s="371"/>
      <c r="J3118" s="371"/>
      <c r="K3118" s="371"/>
      <c r="L3118" s="371"/>
      <c r="M3118" s="371"/>
      <c r="N3118" s="371"/>
      <c r="O3118" s="371"/>
      <c r="P3118" s="371"/>
      <c r="Q3118" s="371"/>
      <c r="R3118" s="371"/>
      <c r="S3118" s="371"/>
      <c r="T3118" s="371"/>
      <c r="U3118" s="371"/>
      <c r="V3118" s="371"/>
      <c r="W3118" s="371"/>
      <c r="X3118" s="371"/>
      <c r="Y3118" s="371"/>
      <c r="Z3118" s="371"/>
      <c r="AA3118" s="371"/>
      <c r="AB3118" s="371"/>
      <c r="AC3118" s="371"/>
      <c r="AD3118" s="371"/>
      <c r="AE3118" s="371"/>
      <c r="AF3118" s="371"/>
      <c r="AG3118" s="371"/>
      <c r="AH3118" s="371"/>
      <c r="AI3118" s="371"/>
      <c r="AJ3118" s="371"/>
      <c r="AK3118" s="371"/>
      <c r="AL3118" s="371"/>
      <c r="AM3118" s="371"/>
      <c r="AN3118" s="371"/>
      <c r="AO3118" s="371"/>
      <c r="AP3118" s="371"/>
      <c r="AQ3118" s="371"/>
      <c r="AR3118" s="371"/>
      <c r="AS3118" s="371"/>
      <c r="AT3118" s="4"/>
      <c r="AU3118" s="4"/>
    </row>
    <row r="3119" spans="1:47" s="5" customFormat="1">
      <c r="A3119" s="100"/>
      <c r="B3119" s="100"/>
      <c r="C3119" s="100"/>
      <c r="D3119" s="100"/>
      <c r="E3119" s="100"/>
      <c r="F3119" s="100"/>
      <c r="G3119" s="371"/>
      <c r="H3119" s="371"/>
      <c r="I3119" s="371"/>
      <c r="J3119" s="371"/>
      <c r="K3119" s="371"/>
      <c r="L3119" s="371"/>
      <c r="M3119" s="371"/>
      <c r="N3119" s="371"/>
      <c r="O3119" s="371"/>
      <c r="P3119" s="371"/>
      <c r="Q3119" s="371"/>
      <c r="R3119" s="371"/>
      <c r="S3119" s="371"/>
      <c r="T3119" s="371"/>
      <c r="U3119" s="371"/>
      <c r="V3119" s="371"/>
      <c r="W3119" s="371"/>
      <c r="X3119" s="371"/>
      <c r="Y3119" s="371"/>
      <c r="Z3119" s="371"/>
      <c r="AA3119" s="371"/>
      <c r="AB3119" s="371"/>
      <c r="AC3119" s="371"/>
      <c r="AD3119" s="371"/>
      <c r="AE3119" s="371"/>
      <c r="AF3119" s="371"/>
      <c r="AG3119" s="371"/>
      <c r="AH3119" s="371"/>
      <c r="AI3119" s="371"/>
      <c r="AJ3119" s="371"/>
      <c r="AK3119" s="371"/>
      <c r="AL3119" s="371"/>
      <c r="AM3119" s="371"/>
      <c r="AN3119" s="371"/>
      <c r="AO3119" s="371"/>
      <c r="AP3119" s="371"/>
      <c r="AQ3119" s="371"/>
      <c r="AR3119" s="371"/>
      <c r="AS3119" s="371"/>
      <c r="AT3119" s="4"/>
      <c r="AU3119" s="4"/>
    </row>
    <row r="3120" spans="1:47" s="5" customFormat="1">
      <c r="A3120" s="100"/>
      <c r="B3120" s="100"/>
      <c r="C3120" s="100"/>
      <c r="D3120" s="100"/>
      <c r="E3120" s="100"/>
      <c r="F3120" s="100"/>
      <c r="G3120" s="371"/>
      <c r="H3120" s="371"/>
      <c r="I3120" s="371"/>
      <c r="J3120" s="371"/>
      <c r="K3120" s="371"/>
      <c r="L3120" s="371"/>
      <c r="M3120" s="371"/>
      <c r="N3120" s="371"/>
      <c r="O3120" s="371"/>
      <c r="P3120" s="371"/>
      <c r="Q3120" s="371"/>
      <c r="R3120" s="371"/>
      <c r="S3120" s="371"/>
      <c r="T3120" s="371"/>
      <c r="U3120" s="371"/>
      <c r="V3120" s="371"/>
      <c r="W3120" s="371"/>
      <c r="X3120" s="371"/>
      <c r="Y3120" s="371"/>
      <c r="Z3120" s="371"/>
      <c r="AA3120" s="371"/>
      <c r="AB3120" s="371"/>
      <c r="AC3120" s="371"/>
      <c r="AD3120" s="371"/>
      <c r="AE3120" s="371"/>
      <c r="AF3120" s="371"/>
      <c r="AG3120" s="371"/>
      <c r="AH3120" s="371"/>
      <c r="AI3120" s="371"/>
      <c r="AJ3120" s="371"/>
      <c r="AK3120" s="371"/>
      <c r="AL3120" s="371"/>
      <c r="AM3120" s="371"/>
      <c r="AN3120" s="371"/>
      <c r="AO3120" s="371"/>
      <c r="AP3120" s="371"/>
      <c r="AQ3120" s="371"/>
      <c r="AR3120" s="371"/>
      <c r="AS3120" s="371"/>
      <c r="AT3120" s="4"/>
      <c r="AU3120" s="4"/>
    </row>
    <row r="3121" spans="1:47" s="5" customFormat="1">
      <c r="A3121" s="100"/>
      <c r="B3121" s="100"/>
      <c r="C3121" s="100"/>
      <c r="D3121" s="100"/>
      <c r="E3121" s="100"/>
      <c r="F3121" s="100"/>
      <c r="G3121" s="371"/>
      <c r="H3121" s="371"/>
      <c r="I3121" s="371"/>
      <c r="J3121" s="371"/>
      <c r="K3121" s="371"/>
      <c r="L3121" s="371"/>
      <c r="M3121" s="371"/>
      <c r="N3121" s="371"/>
      <c r="O3121" s="371"/>
      <c r="P3121" s="371"/>
      <c r="Q3121" s="371"/>
      <c r="R3121" s="371"/>
      <c r="S3121" s="371"/>
      <c r="T3121" s="371"/>
      <c r="U3121" s="371"/>
      <c r="V3121" s="371"/>
      <c r="W3121" s="371"/>
      <c r="X3121" s="371"/>
      <c r="Y3121" s="371"/>
      <c r="Z3121" s="371"/>
      <c r="AA3121" s="371"/>
      <c r="AB3121" s="371"/>
      <c r="AC3121" s="371"/>
      <c r="AD3121" s="371"/>
      <c r="AE3121" s="371"/>
      <c r="AF3121" s="371"/>
      <c r="AG3121" s="371"/>
      <c r="AH3121" s="371"/>
      <c r="AI3121" s="371"/>
      <c r="AJ3121" s="371"/>
      <c r="AK3121" s="371"/>
      <c r="AL3121" s="371"/>
      <c r="AM3121" s="371"/>
      <c r="AN3121" s="371"/>
      <c r="AO3121" s="371"/>
      <c r="AP3121" s="371"/>
      <c r="AQ3121" s="371"/>
      <c r="AR3121" s="371"/>
      <c r="AS3121" s="371"/>
      <c r="AT3121" s="4"/>
      <c r="AU3121" s="4"/>
    </row>
    <row r="3122" spans="1:47" s="5" customFormat="1">
      <c r="A3122" s="100"/>
      <c r="B3122" s="100"/>
      <c r="C3122" s="100"/>
      <c r="D3122" s="100"/>
      <c r="E3122" s="100"/>
      <c r="F3122" s="100"/>
      <c r="G3122" s="371"/>
      <c r="H3122" s="371"/>
      <c r="I3122" s="371"/>
      <c r="J3122" s="371"/>
      <c r="K3122" s="371"/>
      <c r="L3122" s="371"/>
      <c r="M3122" s="371"/>
      <c r="N3122" s="371"/>
      <c r="O3122" s="371"/>
      <c r="P3122" s="371"/>
      <c r="Q3122" s="371"/>
      <c r="R3122" s="371"/>
      <c r="S3122" s="371"/>
      <c r="T3122" s="371"/>
      <c r="U3122" s="371"/>
      <c r="V3122" s="371"/>
      <c r="W3122" s="371"/>
      <c r="X3122" s="371"/>
      <c r="Y3122" s="371"/>
      <c r="Z3122" s="371"/>
      <c r="AA3122" s="371"/>
      <c r="AB3122" s="371"/>
      <c r="AC3122" s="371"/>
      <c r="AD3122" s="371"/>
      <c r="AE3122" s="371"/>
      <c r="AF3122" s="371"/>
      <c r="AG3122" s="371"/>
      <c r="AH3122" s="371"/>
      <c r="AI3122" s="371"/>
      <c r="AJ3122" s="371"/>
      <c r="AK3122" s="371"/>
      <c r="AL3122" s="371"/>
      <c r="AM3122" s="371"/>
      <c r="AN3122" s="371"/>
      <c r="AO3122" s="371"/>
      <c r="AP3122" s="371"/>
      <c r="AQ3122" s="371"/>
      <c r="AR3122" s="371"/>
      <c r="AS3122" s="371"/>
      <c r="AT3122" s="4"/>
      <c r="AU3122" s="4"/>
    </row>
    <row r="3123" spans="1:47" s="5" customFormat="1">
      <c r="A3123" s="100"/>
      <c r="B3123" s="100"/>
      <c r="C3123" s="100"/>
      <c r="D3123" s="100"/>
      <c r="E3123" s="100"/>
      <c r="F3123" s="100"/>
      <c r="G3123" s="371"/>
      <c r="H3123" s="371"/>
      <c r="I3123" s="371"/>
      <c r="J3123" s="371"/>
      <c r="K3123" s="371"/>
      <c r="L3123" s="371"/>
      <c r="M3123" s="371"/>
      <c r="N3123" s="371"/>
      <c r="O3123" s="371"/>
      <c r="P3123" s="371"/>
      <c r="Q3123" s="371"/>
      <c r="R3123" s="371"/>
      <c r="S3123" s="371"/>
      <c r="T3123" s="371"/>
      <c r="U3123" s="371"/>
      <c r="V3123" s="371"/>
      <c r="W3123" s="371"/>
      <c r="X3123" s="371"/>
      <c r="Y3123" s="371"/>
      <c r="Z3123" s="371"/>
      <c r="AA3123" s="371"/>
      <c r="AB3123" s="371"/>
      <c r="AC3123" s="371"/>
      <c r="AD3123" s="371"/>
      <c r="AE3123" s="371"/>
      <c r="AF3123" s="371"/>
      <c r="AG3123" s="371"/>
      <c r="AH3123" s="371"/>
      <c r="AI3123" s="371"/>
      <c r="AJ3123" s="371"/>
      <c r="AK3123" s="371"/>
      <c r="AL3123" s="371"/>
      <c r="AM3123" s="371"/>
      <c r="AN3123" s="371"/>
      <c r="AO3123" s="371"/>
      <c r="AP3123" s="371"/>
      <c r="AQ3123" s="371"/>
      <c r="AR3123" s="371"/>
      <c r="AS3123" s="371"/>
      <c r="AT3123" s="4"/>
      <c r="AU3123" s="4"/>
    </row>
    <row r="3124" spans="1:47" s="5" customFormat="1">
      <c r="A3124" s="100"/>
      <c r="B3124" s="100"/>
      <c r="C3124" s="100"/>
      <c r="D3124" s="100"/>
      <c r="E3124" s="100"/>
      <c r="F3124" s="100"/>
      <c r="G3124" s="371"/>
      <c r="H3124" s="371"/>
      <c r="I3124" s="371"/>
      <c r="J3124" s="371"/>
      <c r="K3124" s="371"/>
      <c r="L3124" s="371"/>
      <c r="M3124" s="371"/>
      <c r="N3124" s="371"/>
      <c r="O3124" s="371"/>
      <c r="P3124" s="371"/>
      <c r="Q3124" s="371"/>
      <c r="R3124" s="371"/>
      <c r="S3124" s="371"/>
      <c r="T3124" s="371"/>
      <c r="U3124" s="371"/>
      <c r="V3124" s="371"/>
      <c r="W3124" s="371"/>
      <c r="X3124" s="371"/>
      <c r="Y3124" s="371"/>
      <c r="Z3124" s="371"/>
      <c r="AA3124" s="371"/>
      <c r="AB3124" s="371"/>
      <c r="AC3124" s="371"/>
      <c r="AD3124" s="371"/>
      <c r="AE3124" s="371"/>
      <c r="AF3124" s="371"/>
      <c r="AG3124" s="371"/>
      <c r="AH3124" s="371"/>
      <c r="AI3124" s="371"/>
      <c r="AJ3124" s="371"/>
      <c r="AK3124" s="371"/>
      <c r="AL3124" s="371"/>
      <c r="AM3124" s="371"/>
      <c r="AN3124" s="371"/>
      <c r="AO3124" s="371"/>
      <c r="AP3124" s="371"/>
      <c r="AQ3124" s="371"/>
      <c r="AR3124" s="371"/>
      <c r="AS3124" s="371"/>
      <c r="AT3124" s="4"/>
      <c r="AU3124" s="4"/>
    </row>
    <row r="3125" spans="1:47" s="5" customFormat="1">
      <c r="A3125" s="100"/>
      <c r="B3125" s="100"/>
      <c r="C3125" s="100"/>
      <c r="D3125" s="100"/>
      <c r="E3125" s="100"/>
      <c r="F3125" s="100"/>
      <c r="G3125" s="371"/>
      <c r="H3125" s="371"/>
      <c r="I3125" s="371"/>
      <c r="J3125" s="371"/>
      <c r="K3125" s="371"/>
      <c r="L3125" s="371"/>
      <c r="M3125" s="371"/>
      <c r="N3125" s="371"/>
      <c r="O3125" s="371"/>
      <c r="P3125" s="371"/>
      <c r="Q3125" s="371"/>
      <c r="R3125" s="371"/>
      <c r="S3125" s="371"/>
      <c r="T3125" s="371"/>
      <c r="U3125" s="371"/>
      <c r="V3125" s="371"/>
      <c r="W3125" s="371"/>
      <c r="X3125" s="371"/>
      <c r="Y3125" s="371"/>
      <c r="Z3125" s="371"/>
      <c r="AA3125" s="371"/>
      <c r="AB3125" s="371"/>
      <c r="AC3125" s="371"/>
      <c r="AD3125" s="371"/>
      <c r="AE3125" s="371"/>
      <c r="AF3125" s="371"/>
      <c r="AG3125" s="371"/>
      <c r="AH3125" s="371"/>
      <c r="AI3125" s="371"/>
      <c r="AJ3125" s="371"/>
      <c r="AK3125" s="371"/>
      <c r="AL3125" s="371"/>
      <c r="AM3125" s="371"/>
      <c r="AN3125" s="371"/>
      <c r="AO3125" s="371"/>
      <c r="AP3125" s="371"/>
      <c r="AQ3125" s="371"/>
      <c r="AR3125" s="371"/>
      <c r="AS3125" s="371"/>
      <c r="AT3125" s="4"/>
      <c r="AU3125" s="4"/>
    </row>
    <row r="3126" spans="1:47" s="5" customFormat="1">
      <c r="A3126" s="100"/>
      <c r="B3126" s="100"/>
      <c r="C3126" s="100"/>
      <c r="D3126" s="100"/>
      <c r="E3126" s="100"/>
      <c r="F3126" s="100"/>
      <c r="G3126" s="371"/>
      <c r="H3126" s="371"/>
      <c r="I3126" s="371"/>
      <c r="J3126" s="371"/>
      <c r="K3126" s="371"/>
      <c r="L3126" s="371"/>
      <c r="M3126" s="371"/>
      <c r="N3126" s="371"/>
      <c r="O3126" s="371"/>
      <c r="P3126" s="371"/>
      <c r="Q3126" s="371"/>
      <c r="R3126" s="371"/>
      <c r="S3126" s="371"/>
      <c r="T3126" s="371"/>
      <c r="U3126" s="371"/>
      <c r="V3126" s="371"/>
      <c r="W3126" s="371"/>
      <c r="X3126" s="371"/>
      <c r="Y3126" s="371"/>
      <c r="Z3126" s="371"/>
      <c r="AA3126" s="371"/>
      <c r="AB3126" s="371"/>
      <c r="AC3126" s="371"/>
      <c r="AD3126" s="371"/>
      <c r="AE3126" s="371"/>
      <c r="AF3126" s="371"/>
      <c r="AG3126" s="371"/>
      <c r="AH3126" s="371"/>
      <c r="AI3126" s="371"/>
      <c r="AJ3126" s="371"/>
      <c r="AK3126" s="371"/>
      <c r="AL3126" s="371"/>
      <c r="AM3126" s="371"/>
      <c r="AN3126" s="371"/>
      <c r="AO3126" s="371"/>
      <c r="AP3126" s="371"/>
      <c r="AQ3126" s="371"/>
      <c r="AR3126" s="371"/>
      <c r="AS3126" s="371"/>
      <c r="AT3126" s="4"/>
      <c r="AU3126" s="4"/>
    </row>
    <row r="3127" spans="1:47" s="5" customFormat="1">
      <c r="A3127" s="100"/>
      <c r="B3127" s="100"/>
      <c r="C3127" s="100"/>
      <c r="D3127" s="100"/>
      <c r="E3127" s="100"/>
      <c r="F3127" s="100"/>
      <c r="G3127" s="371"/>
      <c r="H3127" s="371"/>
      <c r="I3127" s="371"/>
      <c r="J3127" s="371"/>
      <c r="K3127" s="371"/>
      <c r="L3127" s="371"/>
      <c r="M3127" s="371"/>
      <c r="N3127" s="371"/>
      <c r="O3127" s="371"/>
      <c r="P3127" s="371"/>
      <c r="Q3127" s="371"/>
      <c r="R3127" s="371"/>
      <c r="S3127" s="371"/>
      <c r="T3127" s="371"/>
      <c r="U3127" s="371"/>
      <c r="V3127" s="371"/>
      <c r="W3127" s="371"/>
      <c r="X3127" s="371"/>
      <c r="Y3127" s="371"/>
      <c r="Z3127" s="371"/>
      <c r="AA3127" s="371"/>
      <c r="AB3127" s="371"/>
      <c r="AC3127" s="371"/>
      <c r="AD3127" s="371"/>
      <c r="AE3127" s="371"/>
      <c r="AF3127" s="371"/>
      <c r="AG3127" s="371"/>
      <c r="AH3127" s="371"/>
      <c r="AI3127" s="371"/>
      <c r="AJ3127" s="371"/>
      <c r="AK3127" s="371"/>
      <c r="AL3127" s="371"/>
      <c r="AM3127" s="371"/>
      <c r="AN3127" s="371"/>
      <c r="AO3127" s="371"/>
      <c r="AP3127" s="371"/>
      <c r="AQ3127" s="371"/>
      <c r="AR3127" s="371"/>
      <c r="AS3127" s="371"/>
      <c r="AT3127" s="4"/>
      <c r="AU3127" s="4"/>
    </row>
    <row r="3128" spans="1:47" s="5" customFormat="1">
      <c r="A3128" s="100"/>
      <c r="B3128" s="100"/>
      <c r="C3128" s="100"/>
      <c r="D3128" s="100"/>
      <c r="E3128" s="100"/>
      <c r="F3128" s="100"/>
      <c r="G3128" s="371"/>
      <c r="H3128" s="371"/>
      <c r="I3128" s="371"/>
      <c r="J3128" s="371"/>
      <c r="K3128" s="371"/>
      <c r="L3128" s="371"/>
      <c r="M3128" s="371"/>
      <c r="N3128" s="371"/>
      <c r="O3128" s="371"/>
      <c r="P3128" s="371"/>
      <c r="Q3128" s="371"/>
      <c r="R3128" s="371"/>
      <c r="S3128" s="371"/>
      <c r="T3128" s="371"/>
      <c r="U3128" s="371"/>
      <c r="V3128" s="371"/>
      <c r="W3128" s="371"/>
      <c r="X3128" s="371"/>
      <c r="Y3128" s="371"/>
      <c r="Z3128" s="371"/>
      <c r="AA3128" s="371"/>
      <c r="AB3128" s="371"/>
      <c r="AC3128" s="371"/>
      <c r="AD3128" s="371"/>
      <c r="AE3128" s="371"/>
      <c r="AF3128" s="371"/>
      <c r="AG3128" s="371"/>
      <c r="AH3128" s="371"/>
      <c r="AI3128" s="371"/>
      <c r="AJ3128" s="371"/>
      <c r="AK3128" s="371"/>
      <c r="AL3128" s="371"/>
      <c r="AM3128" s="371"/>
      <c r="AN3128" s="371"/>
      <c r="AO3128" s="371"/>
      <c r="AP3128" s="371"/>
      <c r="AQ3128" s="371"/>
      <c r="AR3128" s="371"/>
      <c r="AS3128" s="371"/>
      <c r="AT3128" s="4"/>
      <c r="AU3128" s="4"/>
    </row>
    <row r="3129" spans="1:47" s="5" customFormat="1">
      <c r="A3129" s="100"/>
      <c r="B3129" s="100"/>
      <c r="C3129" s="100"/>
      <c r="D3129" s="100"/>
      <c r="E3129" s="100"/>
      <c r="F3129" s="100"/>
      <c r="G3129" s="371"/>
      <c r="H3129" s="371"/>
      <c r="I3129" s="371"/>
      <c r="J3129" s="371"/>
      <c r="K3129" s="371"/>
      <c r="L3129" s="371"/>
      <c r="M3129" s="371"/>
      <c r="N3129" s="371"/>
      <c r="O3129" s="371"/>
      <c r="P3129" s="371"/>
      <c r="Q3129" s="371"/>
      <c r="R3129" s="371"/>
      <c r="S3129" s="371"/>
      <c r="T3129" s="371"/>
      <c r="U3129" s="371"/>
      <c r="V3129" s="371"/>
      <c r="W3129" s="371"/>
      <c r="X3129" s="371"/>
      <c r="Y3129" s="371"/>
      <c r="Z3129" s="371"/>
      <c r="AA3129" s="371"/>
      <c r="AB3129" s="371"/>
      <c r="AC3129" s="371"/>
      <c r="AD3129" s="371"/>
      <c r="AE3129" s="371"/>
      <c r="AF3129" s="371"/>
      <c r="AG3129" s="371"/>
      <c r="AH3129" s="371"/>
      <c r="AI3129" s="371"/>
      <c r="AJ3129" s="371"/>
      <c r="AK3129" s="371"/>
      <c r="AL3129" s="371"/>
      <c r="AM3129" s="371"/>
      <c r="AN3129" s="371"/>
      <c r="AO3129" s="371"/>
      <c r="AP3129" s="371"/>
      <c r="AQ3129" s="371"/>
      <c r="AR3129" s="371"/>
      <c r="AS3129" s="371"/>
      <c r="AT3129" s="4"/>
      <c r="AU3129" s="4"/>
    </row>
    <row r="3130" spans="1:47" s="5" customFormat="1">
      <c r="A3130" s="100"/>
      <c r="B3130" s="100"/>
      <c r="C3130" s="100"/>
      <c r="D3130" s="100"/>
      <c r="E3130" s="100"/>
      <c r="F3130" s="100"/>
      <c r="G3130" s="371"/>
      <c r="H3130" s="371"/>
      <c r="I3130" s="371"/>
      <c r="J3130" s="371"/>
      <c r="K3130" s="371"/>
      <c r="L3130" s="371"/>
      <c r="M3130" s="371"/>
      <c r="N3130" s="371"/>
      <c r="O3130" s="371"/>
      <c r="P3130" s="371"/>
      <c r="Q3130" s="371"/>
      <c r="R3130" s="371"/>
      <c r="S3130" s="371"/>
      <c r="T3130" s="371"/>
      <c r="U3130" s="371"/>
      <c r="V3130" s="371"/>
      <c r="W3130" s="371"/>
      <c r="X3130" s="371"/>
      <c r="Y3130" s="371"/>
      <c r="Z3130" s="371"/>
      <c r="AA3130" s="371"/>
      <c r="AB3130" s="371"/>
      <c r="AC3130" s="371"/>
      <c r="AD3130" s="371"/>
      <c r="AE3130" s="371"/>
      <c r="AF3130" s="371"/>
      <c r="AG3130" s="371"/>
      <c r="AH3130" s="371"/>
      <c r="AI3130" s="371"/>
      <c r="AJ3130" s="371"/>
      <c r="AK3130" s="371"/>
      <c r="AL3130" s="371"/>
      <c r="AM3130" s="371"/>
      <c r="AN3130" s="371"/>
      <c r="AO3130" s="371"/>
      <c r="AP3130" s="371"/>
      <c r="AQ3130" s="371"/>
      <c r="AR3130" s="371"/>
      <c r="AS3130" s="371"/>
      <c r="AT3130" s="4"/>
      <c r="AU3130" s="4"/>
    </row>
    <row r="3131" spans="1:47" s="5" customFormat="1">
      <c r="A3131" s="100"/>
      <c r="B3131" s="100"/>
      <c r="C3131" s="100"/>
      <c r="D3131" s="100"/>
      <c r="E3131" s="100"/>
      <c r="F3131" s="100"/>
      <c r="G3131" s="371"/>
      <c r="H3131" s="371"/>
      <c r="I3131" s="371"/>
      <c r="J3131" s="371"/>
      <c r="K3131" s="371"/>
      <c r="L3131" s="371"/>
      <c r="M3131" s="371"/>
      <c r="N3131" s="371"/>
      <c r="O3131" s="371"/>
      <c r="P3131" s="371"/>
      <c r="Q3131" s="371"/>
      <c r="R3131" s="371"/>
      <c r="S3131" s="371"/>
      <c r="T3131" s="371"/>
      <c r="U3131" s="371"/>
      <c r="V3131" s="371"/>
      <c r="W3131" s="371"/>
      <c r="X3131" s="371"/>
      <c r="Y3131" s="371"/>
      <c r="Z3131" s="371"/>
      <c r="AA3131" s="371"/>
      <c r="AB3131" s="371"/>
      <c r="AC3131" s="371"/>
      <c r="AD3131" s="371"/>
      <c r="AE3131" s="371"/>
      <c r="AF3131" s="371"/>
      <c r="AG3131" s="371"/>
      <c r="AH3131" s="371"/>
      <c r="AI3131" s="371"/>
      <c r="AJ3131" s="371"/>
      <c r="AK3131" s="371"/>
      <c r="AL3131" s="371"/>
      <c r="AM3131" s="371"/>
      <c r="AN3131" s="371"/>
      <c r="AO3131" s="371"/>
      <c r="AP3131" s="371"/>
      <c r="AQ3131" s="371"/>
      <c r="AR3131" s="371"/>
      <c r="AS3131" s="371"/>
      <c r="AT3131" s="4"/>
      <c r="AU3131" s="4"/>
    </row>
    <row r="3132" spans="1:47" s="5" customFormat="1">
      <c r="A3132" s="100"/>
      <c r="B3132" s="100"/>
      <c r="C3132" s="100"/>
      <c r="D3132" s="100"/>
      <c r="E3132" s="100"/>
      <c r="F3132" s="100"/>
      <c r="G3132" s="371"/>
      <c r="H3132" s="371"/>
      <c r="I3132" s="371"/>
      <c r="J3132" s="371"/>
      <c r="K3132" s="371"/>
      <c r="L3132" s="371"/>
      <c r="M3132" s="371"/>
      <c r="N3132" s="371"/>
      <c r="O3132" s="371"/>
      <c r="P3132" s="371"/>
      <c r="Q3132" s="371"/>
      <c r="R3132" s="371"/>
      <c r="S3132" s="371"/>
      <c r="T3132" s="371"/>
      <c r="U3132" s="371"/>
      <c r="V3132" s="371"/>
      <c r="W3132" s="371"/>
      <c r="X3132" s="371"/>
      <c r="Y3132" s="371"/>
      <c r="Z3132" s="371"/>
      <c r="AA3132" s="371"/>
      <c r="AB3132" s="371"/>
      <c r="AC3132" s="371"/>
      <c r="AD3132" s="371"/>
      <c r="AE3132" s="371"/>
      <c r="AF3132" s="371"/>
      <c r="AG3132" s="371"/>
      <c r="AH3132" s="371"/>
      <c r="AI3132" s="371"/>
      <c r="AJ3132" s="371"/>
      <c r="AK3132" s="371"/>
      <c r="AL3132" s="371"/>
      <c r="AM3132" s="371"/>
      <c r="AN3132" s="371"/>
      <c r="AO3132" s="371"/>
      <c r="AP3132" s="371"/>
      <c r="AQ3132" s="371"/>
      <c r="AR3132" s="371"/>
      <c r="AS3132" s="371"/>
      <c r="AT3132" s="4"/>
      <c r="AU3132" s="4"/>
    </row>
    <row r="3133" spans="1:47" s="5" customFormat="1">
      <c r="A3133" s="100"/>
      <c r="B3133" s="100"/>
      <c r="C3133" s="100"/>
      <c r="D3133" s="100"/>
      <c r="E3133" s="100"/>
      <c r="F3133" s="100"/>
      <c r="G3133" s="371"/>
      <c r="H3133" s="371"/>
      <c r="I3133" s="371"/>
      <c r="J3133" s="371"/>
      <c r="K3133" s="371"/>
      <c r="L3133" s="371"/>
      <c r="M3133" s="371"/>
      <c r="N3133" s="371"/>
      <c r="O3133" s="371"/>
      <c r="P3133" s="371"/>
      <c r="Q3133" s="371"/>
      <c r="R3133" s="371"/>
      <c r="S3133" s="371"/>
      <c r="T3133" s="371"/>
      <c r="U3133" s="371"/>
      <c r="V3133" s="371"/>
      <c r="W3133" s="371"/>
      <c r="X3133" s="371"/>
      <c r="Y3133" s="371"/>
      <c r="Z3133" s="371"/>
      <c r="AA3133" s="371"/>
      <c r="AB3133" s="371"/>
      <c r="AC3133" s="371"/>
      <c r="AD3133" s="371"/>
      <c r="AE3133" s="371"/>
      <c r="AF3133" s="371"/>
      <c r="AG3133" s="371"/>
      <c r="AH3133" s="371"/>
      <c r="AI3133" s="371"/>
      <c r="AJ3133" s="371"/>
      <c r="AK3133" s="371"/>
      <c r="AL3133" s="371"/>
      <c r="AM3133" s="371"/>
      <c r="AN3133" s="371"/>
      <c r="AO3133" s="371"/>
      <c r="AP3133" s="371"/>
      <c r="AQ3133" s="371"/>
      <c r="AR3133" s="371"/>
      <c r="AS3133" s="371"/>
      <c r="AT3133" s="4"/>
      <c r="AU3133" s="4"/>
    </row>
    <row r="3134" spans="1:47" s="5" customFormat="1">
      <c r="A3134" s="100"/>
      <c r="B3134" s="100"/>
      <c r="C3134" s="100"/>
      <c r="D3134" s="100"/>
      <c r="E3134" s="100"/>
      <c r="F3134" s="100"/>
      <c r="G3134" s="371"/>
      <c r="H3134" s="371"/>
      <c r="I3134" s="371"/>
      <c r="J3134" s="371"/>
      <c r="K3134" s="371"/>
      <c r="L3134" s="371"/>
      <c r="M3134" s="371"/>
      <c r="N3134" s="371"/>
      <c r="O3134" s="371"/>
      <c r="P3134" s="371"/>
      <c r="Q3134" s="371"/>
      <c r="R3134" s="371"/>
      <c r="S3134" s="371"/>
      <c r="T3134" s="371"/>
      <c r="U3134" s="371"/>
      <c r="V3134" s="371"/>
      <c r="W3134" s="371"/>
      <c r="X3134" s="371"/>
      <c r="Y3134" s="371"/>
      <c r="Z3134" s="371"/>
      <c r="AA3134" s="371"/>
      <c r="AB3134" s="371"/>
      <c r="AC3134" s="371"/>
      <c r="AD3134" s="371"/>
      <c r="AE3134" s="371"/>
      <c r="AF3134" s="371"/>
      <c r="AG3134" s="371"/>
      <c r="AH3134" s="371"/>
      <c r="AI3134" s="371"/>
      <c r="AJ3134" s="371"/>
      <c r="AK3134" s="371"/>
      <c r="AL3134" s="371"/>
      <c r="AM3134" s="371"/>
      <c r="AN3134" s="371"/>
      <c r="AO3134" s="371"/>
      <c r="AP3134" s="371"/>
      <c r="AQ3134" s="371"/>
      <c r="AR3134" s="371"/>
      <c r="AS3134" s="371"/>
      <c r="AT3134" s="4"/>
      <c r="AU3134" s="4"/>
    </row>
    <row r="3135" spans="1:47" s="5" customFormat="1">
      <c r="A3135" s="100"/>
      <c r="B3135" s="100"/>
      <c r="C3135" s="100"/>
      <c r="D3135" s="100"/>
      <c r="E3135" s="100"/>
      <c r="F3135" s="100"/>
      <c r="G3135" s="371"/>
      <c r="H3135" s="371"/>
      <c r="I3135" s="371"/>
      <c r="J3135" s="371"/>
      <c r="K3135" s="371"/>
      <c r="L3135" s="371"/>
      <c r="M3135" s="371"/>
      <c r="N3135" s="371"/>
      <c r="O3135" s="371"/>
      <c r="P3135" s="371"/>
      <c r="Q3135" s="371"/>
      <c r="R3135" s="371"/>
      <c r="S3135" s="371"/>
      <c r="T3135" s="371"/>
      <c r="U3135" s="371"/>
      <c r="V3135" s="371"/>
      <c r="W3135" s="371"/>
      <c r="X3135" s="371"/>
      <c r="Y3135" s="371"/>
      <c r="Z3135" s="371"/>
      <c r="AA3135" s="371"/>
      <c r="AB3135" s="371"/>
      <c r="AC3135" s="371"/>
      <c r="AD3135" s="371"/>
      <c r="AE3135" s="371"/>
      <c r="AF3135" s="371"/>
      <c r="AG3135" s="371"/>
      <c r="AH3135" s="371"/>
      <c r="AI3135" s="371"/>
      <c r="AJ3135" s="371"/>
      <c r="AK3135" s="371"/>
      <c r="AL3135" s="371"/>
      <c r="AM3135" s="371"/>
      <c r="AN3135" s="371"/>
      <c r="AO3135" s="371"/>
      <c r="AP3135" s="371"/>
      <c r="AQ3135" s="371"/>
      <c r="AR3135" s="371"/>
      <c r="AS3135" s="371"/>
      <c r="AT3135" s="4"/>
      <c r="AU3135" s="4"/>
    </row>
    <row r="3136" spans="1:47" s="5" customFormat="1">
      <c r="A3136" s="100"/>
      <c r="B3136" s="100"/>
      <c r="C3136" s="100"/>
      <c r="D3136" s="100"/>
      <c r="E3136" s="100"/>
      <c r="F3136" s="100"/>
      <c r="G3136" s="371"/>
      <c r="H3136" s="371"/>
      <c r="I3136" s="371"/>
      <c r="J3136" s="371"/>
      <c r="K3136" s="371"/>
      <c r="L3136" s="371"/>
      <c r="M3136" s="371"/>
      <c r="N3136" s="371"/>
      <c r="O3136" s="371"/>
      <c r="P3136" s="371"/>
      <c r="Q3136" s="371"/>
      <c r="R3136" s="371"/>
      <c r="S3136" s="371"/>
      <c r="T3136" s="371"/>
      <c r="U3136" s="371"/>
      <c r="V3136" s="371"/>
      <c r="W3136" s="371"/>
      <c r="X3136" s="371"/>
      <c r="Y3136" s="371"/>
      <c r="Z3136" s="371"/>
      <c r="AA3136" s="371"/>
      <c r="AB3136" s="371"/>
      <c r="AC3136" s="371"/>
      <c r="AD3136" s="371"/>
      <c r="AE3136" s="371"/>
      <c r="AF3136" s="371"/>
      <c r="AG3136" s="371"/>
      <c r="AH3136" s="371"/>
      <c r="AI3136" s="371"/>
      <c r="AJ3136" s="371"/>
      <c r="AK3136" s="371"/>
      <c r="AL3136" s="371"/>
      <c r="AM3136" s="371"/>
      <c r="AN3136" s="371"/>
      <c r="AO3136" s="371"/>
      <c r="AP3136" s="371"/>
      <c r="AQ3136" s="371"/>
      <c r="AR3136" s="371"/>
      <c r="AS3136" s="371"/>
      <c r="AT3136" s="4"/>
      <c r="AU3136" s="4"/>
    </row>
    <row r="3137" spans="1:47" s="5" customFormat="1">
      <c r="A3137" s="100"/>
      <c r="B3137" s="100"/>
      <c r="C3137" s="100"/>
      <c r="D3137" s="100"/>
      <c r="E3137" s="100"/>
      <c r="F3137" s="100"/>
      <c r="G3137" s="371"/>
      <c r="H3137" s="371"/>
      <c r="I3137" s="371"/>
      <c r="J3137" s="371"/>
      <c r="K3137" s="371"/>
      <c r="L3137" s="371"/>
      <c r="M3137" s="371"/>
      <c r="N3137" s="371"/>
      <c r="O3137" s="371"/>
      <c r="P3137" s="371"/>
      <c r="Q3137" s="371"/>
      <c r="R3137" s="371"/>
      <c r="S3137" s="371"/>
      <c r="T3137" s="371"/>
      <c r="U3137" s="371"/>
      <c r="V3137" s="371"/>
      <c r="W3137" s="371"/>
      <c r="X3137" s="371"/>
      <c r="Y3137" s="371"/>
      <c r="Z3137" s="371"/>
      <c r="AA3137" s="371"/>
      <c r="AB3137" s="371"/>
      <c r="AC3137" s="371"/>
      <c r="AD3137" s="371"/>
      <c r="AE3137" s="371"/>
      <c r="AF3137" s="371"/>
      <c r="AG3137" s="371"/>
      <c r="AH3137" s="371"/>
      <c r="AI3137" s="371"/>
      <c r="AJ3137" s="371"/>
      <c r="AK3137" s="371"/>
      <c r="AL3137" s="371"/>
      <c r="AM3137" s="371"/>
      <c r="AN3137" s="371"/>
      <c r="AO3137" s="371"/>
      <c r="AP3137" s="371"/>
      <c r="AQ3137" s="371"/>
      <c r="AR3137" s="371"/>
      <c r="AS3137" s="371"/>
      <c r="AT3137" s="4"/>
      <c r="AU3137" s="4"/>
    </row>
    <row r="3138" spans="1:47" s="5" customFormat="1">
      <c r="A3138" s="100"/>
      <c r="B3138" s="100"/>
      <c r="C3138" s="100"/>
      <c r="D3138" s="100"/>
      <c r="E3138" s="100"/>
      <c r="F3138" s="100"/>
      <c r="G3138" s="371"/>
      <c r="H3138" s="371"/>
      <c r="I3138" s="371"/>
      <c r="J3138" s="371"/>
      <c r="K3138" s="371"/>
      <c r="L3138" s="371"/>
      <c r="M3138" s="371"/>
      <c r="N3138" s="371"/>
      <c r="O3138" s="371"/>
      <c r="P3138" s="371"/>
      <c r="Q3138" s="371"/>
      <c r="R3138" s="371"/>
      <c r="S3138" s="371"/>
      <c r="T3138" s="371"/>
      <c r="U3138" s="371"/>
      <c r="V3138" s="371"/>
      <c r="W3138" s="371"/>
      <c r="X3138" s="371"/>
      <c r="Y3138" s="371"/>
      <c r="Z3138" s="371"/>
      <c r="AA3138" s="371"/>
      <c r="AB3138" s="371"/>
      <c r="AC3138" s="371"/>
      <c r="AD3138" s="371"/>
      <c r="AE3138" s="371"/>
      <c r="AF3138" s="371"/>
      <c r="AG3138" s="371"/>
      <c r="AH3138" s="371"/>
      <c r="AI3138" s="371"/>
      <c r="AJ3138" s="371"/>
      <c r="AK3138" s="371"/>
      <c r="AL3138" s="371"/>
      <c r="AM3138" s="371"/>
      <c r="AN3138" s="371"/>
      <c r="AO3138" s="371"/>
      <c r="AP3138" s="371"/>
      <c r="AQ3138" s="371"/>
      <c r="AR3138" s="371"/>
      <c r="AS3138" s="371"/>
      <c r="AT3138" s="4"/>
      <c r="AU3138" s="4"/>
    </row>
    <row r="3139" spans="1:47" s="5" customFormat="1">
      <c r="A3139" s="100"/>
      <c r="B3139" s="100"/>
      <c r="C3139" s="100"/>
      <c r="D3139" s="100"/>
      <c r="E3139" s="100"/>
      <c r="F3139" s="100"/>
      <c r="G3139" s="371"/>
      <c r="H3139" s="371"/>
      <c r="I3139" s="371"/>
      <c r="J3139" s="371"/>
      <c r="K3139" s="371"/>
      <c r="L3139" s="371"/>
      <c r="M3139" s="371"/>
      <c r="N3139" s="371"/>
      <c r="O3139" s="371"/>
      <c r="P3139" s="371"/>
      <c r="Q3139" s="371"/>
      <c r="R3139" s="371"/>
      <c r="S3139" s="371"/>
      <c r="T3139" s="371"/>
      <c r="U3139" s="371"/>
      <c r="V3139" s="371"/>
      <c r="W3139" s="371"/>
      <c r="X3139" s="371"/>
      <c r="Y3139" s="371"/>
      <c r="Z3139" s="371"/>
      <c r="AA3139" s="371"/>
      <c r="AB3139" s="371"/>
      <c r="AC3139" s="371"/>
      <c r="AD3139" s="371"/>
      <c r="AE3139" s="371"/>
      <c r="AF3139" s="371"/>
      <c r="AG3139" s="371"/>
      <c r="AH3139" s="371"/>
      <c r="AI3139" s="371"/>
      <c r="AJ3139" s="371"/>
      <c r="AK3139" s="371"/>
      <c r="AL3139" s="371"/>
      <c r="AM3139" s="371"/>
      <c r="AN3139" s="371"/>
      <c r="AO3139" s="371"/>
      <c r="AP3139" s="371"/>
      <c r="AQ3139" s="371"/>
      <c r="AR3139" s="371"/>
      <c r="AS3139" s="371"/>
      <c r="AT3139" s="4"/>
      <c r="AU3139" s="4"/>
    </row>
    <row r="3140" spans="1:47" s="5" customFormat="1">
      <c r="A3140" s="100"/>
      <c r="B3140" s="100"/>
      <c r="C3140" s="100"/>
      <c r="D3140" s="100"/>
      <c r="E3140" s="100"/>
      <c r="F3140" s="100"/>
      <c r="G3140" s="371"/>
      <c r="H3140" s="371"/>
      <c r="I3140" s="371"/>
      <c r="J3140" s="371"/>
      <c r="K3140" s="371"/>
      <c r="L3140" s="371"/>
      <c r="M3140" s="371"/>
      <c r="N3140" s="371"/>
      <c r="O3140" s="371"/>
      <c r="P3140" s="371"/>
      <c r="Q3140" s="371"/>
      <c r="R3140" s="371"/>
      <c r="S3140" s="371"/>
      <c r="T3140" s="371"/>
      <c r="U3140" s="371"/>
      <c r="V3140" s="371"/>
      <c r="W3140" s="371"/>
      <c r="X3140" s="371"/>
      <c r="Y3140" s="371"/>
      <c r="Z3140" s="371"/>
      <c r="AA3140" s="371"/>
      <c r="AB3140" s="371"/>
      <c r="AC3140" s="371"/>
      <c r="AD3140" s="371"/>
      <c r="AE3140" s="371"/>
      <c r="AF3140" s="371"/>
      <c r="AG3140" s="371"/>
      <c r="AH3140" s="371"/>
      <c r="AI3140" s="371"/>
      <c r="AJ3140" s="371"/>
      <c r="AK3140" s="371"/>
      <c r="AL3140" s="371"/>
      <c r="AM3140" s="371"/>
      <c r="AN3140" s="371"/>
      <c r="AO3140" s="371"/>
      <c r="AP3140" s="371"/>
      <c r="AQ3140" s="371"/>
      <c r="AR3140" s="371"/>
      <c r="AS3140" s="371"/>
      <c r="AT3140" s="4"/>
      <c r="AU3140" s="4"/>
    </row>
    <row r="3141" spans="1:47" s="5" customFormat="1">
      <c r="A3141" s="100"/>
      <c r="B3141" s="100"/>
      <c r="C3141" s="100"/>
      <c r="D3141" s="100"/>
      <c r="E3141" s="100"/>
      <c r="F3141" s="100"/>
      <c r="G3141" s="371"/>
      <c r="H3141" s="371"/>
      <c r="I3141" s="371"/>
      <c r="J3141" s="371"/>
      <c r="K3141" s="371"/>
      <c r="L3141" s="371"/>
      <c r="M3141" s="371"/>
      <c r="N3141" s="371"/>
      <c r="O3141" s="371"/>
      <c r="P3141" s="371"/>
      <c r="Q3141" s="371"/>
      <c r="R3141" s="371"/>
      <c r="S3141" s="371"/>
      <c r="T3141" s="371"/>
      <c r="U3141" s="371"/>
      <c r="V3141" s="371"/>
      <c r="W3141" s="371"/>
      <c r="X3141" s="371"/>
      <c r="Y3141" s="371"/>
      <c r="Z3141" s="371"/>
      <c r="AA3141" s="371"/>
      <c r="AB3141" s="371"/>
      <c r="AC3141" s="371"/>
      <c r="AD3141" s="371"/>
      <c r="AE3141" s="371"/>
      <c r="AF3141" s="371"/>
      <c r="AG3141" s="371"/>
      <c r="AH3141" s="371"/>
      <c r="AI3141" s="371"/>
      <c r="AJ3141" s="371"/>
      <c r="AK3141" s="371"/>
      <c r="AL3141" s="371"/>
      <c r="AM3141" s="371"/>
      <c r="AN3141" s="371"/>
      <c r="AO3141" s="371"/>
      <c r="AP3141" s="371"/>
      <c r="AQ3141" s="371"/>
      <c r="AR3141" s="371"/>
      <c r="AS3141" s="371"/>
      <c r="AT3141" s="4"/>
      <c r="AU3141" s="4"/>
    </row>
    <row r="3142" spans="1:47" s="5" customFormat="1">
      <c r="A3142" s="100"/>
      <c r="B3142" s="100"/>
      <c r="C3142" s="100"/>
      <c r="D3142" s="100"/>
      <c r="E3142" s="100"/>
      <c r="F3142" s="100"/>
      <c r="G3142" s="371"/>
      <c r="H3142" s="371"/>
      <c r="I3142" s="371"/>
      <c r="J3142" s="371"/>
      <c r="K3142" s="371"/>
      <c r="L3142" s="371"/>
      <c r="M3142" s="371"/>
      <c r="N3142" s="371"/>
      <c r="O3142" s="371"/>
      <c r="P3142" s="371"/>
      <c r="Q3142" s="371"/>
      <c r="R3142" s="371"/>
      <c r="S3142" s="371"/>
      <c r="T3142" s="371"/>
      <c r="U3142" s="371"/>
      <c r="V3142" s="371"/>
      <c r="W3142" s="371"/>
      <c r="X3142" s="371"/>
      <c r="Y3142" s="371"/>
      <c r="Z3142" s="371"/>
      <c r="AA3142" s="371"/>
      <c r="AB3142" s="371"/>
      <c r="AC3142" s="371"/>
      <c r="AD3142" s="371"/>
      <c r="AE3142" s="371"/>
      <c r="AF3142" s="371"/>
      <c r="AG3142" s="371"/>
      <c r="AH3142" s="371"/>
      <c r="AI3142" s="371"/>
      <c r="AJ3142" s="371"/>
      <c r="AK3142" s="371"/>
      <c r="AL3142" s="371"/>
      <c r="AM3142" s="371"/>
      <c r="AN3142" s="371"/>
      <c r="AO3142" s="371"/>
      <c r="AP3142" s="371"/>
      <c r="AQ3142" s="371"/>
      <c r="AR3142" s="371"/>
      <c r="AS3142" s="371"/>
      <c r="AT3142" s="4"/>
      <c r="AU3142" s="4"/>
    </row>
    <row r="3143" spans="1:47" s="5" customFormat="1">
      <c r="A3143" s="100"/>
      <c r="B3143" s="100"/>
      <c r="C3143" s="100"/>
      <c r="D3143" s="100"/>
      <c r="E3143" s="100"/>
      <c r="F3143" s="100"/>
      <c r="G3143" s="371"/>
      <c r="H3143" s="371"/>
      <c r="I3143" s="371"/>
      <c r="J3143" s="371"/>
      <c r="K3143" s="371"/>
      <c r="L3143" s="371"/>
      <c r="M3143" s="371"/>
      <c r="N3143" s="371"/>
      <c r="O3143" s="371"/>
      <c r="P3143" s="371"/>
      <c r="Q3143" s="371"/>
      <c r="R3143" s="371"/>
      <c r="S3143" s="371"/>
      <c r="T3143" s="371"/>
      <c r="U3143" s="371"/>
      <c r="V3143" s="371"/>
      <c r="W3143" s="371"/>
      <c r="X3143" s="371"/>
      <c r="Y3143" s="371"/>
      <c r="Z3143" s="371"/>
      <c r="AA3143" s="371"/>
      <c r="AB3143" s="371"/>
      <c r="AC3143" s="371"/>
      <c r="AD3143" s="371"/>
      <c r="AE3143" s="371"/>
      <c r="AF3143" s="371"/>
      <c r="AG3143" s="371"/>
      <c r="AH3143" s="371"/>
      <c r="AI3143" s="371"/>
      <c r="AJ3143" s="371"/>
      <c r="AK3143" s="371"/>
      <c r="AL3143" s="371"/>
      <c r="AM3143" s="371"/>
      <c r="AN3143" s="371"/>
      <c r="AO3143" s="371"/>
      <c r="AP3143" s="371"/>
      <c r="AQ3143" s="371"/>
      <c r="AR3143" s="371"/>
      <c r="AS3143" s="371"/>
      <c r="AT3143" s="4"/>
      <c r="AU3143" s="4"/>
    </row>
    <row r="3144" spans="1:47" s="5" customFormat="1">
      <c r="A3144" s="100"/>
      <c r="B3144" s="100"/>
      <c r="C3144" s="100"/>
      <c r="D3144" s="100"/>
      <c r="E3144" s="100"/>
      <c r="F3144" s="100"/>
      <c r="G3144" s="371"/>
      <c r="H3144" s="371"/>
      <c r="I3144" s="371"/>
      <c r="J3144" s="371"/>
      <c r="K3144" s="371"/>
      <c r="L3144" s="371"/>
      <c r="M3144" s="371"/>
      <c r="N3144" s="371"/>
      <c r="O3144" s="371"/>
      <c r="P3144" s="371"/>
      <c r="Q3144" s="371"/>
      <c r="R3144" s="371"/>
      <c r="S3144" s="371"/>
      <c r="T3144" s="371"/>
      <c r="U3144" s="371"/>
      <c r="V3144" s="371"/>
      <c r="W3144" s="371"/>
      <c r="X3144" s="371"/>
      <c r="Y3144" s="371"/>
      <c r="Z3144" s="371"/>
      <c r="AA3144" s="371"/>
      <c r="AB3144" s="371"/>
      <c r="AC3144" s="371"/>
      <c r="AD3144" s="371"/>
      <c r="AE3144" s="371"/>
      <c r="AF3144" s="371"/>
      <c r="AG3144" s="371"/>
      <c r="AH3144" s="371"/>
      <c r="AI3144" s="371"/>
      <c r="AJ3144" s="371"/>
      <c r="AK3144" s="371"/>
      <c r="AL3144" s="371"/>
      <c r="AM3144" s="371"/>
      <c r="AN3144" s="371"/>
      <c r="AO3144" s="371"/>
      <c r="AP3144" s="371"/>
      <c r="AQ3144" s="371"/>
      <c r="AR3144" s="371"/>
      <c r="AS3144" s="371"/>
      <c r="AT3144" s="4"/>
      <c r="AU3144" s="4"/>
    </row>
    <row r="3145" spans="1:47" s="5" customFormat="1">
      <c r="A3145" s="100"/>
      <c r="B3145" s="100"/>
      <c r="C3145" s="100"/>
      <c r="D3145" s="100"/>
      <c r="E3145" s="100"/>
      <c r="F3145" s="100"/>
      <c r="G3145" s="371"/>
      <c r="H3145" s="371"/>
      <c r="I3145" s="371"/>
      <c r="J3145" s="371"/>
      <c r="K3145" s="371"/>
      <c r="L3145" s="371"/>
      <c r="M3145" s="371"/>
      <c r="N3145" s="371"/>
      <c r="O3145" s="371"/>
      <c r="P3145" s="371"/>
      <c r="Q3145" s="371"/>
      <c r="R3145" s="371"/>
      <c r="S3145" s="371"/>
      <c r="T3145" s="371"/>
      <c r="U3145" s="371"/>
      <c r="V3145" s="371"/>
      <c r="W3145" s="371"/>
      <c r="X3145" s="371"/>
      <c r="Y3145" s="371"/>
      <c r="Z3145" s="371"/>
      <c r="AA3145" s="371"/>
      <c r="AB3145" s="371"/>
      <c r="AC3145" s="371"/>
      <c r="AD3145" s="371"/>
      <c r="AE3145" s="371"/>
      <c r="AF3145" s="371"/>
      <c r="AG3145" s="371"/>
      <c r="AH3145" s="371"/>
      <c r="AI3145" s="371"/>
      <c r="AJ3145" s="371"/>
      <c r="AK3145" s="371"/>
      <c r="AL3145" s="371"/>
      <c r="AM3145" s="371"/>
      <c r="AN3145" s="371"/>
      <c r="AO3145" s="371"/>
      <c r="AP3145" s="371"/>
      <c r="AQ3145" s="371"/>
      <c r="AR3145" s="371"/>
      <c r="AS3145" s="371"/>
      <c r="AT3145" s="4"/>
      <c r="AU3145" s="4"/>
    </row>
    <row r="3146" spans="1:47" s="5" customFormat="1">
      <c r="A3146" s="100"/>
      <c r="B3146" s="100"/>
      <c r="C3146" s="100"/>
      <c r="D3146" s="100"/>
      <c r="E3146" s="100"/>
      <c r="F3146" s="100"/>
      <c r="G3146" s="371"/>
      <c r="H3146" s="371"/>
      <c r="I3146" s="371"/>
      <c r="J3146" s="371"/>
      <c r="K3146" s="371"/>
      <c r="L3146" s="371"/>
      <c r="M3146" s="371"/>
      <c r="N3146" s="371"/>
      <c r="O3146" s="371"/>
      <c r="P3146" s="371"/>
      <c r="Q3146" s="371"/>
      <c r="R3146" s="371"/>
      <c r="S3146" s="371"/>
      <c r="T3146" s="371"/>
      <c r="U3146" s="371"/>
      <c r="V3146" s="371"/>
      <c r="W3146" s="371"/>
      <c r="X3146" s="371"/>
      <c r="Y3146" s="371"/>
      <c r="Z3146" s="371"/>
      <c r="AA3146" s="371"/>
      <c r="AB3146" s="371"/>
      <c r="AC3146" s="371"/>
      <c r="AD3146" s="371"/>
      <c r="AE3146" s="371"/>
      <c r="AF3146" s="371"/>
      <c r="AG3146" s="371"/>
      <c r="AH3146" s="371"/>
      <c r="AI3146" s="371"/>
      <c r="AJ3146" s="371"/>
      <c r="AK3146" s="371"/>
      <c r="AL3146" s="371"/>
      <c r="AM3146" s="371"/>
      <c r="AN3146" s="371"/>
      <c r="AO3146" s="371"/>
      <c r="AP3146" s="371"/>
      <c r="AQ3146" s="371"/>
      <c r="AR3146" s="371"/>
      <c r="AS3146" s="371"/>
      <c r="AT3146" s="4"/>
      <c r="AU3146" s="4"/>
    </row>
    <row r="3147" spans="1:47" s="5" customFormat="1">
      <c r="A3147" s="100"/>
      <c r="B3147" s="100"/>
      <c r="C3147" s="100"/>
      <c r="D3147" s="100"/>
      <c r="E3147" s="100"/>
      <c r="F3147" s="100"/>
      <c r="G3147" s="371"/>
      <c r="H3147" s="371"/>
      <c r="I3147" s="371"/>
      <c r="J3147" s="371"/>
      <c r="K3147" s="371"/>
      <c r="L3147" s="371"/>
      <c r="M3147" s="371"/>
      <c r="N3147" s="371"/>
      <c r="O3147" s="371"/>
      <c r="P3147" s="371"/>
      <c r="Q3147" s="371"/>
      <c r="R3147" s="371"/>
      <c r="S3147" s="371"/>
      <c r="T3147" s="371"/>
      <c r="U3147" s="371"/>
      <c r="V3147" s="371"/>
      <c r="W3147" s="371"/>
      <c r="X3147" s="371"/>
      <c r="Y3147" s="371"/>
      <c r="Z3147" s="371"/>
      <c r="AA3147" s="371"/>
      <c r="AB3147" s="371"/>
      <c r="AC3147" s="371"/>
      <c r="AD3147" s="371"/>
      <c r="AE3147" s="371"/>
      <c r="AF3147" s="371"/>
      <c r="AG3147" s="371"/>
      <c r="AH3147" s="371"/>
      <c r="AI3147" s="371"/>
      <c r="AJ3147" s="371"/>
      <c r="AK3147" s="371"/>
      <c r="AL3147" s="371"/>
      <c r="AM3147" s="371"/>
      <c r="AN3147" s="371"/>
      <c r="AO3147" s="371"/>
      <c r="AP3147" s="371"/>
      <c r="AQ3147" s="371"/>
      <c r="AR3147" s="371"/>
      <c r="AS3147" s="371"/>
      <c r="AT3147" s="4"/>
      <c r="AU3147" s="4"/>
    </row>
    <row r="3148" spans="1:47" s="5" customFormat="1">
      <c r="A3148" s="100"/>
      <c r="B3148" s="100"/>
      <c r="C3148" s="100"/>
      <c r="D3148" s="100"/>
      <c r="E3148" s="100"/>
      <c r="F3148" s="100"/>
      <c r="G3148" s="371"/>
      <c r="H3148" s="371"/>
      <c r="I3148" s="371"/>
      <c r="J3148" s="371"/>
      <c r="K3148" s="371"/>
      <c r="L3148" s="371"/>
      <c r="M3148" s="371"/>
      <c r="N3148" s="371"/>
      <c r="O3148" s="371"/>
      <c r="P3148" s="371"/>
      <c r="Q3148" s="371"/>
      <c r="R3148" s="371"/>
      <c r="S3148" s="371"/>
      <c r="T3148" s="371"/>
      <c r="U3148" s="371"/>
      <c r="V3148" s="371"/>
      <c r="W3148" s="371"/>
      <c r="X3148" s="371"/>
      <c r="Y3148" s="371"/>
      <c r="Z3148" s="371"/>
      <c r="AA3148" s="371"/>
      <c r="AB3148" s="371"/>
      <c r="AC3148" s="371"/>
      <c r="AD3148" s="371"/>
      <c r="AE3148" s="371"/>
      <c r="AF3148" s="371"/>
      <c r="AG3148" s="371"/>
      <c r="AH3148" s="371"/>
      <c r="AI3148" s="371"/>
      <c r="AJ3148" s="371"/>
      <c r="AK3148" s="371"/>
      <c r="AL3148" s="371"/>
      <c r="AM3148" s="371"/>
      <c r="AN3148" s="371"/>
      <c r="AO3148" s="371"/>
      <c r="AP3148" s="371"/>
      <c r="AQ3148" s="371"/>
      <c r="AR3148" s="371"/>
      <c r="AS3148" s="371"/>
      <c r="AT3148" s="4"/>
      <c r="AU3148" s="4"/>
    </row>
    <row r="3149" spans="1:47" s="5" customFormat="1">
      <c r="A3149" s="100"/>
      <c r="B3149" s="100"/>
      <c r="C3149" s="100"/>
      <c r="D3149" s="100"/>
      <c r="E3149" s="100"/>
      <c r="F3149" s="100"/>
      <c r="G3149" s="371"/>
      <c r="H3149" s="371"/>
      <c r="I3149" s="371"/>
      <c r="J3149" s="371"/>
      <c r="K3149" s="371"/>
      <c r="L3149" s="371"/>
      <c r="M3149" s="371"/>
      <c r="N3149" s="371"/>
      <c r="O3149" s="371"/>
      <c r="P3149" s="371"/>
      <c r="Q3149" s="371"/>
      <c r="R3149" s="371"/>
      <c r="S3149" s="371"/>
      <c r="T3149" s="371"/>
      <c r="U3149" s="371"/>
      <c r="V3149" s="371"/>
      <c r="W3149" s="371"/>
      <c r="X3149" s="371"/>
      <c r="Y3149" s="371"/>
      <c r="Z3149" s="371"/>
      <c r="AA3149" s="371"/>
      <c r="AB3149" s="371"/>
      <c r="AC3149" s="371"/>
      <c r="AD3149" s="371"/>
      <c r="AE3149" s="371"/>
      <c r="AF3149" s="371"/>
      <c r="AG3149" s="371"/>
      <c r="AH3149" s="371"/>
      <c r="AI3149" s="371"/>
      <c r="AJ3149" s="371"/>
      <c r="AK3149" s="371"/>
      <c r="AL3149" s="371"/>
      <c r="AM3149" s="371"/>
      <c r="AN3149" s="371"/>
      <c r="AO3149" s="371"/>
      <c r="AP3149" s="371"/>
      <c r="AQ3149" s="371"/>
      <c r="AR3149" s="371"/>
      <c r="AS3149" s="371"/>
      <c r="AT3149" s="4"/>
      <c r="AU3149" s="4"/>
    </row>
    <row r="3150" spans="1:47" s="5" customFormat="1">
      <c r="A3150" s="100"/>
      <c r="B3150" s="100"/>
      <c r="C3150" s="100"/>
      <c r="D3150" s="100"/>
      <c r="E3150" s="100"/>
      <c r="F3150" s="100"/>
      <c r="G3150" s="371"/>
      <c r="H3150" s="371"/>
      <c r="I3150" s="371"/>
      <c r="J3150" s="371"/>
      <c r="K3150" s="371"/>
      <c r="L3150" s="371"/>
      <c r="M3150" s="371"/>
      <c r="N3150" s="371"/>
      <c r="O3150" s="371"/>
      <c r="P3150" s="371"/>
      <c r="Q3150" s="371"/>
      <c r="R3150" s="371"/>
      <c r="S3150" s="371"/>
      <c r="T3150" s="371"/>
      <c r="U3150" s="371"/>
      <c r="V3150" s="371"/>
      <c r="W3150" s="371"/>
      <c r="X3150" s="371"/>
      <c r="Y3150" s="371"/>
      <c r="Z3150" s="371"/>
      <c r="AA3150" s="371"/>
      <c r="AB3150" s="371"/>
      <c r="AC3150" s="371"/>
      <c r="AD3150" s="371"/>
      <c r="AE3150" s="371"/>
      <c r="AF3150" s="371"/>
      <c r="AG3150" s="371"/>
      <c r="AH3150" s="371"/>
      <c r="AI3150" s="371"/>
      <c r="AJ3150" s="371"/>
      <c r="AK3150" s="371"/>
      <c r="AL3150" s="371"/>
      <c r="AM3150" s="371"/>
      <c r="AN3150" s="371"/>
      <c r="AO3150" s="371"/>
      <c r="AP3150" s="371"/>
      <c r="AQ3150" s="371"/>
      <c r="AR3150" s="371"/>
      <c r="AS3150" s="371"/>
      <c r="AT3150" s="4"/>
      <c r="AU3150" s="4"/>
    </row>
    <row r="3151" spans="1:47" s="5" customFormat="1">
      <c r="A3151" s="100"/>
      <c r="B3151" s="100"/>
      <c r="C3151" s="100"/>
      <c r="D3151" s="100"/>
      <c r="E3151" s="100"/>
      <c r="F3151" s="100"/>
      <c r="G3151" s="371"/>
      <c r="H3151" s="371"/>
      <c r="I3151" s="371"/>
      <c r="J3151" s="371"/>
      <c r="K3151" s="371"/>
      <c r="L3151" s="371"/>
      <c r="M3151" s="371"/>
      <c r="N3151" s="371"/>
      <c r="O3151" s="371"/>
      <c r="P3151" s="371"/>
      <c r="Q3151" s="371"/>
      <c r="R3151" s="371"/>
      <c r="S3151" s="371"/>
      <c r="T3151" s="371"/>
      <c r="U3151" s="371"/>
      <c r="V3151" s="371"/>
      <c r="W3151" s="371"/>
      <c r="X3151" s="371"/>
      <c r="Y3151" s="371"/>
      <c r="Z3151" s="371"/>
      <c r="AA3151" s="371"/>
      <c r="AB3151" s="371"/>
      <c r="AC3151" s="371"/>
      <c r="AD3151" s="371"/>
      <c r="AE3151" s="371"/>
      <c r="AF3151" s="371"/>
      <c r="AG3151" s="371"/>
      <c r="AH3151" s="371"/>
      <c r="AI3151" s="371"/>
      <c r="AJ3151" s="371"/>
      <c r="AK3151" s="371"/>
      <c r="AL3151" s="371"/>
      <c r="AM3151" s="371"/>
      <c r="AN3151" s="371"/>
      <c r="AO3151" s="371"/>
      <c r="AP3151" s="371"/>
      <c r="AQ3151" s="371"/>
      <c r="AR3151" s="371"/>
      <c r="AS3151" s="371"/>
      <c r="AT3151" s="4"/>
      <c r="AU3151" s="4"/>
    </row>
    <row r="3152" spans="1:47" s="5" customFormat="1">
      <c r="A3152" s="100"/>
      <c r="B3152" s="100"/>
      <c r="C3152" s="100"/>
      <c r="D3152" s="100"/>
      <c r="E3152" s="100"/>
      <c r="F3152" s="100"/>
      <c r="G3152" s="371"/>
      <c r="H3152" s="371"/>
      <c r="I3152" s="371"/>
      <c r="J3152" s="371"/>
      <c r="K3152" s="371"/>
      <c r="L3152" s="371"/>
      <c r="M3152" s="371"/>
      <c r="N3152" s="371"/>
      <c r="O3152" s="371"/>
      <c r="P3152" s="371"/>
      <c r="Q3152" s="371"/>
      <c r="R3152" s="371"/>
      <c r="S3152" s="371"/>
      <c r="T3152" s="371"/>
      <c r="U3152" s="371"/>
      <c r="V3152" s="371"/>
      <c r="W3152" s="371"/>
      <c r="X3152" s="371"/>
      <c r="Y3152" s="371"/>
      <c r="Z3152" s="371"/>
      <c r="AA3152" s="371"/>
      <c r="AB3152" s="371"/>
      <c r="AC3152" s="371"/>
      <c r="AD3152" s="371"/>
      <c r="AE3152" s="371"/>
      <c r="AF3152" s="371"/>
      <c r="AG3152" s="371"/>
      <c r="AH3152" s="371"/>
      <c r="AI3152" s="371"/>
      <c r="AJ3152" s="371"/>
      <c r="AK3152" s="371"/>
      <c r="AL3152" s="371"/>
      <c r="AM3152" s="371"/>
      <c r="AN3152" s="371"/>
      <c r="AO3152" s="371"/>
      <c r="AP3152" s="371"/>
      <c r="AQ3152" s="371"/>
      <c r="AR3152" s="371"/>
      <c r="AS3152" s="371"/>
      <c r="AT3152" s="4"/>
      <c r="AU3152" s="4"/>
    </row>
    <row r="3153" spans="1:47" s="5" customFormat="1">
      <c r="A3153" s="100"/>
      <c r="B3153" s="100"/>
      <c r="C3153" s="100"/>
      <c r="D3153" s="100"/>
      <c r="E3153" s="100"/>
      <c r="F3153" s="100"/>
      <c r="G3153" s="371"/>
      <c r="H3153" s="371"/>
      <c r="I3153" s="371"/>
      <c r="J3153" s="371"/>
      <c r="K3153" s="371"/>
      <c r="L3153" s="371"/>
      <c r="M3153" s="371"/>
      <c r="N3153" s="371"/>
      <c r="O3153" s="371"/>
      <c r="P3153" s="371"/>
      <c r="Q3153" s="371"/>
      <c r="R3153" s="371"/>
      <c r="S3153" s="371"/>
      <c r="T3153" s="371"/>
      <c r="U3153" s="371"/>
      <c r="V3153" s="371"/>
      <c r="W3153" s="371"/>
      <c r="X3153" s="371"/>
      <c r="Y3153" s="371"/>
      <c r="Z3153" s="371"/>
      <c r="AA3153" s="371"/>
      <c r="AB3153" s="371"/>
      <c r="AC3153" s="371"/>
      <c r="AD3153" s="371"/>
      <c r="AE3153" s="371"/>
      <c r="AF3153" s="371"/>
      <c r="AG3153" s="371"/>
      <c r="AH3153" s="371"/>
      <c r="AI3153" s="371"/>
      <c r="AJ3153" s="371"/>
      <c r="AK3153" s="371"/>
      <c r="AL3153" s="371"/>
      <c r="AM3153" s="371"/>
      <c r="AN3153" s="371"/>
      <c r="AO3153" s="371"/>
      <c r="AP3153" s="371"/>
      <c r="AQ3153" s="371"/>
      <c r="AR3153" s="371"/>
      <c r="AS3153" s="371"/>
      <c r="AT3153" s="4"/>
      <c r="AU3153" s="4"/>
    </row>
    <row r="3154" spans="1:47" s="5" customFormat="1">
      <c r="A3154" s="100"/>
      <c r="B3154" s="100"/>
      <c r="C3154" s="100"/>
      <c r="D3154" s="100"/>
      <c r="E3154" s="100"/>
      <c r="F3154" s="100"/>
      <c r="G3154" s="371"/>
      <c r="H3154" s="371"/>
      <c r="I3154" s="371"/>
      <c r="J3154" s="371"/>
      <c r="K3154" s="371"/>
      <c r="L3154" s="371"/>
      <c r="M3154" s="371"/>
      <c r="N3154" s="371"/>
      <c r="O3154" s="371"/>
      <c r="P3154" s="371"/>
      <c r="Q3154" s="371"/>
      <c r="R3154" s="371"/>
      <c r="S3154" s="371"/>
      <c r="T3154" s="371"/>
      <c r="U3154" s="371"/>
      <c r="V3154" s="371"/>
      <c r="W3154" s="371"/>
      <c r="X3154" s="371"/>
      <c r="Y3154" s="371"/>
      <c r="Z3154" s="371"/>
      <c r="AA3154" s="371"/>
      <c r="AB3154" s="371"/>
      <c r="AC3154" s="371"/>
      <c r="AD3154" s="371"/>
      <c r="AE3154" s="371"/>
      <c r="AF3154" s="371"/>
      <c r="AG3154" s="371"/>
      <c r="AH3154" s="371"/>
      <c r="AI3154" s="371"/>
      <c r="AJ3154" s="371"/>
      <c r="AK3154" s="371"/>
      <c r="AL3154" s="371"/>
      <c r="AM3154" s="371"/>
      <c r="AN3154" s="371"/>
      <c r="AO3154" s="371"/>
      <c r="AP3154" s="371"/>
      <c r="AQ3154" s="371"/>
      <c r="AR3154" s="371"/>
      <c r="AS3154" s="371"/>
      <c r="AT3154" s="4"/>
      <c r="AU3154" s="4"/>
    </row>
    <row r="3155" spans="1:47" s="5" customFormat="1">
      <c r="A3155" s="100"/>
      <c r="B3155" s="100"/>
      <c r="C3155" s="100"/>
      <c r="D3155" s="100"/>
      <c r="E3155" s="100"/>
      <c r="F3155" s="100"/>
      <c r="G3155" s="371"/>
      <c r="H3155" s="371"/>
      <c r="I3155" s="371"/>
      <c r="J3155" s="371"/>
      <c r="K3155" s="371"/>
      <c r="L3155" s="371"/>
      <c r="M3155" s="371"/>
      <c r="N3155" s="371"/>
      <c r="O3155" s="371"/>
      <c r="P3155" s="371"/>
      <c r="Q3155" s="371"/>
      <c r="R3155" s="371"/>
      <c r="S3155" s="371"/>
      <c r="T3155" s="371"/>
      <c r="U3155" s="371"/>
      <c r="V3155" s="371"/>
      <c r="W3155" s="371"/>
      <c r="X3155" s="371"/>
      <c r="Y3155" s="371"/>
      <c r="Z3155" s="371"/>
      <c r="AA3155" s="371"/>
      <c r="AB3155" s="371"/>
      <c r="AC3155" s="371"/>
      <c r="AD3155" s="371"/>
      <c r="AE3155" s="371"/>
      <c r="AF3155" s="371"/>
      <c r="AG3155" s="371"/>
      <c r="AH3155" s="371"/>
      <c r="AI3155" s="371"/>
      <c r="AJ3155" s="371"/>
      <c r="AK3155" s="371"/>
      <c r="AL3155" s="371"/>
      <c r="AM3155" s="371"/>
      <c r="AN3155" s="371"/>
      <c r="AO3155" s="371"/>
      <c r="AP3155" s="371"/>
      <c r="AQ3155" s="371"/>
      <c r="AR3155" s="371"/>
      <c r="AS3155" s="371"/>
      <c r="AT3155" s="4"/>
      <c r="AU3155" s="4"/>
    </row>
    <row r="3156" spans="1:47" s="5" customFormat="1">
      <c r="A3156" s="100"/>
      <c r="B3156" s="100"/>
      <c r="C3156" s="100"/>
      <c r="D3156" s="100"/>
      <c r="E3156" s="100"/>
      <c r="F3156" s="100"/>
      <c r="G3156" s="371"/>
      <c r="H3156" s="371"/>
      <c r="I3156" s="371"/>
      <c r="J3156" s="371"/>
      <c r="K3156" s="371"/>
      <c r="L3156" s="371"/>
      <c r="M3156" s="371"/>
      <c r="N3156" s="371"/>
      <c r="O3156" s="371"/>
      <c r="P3156" s="371"/>
      <c r="Q3156" s="371"/>
      <c r="R3156" s="371"/>
      <c r="S3156" s="371"/>
      <c r="T3156" s="371"/>
      <c r="U3156" s="371"/>
      <c r="V3156" s="371"/>
      <c r="W3156" s="371"/>
      <c r="X3156" s="371"/>
      <c r="Y3156" s="371"/>
      <c r="Z3156" s="371"/>
      <c r="AA3156" s="371"/>
      <c r="AB3156" s="371"/>
      <c r="AC3156" s="371"/>
      <c r="AD3156" s="371"/>
      <c r="AE3156" s="371"/>
      <c r="AF3156" s="371"/>
      <c r="AG3156" s="371"/>
      <c r="AH3156" s="371"/>
      <c r="AI3156" s="371"/>
      <c r="AJ3156" s="371"/>
      <c r="AK3156" s="371"/>
      <c r="AL3156" s="371"/>
      <c r="AM3156" s="371"/>
      <c r="AN3156" s="371"/>
      <c r="AO3156" s="371"/>
      <c r="AP3156" s="371"/>
      <c r="AQ3156" s="371"/>
      <c r="AR3156" s="371"/>
      <c r="AS3156" s="371"/>
      <c r="AT3156" s="4"/>
      <c r="AU3156" s="4"/>
    </row>
    <row r="3157" spans="1:47" s="5" customFormat="1">
      <c r="A3157" s="100"/>
      <c r="B3157" s="100"/>
      <c r="C3157" s="100"/>
      <c r="D3157" s="100"/>
      <c r="E3157" s="100"/>
      <c r="F3157" s="100"/>
      <c r="G3157" s="371"/>
      <c r="H3157" s="371"/>
      <c r="I3157" s="371"/>
      <c r="J3157" s="371"/>
      <c r="K3157" s="371"/>
      <c r="L3157" s="371"/>
      <c r="M3157" s="371"/>
      <c r="N3157" s="371"/>
      <c r="O3157" s="371"/>
      <c r="P3157" s="371"/>
      <c r="Q3157" s="371"/>
      <c r="R3157" s="371"/>
      <c r="S3157" s="371"/>
      <c r="T3157" s="371"/>
      <c r="U3157" s="371"/>
      <c r="V3157" s="371"/>
      <c r="W3157" s="371"/>
      <c r="X3157" s="371"/>
      <c r="Y3157" s="371"/>
      <c r="Z3157" s="371"/>
      <c r="AA3157" s="371"/>
      <c r="AB3157" s="371"/>
      <c r="AC3157" s="371"/>
      <c r="AD3157" s="371"/>
      <c r="AE3157" s="371"/>
      <c r="AF3157" s="371"/>
      <c r="AG3157" s="371"/>
      <c r="AH3157" s="371"/>
      <c r="AI3157" s="371"/>
      <c r="AJ3157" s="371"/>
      <c r="AK3157" s="371"/>
      <c r="AL3157" s="371"/>
      <c r="AM3157" s="371"/>
      <c r="AN3157" s="371"/>
      <c r="AO3157" s="371"/>
      <c r="AP3157" s="371"/>
      <c r="AQ3157" s="371"/>
      <c r="AR3157" s="371"/>
      <c r="AS3157" s="371"/>
      <c r="AT3157" s="4"/>
      <c r="AU3157" s="4"/>
    </row>
    <row r="3158" spans="1:47" s="5" customFormat="1">
      <c r="A3158" s="100"/>
      <c r="B3158" s="100"/>
      <c r="C3158" s="100"/>
      <c r="D3158" s="100"/>
      <c r="E3158" s="100"/>
      <c r="F3158" s="100"/>
      <c r="G3158" s="371"/>
      <c r="H3158" s="371"/>
      <c r="I3158" s="371"/>
      <c r="J3158" s="371"/>
      <c r="K3158" s="371"/>
      <c r="L3158" s="371"/>
      <c r="M3158" s="371"/>
      <c r="N3158" s="371"/>
      <c r="O3158" s="371"/>
      <c r="P3158" s="371"/>
      <c r="Q3158" s="371"/>
      <c r="R3158" s="371"/>
      <c r="S3158" s="371"/>
      <c r="T3158" s="371"/>
      <c r="U3158" s="371"/>
      <c r="V3158" s="371"/>
      <c r="W3158" s="371"/>
      <c r="X3158" s="371"/>
      <c r="Y3158" s="371"/>
      <c r="Z3158" s="371"/>
      <c r="AA3158" s="371"/>
      <c r="AB3158" s="371"/>
      <c r="AC3158" s="371"/>
      <c r="AD3158" s="371"/>
      <c r="AE3158" s="371"/>
      <c r="AF3158" s="371"/>
      <c r="AG3158" s="371"/>
      <c r="AH3158" s="371"/>
      <c r="AI3158" s="371"/>
      <c r="AJ3158" s="371"/>
      <c r="AK3158" s="371"/>
      <c r="AL3158" s="371"/>
      <c r="AM3158" s="371"/>
      <c r="AN3158" s="371"/>
      <c r="AO3158" s="371"/>
      <c r="AP3158" s="371"/>
      <c r="AQ3158" s="371"/>
      <c r="AR3158" s="371"/>
      <c r="AS3158" s="371"/>
      <c r="AT3158" s="4"/>
      <c r="AU3158" s="4"/>
    </row>
    <row r="3159" spans="1:47" s="5" customFormat="1">
      <c r="A3159" s="100"/>
      <c r="B3159" s="100"/>
      <c r="C3159" s="100"/>
      <c r="D3159" s="100"/>
      <c r="E3159" s="100"/>
      <c r="F3159" s="100"/>
      <c r="G3159" s="371"/>
      <c r="H3159" s="371"/>
      <c r="I3159" s="371"/>
      <c r="J3159" s="371"/>
      <c r="K3159" s="371"/>
      <c r="L3159" s="371"/>
      <c r="M3159" s="371"/>
      <c r="N3159" s="371"/>
      <c r="O3159" s="371"/>
      <c r="P3159" s="371"/>
      <c r="Q3159" s="371"/>
      <c r="R3159" s="371"/>
      <c r="S3159" s="371"/>
      <c r="T3159" s="371"/>
      <c r="U3159" s="371"/>
      <c r="V3159" s="371"/>
      <c r="W3159" s="371"/>
      <c r="X3159" s="371"/>
      <c r="Y3159" s="371"/>
      <c r="Z3159" s="371"/>
      <c r="AA3159" s="371"/>
      <c r="AB3159" s="371"/>
      <c r="AC3159" s="371"/>
      <c r="AD3159" s="371"/>
      <c r="AE3159" s="371"/>
      <c r="AF3159" s="371"/>
      <c r="AG3159" s="371"/>
      <c r="AH3159" s="371"/>
      <c r="AI3159" s="371"/>
      <c r="AJ3159" s="371"/>
      <c r="AK3159" s="371"/>
      <c r="AL3159" s="371"/>
      <c r="AM3159" s="371"/>
      <c r="AN3159" s="371"/>
      <c r="AO3159" s="371"/>
      <c r="AP3159" s="371"/>
      <c r="AQ3159" s="371"/>
      <c r="AR3159" s="371"/>
      <c r="AS3159" s="371"/>
      <c r="AT3159" s="4"/>
      <c r="AU3159" s="4"/>
    </row>
    <row r="3160" spans="1:47" s="5" customFormat="1">
      <c r="A3160" s="100"/>
      <c r="B3160" s="100"/>
      <c r="C3160" s="100"/>
      <c r="D3160" s="100"/>
      <c r="E3160" s="100"/>
      <c r="F3160" s="100"/>
      <c r="G3160" s="371"/>
      <c r="H3160" s="371"/>
      <c r="I3160" s="371"/>
      <c r="J3160" s="371"/>
      <c r="K3160" s="371"/>
      <c r="L3160" s="371"/>
      <c r="M3160" s="371"/>
      <c r="N3160" s="371"/>
      <c r="O3160" s="371"/>
      <c r="P3160" s="371"/>
      <c r="Q3160" s="371"/>
      <c r="R3160" s="371"/>
      <c r="S3160" s="371"/>
      <c r="T3160" s="371"/>
      <c r="U3160" s="371"/>
      <c r="V3160" s="371"/>
      <c r="W3160" s="371"/>
      <c r="X3160" s="371"/>
      <c r="Y3160" s="371"/>
      <c r="Z3160" s="371"/>
      <c r="AA3160" s="371"/>
      <c r="AB3160" s="371"/>
      <c r="AC3160" s="371"/>
      <c r="AD3160" s="371"/>
      <c r="AE3160" s="371"/>
      <c r="AF3160" s="371"/>
      <c r="AG3160" s="371"/>
      <c r="AH3160" s="371"/>
      <c r="AI3160" s="371"/>
      <c r="AJ3160" s="371"/>
      <c r="AK3160" s="371"/>
      <c r="AL3160" s="371"/>
      <c r="AM3160" s="371"/>
      <c r="AN3160" s="371"/>
      <c r="AO3160" s="371"/>
      <c r="AP3160" s="371"/>
      <c r="AQ3160" s="371"/>
      <c r="AR3160" s="371"/>
      <c r="AS3160" s="371"/>
      <c r="AT3160" s="4"/>
      <c r="AU3160" s="4"/>
    </row>
    <row r="3161" spans="1:47" s="5" customFormat="1">
      <c r="A3161" s="100"/>
      <c r="B3161" s="100"/>
      <c r="C3161" s="100"/>
      <c r="D3161" s="100"/>
      <c r="E3161" s="100"/>
      <c r="F3161" s="100"/>
      <c r="G3161" s="371"/>
      <c r="H3161" s="371"/>
      <c r="I3161" s="371"/>
      <c r="J3161" s="371"/>
      <c r="K3161" s="371"/>
      <c r="L3161" s="371"/>
      <c r="M3161" s="371"/>
      <c r="N3161" s="371"/>
      <c r="O3161" s="371"/>
      <c r="P3161" s="371"/>
      <c r="Q3161" s="371"/>
      <c r="R3161" s="371"/>
      <c r="S3161" s="371"/>
      <c r="T3161" s="371"/>
      <c r="U3161" s="371"/>
      <c r="V3161" s="371"/>
      <c r="W3161" s="371"/>
      <c r="X3161" s="371"/>
      <c r="Y3161" s="371"/>
      <c r="Z3161" s="371"/>
      <c r="AA3161" s="371"/>
      <c r="AB3161" s="371"/>
      <c r="AC3161" s="371"/>
      <c r="AD3161" s="371"/>
      <c r="AE3161" s="371"/>
      <c r="AF3161" s="371"/>
      <c r="AG3161" s="371"/>
      <c r="AH3161" s="371"/>
      <c r="AI3161" s="371"/>
      <c r="AJ3161" s="371"/>
      <c r="AK3161" s="371"/>
      <c r="AL3161" s="371"/>
      <c r="AM3161" s="371"/>
      <c r="AN3161" s="371"/>
      <c r="AO3161" s="371"/>
      <c r="AP3161" s="371"/>
      <c r="AQ3161" s="371"/>
      <c r="AR3161" s="371"/>
      <c r="AS3161" s="371"/>
      <c r="AT3161" s="4"/>
      <c r="AU3161" s="4"/>
    </row>
    <row r="3162" spans="1:47" s="5" customFormat="1">
      <c r="A3162" s="100"/>
      <c r="B3162" s="100"/>
      <c r="C3162" s="100"/>
      <c r="D3162" s="100"/>
      <c r="E3162" s="100"/>
      <c r="F3162" s="100"/>
      <c r="G3162" s="371"/>
      <c r="H3162" s="371"/>
      <c r="I3162" s="371"/>
      <c r="J3162" s="371"/>
      <c r="K3162" s="371"/>
      <c r="L3162" s="371"/>
      <c r="M3162" s="371"/>
      <c r="N3162" s="371"/>
      <c r="O3162" s="371"/>
      <c r="P3162" s="371"/>
      <c r="Q3162" s="371"/>
      <c r="R3162" s="371"/>
      <c r="S3162" s="371"/>
      <c r="T3162" s="371"/>
      <c r="U3162" s="371"/>
      <c r="V3162" s="371"/>
      <c r="W3162" s="371"/>
      <c r="X3162" s="371"/>
      <c r="Y3162" s="371"/>
      <c r="Z3162" s="371"/>
      <c r="AA3162" s="371"/>
      <c r="AB3162" s="371"/>
      <c r="AC3162" s="371"/>
      <c r="AD3162" s="371"/>
      <c r="AE3162" s="371"/>
      <c r="AF3162" s="371"/>
      <c r="AG3162" s="371"/>
      <c r="AH3162" s="371"/>
      <c r="AI3162" s="371"/>
      <c r="AJ3162" s="371"/>
      <c r="AK3162" s="371"/>
      <c r="AL3162" s="371"/>
      <c r="AM3162" s="371"/>
      <c r="AN3162" s="371"/>
      <c r="AO3162" s="371"/>
      <c r="AP3162" s="371"/>
      <c r="AQ3162" s="371"/>
      <c r="AR3162" s="371"/>
      <c r="AS3162" s="371"/>
      <c r="AT3162" s="4"/>
      <c r="AU3162" s="4"/>
    </row>
    <row r="3163" spans="1:47" s="5" customFormat="1">
      <c r="A3163" s="100"/>
      <c r="B3163" s="100"/>
      <c r="C3163" s="100"/>
      <c r="D3163" s="100"/>
      <c r="E3163" s="100"/>
      <c r="F3163" s="100"/>
      <c r="G3163" s="371"/>
      <c r="H3163" s="371"/>
      <c r="I3163" s="371"/>
      <c r="J3163" s="371"/>
      <c r="K3163" s="371"/>
      <c r="L3163" s="371"/>
      <c r="M3163" s="371"/>
      <c r="N3163" s="371"/>
      <c r="O3163" s="371"/>
      <c r="P3163" s="371"/>
      <c r="Q3163" s="371"/>
      <c r="R3163" s="371"/>
      <c r="S3163" s="371"/>
      <c r="T3163" s="371"/>
      <c r="U3163" s="371"/>
      <c r="V3163" s="371"/>
      <c r="W3163" s="371"/>
      <c r="X3163" s="371"/>
      <c r="Y3163" s="371"/>
      <c r="Z3163" s="371"/>
      <c r="AA3163" s="371"/>
      <c r="AB3163" s="371"/>
      <c r="AC3163" s="371"/>
      <c r="AD3163" s="371"/>
      <c r="AE3163" s="371"/>
      <c r="AF3163" s="371"/>
      <c r="AG3163" s="371"/>
      <c r="AH3163" s="371"/>
      <c r="AI3163" s="371"/>
      <c r="AJ3163" s="371"/>
      <c r="AK3163" s="371"/>
      <c r="AL3163" s="371"/>
      <c r="AM3163" s="371"/>
      <c r="AN3163" s="371"/>
      <c r="AO3163" s="371"/>
      <c r="AP3163" s="371"/>
      <c r="AQ3163" s="371"/>
      <c r="AR3163" s="371"/>
      <c r="AS3163" s="371"/>
      <c r="AT3163" s="4"/>
      <c r="AU3163" s="4"/>
    </row>
    <row r="3164" spans="1:47" s="5" customFormat="1">
      <c r="A3164" s="100"/>
      <c r="B3164" s="100"/>
      <c r="C3164" s="100"/>
      <c r="D3164" s="100"/>
      <c r="E3164" s="100"/>
      <c r="F3164" s="100"/>
      <c r="G3164" s="371"/>
      <c r="H3164" s="371"/>
      <c r="I3164" s="371"/>
      <c r="J3164" s="371"/>
      <c r="K3164" s="371"/>
      <c r="L3164" s="371"/>
      <c r="M3164" s="371"/>
      <c r="N3164" s="371"/>
      <c r="O3164" s="371"/>
      <c r="P3164" s="371"/>
      <c r="Q3164" s="371"/>
      <c r="R3164" s="371"/>
      <c r="S3164" s="371"/>
      <c r="T3164" s="371"/>
      <c r="U3164" s="371"/>
      <c r="V3164" s="371"/>
      <c r="W3164" s="371"/>
      <c r="X3164" s="371"/>
      <c r="Y3164" s="371"/>
      <c r="Z3164" s="371"/>
      <c r="AA3164" s="371"/>
      <c r="AB3164" s="371"/>
      <c r="AC3164" s="371"/>
      <c r="AD3164" s="371"/>
      <c r="AE3164" s="371"/>
      <c r="AF3164" s="371"/>
      <c r="AG3164" s="371"/>
      <c r="AH3164" s="371"/>
      <c r="AI3164" s="371"/>
      <c r="AJ3164" s="371"/>
      <c r="AK3164" s="371"/>
      <c r="AL3164" s="371"/>
      <c r="AM3164" s="371"/>
      <c r="AN3164" s="371"/>
      <c r="AO3164" s="371"/>
      <c r="AP3164" s="371"/>
      <c r="AQ3164" s="371"/>
      <c r="AR3164" s="371"/>
      <c r="AS3164" s="371"/>
      <c r="AT3164" s="4"/>
      <c r="AU3164" s="4"/>
    </row>
    <row r="3165" spans="1:47" s="5" customFormat="1">
      <c r="A3165" s="100"/>
      <c r="B3165" s="100"/>
      <c r="C3165" s="100"/>
      <c r="D3165" s="100"/>
      <c r="E3165" s="100"/>
      <c r="F3165" s="100"/>
      <c r="G3165" s="371"/>
      <c r="H3165" s="371"/>
      <c r="I3165" s="371"/>
      <c r="J3165" s="371"/>
      <c r="K3165" s="371"/>
      <c r="L3165" s="371"/>
      <c r="M3165" s="371"/>
      <c r="N3165" s="371"/>
      <c r="O3165" s="371"/>
      <c r="P3165" s="371"/>
      <c r="Q3165" s="371"/>
      <c r="R3165" s="371"/>
      <c r="S3165" s="371"/>
      <c r="T3165" s="371"/>
      <c r="U3165" s="371"/>
      <c r="V3165" s="371"/>
      <c r="W3165" s="371"/>
      <c r="X3165" s="371"/>
      <c r="Y3165" s="371"/>
      <c r="Z3165" s="371"/>
      <c r="AA3165" s="371"/>
      <c r="AB3165" s="371"/>
      <c r="AC3165" s="371"/>
      <c r="AD3165" s="371"/>
      <c r="AE3165" s="371"/>
      <c r="AF3165" s="371"/>
      <c r="AG3165" s="371"/>
      <c r="AH3165" s="371"/>
      <c r="AI3165" s="371"/>
      <c r="AJ3165" s="371"/>
      <c r="AK3165" s="371"/>
      <c r="AL3165" s="371"/>
      <c r="AM3165" s="371"/>
      <c r="AN3165" s="371"/>
      <c r="AO3165" s="371"/>
      <c r="AP3165" s="371"/>
      <c r="AQ3165" s="371"/>
      <c r="AR3165" s="371"/>
      <c r="AS3165" s="371"/>
      <c r="AT3165" s="4"/>
      <c r="AU3165" s="4"/>
    </row>
    <row r="3166" spans="1:47" s="5" customFormat="1">
      <c r="A3166" s="100"/>
      <c r="B3166" s="100"/>
      <c r="C3166" s="100"/>
      <c r="D3166" s="100"/>
      <c r="E3166" s="100"/>
      <c r="F3166" s="100"/>
      <c r="G3166" s="371"/>
      <c r="H3166" s="371"/>
      <c r="I3166" s="371"/>
      <c r="J3166" s="371"/>
      <c r="K3166" s="371"/>
      <c r="L3166" s="371"/>
      <c r="M3166" s="371"/>
      <c r="N3166" s="371"/>
      <c r="O3166" s="371"/>
      <c r="P3166" s="371"/>
      <c r="Q3166" s="371"/>
      <c r="R3166" s="371"/>
      <c r="S3166" s="371"/>
      <c r="T3166" s="371"/>
      <c r="U3166" s="371"/>
      <c r="V3166" s="371"/>
      <c r="W3166" s="371"/>
      <c r="X3166" s="371"/>
      <c r="Y3166" s="371"/>
      <c r="Z3166" s="371"/>
      <c r="AA3166" s="371"/>
      <c r="AB3166" s="371"/>
      <c r="AC3166" s="371"/>
      <c r="AD3166" s="371"/>
      <c r="AE3166" s="371"/>
      <c r="AF3166" s="371"/>
      <c r="AG3166" s="371"/>
      <c r="AH3166" s="371"/>
      <c r="AI3166" s="371"/>
      <c r="AJ3166" s="371"/>
      <c r="AK3166" s="371"/>
      <c r="AL3166" s="371"/>
      <c r="AM3166" s="371"/>
      <c r="AN3166" s="371"/>
      <c r="AO3166" s="371"/>
      <c r="AP3166" s="371"/>
      <c r="AQ3166" s="371"/>
      <c r="AR3166" s="371"/>
      <c r="AS3166" s="371"/>
      <c r="AT3166" s="4"/>
      <c r="AU3166" s="4"/>
    </row>
    <row r="3167" spans="1:47" s="5" customFormat="1">
      <c r="A3167" s="100"/>
      <c r="B3167" s="100"/>
      <c r="C3167" s="100"/>
      <c r="D3167" s="100"/>
      <c r="E3167" s="100"/>
      <c r="F3167" s="100"/>
      <c r="G3167" s="371"/>
      <c r="H3167" s="371"/>
      <c r="I3167" s="371"/>
      <c r="J3167" s="371"/>
      <c r="K3167" s="371"/>
      <c r="L3167" s="371"/>
      <c r="M3167" s="371"/>
      <c r="N3167" s="371"/>
      <c r="O3167" s="371"/>
      <c r="P3167" s="371"/>
      <c r="Q3167" s="371"/>
      <c r="R3167" s="371"/>
      <c r="S3167" s="371"/>
      <c r="T3167" s="371"/>
      <c r="U3167" s="371"/>
      <c r="V3167" s="371"/>
      <c r="W3167" s="371"/>
      <c r="X3167" s="371"/>
      <c r="Y3167" s="371"/>
      <c r="Z3167" s="371"/>
      <c r="AA3167" s="371"/>
      <c r="AB3167" s="371"/>
      <c r="AC3167" s="371"/>
      <c r="AD3167" s="371"/>
      <c r="AE3167" s="371"/>
      <c r="AF3167" s="371"/>
      <c r="AG3167" s="371"/>
      <c r="AH3167" s="371"/>
      <c r="AI3167" s="371"/>
      <c r="AJ3167" s="371"/>
      <c r="AK3167" s="371"/>
      <c r="AL3167" s="371"/>
      <c r="AM3167" s="371"/>
      <c r="AN3167" s="371"/>
      <c r="AO3167" s="371"/>
      <c r="AP3167" s="371"/>
      <c r="AQ3167" s="371"/>
      <c r="AR3167" s="371"/>
      <c r="AS3167" s="371"/>
      <c r="AT3167" s="4"/>
      <c r="AU3167" s="4"/>
    </row>
    <row r="3168" spans="1:47" s="5" customFormat="1">
      <c r="A3168" s="100"/>
      <c r="B3168" s="100"/>
      <c r="C3168" s="100"/>
      <c r="D3168" s="100"/>
      <c r="E3168" s="100"/>
      <c r="F3168" s="100"/>
      <c r="G3168" s="371"/>
      <c r="H3168" s="371"/>
      <c r="I3168" s="371"/>
      <c r="J3168" s="371"/>
      <c r="K3168" s="371"/>
      <c r="L3168" s="371"/>
      <c r="M3168" s="371"/>
      <c r="N3168" s="371"/>
      <c r="O3168" s="371"/>
      <c r="P3168" s="371"/>
      <c r="Q3168" s="371"/>
      <c r="R3168" s="371"/>
      <c r="S3168" s="371"/>
      <c r="T3168" s="371"/>
      <c r="U3168" s="371"/>
      <c r="V3168" s="371"/>
      <c r="W3168" s="371"/>
      <c r="X3168" s="371"/>
      <c r="Y3168" s="371"/>
      <c r="Z3168" s="371"/>
      <c r="AA3168" s="371"/>
      <c r="AB3168" s="371"/>
      <c r="AC3168" s="371"/>
      <c r="AD3168" s="371"/>
      <c r="AE3168" s="371"/>
      <c r="AF3168" s="371"/>
      <c r="AG3168" s="371"/>
      <c r="AH3168" s="371"/>
      <c r="AI3168" s="371"/>
      <c r="AJ3168" s="371"/>
      <c r="AK3168" s="371"/>
      <c r="AL3168" s="371"/>
      <c r="AM3168" s="371"/>
      <c r="AN3168" s="371"/>
      <c r="AO3168" s="371"/>
      <c r="AP3168" s="371"/>
      <c r="AQ3168" s="371"/>
      <c r="AR3168" s="371"/>
      <c r="AS3168" s="371"/>
      <c r="AT3168" s="4"/>
      <c r="AU3168" s="4"/>
    </row>
    <row r="3169" spans="1:47" s="5" customFormat="1">
      <c r="A3169" s="100"/>
      <c r="B3169" s="100"/>
      <c r="C3169" s="100"/>
      <c r="D3169" s="100"/>
      <c r="E3169" s="100"/>
      <c r="F3169" s="100"/>
      <c r="G3169" s="371"/>
      <c r="H3169" s="371"/>
      <c r="I3169" s="371"/>
      <c r="J3169" s="371"/>
      <c r="K3169" s="371"/>
      <c r="L3169" s="371"/>
      <c r="M3169" s="371"/>
      <c r="N3169" s="371"/>
      <c r="O3169" s="371"/>
      <c r="P3169" s="371"/>
      <c r="Q3169" s="371"/>
      <c r="R3169" s="371"/>
      <c r="S3169" s="371"/>
      <c r="T3169" s="371"/>
      <c r="U3169" s="371"/>
      <c r="V3169" s="371"/>
      <c r="W3169" s="371"/>
      <c r="X3169" s="371"/>
      <c r="Y3169" s="371"/>
      <c r="Z3169" s="371"/>
      <c r="AA3169" s="371"/>
      <c r="AB3169" s="371"/>
      <c r="AC3169" s="371"/>
      <c r="AD3169" s="371"/>
      <c r="AE3169" s="371"/>
      <c r="AF3169" s="371"/>
      <c r="AG3169" s="371"/>
      <c r="AH3169" s="371"/>
      <c r="AI3169" s="371"/>
      <c r="AJ3169" s="371"/>
      <c r="AK3169" s="371"/>
      <c r="AL3169" s="371"/>
      <c r="AM3169" s="371"/>
      <c r="AN3169" s="371"/>
      <c r="AO3169" s="371"/>
      <c r="AP3169" s="371"/>
      <c r="AQ3169" s="371"/>
      <c r="AR3169" s="371"/>
      <c r="AS3169" s="371"/>
      <c r="AT3169" s="4"/>
      <c r="AU3169" s="4"/>
    </row>
    <row r="3170" spans="1:47" s="5" customFormat="1">
      <c r="A3170" s="100"/>
      <c r="B3170" s="100"/>
      <c r="C3170" s="100"/>
      <c r="D3170" s="100"/>
      <c r="E3170" s="100"/>
      <c r="F3170" s="100"/>
      <c r="G3170" s="371"/>
      <c r="H3170" s="371"/>
      <c r="I3170" s="371"/>
      <c r="J3170" s="371"/>
      <c r="K3170" s="371"/>
      <c r="L3170" s="371"/>
      <c r="M3170" s="371"/>
      <c r="N3170" s="371"/>
      <c r="O3170" s="371"/>
      <c r="P3170" s="371"/>
      <c r="Q3170" s="371"/>
      <c r="R3170" s="371"/>
      <c r="S3170" s="371"/>
      <c r="T3170" s="371"/>
      <c r="U3170" s="371"/>
      <c r="V3170" s="371"/>
      <c r="W3170" s="371"/>
      <c r="X3170" s="371"/>
      <c r="Y3170" s="371"/>
      <c r="Z3170" s="371"/>
      <c r="AA3170" s="371"/>
      <c r="AB3170" s="371"/>
      <c r="AC3170" s="371"/>
      <c r="AD3170" s="371"/>
      <c r="AE3170" s="371"/>
      <c r="AF3170" s="371"/>
      <c r="AG3170" s="371"/>
      <c r="AH3170" s="371"/>
      <c r="AI3170" s="371"/>
      <c r="AJ3170" s="371"/>
      <c r="AK3170" s="371"/>
      <c r="AL3170" s="371"/>
      <c r="AM3170" s="371"/>
      <c r="AN3170" s="371"/>
      <c r="AO3170" s="371"/>
      <c r="AP3170" s="371"/>
      <c r="AQ3170" s="371"/>
      <c r="AR3170" s="371"/>
      <c r="AS3170" s="371"/>
      <c r="AT3170" s="4"/>
      <c r="AU3170" s="4"/>
    </row>
    <row r="3171" spans="1:47" s="5" customFormat="1">
      <c r="A3171" s="100"/>
      <c r="B3171" s="100"/>
      <c r="C3171" s="100"/>
      <c r="D3171" s="100"/>
      <c r="E3171" s="100"/>
      <c r="F3171" s="100"/>
      <c r="G3171" s="371"/>
      <c r="H3171" s="371"/>
      <c r="I3171" s="371"/>
      <c r="J3171" s="371"/>
      <c r="K3171" s="371"/>
      <c r="L3171" s="371"/>
      <c r="M3171" s="371"/>
      <c r="N3171" s="371"/>
      <c r="O3171" s="371"/>
      <c r="P3171" s="371"/>
      <c r="Q3171" s="371"/>
      <c r="R3171" s="371"/>
      <c r="S3171" s="371"/>
      <c r="T3171" s="371"/>
      <c r="U3171" s="371"/>
      <c r="V3171" s="371"/>
      <c r="W3171" s="371"/>
      <c r="X3171" s="371"/>
      <c r="Y3171" s="371"/>
      <c r="Z3171" s="371"/>
      <c r="AA3171" s="371"/>
      <c r="AB3171" s="371"/>
      <c r="AC3171" s="371"/>
      <c r="AD3171" s="371"/>
      <c r="AE3171" s="371"/>
      <c r="AF3171" s="371"/>
      <c r="AG3171" s="371"/>
      <c r="AH3171" s="371"/>
      <c r="AI3171" s="371"/>
      <c r="AJ3171" s="371"/>
      <c r="AK3171" s="371"/>
      <c r="AL3171" s="371"/>
      <c r="AM3171" s="371"/>
      <c r="AN3171" s="371"/>
      <c r="AO3171" s="371"/>
      <c r="AP3171" s="371"/>
      <c r="AQ3171" s="371"/>
      <c r="AR3171" s="371"/>
      <c r="AS3171" s="371"/>
      <c r="AT3171" s="4"/>
      <c r="AU3171" s="4"/>
    </row>
    <row r="3172" spans="1:47" s="5" customFormat="1">
      <c r="A3172" s="100"/>
      <c r="B3172" s="100"/>
      <c r="C3172" s="100"/>
      <c r="D3172" s="100"/>
      <c r="E3172" s="100"/>
      <c r="F3172" s="100"/>
      <c r="G3172" s="371"/>
      <c r="H3172" s="371"/>
      <c r="I3172" s="371"/>
      <c r="J3172" s="371"/>
      <c r="K3172" s="371"/>
      <c r="L3172" s="371"/>
      <c r="M3172" s="371"/>
      <c r="N3172" s="371"/>
      <c r="O3172" s="371"/>
      <c r="P3172" s="371"/>
      <c r="Q3172" s="371"/>
      <c r="R3172" s="371"/>
      <c r="S3172" s="371"/>
      <c r="T3172" s="371"/>
      <c r="U3172" s="371"/>
      <c r="V3172" s="371"/>
      <c r="W3172" s="371"/>
      <c r="X3172" s="371"/>
      <c r="Y3172" s="371"/>
      <c r="Z3172" s="371"/>
      <c r="AA3172" s="371"/>
      <c r="AB3172" s="371"/>
      <c r="AC3172" s="371"/>
      <c r="AD3172" s="371"/>
      <c r="AE3172" s="371"/>
      <c r="AF3172" s="371"/>
      <c r="AG3172" s="371"/>
      <c r="AH3172" s="371"/>
      <c r="AI3172" s="371"/>
      <c r="AJ3172" s="371"/>
      <c r="AK3172" s="371"/>
      <c r="AL3172" s="371"/>
      <c r="AM3172" s="371"/>
      <c r="AN3172" s="371"/>
      <c r="AO3172" s="371"/>
      <c r="AP3172" s="371"/>
      <c r="AQ3172" s="371"/>
      <c r="AR3172" s="371"/>
      <c r="AS3172" s="371"/>
      <c r="AT3172" s="4"/>
      <c r="AU3172" s="4"/>
    </row>
    <row r="3173" spans="1:47" s="5" customFormat="1">
      <c r="A3173" s="100"/>
      <c r="B3173" s="100"/>
      <c r="C3173" s="100"/>
      <c r="D3173" s="100"/>
      <c r="E3173" s="100"/>
      <c r="F3173" s="100"/>
      <c r="G3173" s="371"/>
      <c r="H3173" s="371"/>
      <c r="I3173" s="371"/>
      <c r="J3173" s="371"/>
      <c r="K3173" s="371"/>
      <c r="L3173" s="371"/>
      <c r="M3173" s="371"/>
      <c r="N3173" s="371"/>
      <c r="O3173" s="371"/>
      <c r="P3173" s="371"/>
      <c r="Q3173" s="371"/>
      <c r="R3173" s="371"/>
      <c r="S3173" s="371"/>
      <c r="T3173" s="371"/>
      <c r="U3173" s="371"/>
      <c r="V3173" s="371"/>
      <c r="W3173" s="371"/>
      <c r="X3173" s="371"/>
      <c r="Y3173" s="371"/>
      <c r="Z3173" s="371"/>
      <c r="AA3173" s="371"/>
      <c r="AB3173" s="371"/>
      <c r="AC3173" s="371"/>
      <c r="AD3173" s="371"/>
      <c r="AE3173" s="371"/>
      <c r="AF3173" s="371"/>
      <c r="AG3173" s="371"/>
      <c r="AH3173" s="371"/>
      <c r="AI3173" s="371"/>
      <c r="AJ3173" s="371"/>
      <c r="AK3173" s="371"/>
      <c r="AL3173" s="371"/>
      <c r="AM3173" s="371"/>
      <c r="AN3173" s="371"/>
      <c r="AO3173" s="371"/>
      <c r="AP3173" s="371"/>
      <c r="AQ3173" s="371"/>
      <c r="AR3173" s="371"/>
      <c r="AS3173" s="371"/>
      <c r="AT3173" s="4"/>
      <c r="AU3173" s="4"/>
    </row>
    <row r="3174" spans="1:47" s="5" customFormat="1">
      <c r="A3174" s="100"/>
      <c r="B3174" s="100"/>
      <c r="C3174" s="100"/>
      <c r="D3174" s="100"/>
      <c r="E3174" s="100"/>
      <c r="F3174" s="100"/>
      <c r="G3174" s="371"/>
      <c r="H3174" s="371"/>
      <c r="I3174" s="371"/>
      <c r="J3174" s="371"/>
      <c r="K3174" s="371"/>
      <c r="L3174" s="371"/>
      <c r="M3174" s="371"/>
      <c r="N3174" s="371"/>
      <c r="O3174" s="371"/>
      <c r="P3174" s="371"/>
      <c r="Q3174" s="371"/>
      <c r="R3174" s="371"/>
      <c r="S3174" s="371"/>
      <c r="T3174" s="371"/>
      <c r="U3174" s="371"/>
      <c r="V3174" s="371"/>
      <c r="W3174" s="371"/>
      <c r="X3174" s="371"/>
      <c r="Y3174" s="371"/>
      <c r="Z3174" s="371"/>
      <c r="AA3174" s="371"/>
      <c r="AB3174" s="371"/>
      <c r="AC3174" s="371"/>
      <c r="AD3174" s="371"/>
      <c r="AE3174" s="371"/>
      <c r="AF3174" s="371"/>
      <c r="AG3174" s="371"/>
      <c r="AH3174" s="371"/>
      <c r="AI3174" s="371"/>
      <c r="AJ3174" s="371"/>
      <c r="AK3174" s="371"/>
      <c r="AL3174" s="371"/>
      <c r="AM3174" s="371"/>
      <c r="AN3174" s="371"/>
      <c r="AO3174" s="371"/>
      <c r="AP3174" s="371"/>
      <c r="AQ3174" s="371"/>
      <c r="AR3174" s="371"/>
      <c r="AS3174" s="371"/>
      <c r="AT3174" s="4"/>
      <c r="AU3174" s="4"/>
    </row>
    <row r="3175" spans="1:47" s="5" customFormat="1">
      <c r="A3175" s="100"/>
      <c r="B3175" s="100"/>
      <c r="C3175" s="100"/>
      <c r="D3175" s="100"/>
      <c r="E3175" s="100"/>
      <c r="F3175" s="100"/>
      <c r="G3175" s="371"/>
      <c r="H3175" s="371"/>
      <c r="I3175" s="371"/>
      <c r="J3175" s="371"/>
      <c r="K3175" s="371"/>
      <c r="L3175" s="371"/>
      <c r="M3175" s="371"/>
      <c r="N3175" s="371"/>
      <c r="O3175" s="371"/>
      <c r="P3175" s="371"/>
      <c r="Q3175" s="371"/>
      <c r="R3175" s="371"/>
      <c r="S3175" s="371"/>
      <c r="T3175" s="371"/>
      <c r="U3175" s="371"/>
      <c r="V3175" s="371"/>
      <c r="W3175" s="371"/>
      <c r="X3175" s="371"/>
      <c r="Y3175" s="371"/>
      <c r="Z3175" s="371"/>
      <c r="AA3175" s="371"/>
      <c r="AB3175" s="371"/>
      <c r="AC3175" s="371"/>
      <c r="AD3175" s="371"/>
      <c r="AE3175" s="371"/>
      <c r="AF3175" s="371"/>
      <c r="AG3175" s="371"/>
      <c r="AH3175" s="371"/>
      <c r="AI3175" s="371"/>
      <c r="AJ3175" s="371"/>
      <c r="AK3175" s="371"/>
      <c r="AL3175" s="371"/>
      <c r="AM3175" s="371"/>
      <c r="AN3175" s="371"/>
      <c r="AO3175" s="371"/>
      <c r="AP3175" s="371"/>
      <c r="AQ3175" s="371"/>
      <c r="AR3175" s="371"/>
      <c r="AS3175" s="371"/>
      <c r="AT3175" s="4"/>
      <c r="AU3175" s="4"/>
    </row>
    <row r="3176" spans="1:47" s="5" customFormat="1">
      <c r="A3176" s="100"/>
      <c r="B3176" s="100"/>
      <c r="C3176" s="100"/>
      <c r="D3176" s="100"/>
      <c r="E3176" s="100"/>
      <c r="F3176" s="100"/>
      <c r="G3176" s="371"/>
      <c r="H3176" s="371"/>
      <c r="I3176" s="371"/>
      <c r="J3176" s="371"/>
      <c r="K3176" s="371"/>
      <c r="L3176" s="371"/>
      <c r="M3176" s="371"/>
      <c r="N3176" s="371"/>
      <c r="O3176" s="371"/>
      <c r="P3176" s="371"/>
      <c r="Q3176" s="371"/>
      <c r="R3176" s="371"/>
      <c r="S3176" s="371"/>
      <c r="T3176" s="371"/>
      <c r="U3176" s="371"/>
      <c r="V3176" s="371"/>
      <c r="W3176" s="371"/>
      <c r="X3176" s="371"/>
      <c r="Y3176" s="371"/>
      <c r="Z3176" s="371"/>
      <c r="AA3176" s="371"/>
      <c r="AB3176" s="371"/>
      <c r="AC3176" s="371"/>
      <c r="AD3176" s="371"/>
      <c r="AE3176" s="371"/>
      <c r="AF3176" s="371"/>
      <c r="AG3176" s="371"/>
      <c r="AH3176" s="371"/>
      <c r="AI3176" s="371"/>
      <c r="AJ3176" s="371"/>
      <c r="AK3176" s="371"/>
      <c r="AL3176" s="371"/>
      <c r="AM3176" s="371"/>
      <c r="AN3176" s="371"/>
      <c r="AO3176" s="371"/>
      <c r="AP3176" s="371"/>
      <c r="AQ3176" s="371"/>
      <c r="AR3176" s="371"/>
      <c r="AS3176" s="371"/>
      <c r="AT3176" s="4"/>
      <c r="AU3176" s="4"/>
    </row>
    <row r="3177" spans="1:47" s="5" customFormat="1">
      <c r="A3177" s="100"/>
      <c r="B3177" s="100"/>
      <c r="C3177" s="100"/>
      <c r="D3177" s="100"/>
      <c r="E3177" s="100"/>
      <c r="F3177" s="100"/>
      <c r="G3177" s="371"/>
      <c r="H3177" s="371"/>
      <c r="I3177" s="371"/>
      <c r="J3177" s="371"/>
      <c r="K3177" s="371"/>
      <c r="L3177" s="371"/>
      <c r="M3177" s="371"/>
      <c r="N3177" s="371"/>
      <c r="O3177" s="371"/>
      <c r="P3177" s="371"/>
      <c r="Q3177" s="371"/>
      <c r="R3177" s="371"/>
      <c r="S3177" s="371"/>
      <c r="T3177" s="371"/>
      <c r="U3177" s="371"/>
      <c r="V3177" s="371"/>
      <c r="W3177" s="371"/>
      <c r="X3177" s="371"/>
      <c r="Y3177" s="371"/>
      <c r="Z3177" s="371"/>
      <c r="AA3177" s="371"/>
      <c r="AB3177" s="371"/>
      <c r="AC3177" s="371"/>
      <c r="AD3177" s="371"/>
      <c r="AE3177" s="371"/>
      <c r="AF3177" s="371"/>
      <c r="AG3177" s="371"/>
      <c r="AH3177" s="371"/>
      <c r="AI3177" s="371"/>
      <c r="AJ3177" s="371"/>
      <c r="AK3177" s="371"/>
      <c r="AL3177" s="371"/>
      <c r="AM3177" s="371"/>
      <c r="AN3177" s="371"/>
      <c r="AO3177" s="371"/>
      <c r="AP3177" s="371"/>
      <c r="AQ3177" s="371"/>
      <c r="AR3177" s="371"/>
      <c r="AS3177" s="371"/>
      <c r="AT3177" s="4"/>
      <c r="AU3177" s="4"/>
    </row>
    <row r="3178" spans="1:47" s="5" customFormat="1">
      <c r="A3178" s="100"/>
      <c r="B3178" s="100"/>
      <c r="C3178" s="100"/>
      <c r="D3178" s="100"/>
      <c r="E3178" s="100"/>
      <c r="F3178" s="100"/>
      <c r="G3178" s="371"/>
      <c r="H3178" s="371"/>
      <c r="I3178" s="371"/>
      <c r="J3178" s="371"/>
      <c r="K3178" s="371"/>
      <c r="L3178" s="371"/>
      <c r="M3178" s="371"/>
      <c r="N3178" s="371"/>
      <c r="O3178" s="371"/>
      <c r="P3178" s="371"/>
      <c r="Q3178" s="371"/>
      <c r="R3178" s="371"/>
      <c r="S3178" s="371"/>
      <c r="T3178" s="371"/>
      <c r="U3178" s="371"/>
      <c r="V3178" s="371"/>
      <c r="W3178" s="371"/>
      <c r="X3178" s="371"/>
      <c r="Y3178" s="371"/>
      <c r="Z3178" s="371"/>
      <c r="AA3178" s="371"/>
      <c r="AB3178" s="371"/>
      <c r="AC3178" s="371"/>
      <c r="AD3178" s="371"/>
      <c r="AE3178" s="371"/>
      <c r="AF3178" s="371"/>
      <c r="AG3178" s="371"/>
      <c r="AH3178" s="371"/>
      <c r="AI3178" s="371"/>
      <c r="AJ3178" s="371"/>
      <c r="AK3178" s="371"/>
      <c r="AL3178" s="371"/>
      <c r="AM3178" s="371"/>
      <c r="AN3178" s="371"/>
      <c r="AO3178" s="371"/>
      <c r="AP3178" s="371"/>
      <c r="AQ3178" s="371"/>
      <c r="AR3178" s="371"/>
      <c r="AS3178" s="371"/>
      <c r="AT3178" s="4"/>
      <c r="AU3178" s="4"/>
    </row>
    <row r="3179" spans="1:47" s="5" customFormat="1">
      <c r="A3179" s="100"/>
      <c r="B3179" s="100"/>
      <c r="C3179" s="100"/>
      <c r="D3179" s="100"/>
      <c r="E3179" s="100"/>
      <c r="F3179" s="100"/>
      <c r="G3179" s="371"/>
      <c r="H3179" s="371"/>
      <c r="I3179" s="371"/>
      <c r="J3179" s="371"/>
      <c r="K3179" s="371"/>
      <c r="L3179" s="371"/>
      <c r="M3179" s="371"/>
      <c r="N3179" s="371"/>
      <c r="O3179" s="371"/>
      <c r="P3179" s="371"/>
      <c r="Q3179" s="371"/>
      <c r="R3179" s="371"/>
      <c r="S3179" s="371"/>
      <c r="T3179" s="371"/>
      <c r="U3179" s="371"/>
      <c r="V3179" s="371"/>
      <c r="W3179" s="371"/>
      <c r="X3179" s="371"/>
      <c r="Y3179" s="371"/>
      <c r="Z3179" s="371"/>
      <c r="AA3179" s="371"/>
      <c r="AB3179" s="371"/>
      <c r="AC3179" s="371"/>
      <c r="AD3179" s="371"/>
      <c r="AE3179" s="371"/>
      <c r="AF3179" s="371"/>
      <c r="AG3179" s="371"/>
      <c r="AH3179" s="371"/>
      <c r="AI3179" s="371"/>
      <c r="AJ3179" s="371"/>
      <c r="AK3179" s="371"/>
      <c r="AL3179" s="371"/>
      <c r="AM3179" s="371"/>
      <c r="AN3179" s="371"/>
      <c r="AO3179" s="371"/>
      <c r="AP3179" s="371"/>
      <c r="AQ3179" s="371"/>
      <c r="AR3179" s="371"/>
      <c r="AS3179" s="371"/>
      <c r="AT3179" s="4"/>
      <c r="AU3179" s="4"/>
    </row>
    <row r="3180" spans="1:47" s="5" customFormat="1">
      <c r="A3180" s="100"/>
      <c r="B3180" s="100"/>
      <c r="C3180" s="100"/>
      <c r="D3180" s="100"/>
      <c r="E3180" s="100"/>
      <c r="F3180" s="100"/>
      <c r="G3180" s="371"/>
      <c r="H3180" s="371"/>
      <c r="I3180" s="371"/>
      <c r="J3180" s="371"/>
      <c r="K3180" s="371"/>
      <c r="L3180" s="371"/>
      <c r="M3180" s="371"/>
      <c r="N3180" s="371"/>
      <c r="O3180" s="371"/>
      <c r="P3180" s="371"/>
      <c r="Q3180" s="371"/>
      <c r="R3180" s="371"/>
      <c r="S3180" s="371"/>
      <c r="T3180" s="371"/>
      <c r="U3180" s="371"/>
      <c r="V3180" s="371"/>
      <c r="W3180" s="371"/>
      <c r="X3180" s="371"/>
      <c r="Y3180" s="371"/>
      <c r="Z3180" s="371"/>
      <c r="AA3180" s="371"/>
      <c r="AB3180" s="371"/>
      <c r="AC3180" s="371"/>
      <c r="AD3180" s="371"/>
      <c r="AE3180" s="371"/>
      <c r="AF3180" s="371"/>
      <c r="AG3180" s="371"/>
      <c r="AH3180" s="371"/>
      <c r="AI3180" s="371"/>
      <c r="AJ3180" s="371"/>
      <c r="AK3180" s="371"/>
      <c r="AL3180" s="371"/>
      <c r="AM3180" s="371"/>
      <c r="AN3180" s="371"/>
      <c r="AO3180" s="371"/>
      <c r="AP3180" s="371"/>
      <c r="AQ3180" s="371"/>
      <c r="AR3180" s="371"/>
      <c r="AS3180" s="371"/>
      <c r="AT3180" s="4"/>
      <c r="AU3180" s="4"/>
    </row>
    <row r="3181" spans="1:47" s="5" customFormat="1">
      <c r="A3181" s="100"/>
      <c r="B3181" s="100"/>
      <c r="C3181" s="100"/>
      <c r="D3181" s="100"/>
      <c r="E3181" s="100"/>
      <c r="F3181" s="100"/>
      <c r="G3181" s="371"/>
      <c r="H3181" s="371"/>
      <c r="I3181" s="371"/>
      <c r="J3181" s="371"/>
      <c r="K3181" s="371"/>
      <c r="L3181" s="371"/>
      <c r="M3181" s="371"/>
      <c r="N3181" s="371"/>
      <c r="O3181" s="371"/>
      <c r="P3181" s="371"/>
      <c r="Q3181" s="371"/>
      <c r="R3181" s="371"/>
      <c r="S3181" s="371"/>
      <c r="T3181" s="371"/>
      <c r="U3181" s="371"/>
      <c r="V3181" s="371"/>
      <c r="W3181" s="371"/>
      <c r="X3181" s="371"/>
      <c r="Y3181" s="371"/>
      <c r="Z3181" s="371"/>
      <c r="AA3181" s="371"/>
      <c r="AB3181" s="371"/>
      <c r="AC3181" s="371"/>
      <c r="AD3181" s="371"/>
      <c r="AE3181" s="371"/>
      <c r="AF3181" s="371"/>
      <c r="AG3181" s="371"/>
      <c r="AH3181" s="371"/>
      <c r="AI3181" s="371"/>
      <c r="AJ3181" s="371"/>
      <c r="AK3181" s="371"/>
      <c r="AL3181" s="371"/>
      <c r="AM3181" s="371"/>
      <c r="AN3181" s="371"/>
      <c r="AO3181" s="371"/>
      <c r="AP3181" s="371"/>
      <c r="AQ3181" s="371"/>
      <c r="AR3181" s="371"/>
      <c r="AS3181" s="371"/>
      <c r="AT3181" s="4"/>
      <c r="AU3181" s="4"/>
    </row>
    <row r="3182" spans="1:47" s="5" customFormat="1">
      <c r="A3182" s="100"/>
      <c r="B3182" s="100"/>
      <c r="C3182" s="100"/>
      <c r="D3182" s="100"/>
      <c r="E3182" s="100"/>
      <c r="F3182" s="100"/>
      <c r="G3182" s="371"/>
      <c r="H3182" s="371"/>
      <c r="I3182" s="371"/>
      <c r="J3182" s="371"/>
      <c r="K3182" s="371"/>
      <c r="L3182" s="371"/>
      <c r="M3182" s="371"/>
      <c r="N3182" s="371"/>
      <c r="O3182" s="371"/>
      <c r="P3182" s="371"/>
      <c r="Q3182" s="371"/>
      <c r="R3182" s="371"/>
      <c r="S3182" s="371"/>
      <c r="T3182" s="371"/>
      <c r="U3182" s="371"/>
      <c r="V3182" s="371"/>
      <c r="W3182" s="371"/>
      <c r="X3182" s="371"/>
      <c r="Y3182" s="371"/>
      <c r="Z3182" s="371"/>
      <c r="AA3182" s="371"/>
      <c r="AB3182" s="371"/>
      <c r="AC3182" s="371"/>
      <c r="AD3182" s="371"/>
      <c r="AE3182" s="371"/>
      <c r="AF3182" s="371"/>
      <c r="AG3182" s="371"/>
      <c r="AH3182" s="371"/>
      <c r="AI3182" s="371"/>
      <c r="AJ3182" s="371"/>
      <c r="AK3182" s="371"/>
      <c r="AL3182" s="371"/>
      <c r="AM3182" s="371"/>
      <c r="AN3182" s="371"/>
      <c r="AO3182" s="371"/>
      <c r="AP3182" s="371"/>
      <c r="AQ3182" s="371"/>
      <c r="AR3182" s="371"/>
      <c r="AS3182" s="371"/>
      <c r="AT3182" s="4"/>
      <c r="AU3182" s="4"/>
    </row>
    <row r="3183" spans="1:47" s="5" customFormat="1">
      <c r="A3183" s="100"/>
      <c r="B3183" s="100"/>
      <c r="C3183" s="100"/>
      <c r="D3183" s="100"/>
      <c r="E3183" s="100"/>
      <c r="F3183" s="100"/>
      <c r="G3183" s="371"/>
      <c r="H3183" s="371"/>
      <c r="I3183" s="371"/>
      <c r="J3183" s="371"/>
      <c r="K3183" s="371"/>
      <c r="L3183" s="371"/>
      <c r="M3183" s="371"/>
      <c r="N3183" s="371"/>
      <c r="O3183" s="371"/>
      <c r="P3183" s="371"/>
      <c r="Q3183" s="371"/>
      <c r="R3183" s="371"/>
      <c r="S3183" s="371"/>
      <c r="T3183" s="371"/>
      <c r="U3183" s="371"/>
      <c r="V3183" s="371"/>
      <c r="W3183" s="371"/>
      <c r="X3183" s="371"/>
      <c r="Y3183" s="371"/>
      <c r="Z3183" s="371"/>
      <c r="AA3183" s="371"/>
      <c r="AB3183" s="371"/>
      <c r="AC3183" s="371"/>
      <c r="AD3183" s="371"/>
      <c r="AE3183" s="371"/>
      <c r="AF3183" s="371"/>
      <c r="AG3183" s="371"/>
      <c r="AH3183" s="371"/>
      <c r="AI3183" s="371"/>
      <c r="AJ3183" s="371"/>
      <c r="AK3183" s="371"/>
      <c r="AL3183" s="371"/>
      <c r="AM3183" s="371"/>
      <c r="AN3183" s="371"/>
      <c r="AO3183" s="371"/>
      <c r="AP3183" s="371"/>
      <c r="AQ3183" s="371"/>
      <c r="AR3183" s="371"/>
      <c r="AS3183" s="371"/>
      <c r="AT3183" s="4"/>
      <c r="AU3183" s="4"/>
    </row>
    <row r="3184" spans="1:47" s="5" customFormat="1">
      <c r="A3184" s="100"/>
      <c r="B3184" s="100"/>
      <c r="C3184" s="100"/>
      <c r="D3184" s="100"/>
      <c r="E3184" s="100"/>
      <c r="F3184" s="100"/>
      <c r="G3184" s="371"/>
      <c r="H3184" s="371"/>
      <c r="I3184" s="371"/>
      <c r="J3184" s="371"/>
      <c r="K3184" s="371"/>
      <c r="L3184" s="371"/>
      <c r="M3184" s="371"/>
      <c r="N3184" s="371"/>
      <c r="O3184" s="371"/>
      <c r="P3184" s="371"/>
      <c r="Q3184" s="371"/>
      <c r="R3184" s="371"/>
      <c r="S3184" s="371"/>
      <c r="T3184" s="371"/>
      <c r="U3184" s="371"/>
      <c r="V3184" s="371"/>
      <c r="W3184" s="371"/>
      <c r="X3184" s="371"/>
      <c r="Y3184" s="371"/>
      <c r="Z3184" s="371"/>
      <c r="AA3184" s="371"/>
      <c r="AB3184" s="371"/>
      <c r="AC3184" s="371"/>
      <c r="AD3184" s="371"/>
      <c r="AE3184" s="371"/>
      <c r="AF3184" s="371"/>
      <c r="AG3184" s="371"/>
      <c r="AH3184" s="371"/>
      <c r="AI3184" s="371"/>
      <c r="AJ3184" s="371"/>
      <c r="AK3184" s="371"/>
      <c r="AL3184" s="371"/>
      <c r="AM3184" s="371"/>
      <c r="AN3184" s="371"/>
      <c r="AO3184" s="371"/>
      <c r="AP3184" s="371"/>
      <c r="AQ3184" s="371"/>
      <c r="AR3184" s="371"/>
      <c r="AS3184" s="371"/>
      <c r="AT3184" s="4"/>
      <c r="AU3184" s="4"/>
    </row>
    <row r="3185" spans="1:47" s="5" customFormat="1">
      <c r="A3185" s="100"/>
      <c r="B3185" s="100"/>
      <c r="C3185" s="100"/>
      <c r="D3185" s="100"/>
      <c r="E3185" s="100"/>
      <c r="F3185" s="100"/>
      <c r="G3185" s="371"/>
      <c r="H3185" s="371"/>
      <c r="I3185" s="371"/>
      <c r="J3185" s="371"/>
      <c r="K3185" s="371"/>
      <c r="L3185" s="371"/>
      <c r="M3185" s="371"/>
      <c r="N3185" s="371"/>
      <c r="O3185" s="371"/>
      <c r="P3185" s="371"/>
      <c r="Q3185" s="371"/>
      <c r="R3185" s="371"/>
      <c r="S3185" s="371"/>
      <c r="T3185" s="371"/>
      <c r="U3185" s="371"/>
      <c r="V3185" s="371"/>
      <c r="W3185" s="371"/>
      <c r="X3185" s="371"/>
      <c r="Y3185" s="371"/>
      <c r="Z3185" s="371"/>
      <c r="AA3185" s="371"/>
      <c r="AB3185" s="371"/>
      <c r="AC3185" s="371"/>
      <c r="AD3185" s="371"/>
      <c r="AE3185" s="371"/>
      <c r="AF3185" s="371"/>
      <c r="AG3185" s="371"/>
      <c r="AH3185" s="371"/>
      <c r="AI3185" s="371"/>
      <c r="AJ3185" s="371"/>
      <c r="AK3185" s="371"/>
      <c r="AL3185" s="371"/>
      <c r="AM3185" s="371"/>
      <c r="AN3185" s="371"/>
      <c r="AO3185" s="371"/>
      <c r="AP3185" s="371"/>
      <c r="AQ3185" s="371"/>
      <c r="AR3185" s="371"/>
      <c r="AS3185" s="371"/>
      <c r="AT3185" s="4"/>
      <c r="AU3185" s="4"/>
    </row>
    <row r="3186" spans="1:47" s="5" customFormat="1">
      <c r="A3186" s="100"/>
      <c r="B3186" s="100"/>
      <c r="C3186" s="100"/>
      <c r="D3186" s="100"/>
      <c r="E3186" s="100"/>
      <c r="F3186" s="100"/>
      <c r="G3186" s="371"/>
      <c r="H3186" s="371"/>
      <c r="I3186" s="371"/>
      <c r="J3186" s="371"/>
      <c r="K3186" s="371"/>
      <c r="L3186" s="371"/>
      <c r="M3186" s="371"/>
      <c r="N3186" s="371"/>
      <c r="O3186" s="371"/>
      <c r="P3186" s="371"/>
      <c r="Q3186" s="371"/>
      <c r="R3186" s="371"/>
      <c r="S3186" s="371"/>
      <c r="T3186" s="371"/>
      <c r="U3186" s="371"/>
      <c r="V3186" s="371"/>
      <c r="W3186" s="371"/>
      <c r="X3186" s="371"/>
      <c r="Y3186" s="371"/>
      <c r="Z3186" s="371"/>
      <c r="AA3186" s="371"/>
      <c r="AB3186" s="371"/>
      <c r="AC3186" s="371"/>
      <c r="AD3186" s="371"/>
      <c r="AE3186" s="371"/>
      <c r="AF3186" s="371"/>
      <c r="AG3186" s="371"/>
      <c r="AH3186" s="371"/>
      <c r="AI3186" s="371"/>
      <c r="AJ3186" s="371"/>
      <c r="AK3186" s="371"/>
      <c r="AL3186" s="371"/>
      <c r="AM3186" s="371"/>
      <c r="AN3186" s="371"/>
      <c r="AO3186" s="371"/>
      <c r="AP3186" s="371"/>
      <c r="AQ3186" s="371"/>
      <c r="AR3186" s="371"/>
      <c r="AS3186" s="371"/>
      <c r="AT3186" s="4"/>
      <c r="AU3186" s="4"/>
    </row>
    <row r="3187" spans="1:47" s="5" customFormat="1">
      <c r="A3187" s="100"/>
      <c r="B3187" s="100"/>
      <c r="C3187" s="100"/>
      <c r="D3187" s="100"/>
      <c r="E3187" s="100"/>
      <c r="F3187" s="100"/>
      <c r="G3187" s="371"/>
      <c r="H3187" s="371"/>
      <c r="I3187" s="371"/>
      <c r="J3187" s="371"/>
      <c r="K3187" s="371"/>
      <c r="L3187" s="371"/>
      <c r="M3187" s="371"/>
      <c r="N3187" s="371"/>
      <c r="O3187" s="371"/>
      <c r="P3187" s="371"/>
      <c r="Q3187" s="371"/>
      <c r="R3187" s="371"/>
      <c r="S3187" s="371"/>
      <c r="T3187" s="371"/>
      <c r="U3187" s="371"/>
      <c r="V3187" s="371"/>
      <c r="W3187" s="371"/>
      <c r="X3187" s="371"/>
      <c r="Y3187" s="371"/>
      <c r="Z3187" s="371"/>
      <c r="AA3187" s="371"/>
      <c r="AB3187" s="371"/>
      <c r="AC3187" s="371"/>
      <c r="AD3187" s="371"/>
      <c r="AE3187" s="371"/>
      <c r="AF3187" s="371"/>
      <c r="AG3187" s="371"/>
      <c r="AH3187" s="371"/>
      <c r="AI3187" s="371"/>
      <c r="AJ3187" s="371"/>
      <c r="AK3187" s="371"/>
      <c r="AL3187" s="371"/>
      <c r="AM3187" s="371"/>
      <c r="AN3187" s="371"/>
      <c r="AO3187" s="371"/>
      <c r="AP3187" s="371"/>
      <c r="AQ3187" s="371"/>
      <c r="AR3187" s="371"/>
      <c r="AS3187" s="371"/>
      <c r="AT3187" s="4"/>
      <c r="AU3187" s="4"/>
    </row>
    <row r="3188" spans="1:47" s="5" customFormat="1">
      <c r="A3188" s="100"/>
      <c r="B3188" s="100"/>
      <c r="C3188" s="100"/>
      <c r="D3188" s="100"/>
      <c r="E3188" s="100"/>
      <c r="F3188" s="100"/>
      <c r="G3188" s="371"/>
      <c r="H3188" s="371"/>
      <c r="I3188" s="371"/>
      <c r="J3188" s="371"/>
      <c r="K3188" s="371"/>
      <c r="L3188" s="371"/>
      <c r="M3188" s="371"/>
      <c r="N3188" s="371"/>
      <c r="O3188" s="371"/>
      <c r="P3188" s="371"/>
      <c r="Q3188" s="371"/>
      <c r="R3188" s="371"/>
      <c r="S3188" s="371"/>
      <c r="T3188" s="371"/>
      <c r="U3188" s="371"/>
      <c r="V3188" s="371"/>
      <c r="W3188" s="371"/>
      <c r="X3188" s="371"/>
      <c r="Y3188" s="371"/>
      <c r="Z3188" s="371"/>
      <c r="AA3188" s="371"/>
      <c r="AB3188" s="371"/>
      <c r="AC3188" s="371"/>
      <c r="AD3188" s="371"/>
      <c r="AE3188" s="371"/>
      <c r="AF3188" s="371"/>
      <c r="AG3188" s="371"/>
      <c r="AH3188" s="371"/>
      <c r="AI3188" s="371"/>
      <c r="AJ3188" s="371"/>
      <c r="AK3188" s="371"/>
      <c r="AL3188" s="371"/>
      <c r="AM3188" s="371"/>
      <c r="AN3188" s="371"/>
      <c r="AO3188" s="371"/>
      <c r="AP3188" s="371"/>
      <c r="AQ3188" s="371"/>
      <c r="AR3188" s="371"/>
      <c r="AS3188" s="371"/>
      <c r="AT3188" s="4"/>
      <c r="AU3188" s="4"/>
    </row>
    <row r="3189" spans="1:47" s="5" customFormat="1">
      <c r="A3189" s="100"/>
      <c r="B3189" s="100"/>
      <c r="C3189" s="100"/>
      <c r="D3189" s="100"/>
      <c r="E3189" s="100"/>
      <c r="F3189" s="100"/>
      <c r="G3189" s="371"/>
      <c r="H3189" s="371"/>
      <c r="I3189" s="371"/>
      <c r="J3189" s="371"/>
      <c r="K3189" s="371"/>
      <c r="L3189" s="371"/>
      <c r="M3189" s="371"/>
      <c r="N3189" s="371"/>
      <c r="O3189" s="371"/>
      <c r="P3189" s="371"/>
      <c r="Q3189" s="371"/>
      <c r="R3189" s="371"/>
      <c r="S3189" s="371"/>
      <c r="T3189" s="371"/>
      <c r="U3189" s="371"/>
      <c r="V3189" s="371"/>
      <c r="W3189" s="371"/>
      <c r="X3189" s="371"/>
      <c r="Y3189" s="371"/>
      <c r="Z3189" s="371"/>
      <c r="AA3189" s="371"/>
      <c r="AB3189" s="371"/>
      <c r="AC3189" s="371"/>
      <c r="AD3189" s="371"/>
      <c r="AE3189" s="371"/>
      <c r="AF3189" s="371"/>
      <c r="AG3189" s="371"/>
      <c r="AH3189" s="371"/>
      <c r="AI3189" s="371"/>
      <c r="AJ3189" s="371"/>
      <c r="AK3189" s="371"/>
      <c r="AL3189" s="371"/>
      <c r="AM3189" s="371"/>
      <c r="AN3189" s="371"/>
      <c r="AO3189" s="371"/>
      <c r="AP3189" s="371"/>
      <c r="AQ3189" s="371"/>
      <c r="AR3189" s="371"/>
      <c r="AS3189" s="371"/>
      <c r="AT3189" s="4"/>
      <c r="AU3189" s="4"/>
    </row>
    <row r="3190" spans="1:47" s="5" customFormat="1">
      <c r="A3190" s="100"/>
      <c r="B3190" s="100"/>
      <c r="C3190" s="100"/>
      <c r="D3190" s="100"/>
      <c r="E3190" s="100"/>
      <c r="F3190" s="100"/>
      <c r="G3190" s="371"/>
      <c r="H3190" s="371"/>
      <c r="I3190" s="371"/>
      <c r="J3190" s="371"/>
      <c r="K3190" s="371"/>
      <c r="L3190" s="371"/>
      <c r="M3190" s="371"/>
      <c r="N3190" s="371"/>
      <c r="O3190" s="371"/>
      <c r="P3190" s="371"/>
      <c r="Q3190" s="371"/>
      <c r="R3190" s="371"/>
      <c r="S3190" s="371"/>
      <c r="T3190" s="371"/>
      <c r="U3190" s="371"/>
      <c r="V3190" s="371"/>
      <c r="W3190" s="371"/>
      <c r="X3190" s="371"/>
      <c r="Y3190" s="371"/>
      <c r="Z3190" s="371"/>
      <c r="AA3190" s="371"/>
      <c r="AB3190" s="371"/>
      <c r="AC3190" s="371"/>
      <c r="AD3190" s="371"/>
      <c r="AE3190" s="371"/>
      <c r="AF3190" s="371"/>
      <c r="AG3190" s="371"/>
      <c r="AH3190" s="371"/>
      <c r="AI3190" s="371"/>
      <c r="AJ3190" s="371"/>
      <c r="AK3190" s="371"/>
      <c r="AL3190" s="371"/>
      <c r="AM3190" s="371"/>
      <c r="AN3190" s="371"/>
      <c r="AO3190" s="371"/>
      <c r="AP3190" s="371"/>
      <c r="AQ3190" s="371"/>
      <c r="AR3190" s="371"/>
      <c r="AS3190" s="371"/>
      <c r="AT3190" s="4"/>
      <c r="AU3190" s="4"/>
    </row>
    <row r="3191" spans="1:47" s="5" customFormat="1">
      <c r="A3191" s="100"/>
      <c r="B3191" s="100"/>
      <c r="C3191" s="100"/>
      <c r="D3191" s="100"/>
      <c r="E3191" s="100"/>
      <c r="F3191" s="100"/>
      <c r="G3191" s="371"/>
      <c r="H3191" s="371"/>
      <c r="I3191" s="371"/>
      <c r="J3191" s="371"/>
      <c r="K3191" s="371"/>
      <c r="L3191" s="371"/>
      <c r="M3191" s="371"/>
      <c r="N3191" s="371"/>
      <c r="O3191" s="371"/>
      <c r="P3191" s="371"/>
      <c r="Q3191" s="371"/>
      <c r="R3191" s="371"/>
      <c r="S3191" s="371"/>
      <c r="T3191" s="371"/>
      <c r="U3191" s="371"/>
      <c r="V3191" s="371"/>
      <c r="W3191" s="371"/>
      <c r="X3191" s="371"/>
      <c r="Y3191" s="371"/>
      <c r="Z3191" s="371"/>
      <c r="AA3191" s="371"/>
      <c r="AB3191" s="371"/>
      <c r="AC3191" s="371"/>
      <c r="AD3191" s="371"/>
      <c r="AE3191" s="371"/>
      <c r="AF3191" s="371"/>
      <c r="AG3191" s="371"/>
      <c r="AH3191" s="371"/>
      <c r="AI3191" s="371"/>
      <c r="AJ3191" s="371"/>
      <c r="AK3191" s="371"/>
      <c r="AL3191" s="371"/>
      <c r="AM3191" s="371"/>
      <c r="AN3191" s="371"/>
      <c r="AO3191" s="371"/>
      <c r="AP3191" s="371"/>
      <c r="AQ3191" s="371"/>
      <c r="AR3191" s="371"/>
      <c r="AS3191" s="371"/>
      <c r="AT3191" s="4"/>
      <c r="AU3191" s="4"/>
    </row>
    <row r="3192" spans="1:47" s="5" customFormat="1">
      <c r="A3192" s="100"/>
      <c r="B3192" s="100"/>
      <c r="C3192" s="100"/>
      <c r="D3192" s="100"/>
      <c r="E3192" s="100"/>
      <c r="F3192" s="100"/>
      <c r="G3192" s="371"/>
      <c r="H3192" s="371"/>
      <c r="I3192" s="371"/>
      <c r="J3192" s="371"/>
      <c r="K3192" s="371"/>
      <c r="L3192" s="371"/>
      <c r="M3192" s="371"/>
      <c r="N3192" s="371"/>
      <c r="O3192" s="371"/>
      <c r="P3192" s="371"/>
      <c r="Q3192" s="371"/>
      <c r="R3192" s="371"/>
      <c r="S3192" s="371"/>
      <c r="T3192" s="371"/>
      <c r="U3192" s="371"/>
      <c r="V3192" s="371"/>
      <c r="W3192" s="371"/>
      <c r="X3192" s="371"/>
      <c r="Y3192" s="371"/>
      <c r="Z3192" s="371"/>
      <c r="AA3192" s="371"/>
      <c r="AB3192" s="371"/>
      <c r="AC3192" s="371"/>
      <c r="AD3192" s="371"/>
      <c r="AE3192" s="371"/>
      <c r="AF3192" s="371"/>
      <c r="AG3192" s="371"/>
      <c r="AH3192" s="371"/>
      <c r="AI3192" s="371"/>
      <c r="AJ3192" s="371"/>
      <c r="AK3192" s="371"/>
      <c r="AL3192" s="371"/>
      <c r="AM3192" s="371"/>
      <c r="AN3192" s="371"/>
      <c r="AO3192" s="371"/>
      <c r="AP3192" s="371"/>
      <c r="AQ3192" s="371"/>
      <c r="AR3192" s="371"/>
      <c r="AS3192" s="371"/>
      <c r="AT3192" s="4"/>
      <c r="AU3192" s="4"/>
    </row>
    <row r="3193" spans="1:47" s="5" customFormat="1">
      <c r="A3193" s="100"/>
      <c r="B3193" s="100"/>
      <c r="C3193" s="100"/>
      <c r="D3193" s="100"/>
      <c r="E3193" s="100"/>
      <c r="F3193" s="100"/>
      <c r="G3193" s="371"/>
      <c r="H3193" s="371"/>
      <c r="I3193" s="371"/>
      <c r="J3193" s="371"/>
      <c r="K3193" s="371"/>
      <c r="L3193" s="371"/>
      <c r="M3193" s="371"/>
      <c r="N3193" s="371"/>
      <c r="O3193" s="371"/>
      <c r="P3193" s="371"/>
      <c r="Q3193" s="371"/>
      <c r="R3193" s="371"/>
      <c r="S3193" s="371"/>
      <c r="T3193" s="371"/>
      <c r="U3193" s="371"/>
      <c r="V3193" s="371"/>
      <c r="W3193" s="371"/>
      <c r="X3193" s="371"/>
      <c r="Y3193" s="371"/>
      <c r="Z3193" s="371"/>
      <c r="AA3193" s="371"/>
      <c r="AB3193" s="371"/>
      <c r="AC3193" s="371"/>
      <c r="AD3193" s="371"/>
      <c r="AE3193" s="371"/>
      <c r="AF3193" s="371"/>
      <c r="AG3193" s="371"/>
      <c r="AH3193" s="371"/>
      <c r="AI3193" s="371"/>
      <c r="AJ3193" s="371"/>
      <c r="AK3193" s="371"/>
      <c r="AL3193" s="371"/>
      <c r="AM3193" s="371"/>
      <c r="AN3193" s="371"/>
      <c r="AO3193" s="371"/>
      <c r="AP3193" s="371"/>
      <c r="AQ3193" s="371"/>
      <c r="AR3193" s="371"/>
      <c r="AS3193" s="371"/>
      <c r="AT3193" s="4"/>
      <c r="AU3193" s="4"/>
    </row>
    <row r="3194" spans="1:47" s="5" customFormat="1">
      <c r="A3194" s="100"/>
      <c r="B3194" s="100"/>
      <c r="C3194" s="100"/>
      <c r="D3194" s="100"/>
      <c r="E3194" s="100"/>
      <c r="F3194" s="100"/>
      <c r="G3194" s="371"/>
      <c r="H3194" s="371"/>
      <c r="I3194" s="371"/>
      <c r="J3194" s="371"/>
      <c r="K3194" s="371"/>
      <c r="L3194" s="371"/>
      <c r="M3194" s="371"/>
      <c r="N3194" s="371"/>
      <c r="O3194" s="371"/>
      <c r="P3194" s="371"/>
      <c r="Q3194" s="371"/>
      <c r="R3194" s="371"/>
      <c r="S3194" s="371"/>
      <c r="T3194" s="371"/>
      <c r="U3194" s="371"/>
      <c r="V3194" s="371"/>
      <c r="W3194" s="371"/>
      <c r="X3194" s="371"/>
      <c r="Y3194" s="371"/>
      <c r="Z3194" s="371"/>
      <c r="AA3194" s="371"/>
      <c r="AB3194" s="371"/>
      <c r="AC3194" s="371"/>
      <c r="AD3194" s="371"/>
      <c r="AE3194" s="371"/>
      <c r="AF3194" s="371"/>
      <c r="AG3194" s="371"/>
      <c r="AH3194" s="371"/>
      <c r="AI3194" s="371"/>
      <c r="AJ3194" s="371"/>
      <c r="AK3194" s="371"/>
      <c r="AL3194" s="371"/>
      <c r="AM3194" s="371"/>
      <c r="AN3194" s="371"/>
      <c r="AO3194" s="371"/>
      <c r="AP3194" s="371"/>
      <c r="AQ3194" s="371"/>
      <c r="AR3194" s="371"/>
      <c r="AS3194" s="371"/>
      <c r="AT3194" s="4"/>
      <c r="AU3194" s="4"/>
    </row>
    <row r="3195" spans="1:47" s="5" customFormat="1">
      <c r="A3195" s="100"/>
      <c r="B3195" s="100"/>
      <c r="C3195" s="100"/>
      <c r="D3195" s="100"/>
      <c r="E3195" s="100"/>
      <c r="F3195" s="100"/>
      <c r="G3195" s="371"/>
      <c r="H3195" s="371"/>
      <c r="I3195" s="371"/>
      <c r="J3195" s="371"/>
      <c r="K3195" s="371"/>
      <c r="L3195" s="371"/>
      <c r="M3195" s="371"/>
      <c r="N3195" s="371"/>
      <c r="O3195" s="371"/>
      <c r="P3195" s="371"/>
      <c r="Q3195" s="371"/>
      <c r="R3195" s="371"/>
      <c r="S3195" s="371"/>
      <c r="T3195" s="371"/>
      <c r="U3195" s="371"/>
      <c r="V3195" s="371"/>
      <c r="W3195" s="371"/>
      <c r="X3195" s="371"/>
      <c r="Y3195" s="371"/>
      <c r="Z3195" s="371"/>
      <c r="AA3195" s="371"/>
      <c r="AB3195" s="371"/>
      <c r="AC3195" s="371"/>
      <c r="AD3195" s="371"/>
      <c r="AE3195" s="371"/>
      <c r="AF3195" s="371"/>
      <c r="AG3195" s="371"/>
      <c r="AH3195" s="371"/>
      <c r="AI3195" s="371"/>
      <c r="AJ3195" s="371"/>
      <c r="AK3195" s="371"/>
      <c r="AL3195" s="371"/>
      <c r="AM3195" s="371"/>
      <c r="AN3195" s="371"/>
      <c r="AO3195" s="371"/>
      <c r="AP3195" s="371"/>
      <c r="AQ3195" s="371"/>
      <c r="AR3195" s="371"/>
      <c r="AS3195" s="371"/>
      <c r="AT3195" s="4"/>
      <c r="AU3195" s="4"/>
    </row>
    <row r="3196" spans="1:47" s="5" customFormat="1">
      <c r="A3196" s="100"/>
      <c r="B3196" s="100"/>
      <c r="C3196" s="100"/>
      <c r="D3196" s="100"/>
      <c r="E3196" s="100"/>
      <c r="F3196" s="100"/>
      <c r="G3196" s="371"/>
      <c r="H3196" s="371"/>
      <c r="I3196" s="371"/>
      <c r="J3196" s="371"/>
      <c r="K3196" s="371"/>
      <c r="L3196" s="371"/>
      <c r="M3196" s="371"/>
      <c r="N3196" s="371"/>
      <c r="O3196" s="371"/>
      <c r="P3196" s="371"/>
      <c r="Q3196" s="371"/>
      <c r="R3196" s="371"/>
      <c r="S3196" s="371"/>
      <c r="T3196" s="371"/>
      <c r="U3196" s="371"/>
      <c r="V3196" s="371"/>
      <c r="W3196" s="371"/>
      <c r="X3196" s="371"/>
      <c r="Y3196" s="371"/>
      <c r="Z3196" s="371"/>
      <c r="AA3196" s="371"/>
      <c r="AB3196" s="371"/>
      <c r="AC3196" s="371"/>
      <c r="AD3196" s="371"/>
      <c r="AE3196" s="371"/>
      <c r="AF3196" s="371"/>
      <c r="AG3196" s="371"/>
      <c r="AH3196" s="371"/>
      <c r="AI3196" s="371"/>
      <c r="AJ3196" s="371"/>
      <c r="AK3196" s="371"/>
      <c r="AL3196" s="371"/>
      <c r="AM3196" s="371"/>
      <c r="AN3196" s="371"/>
      <c r="AO3196" s="371"/>
      <c r="AP3196" s="371"/>
      <c r="AQ3196" s="371"/>
      <c r="AR3196" s="371"/>
      <c r="AS3196" s="371"/>
      <c r="AT3196" s="4"/>
      <c r="AU3196" s="4"/>
    </row>
    <row r="3197" spans="1:47" s="5" customFormat="1">
      <c r="A3197" s="100"/>
      <c r="B3197" s="100"/>
      <c r="C3197" s="100"/>
      <c r="D3197" s="100"/>
      <c r="E3197" s="100"/>
      <c r="F3197" s="100"/>
      <c r="G3197" s="371"/>
      <c r="H3197" s="371"/>
      <c r="I3197" s="371"/>
      <c r="J3197" s="371"/>
      <c r="K3197" s="371"/>
      <c r="L3197" s="371"/>
      <c r="M3197" s="371"/>
      <c r="N3197" s="371"/>
      <c r="O3197" s="371"/>
      <c r="P3197" s="371"/>
      <c r="Q3197" s="371"/>
      <c r="R3197" s="371"/>
      <c r="S3197" s="371"/>
      <c r="T3197" s="371"/>
      <c r="U3197" s="371"/>
      <c r="V3197" s="371"/>
      <c r="W3197" s="371"/>
      <c r="X3197" s="371"/>
      <c r="Y3197" s="371"/>
      <c r="Z3197" s="371"/>
      <c r="AA3197" s="371"/>
      <c r="AB3197" s="371"/>
      <c r="AC3197" s="371"/>
      <c r="AD3197" s="371"/>
      <c r="AE3197" s="371"/>
      <c r="AF3197" s="371"/>
      <c r="AG3197" s="371"/>
      <c r="AH3197" s="371"/>
      <c r="AI3197" s="371"/>
      <c r="AJ3197" s="371"/>
      <c r="AK3197" s="371"/>
      <c r="AL3197" s="371"/>
      <c r="AM3197" s="371"/>
      <c r="AN3197" s="371"/>
      <c r="AO3197" s="371"/>
      <c r="AP3197" s="371"/>
      <c r="AQ3197" s="371"/>
      <c r="AR3197" s="371"/>
      <c r="AS3197" s="371"/>
      <c r="AT3197" s="4"/>
      <c r="AU3197" s="4"/>
    </row>
    <row r="3198" spans="1:47" s="5" customFormat="1">
      <c r="A3198" s="100"/>
      <c r="B3198" s="100"/>
      <c r="C3198" s="100"/>
      <c r="D3198" s="100"/>
      <c r="E3198" s="100"/>
      <c r="F3198" s="100"/>
      <c r="G3198" s="371"/>
      <c r="H3198" s="371"/>
      <c r="I3198" s="371"/>
      <c r="J3198" s="371"/>
      <c r="K3198" s="371"/>
      <c r="L3198" s="371"/>
      <c r="M3198" s="371"/>
      <c r="N3198" s="371"/>
      <c r="O3198" s="371"/>
      <c r="P3198" s="371"/>
      <c r="Q3198" s="371"/>
      <c r="R3198" s="371"/>
      <c r="S3198" s="371"/>
      <c r="T3198" s="371"/>
      <c r="U3198" s="371"/>
      <c r="V3198" s="371"/>
      <c r="W3198" s="371"/>
      <c r="X3198" s="371"/>
      <c r="Y3198" s="371"/>
      <c r="Z3198" s="371"/>
      <c r="AA3198" s="371"/>
      <c r="AB3198" s="371"/>
      <c r="AC3198" s="371"/>
      <c r="AD3198" s="371"/>
      <c r="AE3198" s="371"/>
      <c r="AF3198" s="371"/>
      <c r="AG3198" s="371"/>
      <c r="AH3198" s="371"/>
      <c r="AI3198" s="371"/>
      <c r="AJ3198" s="371"/>
      <c r="AK3198" s="371"/>
      <c r="AL3198" s="371"/>
      <c r="AM3198" s="371"/>
      <c r="AN3198" s="371"/>
      <c r="AO3198" s="371"/>
      <c r="AP3198" s="371"/>
      <c r="AQ3198" s="371"/>
      <c r="AR3198" s="371"/>
      <c r="AS3198" s="371"/>
      <c r="AT3198" s="4"/>
      <c r="AU3198" s="4"/>
    </row>
    <row r="3199" spans="1:47" s="5" customFormat="1">
      <c r="A3199" s="100"/>
      <c r="B3199" s="100"/>
      <c r="C3199" s="100"/>
      <c r="D3199" s="100"/>
      <c r="E3199" s="100"/>
      <c r="F3199" s="100"/>
      <c r="G3199" s="371"/>
      <c r="H3199" s="371"/>
      <c r="I3199" s="371"/>
      <c r="J3199" s="371"/>
      <c r="K3199" s="371"/>
      <c r="L3199" s="371"/>
      <c r="M3199" s="371"/>
      <c r="N3199" s="371"/>
      <c r="O3199" s="371"/>
      <c r="P3199" s="371"/>
      <c r="Q3199" s="371"/>
      <c r="R3199" s="371"/>
      <c r="S3199" s="371"/>
      <c r="T3199" s="371"/>
      <c r="U3199" s="371"/>
      <c r="V3199" s="371"/>
      <c r="W3199" s="371"/>
      <c r="X3199" s="371"/>
      <c r="Y3199" s="371"/>
      <c r="Z3199" s="371"/>
      <c r="AA3199" s="371"/>
      <c r="AB3199" s="371"/>
      <c r="AC3199" s="371"/>
      <c r="AD3199" s="371"/>
      <c r="AE3199" s="371"/>
      <c r="AF3199" s="371"/>
      <c r="AG3199" s="371"/>
      <c r="AH3199" s="371"/>
      <c r="AI3199" s="371"/>
      <c r="AJ3199" s="371"/>
      <c r="AK3199" s="371"/>
      <c r="AL3199" s="371"/>
      <c r="AM3199" s="371"/>
      <c r="AN3199" s="371"/>
      <c r="AO3199" s="371"/>
      <c r="AP3199" s="371"/>
      <c r="AQ3199" s="371"/>
      <c r="AR3199" s="371"/>
      <c r="AS3199" s="371"/>
      <c r="AT3199" s="4"/>
      <c r="AU3199" s="4"/>
    </row>
    <row r="3200" spans="1:47" s="5" customFormat="1">
      <c r="A3200" s="100"/>
      <c r="B3200" s="100"/>
      <c r="C3200" s="100"/>
      <c r="D3200" s="100"/>
      <c r="E3200" s="100"/>
      <c r="F3200" s="100"/>
      <c r="G3200" s="371"/>
      <c r="H3200" s="371"/>
      <c r="I3200" s="371"/>
      <c r="J3200" s="371"/>
      <c r="K3200" s="371"/>
      <c r="L3200" s="371"/>
      <c r="M3200" s="371"/>
      <c r="N3200" s="371"/>
      <c r="O3200" s="371"/>
      <c r="P3200" s="371"/>
      <c r="Q3200" s="371"/>
      <c r="R3200" s="371"/>
      <c r="S3200" s="371"/>
      <c r="T3200" s="371"/>
      <c r="U3200" s="371"/>
      <c r="V3200" s="371"/>
      <c r="W3200" s="371"/>
      <c r="X3200" s="371"/>
      <c r="Y3200" s="371"/>
      <c r="Z3200" s="371"/>
      <c r="AA3200" s="371"/>
      <c r="AB3200" s="371"/>
      <c r="AC3200" s="371"/>
      <c r="AD3200" s="371"/>
      <c r="AE3200" s="371"/>
      <c r="AF3200" s="371"/>
      <c r="AG3200" s="371"/>
      <c r="AH3200" s="371"/>
      <c r="AI3200" s="371"/>
      <c r="AJ3200" s="371"/>
      <c r="AK3200" s="371"/>
      <c r="AL3200" s="371"/>
      <c r="AM3200" s="371"/>
      <c r="AN3200" s="371"/>
      <c r="AO3200" s="371"/>
      <c r="AP3200" s="371"/>
      <c r="AQ3200" s="371"/>
      <c r="AR3200" s="371"/>
      <c r="AS3200" s="371"/>
      <c r="AT3200" s="4"/>
      <c r="AU3200" s="4"/>
    </row>
    <row r="3201" spans="1:47" s="5" customFormat="1">
      <c r="A3201" s="100"/>
      <c r="B3201" s="100"/>
      <c r="C3201" s="100"/>
      <c r="D3201" s="100"/>
      <c r="E3201" s="100"/>
      <c r="F3201" s="100"/>
      <c r="G3201" s="371"/>
      <c r="H3201" s="371"/>
      <c r="I3201" s="371"/>
      <c r="J3201" s="371"/>
      <c r="K3201" s="371"/>
      <c r="L3201" s="371"/>
      <c r="M3201" s="371"/>
      <c r="N3201" s="371"/>
      <c r="O3201" s="371"/>
      <c r="P3201" s="371"/>
      <c r="Q3201" s="371"/>
      <c r="R3201" s="371"/>
      <c r="S3201" s="371"/>
      <c r="T3201" s="371"/>
      <c r="U3201" s="371"/>
      <c r="V3201" s="371"/>
      <c r="W3201" s="371"/>
      <c r="X3201" s="371"/>
      <c r="Y3201" s="371"/>
      <c r="Z3201" s="371"/>
      <c r="AA3201" s="371"/>
      <c r="AB3201" s="371"/>
      <c r="AC3201" s="371"/>
      <c r="AD3201" s="371"/>
      <c r="AE3201" s="371"/>
      <c r="AF3201" s="371"/>
      <c r="AG3201" s="371"/>
      <c r="AH3201" s="371"/>
      <c r="AI3201" s="371"/>
      <c r="AJ3201" s="371"/>
      <c r="AK3201" s="371"/>
      <c r="AL3201" s="371"/>
      <c r="AM3201" s="371"/>
      <c r="AN3201" s="371"/>
      <c r="AO3201" s="371"/>
      <c r="AP3201" s="371"/>
      <c r="AQ3201" s="371"/>
      <c r="AR3201" s="371"/>
      <c r="AS3201" s="371"/>
      <c r="AT3201" s="4"/>
      <c r="AU3201" s="4"/>
    </row>
    <row r="3202" spans="1:47" s="5" customFormat="1">
      <c r="A3202" s="100"/>
      <c r="B3202" s="100"/>
      <c r="C3202" s="100"/>
      <c r="D3202" s="100"/>
      <c r="E3202" s="100"/>
      <c r="F3202" s="100"/>
      <c r="G3202" s="371"/>
      <c r="H3202" s="371"/>
      <c r="I3202" s="371"/>
      <c r="J3202" s="371"/>
      <c r="K3202" s="371"/>
      <c r="L3202" s="371"/>
      <c r="M3202" s="371"/>
      <c r="N3202" s="371"/>
      <c r="O3202" s="371"/>
      <c r="P3202" s="371"/>
      <c r="Q3202" s="371"/>
      <c r="R3202" s="371"/>
      <c r="S3202" s="371"/>
      <c r="T3202" s="371"/>
      <c r="U3202" s="371"/>
      <c r="V3202" s="371"/>
      <c r="W3202" s="371"/>
      <c r="X3202" s="371"/>
      <c r="Y3202" s="371"/>
      <c r="Z3202" s="371"/>
      <c r="AA3202" s="371"/>
      <c r="AB3202" s="371"/>
      <c r="AC3202" s="371"/>
      <c r="AD3202" s="371"/>
      <c r="AE3202" s="371"/>
      <c r="AF3202" s="371"/>
      <c r="AG3202" s="371"/>
      <c r="AH3202" s="371"/>
      <c r="AI3202" s="371"/>
      <c r="AJ3202" s="371"/>
      <c r="AK3202" s="371"/>
      <c r="AL3202" s="371"/>
      <c r="AM3202" s="371"/>
      <c r="AN3202" s="371"/>
      <c r="AO3202" s="371"/>
      <c r="AP3202" s="371"/>
      <c r="AQ3202" s="371"/>
      <c r="AR3202" s="371"/>
      <c r="AS3202" s="371"/>
      <c r="AT3202" s="4"/>
      <c r="AU3202" s="4"/>
    </row>
    <row r="3203" spans="1:47" s="5" customFormat="1">
      <c r="A3203" s="100"/>
      <c r="B3203" s="100"/>
      <c r="C3203" s="100"/>
      <c r="D3203" s="100"/>
      <c r="E3203" s="100"/>
      <c r="F3203" s="100"/>
      <c r="G3203" s="371"/>
      <c r="H3203" s="371"/>
      <c r="I3203" s="371"/>
      <c r="J3203" s="371"/>
      <c r="K3203" s="371"/>
      <c r="L3203" s="371"/>
      <c r="M3203" s="371"/>
      <c r="N3203" s="371"/>
      <c r="O3203" s="371"/>
      <c r="P3203" s="371"/>
      <c r="Q3203" s="371"/>
      <c r="R3203" s="371"/>
      <c r="S3203" s="371"/>
      <c r="T3203" s="371"/>
      <c r="U3203" s="371"/>
      <c r="V3203" s="371"/>
      <c r="W3203" s="371"/>
      <c r="X3203" s="371"/>
      <c r="Y3203" s="371"/>
      <c r="Z3203" s="371"/>
      <c r="AA3203" s="371"/>
      <c r="AB3203" s="371"/>
      <c r="AC3203" s="371"/>
      <c r="AD3203" s="371"/>
      <c r="AE3203" s="371"/>
      <c r="AF3203" s="371"/>
      <c r="AG3203" s="371"/>
      <c r="AH3203" s="371"/>
      <c r="AI3203" s="371"/>
      <c r="AJ3203" s="371"/>
      <c r="AK3203" s="371"/>
      <c r="AL3203" s="371"/>
      <c r="AM3203" s="371"/>
      <c r="AN3203" s="371"/>
      <c r="AO3203" s="371"/>
      <c r="AP3203" s="371"/>
      <c r="AQ3203" s="371"/>
      <c r="AR3203" s="371"/>
      <c r="AS3203" s="371"/>
      <c r="AT3203" s="4"/>
      <c r="AU3203" s="4"/>
    </row>
    <row r="3204" spans="1:47" s="5" customFormat="1">
      <c r="A3204" s="100"/>
      <c r="B3204" s="100"/>
      <c r="C3204" s="100"/>
      <c r="D3204" s="100"/>
      <c r="E3204" s="100"/>
      <c r="F3204" s="100"/>
      <c r="G3204" s="371"/>
      <c r="H3204" s="371"/>
      <c r="I3204" s="371"/>
      <c r="J3204" s="371"/>
      <c r="K3204" s="371"/>
      <c r="L3204" s="371"/>
      <c r="M3204" s="371"/>
      <c r="N3204" s="371"/>
      <c r="O3204" s="371"/>
      <c r="P3204" s="371"/>
      <c r="Q3204" s="371"/>
      <c r="R3204" s="371"/>
      <c r="S3204" s="371"/>
      <c r="T3204" s="371"/>
      <c r="U3204" s="371"/>
      <c r="V3204" s="371"/>
      <c r="W3204" s="371"/>
      <c r="X3204" s="371"/>
      <c r="Y3204" s="371"/>
      <c r="Z3204" s="371"/>
      <c r="AA3204" s="371"/>
      <c r="AB3204" s="371"/>
      <c r="AC3204" s="371"/>
      <c r="AD3204" s="371"/>
      <c r="AE3204" s="371"/>
      <c r="AF3204" s="371"/>
      <c r="AG3204" s="371"/>
      <c r="AH3204" s="371"/>
      <c r="AI3204" s="371"/>
      <c r="AJ3204" s="371"/>
      <c r="AK3204" s="371"/>
      <c r="AL3204" s="371"/>
      <c r="AM3204" s="371"/>
      <c r="AN3204" s="371"/>
      <c r="AO3204" s="371"/>
      <c r="AP3204" s="371"/>
      <c r="AQ3204" s="371"/>
      <c r="AR3204" s="371"/>
      <c r="AS3204" s="371"/>
      <c r="AT3204" s="4"/>
      <c r="AU3204" s="4"/>
    </row>
    <row r="3205" spans="1:47" s="5" customFormat="1">
      <c r="A3205" s="100"/>
      <c r="B3205" s="100"/>
      <c r="C3205" s="100"/>
      <c r="D3205" s="100"/>
      <c r="E3205" s="100"/>
      <c r="F3205" s="100"/>
      <c r="G3205" s="371"/>
      <c r="H3205" s="371"/>
      <c r="I3205" s="371"/>
      <c r="J3205" s="371"/>
      <c r="K3205" s="371"/>
      <c r="L3205" s="371"/>
      <c r="M3205" s="371"/>
      <c r="N3205" s="371"/>
      <c r="O3205" s="371"/>
      <c r="P3205" s="371"/>
      <c r="Q3205" s="371"/>
      <c r="R3205" s="371"/>
      <c r="S3205" s="371"/>
      <c r="T3205" s="371"/>
      <c r="U3205" s="371"/>
      <c r="V3205" s="371"/>
      <c r="W3205" s="371"/>
      <c r="X3205" s="371"/>
      <c r="Y3205" s="371"/>
      <c r="Z3205" s="371"/>
      <c r="AA3205" s="371"/>
      <c r="AB3205" s="371"/>
      <c r="AC3205" s="371"/>
      <c r="AD3205" s="371"/>
      <c r="AE3205" s="371"/>
      <c r="AF3205" s="371"/>
      <c r="AG3205" s="371"/>
      <c r="AH3205" s="371"/>
      <c r="AI3205" s="371"/>
      <c r="AJ3205" s="371"/>
      <c r="AK3205" s="371"/>
      <c r="AL3205" s="371"/>
      <c r="AM3205" s="371"/>
      <c r="AN3205" s="371"/>
      <c r="AO3205" s="371"/>
      <c r="AP3205" s="371"/>
      <c r="AQ3205" s="371"/>
      <c r="AR3205" s="371"/>
      <c r="AS3205" s="371"/>
      <c r="AT3205" s="4"/>
      <c r="AU3205" s="4"/>
    </row>
    <row r="3206" spans="1:47" s="5" customFormat="1">
      <c r="A3206" s="100"/>
      <c r="B3206" s="100"/>
      <c r="C3206" s="100"/>
      <c r="D3206" s="100"/>
      <c r="E3206" s="100"/>
      <c r="F3206" s="100"/>
      <c r="G3206" s="371"/>
      <c r="H3206" s="371"/>
      <c r="I3206" s="371"/>
      <c r="J3206" s="371"/>
      <c r="K3206" s="371"/>
      <c r="L3206" s="371"/>
      <c r="M3206" s="371"/>
      <c r="N3206" s="371"/>
      <c r="O3206" s="371"/>
      <c r="P3206" s="371"/>
      <c r="Q3206" s="371"/>
      <c r="R3206" s="371"/>
      <c r="S3206" s="371"/>
      <c r="T3206" s="371"/>
      <c r="U3206" s="371"/>
      <c r="V3206" s="371"/>
      <c r="W3206" s="371"/>
      <c r="X3206" s="371"/>
      <c r="Y3206" s="371"/>
      <c r="Z3206" s="371"/>
      <c r="AA3206" s="371"/>
      <c r="AB3206" s="371"/>
      <c r="AC3206" s="371"/>
      <c r="AD3206" s="371"/>
      <c r="AE3206" s="371"/>
      <c r="AF3206" s="371"/>
      <c r="AG3206" s="371"/>
      <c r="AH3206" s="371"/>
      <c r="AI3206" s="371"/>
      <c r="AJ3206" s="371"/>
      <c r="AK3206" s="371"/>
      <c r="AL3206" s="371"/>
      <c r="AM3206" s="371"/>
      <c r="AN3206" s="371"/>
      <c r="AO3206" s="371"/>
      <c r="AP3206" s="371"/>
      <c r="AQ3206" s="371"/>
      <c r="AR3206" s="371"/>
      <c r="AS3206" s="371"/>
      <c r="AT3206" s="4"/>
      <c r="AU3206" s="4"/>
    </row>
    <row r="3207" spans="1:47" s="5" customFormat="1">
      <c r="A3207" s="100"/>
      <c r="B3207" s="100"/>
      <c r="C3207" s="100"/>
      <c r="D3207" s="100"/>
      <c r="E3207" s="100"/>
      <c r="F3207" s="100"/>
      <c r="G3207" s="371"/>
      <c r="H3207" s="371"/>
      <c r="I3207" s="371"/>
      <c r="J3207" s="371"/>
      <c r="K3207" s="371"/>
      <c r="L3207" s="371"/>
      <c r="M3207" s="371"/>
      <c r="N3207" s="371"/>
      <c r="O3207" s="371"/>
      <c r="P3207" s="371"/>
      <c r="Q3207" s="371"/>
      <c r="R3207" s="371"/>
      <c r="S3207" s="371"/>
      <c r="T3207" s="371"/>
      <c r="U3207" s="371"/>
      <c r="V3207" s="371"/>
      <c r="W3207" s="371"/>
      <c r="X3207" s="371"/>
      <c r="Y3207" s="371"/>
      <c r="Z3207" s="371"/>
      <c r="AA3207" s="371"/>
      <c r="AB3207" s="371"/>
      <c r="AC3207" s="371"/>
      <c r="AD3207" s="371"/>
      <c r="AE3207" s="371"/>
      <c r="AF3207" s="371"/>
      <c r="AG3207" s="371"/>
      <c r="AH3207" s="371"/>
      <c r="AI3207" s="371"/>
      <c r="AJ3207" s="371"/>
      <c r="AK3207" s="371"/>
      <c r="AL3207" s="371"/>
      <c r="AM3207" s="371"/>
      <c r="AN3207" s="371"/>
      <c r="AO3207" s="371"/>
      <c r="AP3207" s="371"/>
      <c r="AQ3207" s="371"/>
      <c r="AR3207" s="371"/>
      <c r="AS3207" s="371"/>
      <c r="AT3207" s="4"/>
      <c r="AU3207" s="4"/>
    </row>
    <row r="3208" spans="1:47" s="5" customFormat="1">
      <c r="A3208" s="100"/>
      <c r="B3208" s="100"/>
      <c r="C3208" s="100"/>
      <c r="D3208" s="100"/>
      <c r="E3208" s="100"/>
      <c r="F3208" s="100"/>
      <c r="G3208" s="371"/>
      <c r="H3208" s="371"/>
      <c r="I3208" s="371"/>
      <c r="J3208" s="371"/>
      <c r="K3208" s="371"/>
      <c r="L3208" s="371"/>
      <c r="M3208" s="371"/>
      <c r="N3208" s="371"/>
      <c r="O3208" s="371"/>
      <c r="P3208" s="371"/>
      <c r="Q3208" s="371"/>
      <c r="R3208" s="371"/>
      <c r="S3208" s="371"/>
      <c r="T3208" s="371"/>
      <c r="U3208" s="371"/>
      <c r="V3208" s="371"/>
      <c r="W3208" s="371"/>
      <c r="X3208" s="371"/>
      <c r="Y3208" s="371"/>
      <c r="Z3208" s="371"/>
      <c r="AA3208" s="371"/>
      <c r="AB3208" s="371"/>
      <c r="AC3208" s="371"/>
      <c r="AD3208" s="371"/>
      <c r="AE3208" s="371"/>
      <c r="AF3208" s="371"/>
      <c r="AG3208" s="371"/>
      <c r="AH3208" s="371"/>
      <c r="AI3208" s="371"/>
      <c r="AJ3208" s="371"/>
      <c r="AK3208" s="371"/>
      <c r="AL3208" s="371"/>
      <c r="AM3208" s="371"/>
      <c r="AN3208" s="371"/>
      <c r="AO3208" s="371"/>
      <c r="AP3208" s="371"/>
      <c r="AQ3208" s="371"/>
      <c r="AR3208" s="371"/>
      <c r="AS3208" s="371"/>
      <c r="AT3208" s="4"/>
      <c r="AU3208" s="4"/>
    </row>
    <row r="3209" spans="1:47" s="5" customFormat="1">
      <c r="A3209" s="100"/>
      <c r="B3209" s="100"/>
      <c r="C3209" s="100"/>
      <c r="D3209" s="100"/>
      <c r="E3209" s="100"/>
      <c r="F3209" s="100"/>
      <c r="G3209" s="371"/>
      <c r="H3209" s="371"/>
      <c r="I3209" s="371"/>
      <c r="J3209" s="371"/>
      <c r="K3209" s="371"/>
      <c r="L3209" s="371"/>
      <c r="M3209" s="371"/>
      <c r="N3209" s="371"/>
      <c r="O3209" s="371"/>
      <c r="P3209" s="371"/>
      <c r="Q3209" s="371"/>
      <c r="R3209" s="371"/>
      <c r="S3209" s="371"/>
      <c r="T3209" s="371"/>
      <c r="U3209" s="371"/>
      <c r="V3209" s="371"/>
      <c r="W3209" s="371"/>
      <c r="X3209" s="371"/>
      <c r="Y3209" s="371"/>
      <c r="Z3209" s="371"/>
      <c r="AA3209" s="371"/>
      <c r="AB3209" s="371"/>
      <c r="AC3209" s="371"/>
      <c r="AD3209" s="371"/>
      <c r="AE3209" s="371"/>
      <c r="AF3209" s="371"/>
      <c r="AG3209" s="371"/>
      <c r="AH3209" s="371"/>
      <c r="AI3209" s="371"/>
      <c r="AJ3209" s="371"/>
      <c r="AK3209" s="371"/>
      <c r="AL3209" s="371"/>
      <c r="AM3209" s="371"/>
      <c r="AN3209" s="371"/>
      <c r="AO3209" s="371"/>
      <c r="AP3209" s="371"/>
      <c r="AQ3209" s="371"/>
      <c r="AR3209" s="371"/>
      <c r="AS3209" s="371"/>
      <c r="AT3209" s="4"/>
      <c r="AU3209" s="4"/>
    </row>
    <row r="3210" spans="1:47" s="5" customFormat="1">
      <c r="A3210" s="100"/>
      <c r="B3210" s="100"/>
      <c r="C3210" s="100"/>
      <c r="D3210" s="100"/>
      <c r="E3210" s="100"/>
      <c r="F3210" s="100"/>
      <c r="G3210" s="371"/>
      <c r="H3210" s="371"/>
      <c r="I3210" s="371"/>
      <c r="J3210" s="371"/>
      <c r="K3210" s="371"/>
      <c r="L3210" s="371"/>
      <c r="M3210" s="371"/>
      <c r="N3210" s="371"/>
      <c r="O3210" s="371"/>
      <c r="P3210" s="371"/>
      <c r="Q3210" s="371"/>
      <c r="R3210" s="371"/>
      <c r="S3210" s="371"/>
      <c r="T3210" s="371"/>
      <c r="U3210" s="371"/>
      <c r="V3210" s="371"/>
      <c r="W3210" s="371"/>
      <c r="X3210" s="371"/>
      <c r="Y3210" s="371"/>
      <c r="Z3210" s="371"/>
      <c r="AA3210" s="371"/>
      <c r="AB3210" s="371"/>
      <c r="AC3210" s="371"/>
      <c r="AD3210" s="371"/>
      <c r="AE3210" s="371"/>
      <c r="AF3210" s="371"/>
      <c r="AG3210" s="371"/>
      <c r="AH3210" s="371"/>
      <c r="AI3210" s="371"/>
      <c r="AJ3210" s="371"/>
      <c r="AK3210" s="371"/>
      <c r="AL3210" s="371"/>
      <c r="AM3210" s="371"/>
      <c r="AN3210" s="371"/>
      <c r="AO3210" s="371"/>
      <c r="AP3210" s="371"/>
      <c r="AQ3210" s="371"/>
      <c r="AR3210" s="371"/>
      <c r="AS3210" s="371"/>
      <c r="AT3210" s="4"/>
      <c r="AU3210" s="4"/>
    </row>
    <row r="3211" spans="1:47" s="5" customFormat="1">
      <c r="A3211" s="100"/>
      <c r="B3211" s="100"/>
      <c r="C3211" s="100"/>
      <c r="D3211" s="100"/>
      <c r="E3211" s="100"/>
      <c r="F3211" s="100"/>
      <c r="G3211" s="371"/>
      <c r="H3211" s="371"/>
      <c r="I3211" s="371"/>
      <c r="J3211" s="371"/>
      <c r="K3211" s="371"/>
      <c r="L3211" s="371"/>
      <c r="M3211" s="371"/>
      <c r="N3211" s="371"/>
      <c r="O3211" s="371"/>
      <c r="P3211" s="371"/>
      <c r="Q3211" s="371"/>
      <c r="R3211" s="371"/>
      <c r="S3211" s="371"/>
      <c r="T3211" s="371"/>
      <c r="U3211" s="371"/>
      <c r="V3211" s="371"/>
      <c r="W3211" s="371"/>
      <c r="X3211" s="371"/>
      <c r="Y3211" s="371"/>
      <c r="Z3211" s="371"/>
      <c r="AA3211" s="371"/>
      <c r="AB3211" s="371"/>
      <c r="AC3211" s="371"/>
      <c r="AD3211" s="371"/>
      <c r="AE3211" s="371"/>
      <c r="AF3211" s="371"/>
      <c r="AG3211" s="371"/>
      <c r="AH3211" s="371"/>
      <c r="AI3211" s="371"/>
      <c r="AJ3211" s="371"/>
      <c r="AK3211" s="371"/>
      <c r="AL3211" s="371"/>
      <c r="AM3211" s="371"/>
      <c r="AN3211" s="371"/>
      <c r="AO3211" s="371"/>
      <c r="AP3211" s="371"/>
      <c r="AQ3211" s="371"/>
      <c r="AR3211" s="371"/>
      <c r="AS3211" s="371"/>
      <c r="AT3211" s="4"/>
      <c r="AU3211" s="4"/>
    </row>
    <row r="3212" spans="1:47" s="5" customFormat="1">
      <c r="A3212" s="100"/>
      <c r="B3212" s="100"/>
      <c r="C3212" s="100"/>
      <c r="D3212" s="100"/>
      <c r="E3212" s="100"/>
      <c r="F3212" s="100"/>
      <c r="G3212" s="371"/>
      <c r="H3212" s="371"/>
      <c r="I3212" s="371"/>
      <c r="J3212" s="371"/>
      <c r="K3212" s="371"/>
      <c r="L3212" s="371"/>
      <c r="M3212" s="371"/>
      <c r="N3212" s="371"/>
      <c r="O3212" s="371"/>
      <c r="P3212" s="371"/>
      <c r="Q3212" s="371"/>
      <c r="R3212" s="371"/>
      <c r="S3212" s="371"/>
      <c r="T3212" s="371"/>
      <c r="U3212" s="371"/>
      <c r="V3212" s="371"/>
      <c r="W3212" s="371"/>
      <c r="X3212" s="371"/>
      <c r="Y3212" s="371"/>
      <c r="Z3212" s="371"/>
      <c r="AA3212" s="371"/>
      <c r="AB3212" s="371"/>
      <c r="AC3212" s="371"/>
      <c r="AD3212" s="371"/>
      <c r="AE3212" s="371"/>
      <c r="AF3212" s="371"/>
      <c r="AG3212" s="371"/>
      <c r="AH3212" s="371"/>
      <c r="AI3212" s="371"/>
      <c r="AJ3212" s="371"/>
      <c r="AK3212" s="371"/>
      <c r="AL3212" s="371"/>
      <c r="AM3212" s="371"/>
      <c r="AN3212" s="371"/>
      <c r="AO3212" s="371"/>
      <c r="AP3212" s="371"/>
      <c r="AQ3212" s="371"/>
      <c r="AR3212" s="371"/>
      <c r="AS3212" s="371"/>
      <c r="AT3212" s="4"/>
      <c r="AU3212" s="4"/>
    </row>
    <row r="3213" spans="1:47" s="5" customFormat="1">
      <c r="A3213" s="100"/>
      <c r="B3213" s="100"/>
      <c r="C3213" s="100"/>
      <c r="D3213" s="100"/>
      <c r="E3213" s="100"/>
      <c r="F3213" s="100"/>
      <c r="G3213" s="371"/>
      <c r="H3213" s="371"/>
      <c r="I3213" s="371"/>
      <c r="J3213" s="371"/>
      <c r="K3213" s="371"/>
      <c r="L3213" s="371"/>
      <c r="M3213" s="371"/>
      <c r="N3213" s="371"/>
      <c r="O3213" s="371"/>
      <c r="P3213" s="371"/>
      <c r="Q3213" s="371"/>
      <c r="R3213" s="371"/>
      <c r="S3213" s="371"/>
      <c r="T3213" s="371"/>
      <c r="U3213" s="371"/>
      <c r="V3213" s="371"/>
      <c r="W3213" s="371"/>
      <c r="X3213" s="371"/>
      <c r="Y3213" s="371"/>
      <c r="Z3213" s="371"/>
      <c r="AA3213" s="371"/>
      <c r="AB3213" s="371"/>
      <c r="AC3213" s="371"/>
      <c r="AD3213" s="371"/>
      <c r="AE3213" s="371"/>
      <c r="AF3213" s="371"/>
      <c r="AG3213" s="371"/>
      <c r="AH3213" s="371"/>
      <c r="AI3213" s="371"/>
      <c r="AJ3213" s="371"/>
      <c r="AK3213" s="371"/>
      <c r="AL3213" s="371"/>
      <c r="AM3213" s="371"/>
      <c r="AN3213" s="371"/>
      <c r="AO3213" s="371"/>
      <c r="AP3213" s="371"/>
      <c r="AQ3213" s="371"/>
      <c r="AR3213" s="371"/>
      <c r="AS3213" s="371"/>
      <c r="AT3213" s="4"/>
      <c r="AU3213" s="4"/>
    </row>
    <row r="3214" spans="1:47" s="5" customFormat="1">
      <c r="A3214" s="100"/>
      <c r="B3214" s="100"/>
      <c r="C3214" s="100"/>
      <c r="D3214" s="100"/>
      <c r="E3214" s="100"/>
      <c r="F3214" s="100"/>
      <c r="G3214" s="371"/>
      <c r="H3214" s="371"/>
      <c r="I3214" s="371"/>
      <c r="J3214" s="371"/>
      <c r="K3214" s="371"/>
      <c r="L3214" s="371"/>
      <c r="M3214" s="371"/>
      <c r="N3214" s="371"/>
      <c r="O3214" s="371"/>
      <c r="P3214" s="371"/>
      <c r="Q3214" s="371"/>
      <c r="R3214" s="371"/>
      <c r="S3214" s="371"/>
      <c r="T3214" s="371"/>
      <c r="U3214" s="371"/>
      <c r="V3214" s="371"/>
      <c r="W3214" s="371"/>
      <c r="X3214" s="371"/>
      <c r="Y3214" s="371"/>
      <c r="Z3214" s="371"/>
      <c r="AA3214" s="371"/>
      <c r="AB3214" s="371"/>
      <c r="AC3214" s="371"/>
      <c r="AD3214" s="371"/>
      <c r="AE3214" s="371"/>
      <c r="AF3214" s="371"/>
      <c r="AG3214" s="371"/>
      <c r="AH3214" s="371"/>
      <c r="AI3214" s="371"/>
      <c r="AJ3214" s="371"/>
      <c r="AK3214" s="371"/>
      <c r="AL3214" s="371"/>
      <c r="AM3214" s="371"/>
      <c r="AN3214" s="371"/>
      <c r="AO3214" s="371"/>
      <c r="AP3214" s="371"/>
      <c r="AQ3214" s="371"/>
      <c r="AR3214" s="371"/>
      <c r="AS3214" s="371"/>
      <c r="AT3214" s="4"/>
      <c r="AU3214" s="4"/>
    </row>
    <row r="3215" spans="1:47" s="5" customFormat="1">
      <c r="A3215" s="100"/>
      <c r="B3215" s="100"/>
      <c r="C3215" s="100"/>
      <c r="D3215" s="100"/>
      <c r="E3215" s="100"/>
      <c r="F3215" s="100"/>
      <c r="G3215" s="371"/>
      <c r="H3215" s="371"/>
      <c r="I3215" s="371"/>
      <c r="J3215" s="371"/>
      <c r="K3215" s="371"/>
      <c r="L3215" s="371"/>
      <c r="M3215" s="371"/>
      <c r="N3215" s="371"/>
      <c r="O3215" s="371"/>
      <c r="P3215" s="371"/>
      <c r="Q3215" s="371"/>
      <c r="R3215" s="371"/>
      <c r="S3215" s="371"/>
      <c r="T3215" s="371"/>
      <c r="U3215" s="371"/>
      <c r="V3215" s="371"/>
      <c r="W3215" s="371"/>
      <c r="X3215" s="371"/>
      <c r="Y3215" s="371"/>
      <c r="Z3215" s="371"/>
      <c r="AA3215" s="371"/>
      <c r="AB3215" s="371"/>
      <c r="AC3215" s="371"/>
      <c r="AD3215" s="371"/>
      <c r="AE3215" s="371"/>
      <c r="AF3215" s="371"/>
      <c r="AG3215" s="371"/>
      <c r="AH3215" s="371"/>
      <c r="AI3215" s="371"/>
      <c r="AJ3215" s="371"/>
      <c r="AK3215" s="371"/>
      <c r="AL3215" s="371"/>
      <c r="AM3215" s="371"/>
      <c r="AN3215" s="371"/>
      <c r="AO3215" s="371"/>
      <c r="AP3215" s="371"/>
      <c r="AQ3215" s="371"/>
      <c r="AR3215" s="371"/>
      <c r="AS3215" s="371"/>
      <c r="AT3215" s="4"/>
      <c r="AU3215" s="4"/>
    </row>
    <row r="3216" spans="1:47" s="5" customFormat="1">
      <c r="A3216" s="100"/>
      <c r="B3216" s="100"/>
      <c r="C3216" s="100"/>
      <c r="D3216" s="100"/>
      <c r="E3216" s="100"/>
      <c r="F3216" s="100"/>
      <c r="G3216" s="371"/>
      <c r="H3216" s="371"/>
      <c r="I3216" s="371"/>
      <c r="J3216" s="371"/>
      <c r="K3216" s="371"/>
      <c r="L3216" s="371"/>
      <c r="M3216" s="371"/>
      <c r="N3216" s="371"/>
      <c r="O3216" s="371"/>
      <c r="P3216" s="371"/>
      <c r="Q3216" s="371"/>
      <c r="R3216" s="371"/>
      <c r="S3216" s="371"/>
      <c r="T3216" s="371"/>
      <c r="U3216" s="371"/>
      <c r="V3216" s="371"/>
      <c r="W3216" s="371"/>
      <c r="X3216" s="371"/>
      <c r="Y3216" s="371"/>
      <c r="Z3216" s="371"/>
      <c r="AA3216" s="371"/>
      <c r="AB3216" s="371"/>
      <c r="AC3216" s="371"/>
      <c r="AD3216" s="371"/>
      <c r="AE3216" s="371"/>
      <c r="AF3216" s="371"/>
      <c r="AG3216" s="371"/>
      <c r="AH3216" s="371"/>
      <c r="AI3216" s="371"/>
      <c r="AJ3216" s="371"/>
      <c r="AK3216" s="371"/>
      <c r="AL3216" s="371"/>
      <c r="AM3216" s="371"/>
      <c r="AN3216" s="371"/>
      <c r="AO3216" s="371"/>
      <c r="AP3216" s="371"/>
      <c r="AQ3216" s="371"/>
      <c r="AR3216" s="371"/>
      <c r="AS3216" s="371"/>
      <c r="AT3216" s="4"/>
      <c r="AU3216" s="4"/>
    </row>
    <row r="3217" spans="1:47" s="5" customFormat="1">
      <c r="A3217" s="100"/>
      <c r="B3217" s="100"/>
      <c r="C3217" s="100"/>
      <c r="D3217" s="100"/>
      <c r="E3217" s="100"/>
      <c r="F3217" s="100"/>
      <c r="G3217" s="371"/>
      <c r="H3217" s="371"/>
      <c r="I3217" s="371"/>
      <c r="J3217" s="371"/>
      <c r="K3217" s="371"/>
      <c r="L3217" s="371"/>
      <c r="M3217" s="371"/>
      <c r="N3217" s="371"/>
      <c r="O3217" s="371"/>
      <c r="P3217" s="371"/>
      <c r="Q3217" s="371"/>
      <c r="R3217" s="371"/>
      <c r="S3217" s="371"/>
      <c r="T3217" s="371"/>
      <c r="U3217" s="371"/>
      <c r="V3217" s="371"/>
      <c r="W3217" s="371"/>
      <c r="X3217" s="371"/>
      <c r="Y3217" s="371"/>
      <c r="Z3217" s="371"/>
      <c r="AA3217" s="371"/>
      <c r="AB3217" s="371"/>
      <c r="AC3217" s="371"/>
      <c r="AD3217" s="371"/>
      <c r="AE3217" s="371"/>
      <c r="AF3217" s="371"/>
      <c r="AG3217" s="371"/>
      <c r="AH3217" s="371"/>
      <c r="AI3217" s="371"/>
      <c r="AJ3217" s="371"/>
      <c r="AK3217" s="371"/>
      <c r="AL3217" s="371"/>
      <c r="AM3217" s="371"/>
      <c r="AN3217" s="371"/>
      <c r="AO3217" s="371"/>
      <c r="AP3217" s="371"/>
      <c r="AQ3217" s="371"/>
      <c r="AR3217" s="371"/>
      <c r="AS3217" s="371"/>
      <c r="AT3217" s="4"/>
      <c r="AU3217" s="4"/>
    </row>
    <row r="3218" spans="1:47" s="5" customFormat="1">
      <c r="A3218" s="100"/>
      <c r="B3218" s="100"/>
      <c r="C3218" s="100"/>
      <c r="D3218" s="100"/>
      <c r="E3218" s="100"/>
      <c r="F3218" s="100"/>
      <c r="G3218" s="371"/>
      <c r="H3218" s="371"/>
      <c r="I3218" s="371"/>
      <c r="J3218" s="371"/>
      <c r="K3218" s="371"/>
      <c r="L3218" s="371"/>
      <c r="M3218" s="371"/>
      <c r="N3218" s="371"/>
      <c r="O3218" s="371"/>
      <c r="P3218" s="371"/>
      <c r="Q3218" s="371"/>
      <c r="R3218" s="371"/>
      <c r="S3218" s="371"/>
      <c r="T3218" s="371"/>
      <c r="U3218" s="371"/>
      <c r="V3218" s="371"/>
      <c r="W3218" s="371"/>
      <c r="X3218" s="371"/>
      <c r="Y3218" s="371"/>
      <c r="Z3218" s="371"/>
      <c r="AA3218" s="371"/>
      <c r="AB3218" s="371"/>
      <c r="AC3218" s="371"/>
      <c r="AD3218" s="371"/>
      <c r="AE3218" s="371"/>
      <c r="AF3218" s="371"/>
      <c r="AG3218" s="371"/>
      <c r="AH3218" s="371"/>
      <c r="AI3218" s="371"/>
      <c r="AJ3218" s="371"/>
      <c r="AK3218" s="371"/>
      <c r="AL3218" s="371"/>
      <c r="AM3218" s="371"/>
      <c r="AN3218" s="371"/>
      <c r="AO3218" s="371"/>
      <c r="AP3218" s="371"/>
      <c r="AQ3218" s="371"/>
      <c r="AR3218" s="371"/>
      <c r="AS3218" s="371"/>
      <c r="AT3218" s="4"/>
      <c r="AU3218" s="4"/>
    </row>
    <row r="3219" spans="1:47" s="5" customFormat="1">
      <c r="A3219" s="100"/>
      <c r="B3219" s="100"/>
      <c r="C3219" s="100"/>
      <c r="D3219" s="100"/>
      <c r="E3219" s="100"/>
      <c r="F3219" s="100"/>
      <c r="G3219" s="371"/>
      <c r="H3219" s="371"/>
      <c r="I3219" s="371"/>
      <c r="J3219" s="371"/>
      <c r="K3219" s="371"/>
      <c r="L3219" s="371"/>
      <c r="M3219" s="371"/>
      <c r="N3219" s="371"/>
      <c r="O3219" s="371"/>
      <c r="P3219" s="371"/>
      <c r="Q3219" s="371"/>
      <c r="R3219" s="371"/>
      <c r="S3219" s="371"/>
      <c r="T3219" s="371"/>
      <c r="U3219" s="371"/>
      <c r="V3219" s="371"/>
      <c r="W3219" s="371"/>
      <c r="X3219" s="371"/>
      <c r="Y3219" s="371"/>
      <c r="Z3219" s="371"/>
      <c r="AA3219" s="371"/>
      <c r="AB3219" s="371"/>
      <c r="AC3219" s="371"/>
      <c r="AD3219" s="371"/>
      <c r="AE3219" s="371"/>
      <c r="AF3219" s="371"/>
      <c r="AG3219" s="371"/>
      <c r="AH3219" s="371"/>
      <c r="AI3219" s="371"/>
      <c r="AJ3219" s="371"/>
      <c r="AK3219" s="371"/>
      <c r="AL3219" s="371"/>
      <c r="AM3219" s="371"/>
      <c r="AN3219" s="371"/>
      <c r="AO3219" s="371"/>
      <c r="AP3219" s="371"/>
      <c r="AQ3219" s="371"/>
      <c r="AR3219" s="371"/>
      <c r="AS3219" s="371"/>
      <c r="AT3219" s="4"/>
      <c r="AU3219" s="4"/>
    </row>
    <row r="3220" spans="1:47" s="5" customFormat="1">
      <c r="A3220" s="100"/>
      <c r="B3220" s="100"/>
      <c r="C3220" s="100"/>
      <c r="D3220" s="100"/>
      <c r="E3220" s="100"/>
      <c r="F3220" s="100"/>
      <c r="G3220" s="371"/>
      <c r="H3220" s="371"/>
      <c r="I3220" s="371"/>
      <c r="J3220" s="371"/>
      <c r="K3220" s="371"/>
      <c r="L3220" s="371"/>
      <c r="M3220" s="371"/>
      <c r="N3220" s="371"/>
      <c r="O3220" s="371"/>
      <c r="P3220" s="371"/>
      <c r="Q3220" s="371"/>
      <c r="R3220" s="371"/>
      <c r="S3220" s="371"/>
      <c r="T3220" s="371"/>
      <c r="U3220" s="371"/>
      <c r="V3220" s="371"/>
      <c r="W3220" s="371"/>
      <c r="X3220" s="371"/>
      <c r="Y3220" s="371"/>
      <c r="Z3220" s="371"/>
      <c r="AA3220" s="371"/>
      <c r="AB3220" s="371"/>
      <c r="AC3220" s="371"/>
      <c r="AD3220" s="371"/>
      <c r="AE3220" s="371"/>
      <c r="AF3220" s="371"/>
      <c r="AG3220" s="371"/>
      <c r="AH3220" s="371"/>
      <c r="AI3220" s="371"/>
      <c r="AJ3220" s="371"/>
      <c r="AK3220" s="371"/>
      <c r="AL3220" s="371"/>
      <c r="AM3220" s="371"/>
      <c r="AN3220" s="371"/>
      <c r="AO3220" s="371"/>
      <c r="AP3220" s="371"/>
      <c r="AQ3220" s="371"/>
      <c r="AR3220" s="371"/>
      <c r="AS3220" s="371"/>
      <c r="AT3220" s="4"/>
      <c r="AU3220" s="4"/>
    </row>
    <row r="3221" spans="1:47" s="5" customFormat="1">
      <c r="A3221" s="100"/>
      <c r="B3221" s="100"/>
      <c r="C3221" s="100"/>
      <c r="D3221" s="100"/>
      <c r="E3221" s="100"/>
      <c r="F3221" s="100"/>
      <c r="G3221" s="371"/>
      <c r="H3221" s="371"/>
      <c r="I3221" s="371"/>
      <c r="J3221" s="371"/>
      <c r="K3221" s="371"/>
      <c r="L3221" s="371"/>
      <c r="M3221" s="371"/>
      <c r="N3221" s="371"/>
      <c r="O3221" s="371"/>
      <c r="P3221" s="371"/>
      <c r="Q3221" s="371"/>
      <c r="R3221" s="371"/>
      <c r="S3221" s="371"/>
      <c r="T3221" s="371"/>
      <c r="U3221" s="371"/>
      <c r="V3221" s="371"/>
      <c r="W3221" s="371"/>
      <c r="X3221" s="371"/>
      <c r="Y3221" s="371"/>
      <c r="Z3221" s="371"/>
      <c r="AA3221" s="371"/>
      <c r="AB3221" s="371"/>
      <c r="AC3221" s="371"/>
      <c r="AD3221" s="371"/>
      <c r="AE3221" s="371"/>
      <c r="AF3221" s="371"/>
      <c r="AG3221" s="371"/>
      <c r="AH3221" s="371"/>
      <c r="AI3221" s="371"/>
      <c r="AJ3221" s="371"/>
      <c r="AK3221" s="371"/>
      <c r="AL3221" s="371"/>
      <c r="AM3221" s="371"/>
      <c r="AN3221" s="371"/>
      <c r="AO3221" s="371"/>
      <c r="AP3221" s="371"/>
      <c r="AQ3221" s="371"/>
      <c r="AR3221" s="371"/>
      <c r="AS3221" s="371"/>
      <c r="AT3221" s="4"/>
      <c r="AU3221" s="4"/>
    </row>
    <row r="3222" spans="1:47" s="5" customFormat="1">
      <c r="A3222" s="100"/>
      <c r="B3222" s="100"/>
      <c r="C3222" s="100"/>
      <c r="D3222" s="100"/>
      <c r="E3222" s="100"/>
      <c r="F3222" s="100"/>
      <c r="G3222" s="371"/>
      <c r="H3222" s="371"/>
      <c r="I3222" s="371"/>
      <c r="J3222" s="371"/>
      <c r="K3222" s="371"/>
      <c r="L3222" s="371"/>
      <c r="M3222" s="371"/>
      <c r="N3222" s="371"/>
      <c r="O3222" s="371"/>
      <c r="P3222" s="371"/>
      <c r="Q3222" s="371"/>
      <c r="R3222" s="371"/>
      <c r="S3222" s="371"/>
      <c r="T3222" s="371"/>
      <c r="U3222" s="371"/>
      <c r="V3222" s="371"/>
      <c r="W3222" s="371"/>
      <c r="X3222" s="371"/>
      <c r="Y3222" s="371"/>
      <c r="Z3222" s="371"/>
      <c r="AA3222" s="371"/>
      <c r="AB3222" s="371"/>
      <c r="AC3222" s="371"/>
      <c r="AD3222" s="371"/>
      <c r="AE3222" s="371"/>
      <c r="AF3222" s="371"/>
      <c r="AG3222" s="371"/>
      <c r="AH3222" s="371"/>
      <c r="AI3222" s="371"/>
      <c r="AJ3222" s="371"/>
      <c r="AK3222" s="371"/>
      <c r="AL3222" s="371"/>
      <c r="AM3222" s="371"/>
      <c r="AN3222" s="371"/>
      <c r="AO3222" s="371"/>
      <c r="AP3222" s="371"/>
      <c r="AQ3222" s="371"/>
      <c r="AR3222" s="371"/>
      <c r="AS3222" s="371"/>
      <c r="AT3222" s="4"/>
      <c r="AU3222" s="4"/>
    </row>
    <row r="3223" spans="1:47" s="5" customFormat="1">
      <c r="A3223" s="100"/>
      <c r="B3223" s="100"/>
      <c r="C3223" s="100"/>
      <c r="D3223" s="100"/>
      <c r="E3223" s="100"/>
      <c r="F3223" s="100"/>
      <c r="G3223" s="371"/>
      <c r="H3223" s="371"/>
      <c r="I3223" s="371"/>
      <c r="J3223" s="371"/>
      <c r="K3223" s="371"/>
      <c r="L3223" s="371"/>
      <c r="M3223" s="371"/>
      <c r="N3223" s="371"/>
      <c r="O3223" s="371"/>
      <c r="P3223" s="371"/>
      <c r="Q3223" s="371"/>
      <c r="R3223" s="371"/>
      <c r="S3223" s="371"/>
      <c r="T3223" s="371"/>
      <c r="U3223" s="371"/>
      <c r="V3223" s="371"/>
      <c r="W3223" s="371"/>
      <c r="X3223" s="371"/>
      <c r="Y3223" s="371"/>
      <c r="Z3223" s="371"/>
      <c r="AA3223" s="371"/>
      <c r="AB3223" s="371"/>
      <c r="AC3223" s="371"/>
      <c r="AD3223" s="371"/>
      <c r="AE3223" s="371"/>
      <c r="AF3223" s="371"/>
      <c r="AG3223" s="371"/>
      <c r="AH3223" s="371"/>
      <c r="AI3223" s="371"/>
      <c r="AJ3223" s="371"/>
      <c r="AK3223" s="371"/>
      <c r="AL3223" s="371"/>
      <c r="AM3223" s="371"/>
      <c r="AN3223" s="371"/>
      <c r="AO3223" s="371"/>
      <c r="AP3223" s="371"/>
      <c r="AQ3223" s="371"/>
      <c r="AR3223" s="371"/>
      <c r="AS3223" s="371"/>
      <c r="AT3223" s="4"/>
      <c r="AU3223" s="4"/>
    </row>
    <row r="3224" spans="1:47" s="5" customFormat="1">
      <c r="A3224" s="100"/>
      <c r="B3224" s="100"/>
      <c r="C3224" s="100"/>
      <c r="D3224" s="100"/>
      <c r="E3224" s="100"/>
      <c r="F3224" s="100"/>
      <c r="G3224" s="371"/>
      <c r="H3224" s="371"/>
      <c r="I3224" s="371"/>
      <c r="J3224" s="371"/>
      <c r="K3224" s="371"/>
      <c r="L3224" s="371"/>
      <c r="M3224" s="371"/>
      <c r="N3224" s="371"/>
      <c r="O3224" s="371"/>
      <c r="P3224" s="371"/>
      <c r="Q3224" s="371"/>
      <c r="R3224" s="371"/>
      <c r="S3224" s="371"/>
      <c r="T3224" s="371"/>
      <c r="U3224" s="371"/>
      <c r="V3224" s="371"/>
      <c r="W3224" s="371"/>
      <c r="X3224" s="371"/>
      <c r="Y3224" s="371"/>
      <c r="Z3224" s="371"/>
      <c r="AA3224" s="371"/>
      <c r="AB3224" s="371"/>
      <c r="AC3224" s="371"/>
      <c r="AD3224" s="371"/>
      <c r="AE3224" s="371"/>
      <c r="AF3224" s="371"/>
      <c r="AG3224" s="371"/>
      <c r="AH3224" s="371"/>
      <c r="AI3224" s="371"/>
      <c r="AJ3224" s="371"/>
      <c r="AK3224" s="371"/>
      <c r="AL3224" s="371"/>
      <c r="AM3224" s="371"/>
      <c r="AN3224" s="371"/>
      <c r="AO3224" s="371"/>
      <c r="AP3224" s="371"/>
      <c r="AQ3224" s="371"/>
      <c r="AR3224" s="371"/>
      <c r="AS3224" s="371"/>
      <c r="AT3224" s="4"/>
      <c r="AU3224" s="4"/>
    </row>
    <row r="3225" spans="1:47" s="5" customFormat="1">
      <c r="A3225" s="100"/>
      <c r="B3225" s="100"/>
      <c r="C3225" s="100"/>
      <c r="D3225" s="100"/>
      <c r="E3225" s="100"/>
      <c r="F3225" s="100"/>
      <c r="G3225" s="371"/>
      <c r="H3225" s="371"/>
      <c r="I3225" s="371"/>
      <c r="J3225" s="371"/>
      <c r="K3225" s="371"/>
      <c r="L3225" s="371"/>
      <c r="M3225" s="371"/>
      <c r="N3225" s="371"/>
      <c r="O3225" s="371"/>
      <c r="P3225" s="371"/>
      <c r="Q3225" s="371"/>
      <c r="R3225" s="371"/>
      <c r="S3225" s="371"/>
      <c r="T3225" s="371"/>
      <c r="U3225" s="371"/>
      <c r="V3225" s="371"/>
      <c r="W3225" s="371"/>
      <c r="X3225" s="371"/>
      <c r="Y3225" s="371"/>
      <c r="Z3225" s="371"/>
      <c r="AA3225" s="371"/>
      <c r="AB3225" s="371"/>
      <c r="AC3225" s="371"/>
      <c r="AD3225" s="371"/>
      <c r="AE3225" s="371"/>
      <c r="AF3225" s="371"/>
      <c r="AG3225" s="371"/>
      <c r="AH3225" s="371"/>
      <c r="AI3225" s="371"/>
      <c r="AJ3225" s="371"/>
      <c r="AK3225" s="371"/>
      <c r="AL3225" s="371"/>
      <c r="AM3225" s="371"/>
      <c r="AN3225" s="371"/>
      <c r="AO3225" s="371"/>
      <c r="AP3225" s="371"/>
      <c r="AQ3225" s="371"/>
      <c r="AR3225" s="371"/>
      <c r="AS3225" s="371"/>
      <c r="AT3225" s="4"/>
      <c r="AU3225" s="4"/>
    </row>
    <row r="3226" spans="1:47" s="5" customFormat="1">
      <c r="A3226" s="100"/>
      <c r="B3226" s="100"/>
      <c r="C3226" s="100"/>
      <c r="D3226" s="100"/>
      <c r="E3226" s="100"/>
      <c r="F3226" s="100"/>
      <c r="G3226" s="371"/>
      <c r="H3226" s="371"/>
      <c r="I3226" s="371"/>
      <c r="J3226" s="371"/>
      <c r="K3226" s="371"/>
      <c r="L3226" s="371"/>
      <c r="M3226" s="371"/>
      <c r="N3226" s="371"/>
      <c r="O3226" s="371"/>
      <c r="P3226" s="371"/>
      <c r="Q3226" s="371"/>
      <c r="R3226" s="371"/>
      <c r="S3226" s="371"/>
      <c r="T3226" s="371"/>
      <c r="U3226" s="371"/>
      <c r="V3226" s="371"/>
      <c r="W3226" s="371"/>
      <c r="X3226" s="371"/>
      <c r="Y3226" s="371"/>
      <c r="Z3226" s="371"/>
      <c r="AA3226" s="371"/>
      <c r="AB3226" s="371"/>
      <c r="AC3226" s="371"/>
      <c r="AD3226" s="371"/>
      <c r="AE3226" s="371"/>
      <c r="AF3226" s="371"/>
      <c r="AG3226" s="371"/>
      <c r="AH3226" s="371"/>
      <c r="AI3226" s="371"/>
      <c r="AJ3226" s="371"/>
      <c r="AK3226" s="371"/>
      <c r="AL3226" s="371"/>
      <c r="AM3226" s="371"/>
      <c r="AN3226" s="371"/>
      <c r="AO3226" s="371"/>
      <c r="AP3226" s="371"/>
      <c r="AQ3226" s="371"/>
      <c r="AR3226" s="371"/>
      <c r="AS3226" s="371"/>
      <c r="AT3226" s="4"/>
      <c r="AU3226" s="4"/>
    </row>
    <row r="3227" spans="1:47" s="5" customFormat="1">
      <c r="A3227" s="100"/>
      <c r="B3227" s="100"/>
      <c r="C3227" s="100"/>
      <c r="D3227" s="100"/>
      <c r="E3227" s="100"/>
      <c r="F3227" s="100"/>
      <c r="G3227" s="371"/>
      <c r="H3227" s="371"/>
      <c r="I3227" s="371"/>
      <c r="J3227" s="371"/>
      <c r="K3227" s="371"/>
      <c r="L3227" s="371"/>
      <c r="M3227" s="371"/>
      <c r="N3227" s="371"/>
      <c r="O3227" s="371"/>
      <c r="P3227" s="371"/>
      <c r="Q3227" s="371"/>
      <c r="R3227" s="371"/>
      <c r="S3227" s="371"/>
      <c r="T3227" s="371"/>
      <c r="U3227" s="371"/>
      <c r="V3227" s="371"/>
      <c r="W3227" s="371"/>
      <c r="X3227" s="371"/>
      <c r="Y3227" s="371"/>
      <c r="Z3227" s="371"/>
      <c r="AA3227" s="371"/>
      <c r="AB3227" s="371"/>
      <c r="AC3227" s="371"/>
      <c r="AD3227" s="371"/>
      <c r="AE3227" s="371"/>
      <c r="AF3227" s="371"/>
      <c r="AG3227" s="371"/>
      <c r="AH3227" s="371"/>
      <c r="AI3227" s="371"/>
      <c r="AJ3227" s="371"/>
      <c r="AK3227" s="371"/>
      <c r="AL3227" s="371"/>
      <c r="AM3227" s="371"/>
      <c r="AN3227" s="371"/>
      <c r="AO3227" s="371"/>
      <c r="AP3227" s="371"/>
      <c r="AQ3227" s="371"/>
      <c r="AR3227" s="371"/>
      <c r="AS3227" s="371"/>
      <c r="AT3227" s="4"/>
      <c r="AU3227" s="4"/>
    </row>
    <row r="3228" spans="1:47" s="5" customFormat="1">
      <c r="A3228" s="100"/>
      <c r="B3228" s="100"/>
      <c r="C3228" s="100"/>
      <c r="D3228" s="100"/>
      <c r="E3228" s="100"/>
      <c r="F3228" s="100"/>
      <c r="G3228" s="371"/>
      <c r="H3228" s="371"/>
      <c r="I3228" s="371"/>
      <c r="J3228" s="371"/>
      <c r="K3228" s="371"/>
      <c r="L3228" s="371"/>
      <c r="M3228" s="371"/>
      <c r="N3228" s="371"/>
      <c r="O3228" s="371"/>
      <c r="P3228" s="371"/>
      <c r="Q3228" s="371"/>
      <c r="R3228" s="371"/>
      <c r="S3228" s="371"/>
      <c r="T3228" s="371"/>
      <c r="U3228" s="371"/>
      <c r="V3228" s="371"/>
      <c r="W3228" s="371"/>
      <c r="X3228" s="371"/>
      <c r="Y3228" s="371"/>
      <c r="Z3228" s="371"/>
      <c r="AA3228" s="371"/>
      <c r="AB3228" s="371"/>
      <c r="AC3228" s="371"/>
      <c r="AD3228" s="371"/>
      <c r="AE3228" s="371"/>
      <c r="AF3228" s="371"/>
      <c r="AG3228" s="371"/>
      <c r="AH3228" s="371"/>
      <c r="AI3228" s="371"/>
      <c r="AJ3228" s="371"/>
      <c r="AK3228" s="371"/>
      <c r="AL3228" s="371"/>
      <c r="AM3228" s="371"/>
      <c r="AN3228" s="371"/>
      <c r="AO3228" s="371"/>
      <c r="AP3228" s="371"/>
      <c r="AQ3228" s="371"/>
      <c r="AR3228" s="371"/>
      <c r="AS3228" s="371"/>
      <c r="AT3228" s="4"/>
      <c r="AU3228" s="4"/>
    </row>
    <row r="3229" spans="1:47" s="5" customFormat="1">
      <c r="A3229" s="100"/>
      <c r="B3229" s="100"/>
      <c r="C3229" s="100"/>
      <c r="D3229" s="100"/>
      <c r="E3229" s="100"/>
      <c r="F3229" s="100"/>
      <c r="G3229" s="371"/>
      <c r="H3229" s="371"/>
      <c r="I3229" s="371"/>
      <c r="J3229" s="371"/>
      <c r="K3229" s="371"/>
      <c r="L3229" s="371"/>
      <c r="M3229" s="371"/>
      <c r="N3229" s="371"/>
      <c r="O3229" s="371"/>
      <c r="P3229" s="371"/>
      <c r="Q3229" s="371"/>
      <c r="R3229" s="371"/>
      <c r="S3229" s="371"/>
      <c r="T3229" s="371"/>
      <c r="U3229" s="371"/>
      <c r="V3229" s="371"/>
      <c r="W3229" s="371"/>
      <c r="X3229" s="371"/>
      <c r="Y3229" s="371"/>
      <c r="Z3229" s="371"/>
      <c r="AA3229" s="371"/>
      <c r="AB3229" s="371"/>
      <c r="AC3229" s="371"/>
      <c r="AD3229" s="371"/>
      <c r="AE3229" s="371"/>
      <c r="AF3229" s="371"/>
      <c r="AG3229" s="371"/>
      <c r="AH3229" s="371"/>
      <c r="AI3229" s="371"/>
      <c r="AJ3229" s="371"/>
      <c r="AK3229" s="371"/>
      <c r="AL3229" s="371"/>
      <c r="AM3229" s="371"/>
      <c r="AN3229" s="371"/>
      <c r="AO3229" s="371"/>
      <c r="AP3229" s="371"/>
      <c r="AQ3229" s="371"/>
      <c r="AR3229" s="371"/>
      <c r="AS3229" s="371"/>
      <c r="AT3229" s="4"/>
      <c r="AU3229" s="4"/>
    </row>
    <row r="3230" spans="1:47" s="5" customFormat="1">
      <c r="A3230" s="100"/>
      <c r="B3230" s="100"/>
      <c r="C3230" s="100"/>
      <c r="D3230" s="100"/>
      <c r="E3230" s="100"/>
      <c r="F3230" s="100"/>
      <c r="G3230" s="371"/>
      <c r="H3230" s="371"/>
      <c r="I3230" s="371"/>
      <c r="J3230" s="371"/>
      <c r="K3230" s="371"/>
      <c r="L3230" s="371"/>
      <c r="M3230" s="371"/>
      <c r="N3230" s="371"/>
      <c r="O3230" s="371"/>
      <c r="P3230" s="371"/>
      <c r="Q3230" s="371"/>
      <c r="R3230" s="371"/>
      <c r="S3230" s="371"/>
      <c r="T3230" s="371"/>
      <c r="U3230" s="371"/>
      <c r="V3230" s="371"/>
      <c r="W3230" s="371"/>
      <c r="X3230" s="371"/>
      <c r="Y3230" s="371"/>
      <c r="Z3230" s="371"/>
      <c r="AA3230" s="371"/>
      <c r="AB3230" s="371"/>
      <c r="AC3230" s="371"/>
      <c r="AD3230" s="371"/>
      <c r="AE3230" s="371"/>
      <c r="AF3230" s="371"/>
      <c r="AG3230" s="371"/>
      <c r="AH3230" s="371"/>
      <c r="AI3230" s="371"/>
      <c r="AJ3230" s="371"/>
      <c r="AK3230" s="371"/>
      <c r="AL3230" s="371"/>
      <c r="AM3230" s="371"/>
      <c r="AN3230" s="371"/>
      <c r="AO3230" s="371"/>
      <c r="AP3230" s="371"/>
      <c r="AQ3230" s="371"/>
      <c r="AR3230" s="371"/>
      <c r="AS3230" s="371"/>
      <c r="AT3230" s="4"/>
      <c r="AU3230" s="4"/>
    </row>
    <row r="3231" spans="1:47" s="5" customFormat="1">
      <c r="A3231" s="100"/>
      <c r="B3231" s="100"/>
      <c r="C3231" s="100"/>
      <c r="D3231" s="100"/>
      <c r="E3231" s="100"/>
      <c r="F3231" s="100"/>
      <c r="G3231" s="371"/>
      <c r="H3231" s="371"/>
      <c r="I3231" s="371"/>
      <c r="J3231" s="371"/>
      <c r="K3231" s="371"/>
      <c r="L3231" s="371"/>
      <c r="M3231" s="371"/>
      <c r="N3231" s="371"/>
      <c r="O3231" s="371"/>
      <c r="P3231" s="371"/>
      <c r="Q3231" s="371"/>
      <c r="R3231" s="371"/>
      <c r="S3231" s="371"/>
      <c r="T3231" s="371"/>
      <c r="U3231" s="371"/>
      <c r="V3231" s="371"/>
      <c r="W3231" s="371"/>
      <c r="X3231" s="371"/>
      <c r="Y3231" s="371"/>
      <c r="Z3231" s="371"/>
      <c r="AA3231" s="371"/>
      <c r="AB3231" s="371"/>
      <c r="AC3231" s="371"/>
      <c r="AD3231" s="371"/>
      <c r="AE3231" s="371"/>
      <c r="AF3231" s="371"/>
      <c r="AG3231" s="371"/>
      <c r="AH3231" s="371"/>
      <c r="AI3231" s="371"/>
      <c r="AJ3231" s="371"/>
      <c r="AK3231" s="371"/>
      <c r="AL3231" s="371"/>
      <c r="AM3231" s="371"/>
      <c r="AN3231" s="371"/>
      <c r="AO3231" s="371"/>
      <c r="AP3231" s="371"/>
      <c r="AQ3231" s="371"/>
      <c r="AR3231" s="371"/>
      <c r="AS3231" s="371"/>
      <c r="AT3231" s="4"/>
      <c r="AU3231" s="4"/>
    </row>
    <row r="3232" spans="1:47" s="5" customFormat="1">
      <c r="A3232" s="100"/>
      <c r="B3232" s="100"/>
      <c r="C3232" s="100"/>
      <c r="D3232" s="100"/>
      <c r="E3232" s="100"/>
      <c r="F3232" s="100"/>
      <c r="G3232" s="371"/>
      <c r="H3232" s="371"/>
      <c r="I3232" s="371"/>
      <c r="J3232" s="371"/>
      <c r="K3232" s="371"/>
      <c r="L3232" s="371"/>
      <c r="M3232" s="371"/>
      <c r="N3232" s="371"/>
      <c r="O3232" s="371"/>
      <c r="P3232" s="371"/>
      <c r="Q3232" s="371"/>
      <c r="R3232" s="371"/>
      <c r="S3232" s="371"/>
      <c r="T3232" s="371"/>
      <c r="U3232" s="371"/>
      <c r="V3232" s="371"/>
      <c r="W3232" s="371"/>
      <c r="X3232" s="371"/>
      <c r="Y3232" s="371"/>
      <c r="Z3232" s="371"/>
      <c r="AA3232" s="371"/>
      <c r="AB3232" s="371"/>
      <c r="AC3232" s="371"/>
      <c r="AD3232" s="371"/>
      <c r="AE3232" s="371"/>
      <c r="AF3232" s="371"/>
      <c r="AG3232" s="371"/>
      <c r="AH3232" s="371"/>
      <c r="AI3232" s="371"/>
      <c r="AJ3232" s="371"/>
      <c r="AK3232" s="371"/>
      <c r="AL3232" s="371"/>
      <c r="AM3232" s="371"/>
      <c r="AN3232" s="371"/>
      <c r="AO3232" s="371"/>
      <c r="AP3232" s="371"/>
      <c r="AQ3232" s="371"/>
      <c r="AR3232" s="371"/>
      <c r="AS3232" s="371"/>
      <c r="AT3232" s="4"/>
      <c r="AU3232" s="4"/>
    </row>
    <row r="3233" spans="1:47" s="5" customFormat="1">
      <c r="A3233" s="100"/>
      <c r="B3233" s="100"/>
      <c r="C3233" s="100"/>
      <c r="D3233" s="100"/>
      <c r="E3233" s="100"/>
      <c r="F3233" s="100"/>
      <c r="G3233" s="371"/>
      <c r="H3233" s="371"/>
      <c r="I3233" s="371"/>
      <c r="J3233" s="371"/>
      <c r="K3233" s="371"/>
      <c r="L3233" s="371"/>
      <c r="M3233" s="371"/>
      <c r="N3233" s="371"/>
      <c r="O3233" s="371"/>
      <c r="P3233" s="371"/>
      <c r="Q3233" s="371"/>
      <c r="R3233" s="371"/>
      <c r="S3233" s="371"/>
      <c r="T3233" s="371"/>
      <c r="U3233" s="371"/>
      <c r="V3233" s="371"/>
      <c r="W3233" s="371"/>
      <c r="X3233" s="371"/>
      <c r="Y3233" s="371"/>
      <c r="Z3233" s="371"/>
      <c r="AA3233" s="371"/>
      <c r="AB3233" s="371"/>
      <c r="AC3233" s="371"/>
      <c r="AD3233" s="371"/>
      <c r="AE3233" s="371"/>
      <c r="AF3233" s="371"/>
      <c r="AG3233" s="371"/>
      <c r="AH3233" s="371"/>
      <c r="AI3233" s="371"/>
      <c r="AJ3233" s="371"/>
      <c r="AK3233" s="371"/>
      <c r="AL3233" s="371"/>
      <c r="AM3233" s="371"/>
      <c r="AN3233" s="371"/>
      <c r="AO3233" s="371"/>
      <c r="AP3233" s="371"/>
      <c r="AQ3233" s="371"/>
      <c r="AR3233" s="371"/>
      <c r="AS3233" s="371"/>
      <c r="AT3233" s="4"/>
      <c r="AU3233" s="4"/>
    </row>
    <row r="3234" spans="1:47" s="5" customFormat="1">
      <c r="A3234" s="100"/>
      <c r="B3234" s="100"/>
      <c r="C3234" s="100"/>
      <c r="D3234" s="100"/>
      <c r="E3234" s="100"/>
      <c r="F3234" s="100"/>
      <c r="G3234" s="371"/>
      <c r="H3234" s="371"/>
      <c r="I3234" s="371"/>
      <c r="J3234" s="371"/>
      <c r="K3234" s="371"/>
      <c r="L3234" s="371"/>
      <c r="M3234" s="371"/>
      <c r="N3234" s="371"/>
      <c r="O3234" s="371"/>
      <c r="P3234" s="371"/>
      <c r="Q3234" s="371"/>
      <c r="R3234" s="371"/>
      <c r="S3234" s="371"/>
      <c r="T3234" s="371"/>
      <c r="U3234" s="371"/>
      <c r="V3234" s="371"/>
      <c r="W3234" s="371"/>
      <c r="X3234" s="371"/>
      <c r="Y3234" s="371"/>
      <c r="Z3234" s="371"/>
      <c r="AA3234" s="371"/>
      <c r="AB3234" s="371"/>
      <c r="AC3234" s="371"/>
      <c r="AD3234" s="371"/>
      <c r="AE3234" s="371"/>
      <c r="AF3234" s="371"/>
      <c r="AG3234" s="371"/>
      <c r="AH3234" s="371"/>
      <c r="AI3234" s="371"/>
      <c r="AJ3234" s="371"/>
      <c r="AK3234" s="371"/>
      <c r="AL3234" s="371"/>
      <c r="AM3234" s="371"/>
      <c r="AN3234" s="371"/>
      <c r="AO3234" s="371"/>
      <c r="AP3234" s="371"/>
      <c r="AQ3234" s="371"/>
      <c r="AR3234" s="371"/>
      <c r="AS3234" s="371"/>
      <c r="AT3234" s="4"/>
      <c r="AU3234" s="4"/>
    </row>
    <row r="3235" spans="1:47" s="5" customFormat="1">
      <c r="A3235" s="100"/>
      <c r="B3235" s="100"/>
      <c r="C3235" s="100"/>
      <c r="D3235" s="100"/>
      <c r="E3235" s="100"/>
      <c r="F3235" s="100"/>
      <c r="G3235" s="371"/>
      <c r="H3235" s="371"/>
      <c r="I3235" s="371"/>
      <c r="J3235" s="371"/>
      <c r="K3235" s="371"/>
      <c r="L3235" s="371"/>
      <c r="M3235" s="371"/>
      <c r="N3235" s="371"/>
      <c r="O3235" s="371"/>
      <c r="P3235" s="371"/>
      <c r="Q3235" s="371"/>
      <c r="R3235" s="371"/>
      <c r="S3235" s="371"/>
      <c r="T3235" s="371"/>
      <c r="U3235" s="371"/>
      <c r="V3235" s="371"/>
      <c r="W3235" s="371"/>
      <c r="X3235" s="371"/>
      <c r="Y3235" s="371"/>
      <c r="Z3235" s="371"/>
      <c r="AA3235" s="371"/>
      <c r="AB3235" s="371"/>
      <c r="AC3235" s="371"/>
      <c r="AD3235" s="371"/>
      <c r="AE3235" s="371"/>
      <c r="AF3235" s="371"/>
      <c r="AG3235" s="371"/>
      <c r="AH3235" s="371"/>
      <c r="AI3235" s="371"/>
      <c r="AJ3235" s="371"/>
      <c r="AK3235" s="371"/>
      <c r="AL3235" s="371"/>
      <c r="AM3235" s="371"/>
      <c r="AN3235" s="371"/>
      <c r="AO3235" s="371"/>
      <c r="AP3235" s="371"/>
      <c r="AQ3235" s="371"/>
      <c r="AR3235" s="371"/>
      <c r="AS3235" s="371"/>
      <c r="AT3235" s="4"/>
      <c r="AU3235" s="4"/>
    </row>
    <row r="3236" spans="1:47" s="5" customFormat="1">
      <c r="A3236" s="100"/>
      <c r="B3236" s="100"/>
      <c r="C3236" s="100"/>
      <c r="D3236" s="100"/>
      <c r="E3236" s="100"/>
      <c r="F3236" s="100"/>
      <c r="G3236" s="371"/>
      <c r="H3236" s="371"/>
      <c r="I3236" s="371"/>
      <c r="J3236" s="371"/>
      <c r="K3236" s="371"/>
      <c r="L3236" s="371"/>
      <c r="M3236" s="371"/>
      <c r="N3236" s="371"/>
      <c r="O3236" s="371"/>
      <c r="P3236" s="371"/>
      <c r="Q3236" s="371"/>
      <c r="R3236" s="371"/>
      <c r="S3236" s="371"/>
      <c r="T3236" s="371"/>
      <c r="U3236" s="371"/>
      <c r="V3236" s="371"/>
      <c r="W3236" s="371"/>
      <c r="X3236" s="371"/>
      <c r="Y3236" s="371"/>
      <c r="Z3236" s="371"/>
      <c r="AA3236" s="371"/>
      <c r="AB3236" s="371"/>
      <c r="AC3236" s="371"/>
      <c r="AD3236" s="371"/>
      <c r="AE3236" s="371"/>
      <c r="AF3236" s="371"/>
      <c r="AG3236" s="371"/>
      <c r="AH3236" s="371"/>
      <c r="AI3236" s="371"/>
      <c r="AJ3236" s="371"/>
      <c r="AK3236" s="371"/>
      <c r="AL3236" s="371"/>
      <c r="AM3236" s="371"/>
      <c r="AN3236" s="371"/>
      <c r="AO3236" s="371"/>
      <c r="AP3236" s="371"/>
      <c r="AQ3236" s="371"/>
      <c r="AR3236" s="371"/>
      <c r="AS3236" s="371"/>
      <c r="AT3236" s="4"/>
      <c r="AU3236" s="4"/>
    </row>
    <row r="3237" spans="1:47" s="5" customFormat="1">
      <c r="A3237" s="100"/>
      <c r="B3237" s="100"/>
      <c r="C3237" s="100"/>
      <c r="D3237" s="100"/>
      <c r="E3237" s="100"/>
      <c r="F3237" s="100"/>
      <c r="G3237" s="371"/>
      <c r="H3237" s="371"/>
      <c r="I3237" s="371"/>
      <c r="J3237" s="371"/>
      <c r="K3237" s="371"/>
      <c r="L3237" s="371"/>
      <c r="M3237" s="371"/>
      <c r="N3237" s="371"/>
      <c r="O3237" s="371"/>
      <c r="P3237" s="371"/>
      <c r="Q3237" s="371"/>
      <c r="R3237" s="371"/>
      <c r="S3237" s="371"/>
      <c r="T3237" s="371"/>
      <c r="U3237" s="371"/>
      <c r="V3237" s="371"/>
      <c r="W3237" s="371"/>
      <c r="X3237" s="371"/>
      <c r="Y3237" s="371"/>
      <c r="Z3237" s="371"/>
      <c r="AA3237" s="371"/>
      <c r="AB3237" s="371"/>
      <c r="AC3237" s="371"/>
      <c r="AD3237" s="371"/>
      <c r="AE3237" s="371"/>
      <c r="AF3237" s="371"/>
      <c r="AG3237" s="371"/>
      <c r="AH3237" s="371"/>
      <c r="AI3237" s="371"/>
      <c r="AJ3237" s="371"/>
      <c r="AK3237" s="371"/>
      <c r="AL3237" s="371"/>
      <c r="AM3237" s="371"/>
      <c r="AN3237" s="371"/>
      <c r="AO3237" s="371"/>
      <c r="AP3237" s="371"/>
      <c r="AQ3237" s="371"/>
      <c r="AR3237" s="371"/>
      <c r="AS3237" s="371"/>
      <c r="AT3237" s="4"/>
      <c r="AU3237" s="4"/>
    </row>
    <row r="3238" spans="1:47" s="5" customFormat="1">
      <c r="A3238" s="100"/>
      <c r="B3238" s="100"/>
      <c r="C3238" s="100"/>
      <c r="D3238" s="100"/>
      <c r="E3238" s="100"/>
      <c r="F3238" s="100"/>
      <c r="G3238" s="371"/>
      <c r="H3238" s="371"/>
      <c r="I3238" s="371"/>
      <c r="J3238" s="371"/>
      <c r="K3238" s="371"/>
      <c r="L3238" s="371"/>
      <c r="M3238" s="371"/>
      <c r="N3238" s="371"/>
      <c r="O3238" s="371"/>
      <c r="P3238" s="371"/>
      <c r="Q3238" s="371"/>
      <c r="R3238" s="371"/>
      <c r="S3238" s="371"/>
      <c r="T3238" s="371"/>
      <c r="U3238" s="371"/>
      <c r="V3238" s="371"/>
      <c r="W3238" s="371"/>
      <c r="X3238" s="371"/>
      <c r="Y3238" s="371"/>
      <c r="Z3238" s="371"/>
      <c r="AA3238" s="371"/>
      <c r="AB3238" s="371"/>
      <c r="AC3238" s="371"/>
      <c r="AD3238" s="371"/>
      <c r="AE3238" s="371"/>
      <c r="AF3238" s="371"/>
      <c r="AG3238" s="371"/>
      <c r="AH3238" s="371"/>
      <c r="AI3238" s="371"/>
      <c r="AJ3238" s="371"/>
      <c r="AK3238" s="371"/>
      <c r="AL3238" s="371"/>
      <c r="AM3238" s="371"/>
      <c r="AN3238" s="371"/>
      <c r="AO3238" s="371"/>
      <c r="AP3238" s="371"/>
      <c r="AQ3238" s="371"/>
      <c r="AR3238" s="371"/>
      <c r="AS3238" s="371"/>
      <c r="AT3238" s="4"/>
      <c r="AU3238" s="4"/>
    </row>
    <row r="3239" spans="1:47" s="5" customFormat="1">
      <c r="A3239" s="100"/>
      <c r="B3239" s="100"/>
      <c r="C3239" s="100"/>
      <c r="D3239" s="100"/>
      <c r="E3239" s="100"/>
      <c r="F3239" s="100"/>
      <c r="G3239" s="371"/>
      <c r="H3239" s="371"/>
      <c r="I3239" s="371"/>
      <c r="J3239" s="371"/>
      <c r="K3239" s="371"/>
      <c r="L3239" s="371"/>
      <c r="M3239" s="371"/>
      <c r="N3239" s="371"/>
      <c r="O3239" s="371"/>
      <c r="P3239" s="371"/>
      <c r="Q3239" s="371"/>
      <c r="R3239" s="371"/>
      <c r="S3239" s="371"/>
      <c r="T3239" s="371"/>
      <c r="U3239" s="371"/>
      <c r="V3239" s="371"/>
      <c r="W3239" s="371"/>
      <c r="X3239" s="371"/>
      <c r="Y3239" s="371"/>
      <c r="Z3239" s="371"/>
      <c r="AA3239" s="371"/>
      <c r="AB3239" s="371"/>
      <c r="AC3239" s="371"/>
      <c r="AD3239" s="371"/>
      <c r="AE3239" s="371"/>
      <c r="AF3239" s="371"/>
      <c r="AG3239" s="371"/>
      <c r="AH3239" s="371"/>
      <c r="AI3239" s="371"/>
      <c r="AJ3239" s="371"/>
      <c r="AK3239" s="371"/>
      <c r="AL3239" s="371"/>
      <c r="AM3239" s="371"/>
      <c r="AN3239" s="371"/>
      <c r="AO3239" s="371"/>
      <c r="AP3239" s="371"/>
      <c r="AQ3239" s="371"/>
      <c r="AR3239" s="371"/>
      <c r="AS3239" s="371"/>
      <c r="AT3239" s="4"/>
      <c r="AU3239" s="4"/>
    </row>
    <row r="3240" spans="1:47" s="5" customFormat="1">
      <c r="A3240" s="100"/>
      <c r="B3240" s="100"/>
      <c r="C3240" s="100"/>
      <c r="D3240" s="100"/>
      <c r="E3240" s="100"/>
      <c r="F3240" s="100"/>
      <c r="G3240" s="371"/>
      <c r="H3240" s="371"/>
      <c r="I3240" s="371"/>
      <c r="J3240" s="371"/>
      <c r="K3240" s="371"/>
      <c r="L3240" s="371"/>
      <c r="M3240" s="371"/>
      <c r="N3240" s="371"/>
      <c r="O3240" s="371"/>
      <c r="P3240" s="371"/>
      <c r="Q3240" s="371"/>
      <c r="R3240" s="371"/>
      <c r="S3240" s="371"/>
      <c r="T3240" s="371"/>
      <c r="U3240" s="371"/>
      <c r="V3240" s="371"/>
      <c r="W3240" s="371"/>
      <c r="X3240" s="371"/>
      <c r="Y3240" s="371"/>
      <c r="Z3240" s="371"/>
      <c r="AA3240" s="371"/>
      <c r="AB3240" s="371"/>
      <c r="AC3240" s="371"/>
      <c r="AD3240" s="371"/>
      <c r="AE3240" s="371"/>
      <c r="AF3240" s="371"/>
      <c r="AG3240" s="371"/>
      <c r="AH3240" s="371"/>
      <c r="AI3240" s="371"/>
      <c r="AJ3240" s="371"/>
      <c r="AK3240" s="371"/>
      <c r="AL3240" s="371"/>
      <c r="AM3240" s="371"/>
      <c r="AN3240" s="371"/>
      <c r="AO3240" s="371"/>
      <c r="AP3240" s="371"/>
      <c r="AQ3240" s="371"/>
      <c r="AR3240" s="371"/>
      <c r="AS3240" s="371"/>
      <c r="AT3240" s="4"/>
      <c r="AU3240" s="4"/>
    </row>
    <row r="3241" spans="1:47" s="5" customFormat="1">
      <c r="A3241" s="100"/>
      <c r="B3241" s="100"/>
      <c r="C3241" s="100"/>
      <c r="D3241" s="100"/>
      <c r="E3241" s="100"/>
      <c r="F3241" s="100"/>
      <c r="G3241" s="371"/>
      <c r="H3241" s="371"/>
      <c r="I3241" s="371"/>
      <c r="J3241" s="371"/>
      <c r="K3241" s="371"/>
      <c r="L3241" s="371"/>
      <c r="M3241" s="371"/>
      <c r="N3241" s="371"/>
      <c r="O3241" s="371"/>
      <c r="P3241" s="371"/>
      <c r="Q3241" s="371"/>
      <c r="R3241" s="371"/>
      <c r="S3241" s="371"/>
      <c r="T3241" s="371"/>
      <c r="U3241" s="371"/>
      <c r="V3241" s="371"/>
      <c r="W3241" s="371"/>
      <c r="X3241" s="371"/>
      <c r="Y3241" s="371"/>
      <c r="Z3241" s="371"/>
      <c r="AA3241" s="371"/>
      <c r="AB3241" s="371"/>
      <c r="AC3241" s="371"/>
      <c r="AD3241" s="371"/>
      <c r="AE3241" s="371"/>
      <c r="AF3241" s="371"/>
      <c r="AG3241" s="371"/>
      <c r="AH3241" s="371"/>
      <c r="AI3241" s="371"/>
      <c r="AJ3241" s="371"/>
      <c r="AK3241" s="371"/>
      <c r="AL3241" s="371"/>
      <c r="AM3241" s="371"/>
      <c r="AN3241" s="371"/>
      <c r="AO3241" s="371"/>
      <c r="AP3241" s="371"/>
      <c r="AQ3241" s="371"/>
      <c r="AR3241" s="371"/>
      <c r="AS3241" s="371"/>
      <c r="AT3241" s="4"/>
      <c r="AU3241" s="4"/>
    </row>
    <row r="3242" spans="1:47" s="5" customFormat="1">
      <c r="A3242" s="100"/>
      <c r="B3242" s="100"/>
      <c r="C3242" s="100"/>
      <c r="D3242" s="100"/>
      <c r="E3242" s="100"/>
      <c r="F3242" s="100"/>
      <c r="G3242" s="371"/>
      <c r="H3242" s="371"/>
      <c r="I3242" s="371"/>
      <c r="J3242" s="371"/>
      <c r="K3242" s="371"/>
      <c r="L3242" s="371"/>
      <c r="M3242" s="371"/>
      <c r="N3242" s="371"/>
      <c r="O3242" s="371"/>
      <c r="P3242" s="371"/>
      <c r="Q3242" s="371"/>
      <c r="R3242" s="371"/>
      <c r="S3242" s="371"/>
      <c r="T3242" s="371"/>
      <c r="U3242" s="371"/>
      <c r="V3242" s="371"/>
      <c r="W3242" s="371"/>
      <c r="X3242" s="371"/>
      <c r="Y3242" s="371"/>
      <c r="Z3242" s="371"/>
      <c r="AA3242" s="371"/>
      <c r="AB3242" s="371"/>
      <c r="AC3242" s="371"/>
      <c r="AD3242" s="371"/>
      <c r="AE3242" s="371"/>
      <c r="AF3242" s="371"/>
      <c r="AG3242" s="371"/>
      <c r="AH3242" s="371"/>
      <c r="AI3242" s="371"/>
      <c r="AJ3242" s="371"/>
      <c r="AK3242" s="371"/>
      <c r="AL3242" s="371"/>
      <c r="AM3242" s="371"/>
      <c r="AN3242" s="371"/>
      <c r="AO3242" s="371"/>
      <c r="AP3242" s="371"/>
      <c r="AQ3242" s="371"/>
      <c r="AR3242" s="371"/>
      <c r="AS3242" s="371"/>
      <c r="AT3242" s="4"/>
      <c r="AU3242" s="4"/>
    </row>
    <row r="3243" spans="1:47" s="5" customFormat="1">
      <c r="A3243" s="100"/>
      <c r="B3243" s="100"/>
      <c r="C3243" s="100"/>
      <c r="D3243" s="100"/>
      <c r="E3243" s="100"/>
      <c r="F3243" s="100"/>
      <c r="G3243" s="371"/>
      <c r="H3243" s="371"/>
      <c r="I3243" s="371"/>
      <c r="J3243" s="371"/>
      <c r="K3243" s="371"/>
      <c r="L3243" s="371"/>
      <c r="M3243" s="371"/>
      <c r="N3243" s="371"/>
      <c r="O3243" s="371"/>
      <c r="P3243" s="371"/>
      <c r="Q3243" s="371"/>
      <c r="R3243" s="371"/>
      <c r="S3243" s="371"/>
      <c r="T3243" s="371"/>
      <c r="U3243" s="371"/>
      <c r="V3243" s="371"/>
      <c r="W3243" s="371"/>
      <c r="X3243" s="371"/>
      <c r="Y3243" s="371"/>
      <c r="Z3243" s="371"/>
      <c r="AA3243" s="371"/>
      <c r="AB3243" s="371"/>
      <c r="AC3243" s="371"/>
      <c r="AD3243" s="371"/>
      <c r="AE3243" s="371"/>
      <c r="AF3243" s="371"/>
      <c r="AG3243" s="371"/>
      <c r="AH3243" s="371"/>
      <c r="AI3243" s="371"/>
      <c r="AJ3243" s="371"/>
      <c r="AK3243" s="371"/>
      <c r="AL3243" s="371"/>
      <c r="AM3243" s="371"/>
      <c r="AN3243" s="371"/>
      <c r="AO3243" s="371"/>
      <c r="AP3243" s="371"/>
      <c r="AQ3243" s="371"/>
      <c r="AR3243" s="371"/>
      <c r="AS3243" s="371"/>
      <c r="AT3243" s="4"/>
      <c r="AU3243" s="4"/>
    </row>
    <row r="3244" spans="1:47" s="5" customFormat="1">
      <c r="A3244" s="100"/>
      <c r="B3244" s="100"/>
      <c r="C3244" s="100"/>
      <c r="D3244" s="100"/>
      <c r="E3244" s="100"/>
      <c r="F3244" s="100"/>
      <c r="G3244" s="371"/>
      <c r="H3244" s="371"/>
      <c r="I3244" s="371"/>
      <c r="J3244" s="371"/>
      <c r="K3244" s="371"/>
      <c r="L3244" s="371"/>
      <c r="M3244" s="371"/>
      <c r="N3244" s="371"/>
      <c r="O3244" s="371"/>
      <c r="P3244" s="371"/>
      <c r="Q3244" s="371"/>
      <c r="R3244" s="371"/>
      <c r="S3244" s="371"/>
      <c r="T3244" s="371"/>
      <c r="U3244" s="371"/>
      <c r="V3244" s="371"/>
      <c r="W3244" s="371"/>
      <c r="X3244" s="371"/>
      <c r="Y3244" s="371"/>
      <c r="Z3244" s="371"/>
      <c r="AA3244" s="371"/>
      <c r="AB3244" s="371"/>
      <c r="AC3244" s="371"/>
      <c r="AD3244" s="371"/>
      <c r="AE3244" s="371"/>
      <c r="AF3244" s="371"/>
      <c r="AG3244" s="371"/>
      <c r="AH3244" s="371"/>
      <c r="AI3244" s="371"/>
      <c r="AJ3244" s="371"/>
      <c r="AK3244" s="371"/>
      <c r="AL3244" s="371"/>
      <c r="AM3244" s="371"/>
      <c r="AN3244" s="371"/>
      <c r="AO3244" s="371"/>
      <c r="AP3244" s="371"/>
      <c r="AQ3244" s="371"/>
      <c r="AR3244" s="371"/>
      <c r="AS3244" s="371"/>
      <c r="AT3244" s="4"/>
      <c r="AU3244" s="4"/>
    </row>
    <row r="3245" spans="1:47" s="5" customFormat="1">
      <c r="A3245" s="100"/>
      <c r="B3245" s="100"/>
      <c r="C3245" s="100"/>
      <c r="D3245" s="100"/>
      <c r="E3245" s="100"/>
      <c r="F3245" s="100"/>
      <c r="G3245" s="371"/>
      <c r="H3245" s="371"/>
      <c r="I3245" s="371"/>
      <c r="J3245" s="371"/>
      <c r="K3245" s="371"/>
      <c r="L3245" s="371"/>
      <c r="M3245" s="371"/>
      <c r="N3245" s="371"/>
      <c r="O3245" s="371"/>
      <c r="P3245" s="371"/>
      <c r="Q3245" s="371"/>
      <c r="R3245" s="371"/>
      <c r="S3245" s="371"/>
      <c r="T3245" s="371"/>
      <c r="U3245" s="371"/>
      <c r="V3245" s="371"/>
      <c r="W3245" s="371"/>
      <c r="X3245" s="371"/>
      <c r="Y3245" s="371"/>
      <c r="Z3245" s="371"/>
      <c r="AA3245" s="371"/>
      <c r="AB3245" s="371"/>
      <c r="AC3245" s="371"/>
      <c r="AD3245" s="371"/>
      <c r="AE3245" s="371"/>
      <c r="AF3245" s="371"/>
      <c r="AG3245" s="371"/>
      <c r="AH3245" s="371"/>
      <c r="AI3245" s="371"/>
      <c r="AJ3245" s="371"/>
      <c r="AK3245" s="371"/>
      <c r="AL3245" s="371"/>
      <c r="AM3245" s="371"/>
      <c r="AN3245" s="371"/>
      <c r="AO3245" s="371"/>
      <c r="AP3245" s="371"/>
      <c r="AQ3245" s="371"/>
      <c r="AR3245" s="371"/>
      <c r="AS3245" s="371"/>
      <c r="AT3245" s="4"/>
      <c r="AU3245" s="4"/>
    </row>
    <row r="3246" spans="1:47" s="5" customFormat="1">
      <c r="A3246" s="100"/>
      <c r="B3246" s="100"/>
      <c r="C3246" s="100"/>
      <c r="D3246" s="100"/>
      <c r="E3246" s="100"/>
      <c r="F3246" s="100"/>
      <c r="G3246" s="371"/>
      <c r="H3246" s="371"/>
      <c r="I3246" s="371"/>
      <c r="J3246" s="371"/>
      <c r="K3246" s="371"/>
      <c r="L3246" s="371"/>
      <c r="M3246" s="371"/>
      <c r="N3246" s="371"/>
      <c r="O3246" s="371"/>
      <c r="P3246" s="371"/>
      <c r="Q3246" s="371"/>
      <c r="R3246" s="371"/>
      <c r="S3246" s="371"/>
      <c r="T3246" s="371"/>
      <c r="U3246" s="371"/>
      <c r="V3246" s="371"/>
      <c r="W3246" s="371"/>
      <c r="X3246" s="371"/>
      <c r="Y3246" s="371"/>
      <c r="Z3246" s="371"/>
      <c r="AA3246" s="371"/>
      <c r="AB3246" s="371"/>
      <c r="AC3246" s="371"/>
      <c r="AD3246" s="371"/>
      <c r="AE3246" s="371"/>
      <c r="AF3246" s="371"/>
      <c r="AG3246" s="371"/>
      <c r="AH3246" s="371"/>
      <c r="AI3246" s="371"/>
      <c r="AJ3246" s="371"/>
      <c r="AK3246" s="371"/>
      <c r="AL3246" s="371"/>
      <c r="AM3246" s="371"/>
      <c r="AN3246" s="371"/>
      <c r="AO3246" s="371"/>
      <c r="AP3246" s="371"/>
      <c r="AQ3246" s="371"/>
      <c r="AR3246" s="371"/>
      <c r="AS3246" s="371"/>
      <c r="AT3246" s="4"/>
      <c r="AU3246" s="4"/>
    </row>
    <row r="3247" spans="1:47" s="5" customFormat="1">
      <c r="A3247" s="100"/>
      <c r="B3247" s="100"/>
      <c r="C3247" s="100"/>
      <c r="D3247" s="100"/>
      <c r="E3247" s="100"/>
      <c r="F3247" s="100"/>
      <c r="G3247" s="371"/>
      <c r="H3247" s="371"/>
      <c r="I3247" s="371"/>
      <c r="J3247" s="371"/>
      <c r="K3247" s="371"/>
      <c r="L3247" s="371"/>
      <c r="M3247" s="371"/>
      <c r="N3247" s="371"/>
      <c r="O3247" s="371"/>
      <c r="P3247" s="371"/>
      <c r="Q3247" s="371"/>
      <c r="R3247" s="371"/>
      <c r="S3247" s="371"/>
      <c r="T3247" s="371"/>
      <c r="U3247" s="371"/>
      <c r="V3247" s="371"/>
      <c r="W3247" s="371"/>
      <c r="X3247" s="371"/>
      <c r="Y3247" s="371"/>
      <c r="Z3247" s="371"/>
      <c r="AA3247" s="371"/>
      <c r="AB3247" s="371"/>
      <c r="AC3247" s="371"/>
      <c r="AD3247" s="371"/>
      <c r="AE3247" s="371"/>
      <c r="AF3247" s="371"/>
      <c r="AG3247" s="371"/>
      <c r="AH3247" s="371"/>
      <c r="AI3247" s="371"/>
      <c r="AJ3247" s="371"/>
      <c r="AK3247" s="371"/>
      <c r="AL3247" s="371"/>
      <c r="AM3247" s="371"/>
      <c r="AN3247" s="371"/>
      <c r="AO3247" s="371"/>
      <c r="AP3247" s="371"/>
      <c r="AQ3247" s="371"/>
      <c r="AR3247" s="371"/>
      <c r="AS3247" s="371"/>
      <c r="AT3247" s="4"/>
      <c r="AU3247" s="4"/>
    </row>
    <row r="3248" spans="1:47" s="5" customFormat="1">
      <c r="A3248" s="100"/>
      <c r="B3248" s="100"/>
      <c r="C3248" s="100"/>
      <c r="D3248" s="100"/>
      <c r="E3248" s="100"/>
      <c r="F3248" s="100"/>
      <c r="G3248" s="371"/>
      <c r="H3248" s="371"/>
      <c r="I3248" s="371"/>
      <c r="J3248" s="371"/>
      <c r="K3248" s="371"/>
      <c r="L3248" s="371"/>
      <c r="M3248" s="371"/>
      <c r="N3248" s="371"/>
      <c r="O3248" s="371"/>
      <c r="P3248" s="371"/>
      <c r="Q3248" s="371"/>
      <c r="R3248" s="371"/>
      <c r="S3248" s="371"/>
      <c r="T3248" s="371"/>
      <c r="U3248" s="371"/>
      <c r="V3248" s="371"/>
      <c r="W3248" s="371"/>
      <c r="X3248" s="371"/>
      <c r="Y3248" s="371"/>
      <c r="Z3248" s="371"/>
      <c r="AA3248" s="371"/>
      <c r="AB3248" s="371"/>
      <c r="AC3248" s="371"/>
      <c r="AD3248" s="371"/>
      <c r="AE3248" s="371"/>
      <c r="AF3248" s="371"/>
      <c r="AG3248" s="371"/>
      <c r="AH3248" s="371"/>
      <c r="AI3248" s="371"/>
      <c r="AJ3248" s="371"/>
      <c r="AK3248" s="371"/>
      <c r="AL3248" s="371"/>
      <c r="AM3248" s="371"/>
      <c r="AN3248" s="371"/>
      <c r="AO3248" s="371"/>
      <c r="AP3248" s="371"/>
      <c r="AQ3248" s="371"/>
      <c r="AR3248" s="371"/>
      <c r="AS3248" s="371"/>
      <c r="AT3248" s="4"/>
      <c r="AU3248" s="4"/>
    </row>
    <row r="3249" spans="1:47" s="5" customFormat="1">
      <c r="A3249" s="100"/>
      <c r="B3249" s="100"/>
      <c r="C3249" s="100"/>
      <c r="D3249" s="100"/>
      <c r="E3249" s="100"/>
      <c r="F3249" s="100"/>
      <c r="G3249" s="371"/>
      <c r="H3249" s="371"/>
      <c r="I3249" s="371"/>
      <c r="J3249" s="371"/>
      <c r="K3249" s="371"/>
      <c r="L3249" s="371"/>
      <c r="M3249" s="371"/>
      <c r="N3249" s="371"/>
      <c r="O3249" s="371"/>
      <c r="P3249" s="371"/>
      <c r="Q3249" s="371"/>
      <c r="R3249" s="371"/>
      <c r="S3249" s="371"/>
      <c r="T3249" s="371"/>
      <c r="U3249" s="371"/>
      <c r="V3249" s="371"/>
      <c r="W3249" s="371"/>
      <c r="X3249" s="371"/>
      <c r="Y3249" s="371"/>
      <c r="Z3249" s="371"/>
      <c r="AA3249" s="371"/>
      <c r="AB3249" s="371"/>
      <c r="AC3249" s="371"/>
      <c r="AD3249" s="371"/>
      <c r="AE3249" s="371"/>
      <c r="AF3249" s="371"/>
      <c r="AG3249" s="371"/>
      <c r="AH3249" s="371"/>
      <c r="AI3249" s="371"/>
      <c r="AJ3249" s="371"/>
      <c r="AK3249" s="371"/>
      <c r="AL3249" s="371"/>
      <c r="AM3249" s="371"/>
      <c r="AN3249" s="371"/>
      <c r="AO3249" s="371"/>
      <c r="AP3249" s="371"/>
      <c r="AQ3249" s="371"/>
      <c r="AR3249" s="371"/>
      <c r="AS3249" s="371"/>
      <c r="AT3249" s="4"/>
      <c r="AU3249" s="4"/>
    </row>
    <row r="3250" spans="1:47" s="5" customFormat="1">
      <c r="A3250" s="100"/>
      <c r="B3250" s="100"/>
      <c r="C3250" s="100"/>
      <c r="D3250" s="100"/>
      <c r="E3250" s="100"/>
      <c r="F3250" s="100"/>
      <c r="G3250" s="371"/>
      <c r="H3250" s="371"/>
      <c r="I3250" s="371"/>
      <c r="J3250" s="371"/>
      <c r="K3250" s="371"/>
      <c r="L3250" s="371"/>
      <c r="M3250" s="371"/>
      <c r="N3250" s="371"/>
      <c r="O3250" s="371"/>
      <c r="P3250" s="371"/>
      <c r="Q3250" s="371"/>
      <c r="R3250" s="371"/>
      <c r="S3250" s="371"/>
      <c r="T3250" s="371"/>
      <c r="U3250" s="371"/>
      <c r="V3250" s="371"/>
      <c r="W3250" s="371"/>
      <c r="X3250" s="371"/>
      <c r="Y3250" s="371"/>
      <c r="Z3250" s="371"/>
      <c r="AA3250" s="371"/>
      <c r="AB3250" s="371"/>
      <c r="AC3250" s="371"/>
      <c r="AD3250" s="371"/>
      <c r="AE3250" s="371"/>
      <c r="AF3250" s="371"/>
      <c r="AG3250" s="371"/>
      <c r="AH3250" s="371"/>
      <c r="AI3250" s="371"/>
      <c r="AJ3250" s="371"/>
      <c r="AK3250" s="371"/>
      <c r="AL3250" s="371"/>
      <c r="AM3250" s="371"/>
      <c r="AN3250" s="371"/>
      <c r="AO3250" s="371"/>
      <c r="AP3250" s="371"/>
      <c r="AQ3250" s="371"/>
      <c r="AR3250" s="371"/>
      <c r="AS3250" s="371"/>
      <c r="AT3250" s="4"/>
      <c r="AU3250" s="4"/>
    </row>
    <row r="3251" spans="1:47" s="5" customFormat="1">
      <c r="A3251" s="100"/>
      <c r="B3251" s="100"/>
      <c r="C3251" s="100"/>
      <c r="D3251" s="100"/>
      <c r="E3251" s="100"/>
      <c r="F3251" s="100"/>
      <c r="G3251" s="371"/>
      <c r="H3251" s="371"/>
      <c r="I3251" s="371"/>
      <c r="J3251" s="371"/>
      <c r="K3251" s="371"/>
      <c r="L3251" s="371"/>
      <c r="M3251" s="371"/>
      <c r="N3251" s="371"/>
      <c r="O3251" s="371"/>
      <c r="P3251" s="371"/>
      <c r="Q3251" s="371"/>
      <c r="R3251" s="371"/>
      <c r="S3251" s="371"/>
      <c r="T3251" s="371"/>
      <c r="U3251" s="371"/>
      <c r="V3251" s="371"/>
      <c r="W3251" s="371"/>
      <c r="X3251" s="371"/>
      <c r="Y3251" s="371"/>
      <c r="Z3251" s="371"/>
      <c r="AA3251" s="371"/>
      <c r="AB3251" s="371"/>
      <c r="AC3251" s="371"/>
      <c r="AD3251" s="371"/>
      <c r="AE3251" s="371"/>
      <c r="AF3251" s="371"/>
      <c r="AG3251" s="371"/>
      <c r="AH3251" s="371"/>
      <c r="AI3251" s="371"/>
      <c r="AJ3251" s="371"/>
      <c r="AK3251" s="371"/>
      <c r="AL3251" s="371"/>
      <c r="AM3251" s="371"/>
      <c r="AN3251" s="371"/>
      <c r="AO3251" s="371"/>
      <c r="AP3251" s="371"/>
      <c r="AQ3251" s="371"/>
      <c r="AR3251" s="371"/>
      <c r="AS3251" s="371"/>
      <c r="AT3251" s="4"/>
      <c r="AU3251" s="4"/>
    </row>
    <row r="3252" spans="1:47" s="5" customFormat="1">
      <c r="A3252" s="100"/>
      <c r="B3252" s="100"/>
      <c r="C3252" s="100"/>
      <c r="D3252" s="100"/>
      <c r="E3252" s="100"/>
      <c r="F3252" s="100"/>
      <c r="G3252" s="371"/>
      <c r="H3252" s="371"/>
      <c r="I3252" s="371"/>
      <c r="J3252" s="371"/>
      <c r="K3252" s="371"/>
      <c r="L3252" s="371"/>
      <c r="M3252" s="371"/>
      <c r="N3252" s="371"/>
      <c r="O3252" s="371"/>
      <c r="P3252" s="371"/>
      <c r="Q3252" s="371"/>
      <c r="R3252" s="371"/>
      <c r="S3252" s="371"/>
      <c r="T3252" s="371"/>
      <c r="U3252" s="371"/>
      <c r="V3252" s="371"/>
      <c r="W3252" s="371"/>
      <c r="X3252" s="371"/>
      <c r="Y3252" s="371"/>
      <c r="Z3252" s="371"/>
      <c r="AA3252" s="371"/>
      <c r="AB3252" s="371"/>
      <c r="AC3252" s="371"/>
      <c r="AD3252" s="371"/>
      <c r="AE3252" s="371"/>
      <c r="AF3252" s="371"/>
      <c r="AG3252" s="371"/>
      <c r="AH3252" s="371"/>
      <c r="AI3252" s="371"/>
      <c r="AJ3252" s="371"/>
      <c r="AK3252" s="371"/>
      <c r="AL3252" s="371"/>
      <c r="AM3252" s="371"/>
      <c r="AN3252" s="371"/>
      <c r="AO3252" s="371"/>
      <c r="AP3252" s="371"/>
      <c r="AQ3252" s="371"/>
      <c r="AR3252" s="371"/>
      <c r="AS3252" s="371"/>
      <c r="AT3252" s="4"/>
      <c r="AU3252" s="4"/>
    </row>
    <row r="3253" spans="1:47" s="5" customFormat="1">
      <c r="A3253" s="100"/>
      <c r="B3253" s="100"/>
      <c r="C3253" s="100"/>
      <c r="D3253" s="100"/>
      <c r="E3253" s="100"/>
      <c r="F3253" s="100"/>
      <c r="G3253" s="371"/>
      <c r="H3253" s="371"/>
      <c r="I3253" s="371"/>
      <c r="J3253" s="371"/>
      <c r="K3253" s="371"/>
      <c r="L3253" s="371"/>
      <c r="M3253" s="371"/>
      <c r="N3253" s="371"/>
      <c r="O3253" s="371"/>
      <c r="P3253" s="371"/>
      <c r="Q3253" s="371"/>
      <c r="R3253" s="371"/>
      <c r="S3253" s="371"/>
      <c r="T3253" s="371"/>
      <c r="U3253" s="371"/>
      <c r="V3253" s="371"/>
      <c r="W3253" s="371"/>
      <c r="X3253" s="371"/>
      <c r="Y3253" s="371"/>
      <c r="Z3253" s="371"/>
      <c r="AA3253" s="371"/>
      <c r="AB3253" s="371"/>
      <c r="AC3253" s="371"/>
      <c r="AD3253" s="371"/>
      <c r="AE3253" s="371"/>
      <c r="AF3253" s="371"/>
      <c r="AG3253" s="371"/>
      <c r="AH3253" s="371"/>
      <c r="AI3253" s="371"/>
      <c r="AJ3253" s="371"/>
      <c r="AK3253" s="371"/>
      <c r="AL3253" s="371"/>
      <c r="AM3253" s="371"/>
      <c r="AN3253" s="371"/>
      <c r="AO3253" s="371"/>
      <c r="AP3253" s="371"/>
      <c r="AQ3253" s="371"/>
      <c r="AR3253" s="371"/>
      <c r="AS3253" s="371"/>
      <c r="AT3253" s="4"/>
      <c r="AU3253" s="4"/>
    </row>
    <row r="3254" spans="1:47" s="5" customFormat="1">
      <c r="A3254" s="100"/>
      <c r="B3254" s="100"/>
      <c r="C3254" s="100"/>
      <c r="D3254" s="100"/>
      <c r="E3254" s="100"/>
      <c r="F3254" s="100"/>
      <c r="G3254" s="371"/>
      <c r="H3254" s="371"/>
      <c r="I3254" s="371"/>
      <c r="J3254" s="371"/>
      <c r="K3254" s="371"/>
      <c r="L3254" s="371"/>
      <c r="M3254" s="371"/>
      <c r="N3254" s="371"/>
      <c r="O3254" s="371"/>
      <c r="P3254" s="371"/>
      <c r="Q3254" s="371"/>
      <c r="R3254" s="371"/>
      <c r="S3254" s="371"/>
      <c r="T3254" s="371"/>
      <c r="U3254" s="371"/>
      <c r="V3254" s="371"/>
      <c r="W3254" s="371"/>
      <c r="X3254" s="371"/>
      <c r="Y3254" s="371"/>
      <c r="Z3254" s="371"/>
      <c r="AA3254" s="371"/>
      <c r="AB3254" s="371"/>
      <c r="AC3254" s="371"/>
      <c r="AD3254" s="371"/>
      <c r="AE3254" s="371"/>
      <c r="AF3254" s="371"/>
      <c r="AG3254" s="371"/>
      <c r="AH3254" s="371"/>
      <c r="AI3254" s="371"/>
      <c r="AJ3254" s="371"/>
      <c r="AK3254" s="371"/>
      <c r="AL3254" s="371"/>
      <c r="AM3254" s="371"/>
      <c r="AN3254" s="371"/>
      <c r="AO3254" s="371"/>
      <c r="AP3254" s="371"/>
      <c r="AQ3254" s="371"/>
      <c r="AR3254" s="371"/>
      <c r="AS3254" s="371"/>
      <c r="AT3254" s="4"/>
      <c r="AU3254" s="4"/>
    </row>
    <row r="3255" spans="1:47" s="5" customFormat="1">
      <c r="A3255" s="100"/>
      <c r="B3255" s="100"/>
      <c r="C3255" s="100"/>
      <c r="D3255" s="100"/>
      <c r="E3255" s="100"/>
      <c r="F3255" s="100"/>
      <c r="G3255" s="371"/>
      <c r="H3255" s="371"/>
      <c r="I3255" s="371"/>
      <c r="J3255" s="371"/>
      <c r="K3255" s="371"/>
      <c r="L3255" s="371"/>
      <c r="M3255" s="371"/>
      <c r="N3255" s="371"/>
      <c r="O3255" s="371"/>
      <c r="P3255" s="371"/>
      <c r="Q3255" s="371"/>
      <c r="R3255" s="371"/>
      <c r="S3255" s="371"/>
      <c r="T3255" s="371"/>
      <c r="U3255" s="371"/>
      <c r="V3255" s="371"/>
      <c r="W3255" s="371"/>
      <c r="X3255" s="371"/>
      <c r="Y3255" s="371"/>
      <c r="Z3255" s="371"/>
      <c r="AA3255" s="371"/>
      <c r="AB3255" s="371"/>
      <c r="AC3255" s="371"/>
      <c r="AD3255" s="371"/>
      <c r="AE3255" s="371"/>
      <c r="AF3255" s="371"/>
      <c r="AG3255" s="371"/>
      <c r="AH3255" s="371"/>
      <c r="AI3255" s="371"/>
      <c r="AJ3255" s="371"/>
      <c r="AK3255" s="371"/>
      <c r="AL3255" s="371"/>
      <c r="AM3255" s="371"/>
      <c r="AN3255" s="371"/>
      <c r="AO3255" s="371"/>
      <c r="AP3255" s="371"/>
      <c r="AQ3255" s="371"/>
      <c r="AR3255" s="371"/>
      <c r="AS3255" s="371"/>
      <c r="AT3255" s="4"/>
      <c r="AU3255" s="4"/>
    </row>
    <row r="3256" spans="1:47" s="5" customFormat="1">
      <c r="A3256" s="100"/>
      <c r="B3256" s="100"/>
      <c r="C3256" s="100"/>
      <c r="D3256" s="100"/>
      <c r="E3256" s="100"/>
      <c r="F3256" s="100"/>
      <c r="G3256" s="371"/>
      <c r="H3256" s="371"/>
      <c r="I3256" s="371"/>
      <c r="J3256" s="371"/>
      <c r="K3256" s="371"/>
      <c r="L3256" s="371"/>
      <c r="M3256" s="371"/>
      <c r="N3256" s="371"/>
      <c r="O3256" s="371"/>
      <c r="P3256" s="371"/>
      <c r="Q3256" s="371"/>
      <c r="R3256" s="371"/>
      <c r="S3256" s="371"/>
      <c r="T3256" s="371"/>
      <c r="U3256" s="371"/>
      <c r="V3256" s="371"/>
      <c r="W3256" s="371"/>
      <c r="X3256" s="371"/>
      <c r="Y3256" s="371"/>
      <c r="Z3256" s="371"/>
      <c r="AA3256" s="371"/>
      <c r="AB3256" s="371"/>
      <c r="AC3256" s="371"/>
      <c r="AD3256" s="371"/>
      <c r="AE3256" s="371"/>
      <c r="AF3256" s="371"/>
      <c r="AG3256" s="371"/>
      <c r="AH3256" s="371"/>
      <c r="AI3256" s="371"/>
      <c r="AJ3256" s="371"/>
      <c r="AK3256" s="371"/>
      <c r="AL3256" s="371"/>
      <c r="AM3256" s="371"/>
      <c r="AN3256" s="371"/>
      <c r="AO3256" s="371"/>
      <c r="AP3256" s="371"/>
      <c r="AQ3256" s="371"/>
      <c r="AR3256" s="371"/>
      <c r="AS3256" s="371"/>
      <c r="AT3256" s="4"/>
      <c r="AU3256" s="4"/>
    </row>
    <row r="3257" spans="1:47" s="5" customFormat="1">
      <c r="A3257" s="100"/>
      <c r="B3257" s="100"/>
      <c r="C3257" s="100"/>
      <c r="D3257" s="100"/>
      <c r="E3257" s="100"/>
      <c r="F3257" s="100"/>
      <c r="G3257" s="371"/>
      <c r="H3257" s="371"/>
      <c r="I3257" s="371"/>
      <c r="J3257" s="371"/>
      <c r="K3257" s="371"/>
      <c r="L3257" s="371"/>
      <c r="M3257" s="371"/>
      <c r="N3257" s="371"/>
      <c r="O3257" s="371"/>
      <c r="P3257" s="371"/>
      <c r="Q3257" s="371"/>
      <c r="R3257" s="371"/>
      <c r="S3257" s="371"/>
      <c r="T3257" s="371"/>
      <c r="U3257" s="371"/>
      <c r="V3257" s="371"/>
      <c r="W3257" s="371"/>
      <c r="X3257" s="371"/>
      <c r="Y3257" s="371"/>
      <c r="Z3257" s="371"/>
      <c r="AA3257" s="371"/>
      <c r="AB3257" s="371"/>
      <c r="AC3257" s="371"/>
      <c r="AD3257" s="371"/>
      <c r="AE3257" s="371"/>
      <c r="AF3257" s="371"/>
      <c r="AG3257" s="371"/>
      <c r="AH3257" s="371"/>
      <c r="AI3257" s="371"/>
      <c r="AJ3257" s="371"/>
      <c r="AK3257" s="371"/>
      <c r="AL3257" s="371"/>
      <c r="AM3257" s="371"/>
      <c r="AN3257" s="371"/>
      <c r="AO3257" s="371"/>
      <c r="AP3257" s="371"/>
      <c r="AQ3257" s="371"/>
      <c r="AR3257" s="371"/>
      <c r="AS3257" s="371"/>
      <c r="AT3257" s="4"/>
      <c r="AU3257" s="4"/>
    </row>
    <row r="3258" spans="1:47" s="5" customFormat="1">
      <c r="A3258" s="100"/>
      <c r="B3258" s="100"/>
      <c r="C3258" s="100"/>
      <c r="D3258" s="100"/>
      <c r="E3258" s="100"/>
      <c r="F3258" s="100"/>
      <c r="G3258" s="371"/>
      <c r="H3258" s="371"/>
      <c r="I3258" s="371"/>
      <c r="J3258" s="371"/>
      <c r="K3258" s="371"/>
      <c r="L3258" s="371"/>
      <c r="M3258" s="371"/>
      <c r="N3258" s="371"/>
      <c r="O3258" s="371"/>
      <c r="P3258" s="371"/>
      <c r="Q3258" s="371"/>
      <c r="R3258" s="371"/>
      <c r="S3258" s="371"/>
      <c r="T3258" s="371"/>
      <c r="U3258" s="371"/>
      <c r="V3258" s="371"/>
      <c r="W3258" s="371"/>
      <c r="X3258" s="371"/>
      <c r="Y3258" s="371"/>
      <c r="Z3258" s="371"/>
      <c r="AA3258" s="371"/>
      <c r="AB3258" s="371"/>
      <c r="AC3258" s="371"/>
      <c r="AD3258" s="371"/>
      <c r="AE3258" s="371"/>
      <c r="AF3258" s="371"/>
      <c r="AG3258" s="371"/>
      <c r="AH3258" s="371"/>
      <c r="AI3258" s="371"/>
      <c r="AJ3258" s="371"/>
      <c r="AK3258" s="371"/>
      <c r="AL3258" s="371"/>
      <c r="AM3258" s="371"/>
      <c r="AN3258" s="371"/>
      <c r="AO3258" s="371"/>
      <c r="AP3258" s="371"/>
      <c r="AQ3258" s="371"/>
      <c r="AR3258" s="371"/>
      <c r="AS3258" s="371"/>
      <c r="AT3258" s="4"/>
      <c r="AU3258" s="4"/>
    </row>
    <row r="3259" spans="1:47" s="5" customFormat="1">
      <c r="A3259" s="100"/>
      <c r="B3259" s="100"/>
      <c r="C3259" s="100"/>
      <c r="D3259" s="100"/>
      <c r="E3259" s="100"/>
      <c r="F3259" s="100"/>
      <c r="G3259" s="371"/>
      <c r="H3259" s="371"/>
      <c r="I3259" s="371"/>
      <c r="J3259" s="371"/>
      <c r="K3259" s="371"/>
      <c r="L3259" s="371"/>
      <c r="M3259" s="371"/>
      <c r="N3259" s="371"/>
      <c r="O3259" s="371"/>
      <c r="P3259" s="371"/>
      <c r="Q3259" s="371"/>
      <c r="R3259" s="371"/>
      <c r="S3259" s="371"/>
      <c r="T3259" s="371"/>
      <c r="U3259" s="371"/>
      <c r="V3259" s="371"/>
      <c r="W3259" s="371"/>
      <c r="X3259" s="371"/>
      <c r="Y3259" s="371"/>
      <c r="Z3259" s="371"/>
      <c r="AA3259" s="371"/>
      <c r="AB3259" s="371"/>
      <c r="AC3259" s="371"/>
      <c r="AD3259" s="371"/>
      <c r="AE3259" s="371"/>
      <c r="AF3259" s="371"/>
      <c r="AG3259" s="371"/>
      <c r="AH3259" s="371"/>
      <c r="AI3259" s="371"/>
      <c r="AJ3259" s="371"/>
      <c r="AK3259" s="371"/>
      <c r="AL3259" s="371"/>
      <c r="AM3259" s="371"/>
      <c r="AN3259" s="371"/>
      <c r="AO3259" s="371"/>
      <c r="AP3259" s="371"/>
      <c r="AQ3259" s="371"/>
      <c r="AR3259" s="371"/>
      <c r="AS3259" s="371"/>
      <c r="AT3259" s="4"/>
      <c r="AU3259" s="4"/>
    </row>
    <row r="3260" spans="1:47" s="5" customFormat="1">
      <c r="A3260" s="100"/>
      <c r="B3260" s="100"/>
      <c r="C3260" s="100"/>
      <c r="D3260" s="100"/>
      <c r="E3260" s="100"/>
      <c r="F3260" s="100"/>
      <c r="G3260" s="371"/>
      <c r="H3260" s="371"/>
      <c r="I3260" s="371"/>
      <c r="J3260" s="371"/>
      <c r="K3260" s="371"/>
      <c r="L3260" s="371"/>
      <c r="M3260" s="371"/>
      <c r="N3260" s="371"/>
      <c r="O3260" s="371"/>
      <c r="P3260" s="371"/>
      <c r="Q3260" s="371"/>
      <c r="R3260" s="371"/>
      <c r="S3260" s="371"/>
      <c r="T3260" s="371"/>
      <c r="U3260" s="371"/>
      <c r="V3260" s="371"/>
      <c r="W3260" s="371"/>
      <c r="X3260" s="371"/>
      <c r="Y3260" s="371"/>
      <c r="Z3260" s="371"/>
      <c r="AA3260" s="371"/>
      <c r="AB3260" s="371"/>
      <c r="AC3260" s="371"/>
      <c r="AD3260" s="371"/>
      <c r="AE3260" s="371"/>
      <c r="AF3260" s="371"/>
      <c r="AG3260" s="371"/>
      <c r="AH3260" s="371"/>
      <c r="AI3260" s="371"/>
      <c r="AJ3260" s="371"/>
      <c r="AK3260" s="371"/>
      <c r="AL3260" s="371"/>
      <c r="AM3260" s="371"/>
      <c r="AN3260" s="371"/>
      <c r="AO3260" s="371"/>
      <c r="AP3260" s="371"/>
      <c r="AQ3260" s="371"/>
      <c r="AR3260" s="371"/>
      <c r="AS3260" s="371"/>
      <c r="AT3260" s="4"/>
      <c r="AU3260" s="4"/>
    </row>
    <row r="3261" spans="1:47" s="5" customFormat="1">
      <c r="A3261" s="100"/>
      <c r="B3261" s="100"/>
      <c r="C3261" s="100"/>
      <c r="D3261" s="100"/>
      <c r="E3261" s="100"/>
      <c r="F3261" s="100"/>
      <c r="G3261" s="371"/>
      <c r="H3261" s="371"/>
      <c r="I3261" s="371"/>
      <c r="J3261" s="371"/>
      <c r="K3261" s="371"/>
      <c r="L3261" s="371"/>
      <c r="M3261" s="371"/>
      <c r="N3261" s="371"/>
      <c r="O3261" s="371"/>
      <c r="P3261" s="371"/>
      <c r="Q3261" s="371"/>
      <c r="R3261" s="371"/>
      <c r="S3261" s="371"/>
      <c r="T3261" s="371"/>
      <c r="U3261" s="371"/>
      <c r="V3261" s="371"/>
      <c r="W3261" s="371"/>
      <c r="X3261" s="371"/>
      <c r="Y3261" s="371"/>
      <c r="Z3261" s="371"/>
      <c r="AA3261" s="371"/>
      <c r="AB3261" s="371"/>
      <c r="AC3261" s="371"/>
      <c r="AD3261" s="371"/>
      <c r="AE3261" s="371"/>
      <c r="AF3261" s="371"/>
      <c r="AG3261" s="371"/>
      <c r="AH3261" s="371"/>
      <c r="AI3261" s="371"/>
      <c r="AJ3261" s="371"/>
      <c r="AK3261" s="371"/>
      <c r="AL3261" s="371"/>
      <c r="AM3261" s="371"/>
      <c r="AN3261" s="371"/>
      <c r="AO3261" s="371"/>
      <c r="AP3261" s="371"/>
      <c r="AQ3261" s="371"/>
      <c r="AR3261" s="371"/>
      <c r="AS3261" s="371"/>
      <c r="AT3261" s="4"/>
      <c r="AU3261" s="4"/>
    </row>
    <row r="3262" spans="1:47" s="5" customFormat="1">
      <c r="A3262" s="100"/>
      <c r="B3262" s="100"/>
      <c r="C3262" s="100"/>
      <c r="D3262" s="100"/>
      <c r="E3262" s="100"/>
      <c r="F3262" s="100"/>
      <c r="G3262" s="371"/>
      <c r="H3262" s="371"/>
      <c r="I3262" s="371"/>
      <c r="J3262" s="371"/>
      <c r="K3262" s="371"/>
      <c r="L3262" s="371"/>
      <c r="M3262" s="371"/>
      <c r="N3262" s="371"/>
      <c r="O3262" s="371"/>
      <c r="P3262" s="371"/>
      <c r="Q3262" s="371"/>
      <c r="R3262" s="371"/>
      <c r="S3262" s="371"/>
      <c r="T3262" s="371"/>
      <c r="U3262" s="371"/>
      <c r="V3262" s="371"/>
      <c r="W3262" s="371"/>
      <c r="X3262" s="371"/>
      <c r="Y3262" s="371"/>
      <c r="Z3262" s="371"/>
      <c r="AA3262" s="371"/>
      <c r="AB3262" s="371"/>
      <c r="AC3262" s="371"/>
      <c r="AD3262" s="371"/>
      <c r="AE3262" s="371"/>
      <c r="AF3262" s="371"/>
      <c r="AG3262" s="371"/>
      <c r="AH3262" s="371"/>
      <c r="AI3262" s="371"/>
      <c r="AJ3262" s="371"/>
      <c r="AK3262" s="371"/>
      <c r="AL3262" s="371"/>
      <c r="AM3262" s="371"/>
      <c r="AN3262" s="371"/>
      <c r="AO3262" s="371"/>
      <c r="AP3262" s="371"/>
      <c r="AQ3262" s="371"/>
      <c r="AR3262" s="371"/>
      <c r="AS3262" s="371"/>
      <c r="AT3262" s="4"/>
      <c r="AU3262" s="4"/>
    </row>
    <row r="3263" spans="1:47" s="5" customFormat="1">
      <c r="A3263" s="100"/>
      <c r="B3263" s="100"/>
      <c r="C3263" s="100"/>
      <c r="D3263" s="100"/>
      <c r="E3263" s="100"/>
      <c r="F3263" s="100"/>
      <c r="G3263" s="371"/>
      <c r="H3263" s="371"/>
      <c r="I3263" s="371"/>
      <c r="J3263" s="371"/>
      <c r="K3263" s="371"/>
      <c r="L3263" s="371"/>
      <c r="M3263" s="371"/>
      <c r="N3263" s="371"/>
      <c r="O3263" s="371"/>
      <c r="P3263" s="371"/>
      <c r="Q3263" s="371"/>
      <c r="R3263" s="371"/>
      <c r="S3263" s="371"/>
      <c r="T3263" s="371"/>
      <c r="U3263" s="371"/>
      <c r="V3263" s="371"/>
      <c r="W3263" s="371"/>
      <c r="X3263" s="371"/>
      <c r="Y3263" s="371"/>
      <c r="Z3263" s="371"/>
      <c r="AA3263" s="371"/>
      <c r="AB3263" s="371"/>
      <c r="AC3263" s="371"/>
      <c r="AD3263" s="371"/>
      <c r="AE3263" s="371"/>
      <c r="AF3263" s="371"/>
      <c r="AG3263" s="371"/>
      <c r="AH3263" s="371"/>
      <c r="AI3263" s="371"/>
      <c r="AJ3263" s="371"/>
      <c r="AK3263" s="371"/>
      <c r="AL3263" s="371"/>
      <c r="AM3263" s="371"/>
      <c r="AN3263" s="371"/>
      <c r="AO3263" s="371"/>
      <c r="AP3263" s="371"/>
      <c r="AQ3263" s="371"/>
      <c r="AR3263" s="371"/>
      <c r="AS3263" s="371"/>
      <c r="AT3263" s="4"/>
      <c r="AU3263" s="4"/>
    </row>
    <row r="3264" spans="1:47" s="5" customFormat="1">
      <c r="A3264" s="100"/>
      <c r="B3264" s="100"/>
      <c r="C3264" s="100"/>
      <c r="D3264" s="100"/>
      <c r="E3264" s="100"/>
      <c r="F3264" s="100"/>
      <c r="G3264" s="371"/>
      <c r="H3264" s="371"/>
      <c r="I3264" s="371"/>
      <c r="J3264" s="371"/>
      <c r="K3264" s="371"/>
      <c r="L3264" s="371"/>
      <c r="M3264" s="371"/>
      <c r="N3264" s="371"/>
      <c r="O3264" s="371"/>
      <c r="P3264" s="371"/>
      <c r="Q3264" s="371"/>
      <c r="R3264" s="371"/>
      <c r="S3264" s="371"/>
      <c r="T3264" s="371"/>
      <c r="U3264" s="371"/>
      <c r="V3264" s="371"/>
      <c r="W3264" s="371"/>
      <c r="X3264" s="371"/>
      <c r="Y3264" s="371"/>
      <c r="Z3264" s="371"/>
      <c r="AA3264" s="371"/>
      <c r="AB3264" s="371"/>
      <c r="AC3264" s="371"/>
      <c r="AD3264" s="371"/>
      <c r="AE3264" s="371"/>
      <c r="AF3264" s="371"/>
      <c r="AG3264" s="371"/>
      <c r="AH3264" s="371"/>
      <c r="AI3264" s="371"/>
      <c r="AJ3264" s="371"/>
      <c r="AK3264" s="371"/>
      <c r="AL3264" s="371"/>
      <c r="AM3264" s="371"/>
      <c r="AN3264" s="371"/>
      <c r="AO3264" s="371"/>
      <c r="AP3264" s="371"/>
      <c r="AQ3264" s="371"/>
      <c r="AR3264" s="371"/>
      <c r="AS3264" s="371"/>
      <c r="AT3264" s="4"/>
      <c r="AU3264" s="4"/>
    </row>
    <row r="3265" spans="1:47" s="5" customFormat="1">
      <c r="A3265" s="100"/>
      <c r="B3265" s="100"/>
      <c r="C3265" s="100"/>
      <c r="D3265" s="100"/>
      <c r="E3265" s="100"/>
      <c r="F3265" s="100"/>
      <c r="G3265" s="371"/>
      <c r="H3265" s="371"/>
      <c r="I3265" s="371"/>
      <c r="J3265" s="371"/>
      <c r="K3265" s="371"/>
      <c r="L3265" s="371"/>
      <c r="M3265" s="371"/>
      <c r="N3265" s="371"/>
      <c r="O3265" s="371"/>
      <c r="P3265" s="371"/>
      <c r="Q3265" s="371"/>
      <c r="R3265" s="371"/>
      <c r="S3265" s="371"/>
      <c r="T3265" s="371"/>
      <c r="U3265" s="371"/>
      <c r="V3265" s="371"/>
      <c r="W3265" s="371"/>
      <c r="X3265" s="371"/>
      <c r="Y3265" s="371"/>
      <c r="Z3265" s="371"/>
      <c r="AA3265" s="371"/>
      <c r="AB3265" s="371"/>
      <c r="AC3265" s="371"/>
      <c r="AD3265" s="371"/>
      <c r="AE3265" s="371"/>
      <c r="AF3265" s="371"/>
      <c r="AG3265" s="371"/>
      <c r="AH3265" s="371"/>
      <c r="AI3265" s="371"/>
      <c r="AJ3265" s="371"/>
      <c r="AK3265" s="371"/>
      <c r="AL3265" s="371"/>
      <c r="AM3265" s="371"/>
      <c r="AN3265" s="371"/>
      <c r="AO3265" s="371"/>
      <c r="AP3265" s="371"/>
      <c r="AQ3265" s="371"/>
      <c r="AR3265" s="371"/>
      <c r="AS3265" s="371"/>
      <c r="AT3265" s="4"/>
      <c r="AU3265" s="4"/>
    </row>
    <row r="3266" spans="1:47" s="5" customFormat="1">
      <c r="A3266" s="100"/>
      <c r="B3266" s="100"/>
      <c r="C3266" s="100"/>
      <c r="D3266" s="100"/>
      <c r="E3266" s="100"/>
      <c r="F3266" s="100"/>
      <c r="G3266" s="371"/>
      <c r="H3266" s="371"/>
      <c r="I3266" s="371"/>
      <c r="J3266" s="371"/>
      <c r="K3266" s="371"/>
      <c r="L3266" s="371"/>
      <c r="M3266" s="371"/>
      <c r="N3266" s="371"/>
      <c r="O3266" s="371"/>
      <c r="P3266" s="371"/>
      <c r="Q3266" s="371"/>
      <c r="R3266" s="371"/>
      <c r="S3266" s="371"/>
      <c r="T3266" s="371"/>
      <c r="U3266" s="371"/>
      <c r="V3266" s="371"/>
      <c r="W3266" s="371"/>
      <c r="X3266" s="371"/>
      <c r="Y3266" s="371"/>
      <c r="Z3266" s="371"/>
      <c r="AA3266" s="371"/>
      <c r="AB3266" s="371"/>
      <c r="AC3266" s="371"/>
      <c r="AD3266" s="371"/>
      <c r="AE3266" s="371"/>
      <c r="AF3266" s="371"/>
      <c r="AG3266" s="371"/>
      <c r="AH3266" s="371"/>
      <c r="AI3266" s="371"/>
      <c r="AJ3266" s="371"/>
      <c r="AK3266" s="371"/>
      <c r="AL3266" s="371"/>
      <c r="AM3266" s="371"/>
      <c r="AN3266" s="371"/>
      <c r="AO3266" s="371"/>
      <c r="AP3266" s="371"/>
      <c r="AQ3266" s="371"/>
      <c r="AR3266" s="371"/>
      <c r="AS3266" s="371"/>
      <c r="AT3266" s="4"/>
      <c r="AU3266" s="4"/>
    </row>
    <row r="3267" spans="1:47" s="5" customFormat="1">
      <c r="A3267" s="100"/>
      <c r="B3267" s="100"/>
      <c r="C3267" s="100"/>
      <c r="D3267" s="100"/>
      <c r="E3267" s="100"/>
      <c r="F3267" s="100"/>
      <c r="G3267" s="371"/>
      <c r="H3267" s="371"/>
      <c r="I3267" s="371"/>
      <c r="J3267" s="371"/>
      <c r="K3267" s="371"/>
      <c r="L3267" s="371"/>
      <c r="M3267" s="371"/>
      <c r="N3267" s="371"/>
      <c r="O3267" s="371"/>
      <c r="P3267" s="371"/>
      <c r="Q3267" s="371"/>
      <c r="R3267" s="371"/>
      <c r="S3267" s="371"/>
      <c r="T3267" s="371"/>
      <c r="U3267" s="371"/>
      <c r="V3267" s="371"/>
      <c r="W3267" s="371"/>
      <c r="X3267" s="371"/>
      <c r="Y3267" s="371"/>
      <c r="Z3267" s="371"/>
      <c r="AA3267" s="371"/>
      <c r="AB3267" s="371"/>
      <c r="AC3267" s="371"/>
      <c r="AD3267" s="371"/>
      <c r="AE3267" s="371"/>
      <c r="AF3267" s="371"/>
      <c r="AG3267" s="371"/>
      <c r="AH3267" s="371"/>
      <c r="AI3267" s="371"/>
      <c r="AJ3267" s="371"/>
      <c r="AK3267" s="371"/>
      <c r="AL3267" s="371"/>
      <c r="AM3267" s="371"/>
      <c r="AN3267" s="371"/>
      <c r="AO3267" s="371"/>
      <c r="AP3267" s="371"/>
      <c r="AQ3267" s="371"/>
      <c r="AR3267" s="371"/>
      <c r="AS3267" s="371"/>
      <c r="AT3267" s="4"/>
      <c r="AU3267" s="4"/>
    </row>
    <row r="3268" spans="1:47" s="5" customFormat="1">
      <c r="A3268" s="100"/>
      <c r="B3268" s="100"/>
      <c r="C3268" s="100"/>
      <c r="D3268" s="100"/>
      <c r="E3268" s="100"/>
      <c r="F3268" s="100"/>
      <c r="G3268" s="371"/>
      <c r="H3268" s="371"/>
      <c r="I3268" s="371"/>
      <c r="J3268" s="371"/>
      <c r="K3268" s="371"/>
      <c r="L3268" s="371"/>
      <c r="M3268" s="371"/>
      <c r="N3268" s="371"/>
      <c r="O3268" s="371"/>
      <c r="P3268" s="371"/>
      <c r="Q3268" s="371"/>
      <c r="R3268" s="371"/>
      <c r="S3268" s="371"/>
      <c r="T3268" s="371"/>
      <c r="U3268" s="371"/>
      <c r="V3268" s="371"/>
      <c r="W3268" s="371"/>
      <c r="X3268" s="371"/>
      <c r="Y3268" s="371"/>
      <c r="Z3268" s="371"/>
      <c r="AA3268" s="371"/>
      <c r="AB3268" s="371"/>
      <c r="AC3268" s="371"/>
      <c r="AD3268" s="371"/>
      <c r="AE3268" s="371"/>
      <c r="AF3268" s="371"/>
      <c r="AG3268" s="371"/>
      <c r="AH3268" s="371"/>
      <c r="AI3268" s="371"/>
      <c r="AJ3268" s="371"/>
      <c r="AK3268" s="371"/>
      <c r="AL3268" s="371"/>
      <c r="AM3268" s="371"/>
      <c r="AN3268" s="371"/>
      <c r="AO3268" s="371"/>
      <c r="AP3268" s="371"/>
      <c r="AQ3268" s="371"/>
      <c r="AR3268" s="371"/>
      <c r="AS3268" s="371"/>
      <c r="AT3268" s="4"/>
      <c r="AU3268" s="4"/>
    </row>
    <row r="3269" spans="1:47" s="5" customFormat="1">
      <c r="A3269" s="100"/>
      <c r="B3269" s="100"/>
      <c r="C3269" s="100"/>
      <c r="D3269" s="100"/>
      <c r="E3269" s="100"/>
      <c r="F3269" s="100"/>
      <c r="G3269" s="371"/>
      <c r="H3269" s="371"/>
      <c r="I3269" s="371"/>
      <c r="J3269" s="371"/>
      <c r="K3269" s="371"/>
      <c r="L3269" s="371"/>
      <c r="M3269" s="371"/>
      <c r="N3269" s="371"/>
      <c r="O3269" s="371"/>
      <c r="P3269" s="371"/>
      <c r="Q3269" s="371"/>
      <c r="R3269" s="371"/>
      <c r="S3269" s="371"/>
      <c r="T3269" s="371"/>
      <c r="U3269" s="371"/>
      <c r="V3269" s="371"/>
      <c r="W3269" s="371"/>
      <c r="X3269" s="371"/>
      <c r="Y3269" s="371"/>
      <c r="Z3269" s="371"/>
      <c r="AA3269" s="371"/>
      <c r="AB3269" s="371"/>
      <c r="AC3269" s="371"/>
      <c r="AD3269" s="371"/>
      <c r="AE3269" s="371"/>
      <c r="AF3269" s="371"/>
      <c r="AG3269" s="371"/>
      <c r="AH3269" s="371"/>
      <c r="AI3269" s="371"/>
      <c r="AJ3269" s="371"/>
      <c r="AK3269" s="371"/>
      <c r="AL3269" s="371"/>
      <c r="AM3269" s="371"/>
      <c r="AN3269" s="371"/>
      <c r="AO3269" s="371"/>
      <c r="AP3269" s="371"/>
      <c r="AQ3269" s="371"/>
      <c r="AR3269" s="371"/>
      <c r="AS3269" s="371"/>
      <c r="AT3269" s="4"/>
      <c r="AU3269" s="4"/>
    </row>
    <row r="3270" spans="1:47" s="5" customFormat="1">
      <c r="A3270" s="100"/>
      <c r="B3270" s="100"/>
      <c r="C3270" s="100"/>
      <c r="D3270" s="100"/>
      <c r="E3270" s="100"/>
      <c r="F3270" s="100"/>
      <c r="G3270" s="371"/>
      <c r="H3270" s="371"/>
      <c r="I3270" s="371"/>
      <c r="J3270" s="371"/>
      <c r="K3270" s="371"/>
      <c r="L3270" s="371"/>
      <c r="M3270" s="371"/>
      <c r="N3270" s="371"/>
      <c r="O3270" s="371"/>
      <c r="P3270" s="371"/>
      <c r="Q3270" s="371"/>
      <c r="R3270" s="371"/>
      <c r="S3270" s="371"/>
      <c r="T3270" s="371"/>
      <c r="U3270" s="371"/>
      <c r="V3270" s="371"/>
      <c r="W3270" s="371"/>
      <c r="X3270" s="371"/>
      <c r="Y3270" s="371"/>
      <c r="Z3270" s="371"/>
      <c r="AA3270" s="371"/>
      <c r="AB3270" s="371"/>
      <c r="AC3270" s="371"/>
      <c r="AD3270" s="371"/>
      <c r="AE3270" s="371"/>
      <c r="AF3270" s="371"/>
      <c r="AG3270" s="371"/>
      <c r="AH3270" s="371"/>
      <c r="AI3270" s="371"/>
      <c r="AJ3270" s="371"/>
      <c r="AK3270" s="371"/>
      <c r="AL3270" s="371"/>
      <c r="AM3270" s="371"/>
      <c r="AN3270" s="371"/>
      <c r="AO3270" s="371"/>
      <c r="AP3270" s="371"/>
      <c r="AQ3270" s="371"/>
      <c r="AR3270" s="371"/>
      <c r="AS3270" s="371"/>
      <c r="AT3270" s="4"/>
      <c r="AU3270" s="4"/>
    </row>
    <row r="3271" spans="1:47" s="5" customFormat="1">
      <c r="A3271" s="100"/>
      <c r="B3271" s="100"/>
      <c r="C3271" s="100"/>
      <c r="D3271" s="100"/>
      <c r="E3271" s="100"/>
      <c r="F3271" s="100"/>
      <c r="G3271" s="371"/>
      <c r="H3271" s="371"/>
      <c r="I3271" s="371"/>
      <c r="J3271" s="371"/>
      <c r="K3271" s="371"/>
      <c r="L3271" s="371"/>
      <c r="M3271" s="371"/>
      <c r="N3271" s="371"/>
      <c r="O3271" s="371"/>
      <c r="P3271" s="371"/>
      <c r="Q3271" s="371"/>
      <c r="R3271" s="371"/>
      <c r="S3271" s="371"/>
      <c r="T3271" s="371"/>
      <c r="U3271" s="371"/>
      <c r="V3271" s="371"/>
      <c r="W3271" s="371"/>
      <c r="X3271" s="371"/>
      <c r="Y3271" s="371"/>
      <c r="Z3271" s="371"/>
      <c r="AA3271" s="371"/>
      <c r="AB3271" s="371"/>
      <c r="AC3271" s="371"/>
      <c r="AD3271" s="371"/>
      <c r="AE3271" s="371"/>
      <c r="AF3271" s="371"/>
      <c r="AG3271" s="371"/>
      <c r="AH3271" s="371"/>
      <c r="AI3271" s="371"/>
      <c r="AJ3271" s="371"/>
      <c r="AK3271" s="371"/>
      <c r="AL3271" s="371"/>
      <c r="AM3271" s="371"/>
      <c r="AN3271" s="371"/>
      <c r="AO3271" s="371"/>
      <c r="AP3271" s="371"/>
      <c r="AQ3271" s="371"/>
      <c r="AR3271" s="371"/>
      <c r="AS3271" s="371"/>
      <c r="AT3271" s="4"/>
      <c r="AU3271" s="4"/>
    </row>
    <row r="3272" spans="1:47" s="5" customFormat="1">
      <c r="A3272" s="100"/>
      <c r="B3272" s="100"/>
      <c r="C3272" s="100"/>
      <c r="D3272" s="100"/>
      <c r="E3272" s="100"/>
      <c r="F3272" s="100"/>
      <c r="G3272" s="371"/>
      <c r="H3272" s="371"/>
      <c r="I3272" s="371"/>
      <c r="J3272" s="371"/>
      <c r="K3272" s="371"/>
      <c r="L3272" s="371"/>
      <c r="M3272" s="371"/>
      <c r="N3272" s="371"/>
      <c r="O3272" s="371"/>
      <c r="P3272" s="371"/>
      <c r="Q3272" s="371"/>
      <c r="R3272" s="371"/>
      <c r="S3272" s="371"/>
      <c r="T3272" s="371"/>
      <c r="U3272" s="371"/>
      <c r="V3272" s="371"/>
      <c r="W3272" s="371"/>
      <c r="X3272" s="371"/>
      <c r="Y3272" s="371"/>
      <c r="Z3272" s="371"/>
      <c r="AA3272" s="371"/>
      <c r="AB3272" s="371"/>
      <c r="AC3272" s="371"/>
      <c r="AD3272" s="371"/>
      <c r="AE3272" s="371"/>
      <c r="AF3272" s="371"/>
      <c r="AG3272" s="371"/>
      <c r="AH3272" s="371"/>
      <c r="AI3272" s="371"/>
      <c r="AJ3272" s="371"/>
      <c r="AK3272" s="371"/>
      <c r="AL3272" s="371"/>
      <c r="AM3272" s="371"/>
      <c r="AN3272" s="371"/>
      <c r="AO3272" s="371"/>
      <c r="AP3272" s="371"/>
      <c r="AQ3272" s="371"/>
      <c r="AR3272" s="371"/>
      <c r="AS3272" s="371"/>
      <c r="AT3272" s="4"/>
      <c r="AU3272" s="4"/>
    </row>
    <row r="3273" spans="1:47" s="5" customFormat="1">
      <c r="A3273" s="100"/>
      <c r="B3273" s="100"/>
      <c r="C3273" s="100"/>
      <c r="D3273" s="100"/>
      <c r="E3273" s="100"/>
      <c r="F3273" s="100"/>
      <c r="G3273" s="371"/>
      <c r="H3273" s="371"/>
      <c r="I3273" s="371"/>
      <c r="J3273" s="371"/>
      <c r="K3273" s="371"/>
      <c r="L3273" s="371"/>
      <c r="M3273" s="371"/>
      <c r="N3273" s="371"/>
      <c r="O3273" s="371"/>
      <c r="P3273" s="371"/>
      <c r="Q3273" s="371"/>
      <c r="R3273" s="371"/>
      <c r="S3273" s="371"/>
      <c r="T3273" s="371"/>
      <c r="U3273" s="371"/>
      <c r="V3273" s="371"/>
      <c r="W3273" s="371"/>
      <c r="X3273" s="371"/>
      <c r="Y3273" s="371"/>
      <c r="Z3273" s="371"/>
      <c r="AA3273" s="371"/>
      <c r="AB3273" s="371"/>
      <c r="AC3273" s="371"/>
      <c r="AD3273" s="371"/>
      <c r="AE3273" s="371"/>
      <c r="AF3273" s="371"/>
      <c r="AG3273" s="371"/>
      <c r="AH3273" s="371"/>
      <c r="AI3273" s="371"/>
      <c r="AJ3273" s="371"/>
      <c r="AK3273" s="371"/>
      <c r="AL3273" s="371"/>
      <c r="AM3273" s="371"/>
      <c r="AN3273" s="371"/>
      <c r="AO3273" s="371"/>
      <c r="AP3273" s="371"/>
      <c r="AQ3273" s="371"/>
      <c r="AR3273" s="371"/>
      <c r="AS3273" s="371"/>
      <c r="AT3273" s="4"/>
      <c r="AU3273" s="4"/>
    </row>
    <row r="3274" spans="1:47" s="5" customFormat="1">
      <c r="A3274" s="100"/>
      <c r="B3274" s="100"/>
      <c r="C3274" s="100"/>
      <c r="D3274" s="100"/>
      <c r="E3274" s="100"/>
      <c r="F3274" s="100"/>
      <c r="G3274" s="371"/>
      <c r="H3274" s="371"/>
      <c r="I3274" s="371"/>
      <c r="J3274" s="371"/>
      <c r="K3274" s="371"/>
      <c r="L3274" s="371"/>
      <c r="M3274" s="371"/>
      <c r="N3274" s="371"/>
      <c r="O3274" s="371"/>
      <c r="P3274" s="371"/>
      <c r="Q3274" s="371"/>
      <c r="R3274" s="371"/>
      <c r="S3274" s="371"/>
      <c r="T3274" s="371"/>
      <c r="U3274" s="371"/>
      <c r="V3274" s="371"/>
      <c r="W3274" s="371"/>
      <c r="X3274" s="371"/>
      <c r="Y3274" s="371"/>
      <c r="Z3274" s="371"/>
      <c r="AA3274" s="371"/>
      <c r="AB3274" s="371"/>
      <c r="AC3274" s="371"/>
      <c r="AD3274" s="371"/>
      <c r="AE3274" s="371"/>
      <c r="AF3274" s="371"/>
      <c r="AG3274" s="371"/>
      <c r="AH3274" s="371"/>
      <c r="AI3274" s="371"/>
      <c r="AJ3274" s="371"/>
      <c r="AK3274" s="371"/>
      <c r="AL3274" s="371"/>
      <c r="AM3274" s="371"/>
      <c r="AN3274" s="371"/>
      <c r="AO3274" s="371"/>
      <c r="AP3274" s="371"/>
      <c r="AQ3274" s="371"/>
      <c r="AR3274" s="371"/>
      <c r="AS3274" s="371"/>
      <c r="AT3274" s="4"/>
      <c r="AU3274" s="4"/>
    </row>
    <row r="3275" spans="1:47" s="5" customFormat="1">
      <c r="A3275" s="100"/>
      <c r="B3275" s="100"/>
      <c r="C3275" s="100"/>
      <c r="D3275" s="100"/>
      <c r="E3275" s="100"/>
      <c r="F3275" s="100"/>
      <c r="G3275" s="371"/>
      <c r="H3275" s="371"/>
      <c r="I3275" s="371"/>
      <c r="J3275" s="371"/>
      <c r="K3275" s="371"/>
      <c r="L3275" s="371"/>
      <c r="M3275" s="371"/>
      <c r="N3275" s="371"/>
      <c r="O3275" s="371"/>
      <c r="P3275" s="371"/>
      <c r="Q3275" s="371"/>
      <c r="R3275" s="371"/>
      <c r="S3275" s="371"/>
      <c r="T3275" s="371"/>
      <c r="U3275" s="371"/>
      <c r="V3275" s="371"/>
      <c r="W3275" s="371"/>
      <c r="X3275" s="371"/>
      <c r="Y3275" s="371"/>
      <c r="Z3275" s="371"/>
      <c r="AA3275" s="371"/>
      <c r="AB3275" s="371"/>
      <c r="AC3275" s="371"/>
      <c r="AD3275" s="371"/>
      <c r="AE3275" s="371"/>
      <c r="AF3275" s="371"/>
      <c r="AG3275" s="371"/>
      <c r="AH3275" s="371"/>
      <c r="AI3275" s="371"/>
      <c r="AJ3275" s="371"/>
      <c r="AK3275" s="371"/>
      <c r="AL3275" s="371"/>
      <c r="AM3275" s="371"/>
      <c r="AN3275" s="371"/>
      <c r="AO3275" s="371"/>
      <c r="AP3275" s="371"/>
      <c r="AQ3275" s="371"/>
      <c r="AR3275" s="371"/>
      <c r="AS3275" s="371"/>
      <c r="AT3275" s="4"/>
      <c r="AU3275" s="4"/>
    </row>
    <row r="3276" spans="1:47" s="5" customFormat="1">
      <c r="A3276" s="100"/>
      <c r="B3276" s="100"/>
      <c r="C3276" s="100"/>
      <c r="D3276" s="100"/>
      <c r="E3276" s="100"/>
      <c r="F3276" s="100"/>
      <c r="G3276" s="371"/>
      <c r="H3276" s="371"/>
      <c r="I3276" s="371"/>
      <c r="J3276" s="371"/>
      <c r="K3276" s="371"/>
      <c r="L3276" s="371"/>
      <c r="M3276" s="371"/>
      <c r="N3276" s="371"/>
      <c r="O3276" s="371"/>
      <c r="P3276" s="371"/>
      <c r="Q3276" s="371"/>
      <c r="R3276" s="371"/>
      <c r="S3276" s="371"/>
      <c r="T3276" s="371"/>
      <c r="U3276" s="371"/>
      <c r="V3276" s="371"/>
      <c r="W3276" s="371"/>
      <c r="X3276" s="371"/>
      <c r="Y3276" s="371"/>
      <c r="Z3276" s="371"/>
      <c r="AA3276" s="371"/>
      <c r="AB3276" s="371"/>
      <c r="AC3276" s="371"/>
      <c r="AD3276" s="371"/>
      <c r="AE3276" s="371"/>
      <c r="AF3276" s="371"/>
      <c r="AG3276" s="371"/>
      <c r="AH3276" s="371"/>
      <c r="AI3276" s="371"/>
      <c r="AJ3276" s="371"/>
      <c r="AK3276" s="371"/>
      <c r="AL3276" s="371"/>
      <c r="AM3276" s="371"/>
      <c r="AN3276" s="371"/>
      <c r="AO3276" s="371"/>
      <c r="AP3276" s="371"/>
      <c r="AQ3276" s="371"/>
      <c r="AR3276" s="371"/>
      <c r="AS3276" s="371"/>
      <c r="AT3276" s="4"/>
      <c r="AU3276" s="4"/>
    </row>
    <row r="3277" spans="1:47" s="5" customFormat="1">
      <c r="A3277" s="100"/>
      <c r="B3277" s="100"/>
      <c r="C3277" s="100"/>
      <c r="D3277" s="100"/>
      <c r="E3277" s="100"/>
      <c r="F3277" s="100"/>
      <c r="G3277" s="371"/>
      <c r="H3277" s="371"/>
      <c r="I3277" s="371"/>
      <c r="J3277" s="371"/>
      <c r="K3277" s="371"/>
      <c r="L3277" s="371"/>
      <c r="M3277" s="371"/>
      <c r="N3277" s="371"/>
      <c r="O3277" s="371"/>
      <c r="P3277" s="371"/>
      <c r="Q3277" s="371"/>
      <c r="R3277" s="371"/>
      <c r="S3277" s="371"/>
      <c r="T3277" s="371"/>
      <c r="U3277" s="371"/>
      <c r="V3277" s="371"/>
      <c r="W3277" s="371"/>
      <c r="X3277" s="371"/>
      <c r="Y3277" s="371"/>
      <c r="Z3277" s="371"/>
      <c r="AA3277" s="371"/>
      <c r="AB3277" s="371"/>
      <c r="AC3277" s="371"/>
      <c r="AD3277" s="371"/>
      <c r="AE3277" s="371"/>
      <c r="AF3277" s="371"/>
      <c r="AG3277" s="371"/>
      <c r="AH3277" s="371"/>
      <c r="AI3277" s="371"/>
      <c r="AJ3277" s="371"/>
      <c r="AK3277" s="371"/>
      <c r="AL3277" s="371"/>
      <c r="AM3277" s="371"/>
      <c r="AN3277" s="371"/>
      <c r="AO3277" s="371"/>
      <c r="AP3277" s="371"/>
      <c r="AQ3277" s="371"/>
      <c r="AR3277" s="371"/>
      <c r="AS3277" s="371"/>
      <c r="AT3277" s="4"/>
      <c r="AU3277" s="4"/>
    </row>
    <row r="3278" spans="1:47" s="5" customFormat="1">
      <c r="A3278" s="100"/>
      <c r="B3278" s="100"/>
      <c r="C3278" s="100"/>
      <c r="D3278" s="100"/>
      <c r="E3278" s="100"/>
      <c r="F3278" s="100"/>
      <c r="G3278" s="371"/>
      <c r="H3278" s="371"/>
      <c r="I3278" s="371"/>
      <c r="J3278" s="371"/>
      <c r="K3278" s="371"/>
      <c r="L3278" s="371"/>
      <c r="M3278" s="371"/>
      <c r="N3278" s="371"/>
      <c r="O3278" s="371"/>
      <c r="P3278" s="371"/>
      <c r="Q3278" s="371"/>
      <c r="R3278" s="371"/>
      <c r="S3278" s="371"/>
      <c r="T3278" s="371"/>
      <c r="U3278" s="371"/>
      <c r="V3278" s="371"/>
      <c r="W3278" s="371"/>
      <c r="X3278" s="371"/>
      <c r="Y3278" s="371"/>
      <c r="Z3278" s="371"/>
      <c r="AA3278" s="371"/>
      <c r="AB3278" s="371"/>
      <c r="AC3278" s="371"/>
      <c r="AD3278" s="371"/>
      <c r="AE3278" s="371"/>
      <c r="AF3278" s="371"/>
      <c r="AG3278" s="371"/>
      <c r="AH3278" s="371"/>
      <c r="AI3278" s="371"/>
      <c r="AJ3278" s="371"/>
      <c r="AK3278" s="371"/>
      <c r="AL3278" s="371"/>
      <c r="AM3278" s="371"/>
      <c r="AN3278" s="371"/>
      <c r="AO3278" s="371"/>
      <c r="AP3278" s="371"/>
      <c r="AQ3278" s="371"/>
      <c r="AR3278" s="371"/>
      <c r="AS3278" s="371"/>
      <c r="AT3278" s="4"/>
      <c r="AU3278" s="4"/>
    </row>
    <row r="3279" spans="1:47" s="5" customFormat="1">
      <c r="A3279" s="100"/>
      <c r="B3279" s="100"/>
      <c r="C3279" s="100"/>
      <c r="D3279" s="100"/>
      <c r="E3279" s="100"/>
      <c r="F3279" s="100"/>
      <c r="G3279" s="371"/>
      <c r="H3279" s="371"/>
      <c r="I3279" s="371"/>
      <c r="J3279" s="371"/>
      <c r="K3279" s="371"/>
      <c r="L3279" s="371"/>
      <c r="M3279" s="371"/>
      <c r="N3279" s="371"/>
      <c r="O3279" s="371"/>
      <c r="P3279" s="371"/>
      <c r="Q3279" s="371"/>
      <c r="R3279" s="371"/>
      <c r="S3279" s="371"/>
      <c r="T3279" s="371"/>
      <c r="U3279" s="371"/>
      <c r="V3279" s="371"/>
      <c r="W3279" s="371"/>
      <c r="X3279" s="371"/>
      <c r="Y3279" s="371"/>
      <c r="Z3279" s="371"/>
      <c r="AA3279" s="371"/>
      <c r="AB3279" s="371"/>
      <c r="AC3279" s="371"/>
      <c r="AD3279" s="371"/>
      <c r="AE3279" s="371"/>
      <c r="AF3279" s="371"/>
      <c r="AG3279" s="371"/>
      <c r="AH3279" s="371"/>
      <c r="AI3279" s="371"/>
      <c r="AJ3279" s="371"/>
      <c r="AK3279" s="371"/>
      <c r="AL3279" s="371"/>
      <c r="AM3279" s="371"/>
      <c r="AN3279" s="371"/>
      <c r="AO3279" s="371"/>
      <c r="AP3279" s="371"/>
      <c r="AQ3279" s="371"/>
      <c r="AR3279" s="371"/>
      <c r="AS3279" s="371"/>
      <c r="AT3279" s="4"/>
      <c r="AU3279" s="4"/>
    </row>
    <row r="3280" spans="1:47" s="5" customFormat="1">
      <c r="A3280" s="100"/>
      <c r="B3280" s="100"/>
      <c r="C3280" s="100"/>
      <c r="D3280" s="100"/>
      <c r="E3280" s="100"/>
      <c r="F3280" s="100"/>
      <c r="G3280" s="371"/>
      <c r="H3280" s="371"/>
      <c r="I3280" s="371"/>
      <c r="J3280" s="371"/>
      <c r="K3280" s="371"/>
      <c r="L3280" s="371"/>
      <c r="M3280" s="371"/>
      <c r="N3280" s="371"/>
      <c r="O3280" s="371"/>
      <c r="P3280" s="371"/>
      <c r="Q3280" s="371"/>
      <c r="R3280" s="371"/>
      <c r="S3280" s="371"/>
      <c r="T3280" s="371"/>
      <c r="U3280" s="371"/>
      <c r="V3280" s="371"/>
      <c r="W3280" s="371"/>
      <c r="X3280" s="371"/>
      <c r="Y3280" s="371"/>
      <c r="Z3280" s="371"/>
      <c r="AA3280" s="371"/>
      <c r="AB3280" s="371"/>
      <c r="AC3280" s="371"/>
      <c r="AD3280" s="371"/>
      <c r="AE3280" s="371"/>
      <c r="AF3280" s="371"/>
      <c r="AG3280" s="371"/>
      <c r="AH3280" s="371"/>
      <c r="AI3280" s="371"/>
      <c r="AJ3280" s="371"/>
      <c r="AK3280" s="371"/>
      <c r="AL3280" s="371"/>
      <c r="AM3280" s="371"/>
      <c r="AN3280" s="371"/>
      <c r="AO3280" s="371"/>
      <c r="AP3280" s="371"/>
      <c r="AQ3280" s="371"/>
      <c r="AR3280" s="371"/>
      <c r="AS3280" s="371"/>
      <c r="AT3280" s="4"/>
      <c r="AU3280" s="4"/>
    </row>
    <row r="3281" spans="1:47" s="5" customFormat="1">
      <c r="A3281" s="100"/>
      <c r="B3281" s="100"/>
      <c r="C3281" s="100"/>
      <c r="D3281" s="100"/>
      <c r="E3281" s="100"/>
      <c r="F3281" s="100"/>
      <c r="G3281" s="371"/>
      <c r="H3281" s="371"/>
      <c r="I3281" s="371"/>
      <c r="J3281" s="371"/>
      <c r="K3281" s="371"/>
      <c r="L3281" s="371"/>
      <c r="M3281" s="371"/>
      <c r="N3281" s="371"/>
      <c r="O3281" s="371"/>
      <c r="P3281" s="371"/>
      <c r="Q3281" s="371"/>
      <c r="R3281" s="371"/>
      <c r="S3281" s="371"/>
      <c r="T3281" s="371"/>
      <c r="U3281" s="371"/>
      <c r="V3281" s="371"/>
      <c r="W3281" s="371"/>
      <c r="X3281" s="371"/>
      <c r="Y3281" s="371"/>
      <c r="Z3281" s="371"/>
      <c r="AA3281" s="371"/>
      <c r="AB3281" s="371"/>
      <c r="AC3281" s="371"/>
      <c r="AD3281" s="371"/>
      <c r="AE3281" s="371"/>
      <c r="AF3281" s="371"/>
      <c r="AG3281" s="371"/>
      <c r="AH3281" s="371"/>
      <c r="AI3281" s="371"/>
      <c r="AJ3281" s="371"/>
      <c r="AK3281" s="371"/>
      <c r="AL3281" s="371"/>
      <c r="AM3281" s="371"/>
      <c r="AN3281" s="371"/>
      <c r="AO3281" s="371"/>
      <c r="AP3281" s="371"/>
      <c r="AQ3281" s="371"/>
      <c r="AR3281" s="371"/>
      <c r="AS3281" s="371"/>
      <c r="AT3281" s="4"/>
      <c r="AU3281" s="4"/>
    </row>
    <row r="3282" spans="1:47" s="5" customFormat="1">
      <c r="A3282" s="100"/>
      <c r="B3282" s="100"/>
      <c r="C3282" s="100"/>
      <c r="D3282" s="100"/>
      <c r="E3282" s="100"/>
      <c r="F3282" s="100"/>
      <c r="G3282" s="371"/>
      <c r="H3282" s="371"/>
      <c r="I3282" s="371"/>
      <c r="J3282" s="371"/>
      <c r="K3282" s="371"/>
      <c r="L3282" s="371"/>
      <c r="M3282" s="371"/>
      <c r="N3282" s="371"/>
      <c r="O3282" s="371"/>
      <c r="P3282" s="371"/>
      <c r="Q3282" s="371"/>
      <c r="R3282" s="371"/>
      <c r="S3282" s="371"/>
      <c r="T3282" s="371"/>
      <c r="U3282" s="371"/>
      <c r="V3282" s="371"/>
      <c r="W3282" s="371"/>
      <c r="X3282" s="371"/>
      <c r="Y3282" s="371"/>
      <c r="Z3282" s="371"/>
      <c r="AA3282" s="371"/>
      <c r="AB3282" s="371"/>
      <c r="AC3282" s="371"/>
      <c r="AD3282" s="371"/>
      <c r="AE3282" s="371"/>
      <c r="AF3282" s="371"/>
      <c r="AG3282" s="371"/>
      <c r="AH3282" s="371"/>
      <c r="AI3282" s="371"/>
      <c r="AJ3282" s="371"/>
      <c r="AK3282" s="371"/>
      <c r="AL3282" s="371"/>
      <c r="AM3282" s="371"/>
      <c r="AN3282" s="371"/>
      <c r="AO3282" s="371"/>
      <c r="AP3282" s="371"/>
      <c r="AQ3282" s="371"/>
      <c r="AR3282" s="371"/>
      <c r="AS3282" s="371"/>
      <c r="AT3282" s="4"/>
      <c r="AU3282" s="4"/>
    </row>
    <row r="3283" spans="1:47" s="5" customFormat="1">
      <c r="A3283" s="100"/>
      <c r="B3283" s="100"/>
      <c r="C3283" s="100"/>
      <c r="D3283" s="100"/>
      <c r="E3283" s="100"/>
      <c r="F3283" s="100"/>
      <c r="G3283" s="371"/>
      <c r="H3283" s="371"/>
      <c r="I3283" s="371"/>
      <c r="J3283" s="371"/>
      <c r="K3283" s="371"/>
      <c r="L3283" s="371"/>
      <c r="M3283" s="371"/>
      <c r="N3283" s="371"/>
      <c r="O3283" s="371"/>
      <c r="P3283" s="371"/>
      <c r="Q3283" s="371"/>
      <c r="R3283" s="371"/>
      <c r="S3283" s="371"/>
      <c r="T3283" s="371"/>
      <c r="U3283" s="371"/>
      <c r="V3283" s="371"/>
      <c r="W3283" s="371"/>
      <c r="X3283" s="371"/>
      <c r="Y3283" s="371"/>
      <c r="Z3283" s="371"/>
      <c r="AA3283" s="371"/>
      <c r="AB3283" s="371"/>
      <c r="AC3283" s="371"/>
      <c r="AD3283" s="371"/>
      <c r="AE3283" s="371"/>
      <c r="AF3283" s="371"/>
      <c r="AG3283" s="371"/>
      <c r="AH3283" s="371"/>
      <c r="AI3283" s="371"/>
      <c r="AJ3283" s="371"/>
      <c r="AK3283" s="371"/>
      <c r="AL3283" s="371"/>
      <c r="AM3283" s="371"/>
      <c r="AN3283" s="371"/>
      <c r="AO3283" s="371"/>
      <c r="AP3283" s="371"/>
      <c r="AQ3283" s="371"/>
      <c r="AR3283" s="371"/>
      <c r="AS3283" s="371"/>
      <c r="AT3283" s="4"/>
      <c r="AU3283" s="4"/>
    </row>
    <row r="3284" spans="1:47" s="5" customFormat="1">
      <c r="A3284" s="100"/>
      <c r="B3284" s="100"/>
      <c r="C3284" s="100"/>
      <c r="D3284" s="100"/>
      <c r="E3284" s="100"/>
      <c r="F3284" s="100"/>
      <c r="G3284" s="371"/>
      <c r="H3284" s="371"/>
      <c r="I3284" s="371"/>
      <c r="J3284" s="371"/>
      <c r="K3284" s="371"/>
      <c r="L3284" s="371"/>
      <c r="M3284" s="371"/>
      <c r="N3284" s="371"/>
      <c r="O3284" s="371"/>
      <c r="P3284" s="371"/>
      <c r="Q3284" s="371"/>
      <c r="R3284" s="371"/>
      <c r="S3284" s="371"/>
      <c r="T3284" s="371"/>
      <c r="U3284" s="371"/>
      <c r="V3284" s="371"/>
      <c r="W3284" s="371"/>
      <c r="X3284" s="371"/>
      <c r="Y3284" s="371"/>
      <c r="Z3284" s="371"/>
      <c r="AA3284" s="371"/>
      <c r="AB3284" s="371"/>
      <c r="AC3284" s="371"/>
      <c r="AD3284" s="371"/>
      <c r="AE3284" s="371"/>
      <c r="AF3284" s="371"/>
      <c r="AG3284" s="371"/>
      <c r="AH3284" s="371"/>
      <c r="AI3284" s="371"/>
      <c r="AJ3284" s="371"/>
      <c r="AK3284" s="371"/>
      <c r="AL3284" s="371"/>
      <c r="AM3284" s="371"/>
      <c r="AN3284" s="371"/>
      <c r="AO3284" s="371"/>
      <c r="AP3284" s="371"/>
      <c r="AQ3284" s="371"/>
      <c r="AR3284" s="371"/>
      <c r="AS3284" s="371"/>
      <c r="AT3284" s="4"/>
      <c r="AU3284" s="4"/>
    </row>
    <row r="3285" spans="1:47" s="5" customFormat="1">
      <c r="A3285" s="100"/>
      <c r="B3285" s="100"/>
      <c r="C3285" s="100"/>
      <c r="D3285" s="100"/>
      <c r="E3285" s="100"/>
      <c r="F3285" s="100"/>
      <c r="G3285" s="371"/>
      <c r="H3285" s="371"/>
      <c r="I3285" s="371"/>
      <c r="J3285" s="371"/>
      <c r="K3285" s="371"/>
      <c r="L3285" s="371"/>
      <c r="M3285" s="371"/>
      <c r="N3285" s="371"/>
      <c r="O3285" s="371"/>
      <c r="P3285" s="371"/>
      <c r="Q3285" s="371"/>
      <c r="R3285" s="371"/>
      <c r="S3285" s="371"/>
      <c r="T3285" s="371"/>
      <c r="U3285" s="371"/>
      <c r="V3285" s="371"/>
      <c r="W3285" s="371"/>
      <c r="X3285" s="371"/>
      <c r="Y3285" s="371"/>
      <c r="Z3285" s="371"/>
      <c r="AA3285" s="371"/>
      <c r="AB3285" s="371"/>
      <c r="AC3285" s="371"/>
      <c r="AD3285" s="371"/>
      <c r="AE3285" s="371"/>
      <c r="AF3285" s="371"/>
      <c r="AG3285" s="371"/>
      <c r="AH3285" s="371"/>
      <c r="AI3285" s="371"/>
      <c r="AJ3285" s="371"/>
      <c r="AK3285" s="371"/>
      <c r="AL3285" s="371"/>
      <c r="AM3285" s="371"/>
      <c r="AN3285" s="371"/>
      <c r="AO3285" s="371"/>
      <c r="AP3285" s="371"/>
      <c r="AQ3285" s="371"/>
      <c r="AR3285" s="371"/>
      <c r="AS3285" s="371"/>
      <c r="AT3285" s="4"/>
      <c r="AU3285" s="4"/>
    </row>
    <row r="3286" spans="1:47" s="5" customFormat="1">
      <c r="A3286" s="100"/>
      <c r="B3286" s="100"/>
      <c r="C3286" s="100"/>
      <c r="D3286" s="100"/>
      <c r="E3286" s="100"/>
      <c r="F3286" s="100"/>
      <c r="G3286" s="371"/>
      <c r="H3286" s="371"/>
      <c r="I3286" s="371"/>
      <c r="J3286" s="371"/>
      <c r="K3286" s="371"/>
      <c r="L3286" s="371"/>
      <c r="M3286" s="371"/>
      <c r="N3286" s="371"/>
      <c r="O3286" s="371"/>
      <c r="P3286" s="371"/>
      <c r="Q3286" s="371"/>
      <c r="R3286" s="371"/>
      <c r="S3286" s="371"/>
      <c r="T3286" s="371"/>
      <c r="U3286" s="371"/>
      <c r="V3286" s="371"/>
      <c r="W3286" s="371"/>
      <c r="X3286" s="371"/>
      <c r="Y3286" s="371"/>
      <c r="Z3286" s="371"/>
      <c r="AA3286" s="371"/>
      <c r="AB3286" s="371"/>
      <c r="AC3286" s="371"/>
      <c r="AD3286" s="371"/>
      <c r="AE3286" s="371"/>
      <c r="AF3286" s="371"/>
      <c r="AG3286" s="371"/>
      <c r="AH3286" s="371"/>
      <c r="AI3286" s="371"/>
      <c r="AJ3286" s="371"/>
      <c r="AK3286" s="371"/>
      <c r="AL3286" s="371"/>
      <c r="AM3286" s="371"/>
      <c r="AN3286" s="371"/>
      <c r="AO3286" s="371"/>
      <c r="AP3286" s="371"/>
      <c r="AQ3286" s="371"/>
      <c r="AR3286" s="371"/>
      <c r="AS3286" s="371"/>
      <c r="AT3286" s="4"/>
      <c r="AU3286" s="4"/>
    </row>
    <row r="3287" spans="1:47" s="5" customFormat="1">
      <c r="A3287" s="100"/>
      <c r="B3287" s="100"/>
      <c r="C3287" s="100"/>
      <c r="D3287" s="100"/>
      <c r="E3287" s="100"/>
      <c r="F3287" s="100"/>
      <c r="G3287" s="371"/>
      <c r="H3287" s="371"/>
      <c r="I3287" s="371"/>
      <c r="J3287" s="371"/>
      <c r="K3287" s="371"/>
      <c r="L3287" s="371"/>
      <c r="M3287" s="371"/>
      <c r="N3287" s="371"/>
      <c r="O3287" s="371"/>
      <c r="P3287" s="371"/>
      <c r="Q3287" s="371"/>
      <c r="R3287" s="371"/>
      <c r="S3287" s="371"/>
      <c r="T3287" s="371"/>
      <c r="U3287" s="371"/>
      <c r="V3287" s="371"/>
      <c r="W3287" s="371"/>
      <c r="X3287" s="371"/>
      <c r="Y3287" s="371"/>
      <c r="Z3287" s="371"/>
      <c r="AA3287" s="371"/>
      <c r="AB3287" s="371"/>
      <c r="AC3287" s="371"/>
      <c r="AD3287" s="371"/>
      <c r="AE3287" s="371"/>
      <c r="AF3287" s="371"/>
      <c r="AG3287" s="371"/>
      <c r="AH3287" s="371"/>
      <c r="AI3287" s="371"/>
      <c r="AJ3287" s="371"/>
      <c r="AK3287" s="371"/>
      <c r="AL3287" s="371"/>
      <c r="AM3287" s="371"/>
      <c r="AN3287" s="371"/>
      <c r="AO3287" s="371"/>
      <c r="AP3287" s="371"/>
      <c r="AQ3287" s="371"/>
      <c r="AR3287" s="371"/>
      <c r="AS3287" s="371"/>
      <c r="AT3287" s="4"/>
      <c r="AU3287" s="4"/>
    </row>
    <row r="3288" spans="1:47" s="5" customFormat="1">
      <c r="A3288" s="100"/>
      <c r="B3288" s="100"/>
      <c r="C3288" s="100"/>
      <c r="D3288" s="100"/>
      <c r="E3288" s="100"/>
      <c r="F3288" s="100"/>
      <c r="G3288" s="371"/>
      <c r="H3288" s="371"/>
      <c r="I3288" s="371"/>
      <c r="J3288" s="371"/>
      <c r="K3288" s="371"/>
      <c r="L3288" s="371"/>
      <c r="M3288" s="371"/>
      <c r="N3288" s="371"/>
      <c r="O3288" s="371"/>
      <c r="P3288" s="371"/>
      <c r="Q3288" s="371"/>
      <c r="R3288" s="371"/>
      <c r="S3288" s="371"/>
      <c r="T3288" s="371"/>
      <c r="U3288" s="371"/>
      <c r="V3288" s="371"/>
      <c r="W3288" s="371"/>
      <c r="X3288" s="371"/>
      <c r="Y3288" s="371"/>
      <c r="Z3288" s="371"/>
      <c r="AA3288" s="371"/>
      <c r="AB3288" s="371"/>
      <c r="AC3288" s="371"/>
      <c r="AD3288" s="371"/>
      <c r="AE3288" s="371"/>
      <c r="AF3288" s="371"/>
      <c r="AG3288" s="371"/>
      <c r="AH3288" s="371"/>
      <c r="AI3288" s="371"/>
      <c r="AJ3288" s="371"/>
      <c r="AK3288" s="371"/>
      <c r="AL3288" s="371"/>
      <c r="AM3288" s="371"/>
      <c r="AN3288" s="371"/>
      <c r="AO3288" s="371"/>
      <c r="AP3288" s="371"/>
      <c r="AQ3288" s="371"/>
      <c r="AR3288" s="371"/>
      <c r="AS3288" s="371"/>
      <c r="AT3288" s="4"/>
      <c r="AU3288" s="4"/>
    </row>
    <row r="3289" spans="1:47" s="5" customFormat="1">
      <c r="A3289" s="100"/>
      <c r="B3289" s="100"/>
      <c r="C3289" s="100"/>
      <c r="D3289" s="100"/>
      <c r="E3289" s="100"/>
      <c r="F3289" s="100"/>
      <c r="G3289" s="371"/>
      <c r="H3289" s="371"/>
      <c r="I3289" s="371"/>
      <c r="J3289" s="371"/>
      <c r="K3289" s="371"/>
      <c r="L3289" s="371"/>
      <c r="M3289" s="371"/>
      <c r="N3289" s="371"/>
      <c r="O3289" s="371"/>
      <c r="P3289" s="371"/>
      <c r="Q3289" s="371"/>
      <c r="R3289" s="371"/>
      <c r="S3289" s="371"/>
      <c r="T3289" s="371"/>
      <c r="U3289" s="371"/>
      <c r="V3289" s="371"/>
      <c r="W3289" s="371"/>
      <c r="X3289" s="371"/>
      <c r="Y3289" s="371"/>
      <c r="Z3289" s="371"/>
      <c r="AA3289" s="371"/>
      <c r="AB3289" s="371"/>
      <c r="AC3289" s="371"/>
      <c r="AD3289" s="371"/>
      <c r="AE3289" s="371"/>
      <c r="AF3289" s="371"/>
      <c r="AG3289" s="371"/>
      <c r="AH3289" s="371"/>
      <c r="AI3289" s="371"/>
      <c r="AJ3289" s="371"/>
      <c r="AK3289" s="371"/>
      <c r="AL3289" s="371"/>
      <c r="AM3289" s="371"/>
      <c r="AN3289" s="371"/>
      <c r="AO3289" s="371"/>
      <c r="AP3289" s="371"/>
      <c r="AQ3289" s="371"/>
      <c r="AR3289" s="371"/>
      <c r="AS3289" s="371"/>
      <c r="AT3289" s="4"/>
      <c r="AU3289" s="4"/>
    </row>
    <row r="3290" spans="1:47" s="5" customFormat="1">
      <c r="A3290" s="100"/>
      <c r="B3290" s="100"/>
      <c r="C3290" s="100"/>
      <c r="D3290" s="100"/>
      <c r="E3290" s="100"/>
      <c r="F3290" s="100"/>
      <c r="G3290" s="371"/>
      <c r="H3290" s="371"/>
      <c r="I3290" s="371"/>
      <c r="J3290" s="371"/>
      <c r="K3290" s="371"/>
      <c r="L3290" s="371"/>
      <c r="M3290" s="371"/>
      <c r="N3290" s="371"/>
      <c r="O3290" s="371"/>
      <c r="P3290" s="371"/>
      <c r="Q3290" s="371"/>
      <c r="R3290" s="371"/>
      <c r="S3290" s="371"/>
      <c r="T3290" s="371"/>
      <c r="U3290" s="371"/>
      <c r="V3290" s="371"/>
      <c r="W3290" s="371"/>
      <c r="X3290" s="371"/>
      <c r="Y3290" s="371"/>
      <c r="Z3290" s="371"/>
      <c r="AA3290" s="371"/>
      <c r="AB3290" s="371"/>
      <c r="AC3290" s="371"/>
      <c r="AD3290" s="371"/>
      <c r="AE3290" s="371"/>
      <c r="AF3290" s="371"/>
      <c r="AG3290" s="371"/>
      <c r="AH3290" s="371"/>
      <c r="AI3290" s="371"/>
      <c r="AJ3290" s="371"/>
      <c r="AK3290" s="371"/>
      <c r="AL3290" s="371"/>
      <c r="AM3290" s="371"/>
      <c r="AN3290" s="371"/>
      <c r="AO3290" s="371"/>
      <c r="AP3290" s="371"/>
      <c r="AQ3290" s="371"/>
      <c r="AR3290" s="371"/>
      <c r="AS3290" s="371"/>
      <c r="AT3290" s="4"/>
      <c r="AU3290" s="4"/>
    </row>
    <row r="3291" spans="1:47" s="5" customFormat="1">
      <c r="A3291" s="100"/>
      <c r="B3291" s="100"/>
      <c r="C3291" s="100"/>
      <c r="D3291" s="100"/>
      <c r="E3291" s="100"/>
      <c r="F3291" s="100"/>
      <c r="G3291" s="371"/>
      <c r="H3291" s="371"/>
      <c r="I3291" s="371"/>
      <c r="J3291" s="371"/>
      <c r="K3291" s="371"/>
      <c r="L3291" s="371"/>
      <c r="M3291" s="371"/>
      <c r="N3291" s="371"/>
      <c r="O3291" s="371"/>
      <c r="P3291" s="371"/>
      <c r="Q3291" s="371"/>
      <c r="R3291" s="371"/>
      <c r="S3291" s="371"/>
      <c r="T3291" s="371"/>
      <c r="U3291" s="371"/>
      <c r="V3291" s="371"/>
      <c r="W3291" s="371"/>
      <c r="X3291" s="371"/>
      <c r="Y3291" s="371"/>
      <c r="Z3291" s="371"/>
      <c r="AA3291" s="371"/>
      <c r="AB3291" s="371"/>
      <c r="AC3291" s="371"/>
      <c r="AD3291" s="371"/>
      <c r="AE3291" s="371"/>
      <c r="AF3291" s="371"/>
      <c r="AG3291" s="371"/>
      <c r="AH3291" s="371"/>
      <c r="AI3291" s="371"/>
      <c r="AJ3291" s="371"/>
      <c r="AK3291" s="371"/>
      <c r="AL3291" s="371"/>
      <c r="AM3291" s="371"/>
      <c r="AN3291" s="371"/>
      <c r="AO3291" s="371"/>
      <c r="AP3291" s="371"/>
      <c r="AQ3291" s="371"/>
      <c r="AR3291" s="371"/>
      <c r="AS3291" s="371"/>
      <c r="AT3291" s="4"/>
      <c r="AU3291" s="4"/>
    </row>
    <row r="3292" spans="1:47" s="5" customFormat="1">
      <c r="A3292" s="100"/>
      <c r="B3292" s="100"/>
      <c r="C3292" s="100"/>
      <c r="D3292" s="100"/>
      <c r="E3292" s="100"/>
      <c r="F3292" s="100"/>
      <c r="G3292" s="371"/>
      <c r="H3292" s="371"/>
      <c r="I3292" s="371"/>
      <c r="J3292" s="371"/>
      <c r="K3292" s="371"/>
      <c r="L3292" s="371"/>
      <c r="M3292" s="371"/>
      <c r="N3292" s="371"/>
      <c r="O3292" s="371"/>
      <c r="P3292" s="371"/>
      <c r="Q3292" s="371"/>
      <c r="R3292" s="371"/>
      <c r="S3292" s="371"/>
      <c r="T3292" s="371"/>
      <c r="U3292" s="371"/>
      <c r="V3292" s="371"/>
      <c r="W3292" s="371"/>
      <c r="X3292" s="371"/>
      <c r="Y3292" s="371"/>
      <c r="Z3292" s="371"/>
      <c r="AA3292" s="371"/>
      <c r="AB3292" s="371"/>
      <c r="AC3292" s="371"/>
      <c r="AD3292" s="371"/>
      <c r="AE3292" s="371"/>
      <c r="AF3292" s="371"/>
      <c r="AG3292" s="371"/>
      <c r="AH3292" s="371"/>
      <c r="AI3292" s="371"/>
      <c r="AJ3292" s="371"/>
      <c r="AK3292" s="371"/>
      <c r="AL3292" s="371"/>
      <c r="AM3292" s="371"/>
      <c r="AN3292" s="371"/>
      <c r="AO3292" s="371"/>
      <c r="AP3292" s="371"/>
      <c r="AQ3292" s="371"/>
      <c r="AR3292" s="371"/>
      <c r="AS3292" s="371"/>
      <c r="AT3292" s="4"/>
      <c r="AU3292" s="4"/>
    </row>
    <row r="3293" spans="1:47" s="5" customFormat="1">
      <c r="A3293" s="100"/>
      <c r="B3293" s="100"/>
      <c r="C3293" s="100"/>
      <c r="D3293" s="100"/>
      <c r="E3293" s="100"/>
      <c r="F3293" s="100"/>
      <c r="G3293" s="371"/>
      <c r="H3293" s="371"/>
      <c r="I3293" s="371"/>
      <c r="J3293" s="371"/>
      <c r="K3293" s="371"/>
      <c r="L3293" s="371"/>
      <c r="M3293" s="371"/>
      <c r="N3293" s="371"/>
      <c r="O3293" s="371"/>
      <c r="P3293" s="371"/>
      <c r="Q3293" s="371"/>
      <c r="R3293" s="371"/>
      <c r="S3293" s="371"/>
      <c r="T3293" s="371"/>
      <c r="U3293" s="371"/>
      <c r="V3293" s="371"/>
      <c r="W3293" s="371"/>
      <c r="X3293" s="371"/>
      <c r="Y3293" s="371"/>
      <c r="Z3293" s="371"/>
      <c r="AA3293" s="371"/>
      <c r="AB3293" s="371"/>
      <c r="AC3293" s="371"/>
      <c r="AD3293" s="371"/>
      <c r="AE3293" s="371"/>
      <c r="AF3293" s="371"/>
      <c r="AG3293" s="371"/>
      <c r="AH3293" s="371"/>
      <c r="AI3293" s="371"/>
      <c r="AJ3293" s="371"/>
      <c r="AK3293" s="371"/>
      <c r="AL3293" s="371"/>
      <c r="AM3293" s="371"/>
      <c r="AN3293" s="371"/>
      <c r="AO3293" s="371"/>
      <c r="AP3293" s="371"/>
      <c r="AQ3293" s="371"/>
      <c r="AR3293" s="371"/>
      <c r="AS3293" s="371"/>
      <c r="AT3293" s="4"/>
      <c r="AU3293" s="4"/>
    </row>
    <row r="3294" spans="1:47" s="5" customFormat="1">
      <c r="A3294" s="100"/>
      <c r="B3294" s="100"/>
      <c r="C3294" s="100"/>
      <c r="D3294" s="100"/>
      <c r="E3294" s="100"/>
      <c r="F3294" s="100"/>
      <c r="G3294" s="371"/>
      <c r="H3294" s="371"/>
      <c r="I3294" s="371"/>
      <c r="J3294" s="371"/>
      <c r="K3294" s="371"/>
      <c r="L3294" s="371"/>
      <c r="M3294" s="371"/>
      <c r="N3294" s="371"/>
      <c r="O3294" s="371"/>
      <c r="P3294" s="371"/>
      <c r="Q3294" s="371"/>
      <c r="R3294" s="371"/>
      <c r="S3294" s="371"/>
      <c r="T3294" s="371"/>
      <c r="U3294" s="371"/>
      <c r="V3294" s="371"/>
      <c r="W3294" s="371"/>
      <c r="X3294" s="371"/>
      <c r="Y3294" s="371"/>
      <c r="Z3294" s="371"/>
      <c r="AA3294" s="371"/>
      <c r="AB3294" s="371"/>
      <c r="AC3294" s="371"/>
      <c r="AD3294" s="371"/>
      <c r="AE3294" s="371"/>
      <c r="AF3294" s="371"/>
      <c r="AG3294" s="371"/>
      <c r="AH3294" s="371"/>
      <c r="AI3294" s="371"/>
      <c r="AJ3294" s="371"/>
      <c r="AK3294" s="371"/>
      <c r="AL3294" s="371"/>
      <c r="AM3294" s="371"/>
      <c r="AN3294" s="371"/>
      <c r="AO3294" s="371"/>
      <c r="AP3294" s="371"/>
      <c r="AQ3294" s="371"/>
      <c r="AR3294" s="371"/>
      <c r="AS3294" s="371"/>
      <c r="AT3294" s="4"/>
      <c r="AU3294" s="4"/>
    </row>
    <row r="3295" spans="1:47" s="5" customFormat="1">
      <c r="A3295" s="100"/>
      <c r="B3295" s="100"/>
      <c r="C3295" s="100"/>
      <c r="D3295" s="100"/>
      <c r="E3295" s="100"/>
      <c r="F3295" s="100"/>
      <c r="G3295" s="371"/>
      <c r="H3295" s="371"/>
      <c r="I3295" s="371"/>
      <c r="J3295" s="371"/>
      <c r="K3295" s="371"/>
      <c r="L3295" s="371"/>
      <c r="M3295" s="371"/>
      <c r="N3295" s="371"/>
      <c r="O3295" s="371"/>
      <c r="P3295" s="371"/>
      <c r="Q3295" s="371"/>
      <c r="R3295" s="371"/>
      <c r="S3295" s="371"/>
      <c r="T3295" s="371"/>
      <c r="U3295" s="371"/>
      <c r="V3295" s="371"/>
      <c r="W3295" s="371"/>
      <c r="X3295" s="371"/>
      <c r="Y3295" s="371"/>
      <c r="Z3295" s="371"/>
      <c r="AA3295" s="371"/>
      <c r="AB3295" s="371"/>
      <c r="AC3295" s="371"/>
      <c r="AD3295" s="371"/>
      <c r="AE3295" s="371"/>
      <c r="AF3295" s="371"/>
      <c r="AG3295" s="371"/>
      <c r="AH3295" s="371"/>
      <c r="AI3295" s="371"/>
      <c r="AJ3295" s="371"/>
      <c r="AK3295" s="371"/>
      <c r="AL3295" s="371"/>
      <c r="AM3295" s="371"/>
      <c r="AN3295" s="371"/>
      <c r="AO3295" s="371"/>
      <c r="AP3295" s="371"/>
      <c r="AQ3295" s="371"/>
      <c r="AR3295" s="371"/>
      <c r="AS3295" s="371"/>
      <c r="AT3295" s="4"/>
      <c r="AU3295" s="4"/>
    </row>
    <row r="3296" spans="1:47" s="5" customFormat="1">
      <c r="A3296" s="100"/>
      <c r="B3296" s="100"/>
      <c r="C3296" s="100"/>
      <c r="D3296" s="100"/>
      <c r="E3296" s="100"/>
      <c r="F3296" s="100"/>
      <c r="G3296" s="371"/>
      <c r="H3296" s="371"/>
      <c r="I3296" s="371"/>
      <c r="J3296" s="371"/>
      <c r="K3296" s="371"/>
      <c r="L3296" s="371"/>
      <c r="M3296" s="371"/>
      <c r="N3296" s="371"/>
      <c r="O3296" s="371"/>
      <c r="P3296" s="371"/>
      <c r="Q3296" s="371"/>
      <c r="R3296" s="371"/>
      <c r="S3296" s="371"/>
      <c r="T3296" s="371"/>
      <c r="U3296" s="371"/>
      <c r="V3296" s="371"/>
      <c r="W3296" s="371"/>
      <c r="X3296" s="371"/>
      <c r="Y3296" s="371"/>
      <c r="Z3296" s="371"/>
      <c r="AA3296" s="371"/>
      <c r="AB3296" s="371"/>
      <c r="AC3296" s="371"/>
      <c r="AD3296" s="371"/>
      <c r="AE3296" s="371"/>
      <c r="AF3296" s="371"/>
      <c r="AG3296" s="371"/>
      <c r="AH3296" s="371"/>
      <c r="AI3296" s="371"/>
      <c r="AJ3296" s="371"/>
      <c r="AK3296" s="371"/>
      <c r="AL3296" s="371"/>
      <c r="AM3296" s="371"/>
      <c r="AN3296" s="371"/>
      <c r="AO3296" s="371"/>
      <c r="AP3296" s="371"/>
      <c r="AQ3296" s="371"/>
      <c r="AR3296" s="371"/>
      <c r="AS3296" s="371"/>
      <c r="AT3296" s="4"/>
      <c r="AU3296" s="4"/>
    </row>
    <row r="3297" spans="1:47" s="5" customFormat="1">
      <c r="A3297" s="100"/>
      <c r="B3297" s="100"/>
      <c r="C3297" s="100"/>
      <c r="D3297" s="100"/>
      <c r="E3297" s="100"/>
      <c r="F3297" s="100"/>
      <c r="G3297" s="371"/>
      <c r="H3297" s="371"/>
      <c r="I3297" s="371"/>
      <c r="J3297" s="371"/>
      <c r="K3297" s="371"/>
      <c r="L3297" s="371"/>
      <c r="M3297" s="371"/>
      <c r="N3297" s="371"/>
      <c r="O3297" s="371"/>
      <c r="P3297" s="371"/>
      <c r="Q3297" s="371"/>
      <c r="R3297" s="371"/>
      <c r="S3297" s="371"/>
      <c r="T3297" s="371"/>
      <c r="U3297" s="371"/>
      <c r="V3297" s="371"/>
      <c r="W3297" s="371"/>
      <c r="X3297" s="371"/>
      <c r="Y3297" s="371"/>
      <c r="Z3297" s="371"/>
      <c r="AA3297" s="371"/>
      <c r="AB3297" s="371"/>
      <c r="AC3297" s="371"/>
      <c r="AD3297" s="371"/>
      <c r="AE3297" s="371"/>
      <c r="AF3297" s="371"/>
      <c r="AG3297" s="371"/>
      <c r="AH3297" s="371"/>
      <c r="AI3297" s="371"/>
      <c r="AJ3297" s="371"/>
      <c r="AK3297" s="371"/>
      <c r="AL3297" s="371"/>
      <c r="AM3297" s="371"/>
      <c r="AN3297" s="371"/>
      <c r="AO3297" s="371"/>
      <c r="AP3297" s="371"/>
      <c r="AQ3297" s="371"/>
      <c r="AR3297" s="371"/>
      <c r="AS3297" s="371"/>
      <c r="AT3297" s="4"/>
      <c r="AU3297" s="4"/>
    </row>
    <row r="3298" spans="1:47" s="5" customFormat="1">
      <c r="A3298" s="100"/>
      <c r="B3298" s="100"/>
      <c r="C3298" s="100"/>
      <c r="D3298" s="100"/>
      <c r="E3298" s="100"/>
      <c r="F3298" s="100"/>
      <c r="G3298" s="371"/>
      <c r="H3298" s="371"/>
      <c r="I3298" s="371"/>
      <c r="J3298" s="371"/>
      <c r="K3298" s="371"/>
      <c r="L3298" s="371"/>
      <c r="M3298" s="371"/>
      <c r="N3298" s="371"/>
      <c r="O3298" s="371"/>
      <c r="P3298" s="371"/>
      <c r="Q3298" s="371"/>
      <c r="R3298" s="371"/>
      <c r="S3298" s="371"/>
      <c r="T3298" s="371"/>
      <c r="U3298" s="371"/>
      <c r="V3298" s="371"/>
      <c r="W3298" s="371"/>
      <c r="X3298" s="371"/>
      <c r="Y3298" s="371"/>
      <c r="Z3298" s="371"/>
      <c r="AA3298" s="371"/>
      <c r="AB3298" s="371"/>
      <c r="AC3298" s="371"/>
      <c r="AD3298" s="371"/>
      <c r="AE3298" s="371"/>
      <c r="AF3298" s="371"/>
      <c r="AG3298" s="371"/>
      <c r="AH3298" s="371"/>
      <c r="AI3298" s="371"/>
      <c r="AJ3298" s="371"/>
      <c r="AK3298" s="371"/>
      <c r="AL3298" s="371"/>
      <c r="AM3298" s="371"/>
      <c r="AN3298" s="371"/>
      <c r="AO3298" s="371"/>
      <c r="AP3298" s="371"/>
      <c r="AQ3298" s="371"/>
      <c r="AR3298" s="371"/>
      <c r="AS3298" s="371"/>
      <c r="AT3298" s="4"/>
      <c r="AU3298" s="4"/>
    </row>
    <row r="3299" spans="1:47" s="5" customFormat="1">
      <c r="A3299" s="100"/>
      <c r="B3299" s="100"/>
      <c r="C3299" s="100"/>
      <c r="D3299" s="100"/>
      <c r="E3299" s="100"/>
      <c r="F3299" s="100"/>
      <c r="G3299" s="371"/>
      <c r="H3299" s="371"/>
      <c r="I3299" s="371"/>
      <c r="J3299" s="371"/>
      <c r="K3299" s="371"/>
      <c r="L3299" s="371"/>
      <c r="M3299" s="371"/>
      <c r="N3299" s="371"/>
      <c r="O3299" s="371"/>
      <c r="P3299" s="371"/>
      <c r="Q3299" s="371"/>
      <c r="R3299" s="371"/>
      <c r="S3299" s="371"/>
      <c r="T3299" s="371"/>
      <c r="U3299" s="371"/>
      <c r="V3299" s="371"/>
      <c r="W3299" s="371"/>
      <c r="X3299" s="371"/>
      <c r="Y3299" s="371"/>
      <c r="Z3299" s="371"/>
      <c r="AA3299" s="371"/>
      <c r="AB3299" s="371"/>
      <c r="AC3299" s="371"/>
      <c r="AD3299" s="371"/>
      <c r="AE3299" s="371"/>
      <c r="AF3299" s="371"/>
      <c r="AG3299" s="371"/>
      <c r="AH3299" s="371"/>
      <c r="AI3299" s="371"/>
      <c r="AJ3299" s="371"/>
      <c r="AK3299" s="371"/>
      <c r="AL3299" s="371"/>
      <c r="AM3299" s="371"/>
      <c r="AN3299" s="371"/>
      <c r="AO3299" s="371"/>
      <c r="AP3299" s="371"/>
      <c r="AQ3299" s="371"/>
      <c r="AR3299" s="371"/>
      <c r="AS3299" s="371"/>
      <c r="AT3299" s="4"/>
      <c r="AU3299" s="4"/>
    </row>
    <row r="3300" spans="1:47" s="5" customFormat="1">
      <c r="A3300" s="100"/>
      <c r="B3300" s="100"/>
      <c r="C3300" s="100"/>
      <c r="D3300" s="100"/>
      <c r="E3300" s="100"/>
      <c r="F3300" s="100"/>
      <c r="G3300" s="371"/>
      <c r="H3300" s="371"/>
      <c r="I3300" s="371"/>
      <c r="J3300" s="371"/>
      <c r="K3300" s="371"/>
      <c r="L3300" s="371"/>
      <c r="M3300" s="371"/>
      <c r="N3300" s="371"/>
      <c r="O3300" s="371"/>
      <c r="P3300" s="371"/>
      <c r="Q3300" s="371"/>
      <c r="R3300" s="371"/>
      <c r="S3300" s="371"/>
      <c r="T3300" s="371"/>
      <c r="U3300" s="371"/>
      <c r="V3300" s="371"/>
      <c r="W3300" s="371"/>
      <c r="X3300" s="371"/>
      <c r="Y3300" s="371"/>
      <c r="Z3300" s="371"/>
      <c r="AA3300" s="371"/>
      <c r="AB3300" s="371"/>
      <c r="AC3300" s="371"/>
      <c r="AD3300" s="371"/>
      <c r="AE3300" s="371"/>
      <c r="AF3300" s="371"/>
      <c r="AG3300" s="371"/>
      <c r="AH3300" s="371"/>
      <c r="AI3300" s="371"/>
      <c r="AJ3300" s="371"/>
      <c r="AK3300" s="371"/>
      <c r="AL3300" s="371"/>
      <c r="AM3300" s="371"/>
      <c r="AN3300" s="371"/>
      <c r="AO3300" s="371"/>
      <c r="AP3300" s="371"/>
      <c r="AQ3300" s="371"/>
      <c r="AR3300" s="371"/>
      <c r="AS3300" s="371"/>
      <c r="AT3300" s="4"/>
      <c r="AU3300" s="4"/>
    </row>
    <row r="3301" spans="1:47" s="5" customFormat="1">
      <c r="A3301" s="100"/>
      <c r="B3301" s="100"/>
      <c r="C3301" s="100"/>
      <c r="D3301" s="100"/>
      <c r="E3301" s="100"/>
      <c r="F3301" s="100"/>
      <c r="G3301" s="371"/>
      <c r="H3301" s="371"/>
      <c r="I3301" s="371"/>
      <c r="J3301" s="371"/>
      <c r="K3301" s="371"/>
      <c r="L3301" s="371"/>
      <c r="M3301" s="371"/>
      <c r="N3301" s="371"/>
      <c r="O3301" s="371"/>
      <c r="P3301" s="371"/>
      <c r="Q3301" s="371"/>
      <c r="R3301" s="371"/>
      <c r="S3301" s="371"/>
      <c r="T3301" s="371"/>
      <c r="U3301" s="371"/>
      <c r="V3301" s="371"/>
      <c r="W3301" s="371"/>
      <c r="X3301" s="371"/>
      <c r="Y3301" s="371"/>
      <c r="Z3301" s="371"/>
      <c r="AA3301" s="371"/>
      <c r="AB3301" s="371"/>
      <c r="AC3301" s="371"/>
      <c r="AD3301" s="371"/>
      <c r="AE3301" s="371"/>
      <c r="AF3301" s="371"/>
      <c r="AG3301" s="371"/>
      <c r="AH3301" s="371"/>
      <c r="AI3301" s="371"/>
      <c r="AJ3301" s="371"/>
      <c r="AK3301" s="371"/>
      <c r="AL3301" s="371"/>
      <c r="AM3301" s="371"/>
      <c r="AN3301" s="371"/>
      <c r="AO3301" s="371"/>
      <c r="AP3301" s="371"/>
      <c r="AQ3301" s="371"/>
      <c r="AR3301" s="371"/>
      <c r="AS3301" s="371"/>
      <c r="AT3301" s="4"/>
      <c r="AU3301" s="4"/>
    </row>
    <row r="3302" spans="1:47" s="5" customFormat="1">
      <c r="A3302" s="100"/>
      <c r="B3302" s="100"/>
      <c r="C3302" s="100"/>
      <c r="D3302" s="100"/>
      <c r="E3302" s="100"/>
      <c r="F3302" s="100"/>
      <c r="G3302" s="371"/>
      <c r="H3302" s="371"/>
      <c r="I3302" s="371"/>
      <c r="J3302" s="371"/>
      <c r="K3302" s="371"/>
      <c r="L3302" s="371"/>
      <c r="M3302" s="371"/>
      <c r="N3302" s="371"/>
      <c r="O3302" s="371"/>
      <c r="P3302" s="371"/>
      <c r="Q3302" s="371"/>
      <c r="R3302" s="371"/>
      <c r="S3302" s="371"/>
      <c r="T3302" s="371"/>
      <c r="U3302" s="371"/>
      <c r="V3302" s="371"/>
      <c r="W3302" s="371"/>
      <c r="X3302" s="371"/>
      <c r="Y3302" s="371"/>
      <c r="Z3302" s="371"/>
      <c r="AA3302" s="371"/>
      <c r="AB3302" s="371"/>
      <c r="AC3302" s="371"/>
      <c r="AD3302" s="371"/>
      <c r="AE3302" s="371"/>
      <c r="AF3302" s="371"/>
      <c r="AG3302" s="371"/>
      <c r="AH3302" s="371"/>
      <c r="AI3302" s="371"/>
      <c r="AJ3302" s="371"/>
      <c r="AK3302" s="371"/>
      <c r="AL3302" s="371"/>
      <c r="AM3302" s="371"/>
      <c r="AN3302" s="371"/>
      <c r="AO3302" s="371"/>
      <c r="AP3302" s="371"/>
      <c r="AQ3302" s="371"/>
      <c r="AR3302" s="371"/>
      <c r="AS3302" s="371"/>
      <c r="AT3302" s="4"/>
      <c r="AU3302" s="4"/>
    </row>
    <row r="3303" spans="1:47" s="5" customFormat="1">
      <c r="A3303" s="100"/>
      <c r="B3303" s="100"/>
      <c r="C3303" s="100"/>
      <c r="D3303" s="100"/>
      <c r="E3303" s="100"/>
      <c r="F3303" s="100"/>
      <c r="G3303" s="371"/>
      <c r="H3303" s="371"/>
      <c r="I3303" s="371"/>
      <c r="J3303" s="371"/>
      <c r="K3303" s="371"/>
      <c r="L3303" s="371"/>
      <c r="M3303" s="371"/>
      <c r="N3303" s="371"/>
      <c r="O3303" s="371"/>
      <c r="P3303" s="371"/>
      <c r="Q3303" s="371"/>
      <c r="R3303" s="371"/>
      <c r="S3303" s="371"/>
      <c r="T3303" s="371"/>
      <c r="U3303" s="371"/>
      <c r="V3303" s="371"/>
      <c r="W3303" s="371"/>
      <c r="X3303" s="371"/>
      <c r="Y3303" s="371"/>
      <c r="Z3303" s="371"/>
      <c r="AA3303" s="371"/>
      <c r="AB3303" s="371"/>
      <c r="AC3303" s="371"/>
      <c r="AD3303" s="371"/>
      <c r="AE3303" s="371"/>
      <c r="AF3303" s="371"/>
      <c r="AG3303" s="371"/>
      <c r="AH3303" s="371"/>
      <c r="AI3303" s="371"/>
      <c r="AJ3303" s="371"/>
      <c r="AK3303" s="371"/>
      <c r="AL3303" s="371"/>
      <c r="AM3303" s="371"/>
      <c r="AN3303" s="371"/>
      <c r="AO3303" s="371"/>
      <c r="AP3303" s="371"/>
      <c r="AQ3303" s="371"/>
      <c r="AR3303" s="371"/>
      <c r="AS3303" s="371"/>
      <c r="AT3303" s="4"/>
      <c r="AU3303" s="4"/>
    </row>
    <row r="3304" spans="1:47" s="5" customFormat="1">
      <c r="A3304" s="100"/>
      <c r="B3304" s="100"/>
      <c r="C3304" s="100"/>
      <c r="D3304" s="100"/>
      <c r="E3304" s="100"/>
      <c r="F3304" s="100"/>
      <c r="G3304" s="371"/>
      <c r="H3304" s="371"/>
      <c r="I3304" s="371"/>
      <c r="J3304" s="371"/>
      <c r="K3304" s="371"/>
      <c r="L3304" s="371"/>
      <c r="M3304" s="371"/>
      <c r="N3304" s="371"/>
      <c r="O3304" s="371"/>
      <c r="P3304" s="371"/>
      <c r="Q3304" s="371"/>
      <c r="R3304" s="371"/>
      <c r="S3304" s="371"/>
      <c r="T3304" s="371"/>
      <c r="U3304" s="371"/>
      <c r="V3304" s="371"/>
      <c r="W3304" s="371"/>
      <c r="X3304" s="371"/>
      <c r="Y3304" s="371"/>
      <c r="Z3304" s="371"/>
      <c r="AA3304" s="371"/>
      <c r="AB3304" s="371"/>
      <c r="AC3304" s="371"/>
      <c r="AD3304" s="371"/>
      <c r="AE3304" s="371"/>
      <c r="AF3304" s="371"/>
      <c r="AG3304" s="371"/>
      <c r="AH3304" s="371"/>
      <c r="AI3304" s="371"/>
      <c r="AJ3304" s="371"/>
      <c r="AK3304" s="371"/>
      <c r="AL3304" s="371"/>
      <c r="AM3304" s="371"/>
      <c r="AN3304" s="371"/>
      <c r="AO3304" s="371"/>
      <c r="AP3304" s="371"/>
      <c r="AQ3304" s="371"/>
      <c r="AR3304" s="371"/>
      <c r="AS3304" s="371"/>
      <c r="AT3304" s="4"/>
      <c r="AU3304" s="4"/>
    </row>
    <row r="3305" spans="1:47" s="5" customFormat="1">
      <c r="A3305" s="100"/>
      <c r="B3305" s="100"/>
      <c r="C3305" s="100"/>
      <c r="D3305" s="100"/>
      <c r="E3305" s="100"/>
      <c r="F3305" s="100"/>
      <c r="G3305" s="371"/>
      <c r="H3305" s="371"/>
      <c r="I3305" s="371"/>
      <c r="J3305" s="371"/>
      <c r="K3305" s="371"/>
      <c r="L3305" s="371"/>
      <c r="M3305" s="371"/>
      <c r="N3305" s="371"/>
      <c r="O3305" s="371"/>
      <c r="P3305" s="371"/>
      <c r="Q3305" s="371"/>
      <c r="R3305" s="371"/>
      <c r="S3305" s="371"/>
      <c r="T3305" s="371"/>
      <c r="U3305" s="371"/>
      <c r="V3305" s="371"/>
      <c r="W3305" s="371"/>
      <c r="X3305" s="371"/>
      <c r="Y3305" s="371"/>
      <c r="Z3305" s="371"/>
      <c r="AA3305" s="371"/>
      <c r="AB3305" s="371"/>
      <c r="AC3305" s="371"/>
      <c r="AD3305" s="371"/>
      <c r="AE3305" s="371"/>
      <c r="AF3305" s="371"/>
      <c r="AG3305" s="371"/>
      <c r="AH3305" s="371"/>
      <c r="AI3305" s="371"/>
      <c r="AJ3305" s="371"/>
      <c r="AK3305" s="371"/>
      <c r="AL3305" s="371"/>
      <c r="AM3305" s="371"/>
      <c r="AN3305" s="371"/>
      <c r="AO3305" s="371"/>
      <c r="AP3305" s="371"/>
      <c r="AQ3305" s="371"/>
      <c r="AR3305" s="371"/>
      <c r="AS3305" s="371"/>
      <c r="AT3305" s="4"/>
      <c r="AU3305" s="4"/>
    </row>
    <row r="3306" spans="1:47" s="5" customFormat="1">
      <c r="A3306" s="100"/>
      <c r="B3306" s="100"/>
      <c r="C3306" s="100"/>
      <c r="D3306" s="100"/>
      <c r="E3306" s="100"/>
      <c r="F3306" s="100"/>
      <c r="G3306" s="371"/>
      <c r="H3306" s="371"/>
      <c r="I3306" s="371"/>
      <c r="J3306" s="371"/>
      <c r="K3306" s="371"/>
      <c r="L3306" s="371"/>
      <c r="M3306" s="371"/>
      <c r="N3306" s="371"/>
      <c r="O3306" s="371"/>
      <c r="P3306" s="371"/>
      <c r="Q3306" s="371"/>
      <c r="R3306" s="371"/>
      <c r="S3306" s="371"/>
      <c r="T3306" s="371"/>
      <c r="U3306" s="371"/>
      <c r="V3306" s="371"/>
      <c r="W3306" s="371"/>
      <c r="X3306" s="371"/>
      <c r="Y3306" s="371"/>
      <c r="Z3306" s="371"/>
      <c r="AA3306" s="371"/>
      <c r="AB3306" s="371"/>
      <c r="AC3306" s="371"/>
      <c r="AD3306" s="371"/>
      <c r="AE3306" s="371"/>
      <c r="AF3306" s="371"/>
      <c r="AG3306" s="371"/>
      <c r="AH3306" s="371"/>
      <c r="AI3306" s="371"/>
      <c r="AJ3306" s="371"/>
      <c r="AK3306" s="371"/>
      <c r="AL3306" s="371"/>
      <c r="AM3306" s="371"/>
      <c r="AN3306" s="371"/>
      <c r="AO3306" s="371"/>
      <c r="AP3306" s="371"/>
      <c r="AQ3306" s="371"/>
      <c r="AR3306" s="371"/>
      <c r="AS3306" s="371"/>
      <c r="AT3306" s="4"/>
      <c r="AU3306" s="4"/>
    </row>
    <row r="3307" spans="1:47" s="5" customFormat="1">
      <c r="A3307" s="100"/>
      <c r="B3307" s="100"/>
      <c r="C3307" s="100"/>
      <c r="D3307" s="100"/>
      <c r="E3307" s="100"/>
      <c r="F3307" s="100"/>
      <c r="G3307" s="371"/>
      <c r="H3307" s="371"/>
      <c r="I3307" s="371"/>
      <c r="J3307" s="371"/>
      <c r="K3307" s="371"/>
      <c r="L3307" s="371"/>
      <c r="M3307" s="371"/>
      <c r="N3307" s="371"/>
      <c r="O3307" s="371"/>
      <c r="P3307" s="371"/>
      <c r="Q3307" s="371"/>
      <c r="R3307" s="371"/>
      <c r="S3307" s="371"/>
      <c r="T3307" s="371"/>
      <c r="U3307" s="371"/>
      <c r="V3307" s="371"/>
      <c r="W3307" s="371"/>
      <c r="X3307" s="371"/>
      <c r="Y3307" s="371"/>
      <c r="Z3307" s="371"/>
      <c r="AA3307" s="371"/>
      <c r="AB3307" s="371"/>
      <c r="AC3307" s="371"/>
      <c r="AD3307" s="371"/>
      <c r="AE3307" s="371"/>
      <c r="AF3307" s="371"/>
      <c r="AG3307" s="371"/>
      <c r="AH3307" s="371"/>
      <c r="AI3307" s="371"/>
      <c r="AJ3307" s="371"/>
      <c r="AK3307" s="371"/>
      <c r="AL3307" s="371"/>
      <c r="AM3307" s="371"/>
      <c r="AN3307" s="371"/>
      <c r="AO3307" s="371"/>
      <c r="AP3307" s="371"/>
      <c r="AQ3307" s="371"/>
      <c r="AR3307" s="371"/>
      <c r="AS3307" s="371"/>
      <c r="AT3307" s="4"/>
      <c r="AU3307" s="4"/>
    </row>
    <row r="3308" spans="1:47" s="5" customFormat="1">
      <c r="A3308" s="100"/>
      <c r="B3308" s="100"/>
      <c r="C3308" s="100"/>
      <c r="D3308" s="100"/>
      <c r="E3308" s="100"/>
      <c r="F3308" s="100"/>
      <c r="G3308" s="371"/>
      <c r="H3308" s="371"/>
      <c r="I3308" s="371"/>
      <c r="J3308" s="371"/>
      <c r="K3308" s="371"/>
      <c r="L3308" s="371"/>
      <c r="M3308" s="371"/>
      <c r="N3308" s="371"/>
      <c r="O3308" s="371"/>
      <c r="P3308" s="371"/>
      <c r="Q3308" s="371"/>
      <c r="R3308" s="371"/>
      <c r="S3308" s="371"/>
      <c r="T3308" s="371"/>
      <c r="U3308" s="371"/>
      <c r="V3308" s="371"/>
      <c r="W3308" s="371"/>
      <c r="X3308" s="371"/>
      <c r="Y3308" s="371"/>
      <c r="Z3308" s="371"/>
      <c r="AA3308" s="371"/>
      <c r="AB3308" s="371"/>
      <c r="AC3308" s="371"/>
      <c r="AD3308" s="371"/>
      <c r="AE3308" s="371"/>
      <c r="AF3308" s="371"/>
      <c r="AG3308" s="371"/>
      <c r="AH3308" s="371"/>
      <c r="AI3308" s="371"/>
      <c r="AJ3308" s="371"/>
      <c r="AK3308" s="371"/>
      <c r="AL3308" s="371"/>
      <c r="AM3308" s="371"/>
      <c r="AN3308" s="371"/>
      <c r="AO3308" s="371"/>
      <c r="AP3308" s="371"/>
      <c r="AQ3308" s="371"/>
      <c r="AR3308" s="371"/>
      <c r="AS3308" s="371"/>
      <c r="AT3308" s="4"/>
      <c r="AU3308" s="4"/>
    </row>
    <row r="3309" spans="1:47" s="5" customFormat="1">
      <c r="A3309" s="100"/>
      <c r="B3309" s="100"/>
      <c r="C3309" s="100"/>
      <c r="D3309" s="100"/>
      <c r="E3309" s="100"/>
      <c r="F3309" s="100"/>
      <c r="G3309" s="371"/>
      <c r="H3309" s="371"/>
      <c r="I3309" s="371"/>
      <c r="J3309" s="371"/>
      <c r="K3309" s="371"/>
      <c r="L3309" s="371"/>
      <c r="M3309" s="371"/>
      <c r="N3309" s="371"/>
      <c r="O3309" s="371"/>
      <c r="P3309" s="371"/>
      <c r="Q3309" s="371"/>
      <c r="R3309" s="371"/>
      <c r="S3309" s="371"/>
      <c r="T3309" s="371"/>
      <c r="U3309" s="371"/>
      <c r="V3309" s="371"/>
      <c r="W3309" s="371"/>
      <c r="X3309" s="371"/>
      <c r="Y3309" s="371"/>
      <c r="Z3309" s="371"/>
      <c r="AA3309" s="371"/>
      <c r="AB3309" s="371"/>
      <c r="AC3309" s="371"/>
      <c r="AD3309" s="371"/>
      <c r="AE3309" s="371"/>
      <c r="AF3309" s="371"/>
      <c r="AG3309" s="371"/>
      <c r="AH3309" s="371"/>
      <c r="AI3309" s="371"/>
      <c r="AJ3309" s="371"/>
      <c r="AK3309" s="371"/>
      <c r="AL3309" s="371"/>
      <c r="AM3309" s="371"/>
      <c r="AN3309" s="371"/>
      <c r="AO3309" s="371"/>
      <c r="AP3309" s="371"/>
      <c r="AQ3309" s="371"/>
      <c r="AR3309" s="371"/>
      <c r="AS3309" s="371"/>
      <c r="AT3309" s="4"/>
      <c r="AU3309" s="4"/>
    </row>
    <row r="3310" spans="1:47" s="5" customFormat="1">
      <c r="A3310" s="100"/>
      <c r="B3310" s="100"/>
      <c r="C3310" s="100"/>
      <c r="D3310" s="100"/>
      <c r="E3310" s="100"/>
      <c r="F3310" s="100"/>
      <c r="G3310" s="371"/>
      <c r="H3310" s="371"/>
      <c r="I3310" s="371"/>
      <c r="J3310" s="371"/>
      <c r="K3310" s="371"/>
      <c r="L3310" s="371"/>
      <c r="M3310" s="371"/>
      <c r="N3310" s="371"/>
      <c r="O3310" s="371"/>
      <c r="P3310" s="371"/>
      <c r="Q3310" s="371"/>
      <c r="R3310" s="371"/>
      <c r="S3310" s="371"/>
      <c r="T3310" s="371"/>
      <c r="U3310" s="371"/>
      <c r="V3310" s="371"/>
      <c r="W3310" s="371"/>
      <c r="X3310" s="371"/>
      <c r="Y3310" s="371"/>
      <c r="Z3310" s="371"/>
      <c r="AA3310" s="371"/>
      <c r="AB3310" s="371"/>
      <c r="AC3310" s="371"/>
      <c r="AD3310" s="371"/>
      <c r="AE3310" s="371"/>
      <c r="AF3310" s="371"/>
      <c r="AG3310" s="371"/>
      <c r="AH3310" s="371"/>
      <c r="AI3310" s="371"/>
      <c r="AJ3310" s="371"/>
      <c r="AK3310" s="371"/>
      <c r="AL3310" s="371"/>
      <c r="AM3310" s="371"/>
      <c r="AN3310" s="371"/>
      <c r="AO3310" s="371"/>
      <c r="AP3310" s="371"/>
      <c r="AQ3310" s="371"/>
      <c r="AR3310" s="371"/>
      <c r="AS3310" s="371"/>
      <c r="AT3310" s="4"/>
      <c r="AU3310" s="4"/>
    </row>
    <row r="3311" spans="1:47" s="5" customFormat="1">
      <c r="A3311" s="100"/>
      <c r="B3311" s="100"/>
      <c r="C3311" s="100"/>
      <c r="D3311" s="100"/>
      <c r="E3311" s="100"/>
      <c r="F3311" s="100"/>
      <c r="G3311" s="371"/>
      <c r="H3311" s="371"/>
      <c r="I3311" s="371"/>
      <c r="J3311" s="371"/>
      <c r="K3311" s="371"/>
      <c r="L3311" s="371"/>
      <c r="M3311" s="371"/>
      <c r="N3311" s="371"/>
      <c r="O3311" s="371"/>
      <c r="P3311" s="371"/>
      <c r="Q3311" s="371"/>
      <c r="R3311" s="371"/>
      <c r="S3311" s="371"/>
      <c r="T3311" s="371"/>
      <c r="U3311" s="371"/>
      <c r="V3311" s="371"/>
      <c r="W3311" s="371"/>
      <c r="X3311" s="371"/>
      <c r="Y3311" s="371"/>
      <c r="Z3311" s="371"/>
      <c r="AA3311" s="371"/>
      <c r="AB3311" s="371"/>
      <c r="AC3311" s="371"/>
      <c r="AD3311" s="371"/>
      <c r="AE3311" s="371"/>
      <c r="AF3311" s="371"/>
      <c r="AG3311" s="371"/>
      <c r="AH3311" s="371"/>
      <c r="AI3311" s="371"/>
      <c r="AJ3311" s="371"/>
      <c r="AK3311" s="371"/>
      <c r="AL3311" s="371"/>
      <c r="AM3311" s="371"/>
      <c r="AN3311" s="371"/>
      <c r="AO3311" s="371"/>
      <c r="AP3311" s="371"/>
      <c r="AQ3311" s="371"/>
      <c r="AR3311" s="371"/>
      <c r="AS3311" s="371"/>
      <c r="AT3311" s="4"/>
      <c r="AU3311" s="4"/>
    </row>
    <row r="3312" spans="1:47" s="5" customFormat="1">
      <c r="A3312" s="100"/>
      <c r="B3312" s="100"/>
      <c r="C3312" s="100"/>
      <c r="D3312" s="100"/>
      <c r="E3312" s="100"/>
      <c r="F3312" s="100"/>
      <c r="G3312" s="371"/>
      <c r="H3312" s="371"/>
      <c r="I3312" s="371"/>
      <c r="J3312" s="371"/>
      <c r="K3312" s="371"/>
      <c r="L3312" s="371"/>
      <c r="M3312" s="371"/>
      <c r="N3312" s="371"/>
      <c r="O3312" s="371"/>
      <c r="P3312" s="371"/>
      <c r="Q3312" s="371"/>
      <c r="R3312" s="371"/>
      <c r="S3312" s="371"/>
      <c r="T3312" s="371"/>
      <c r="U3312" s="371"/>
      <c r="V3312" s="371"/>
      <c r="W3312" s="371"/>
      <c r="X3312" s="371"/>
      <c r="Y3312" s="371"/>
      <c r="Z3312" s="371"/>
      <c r="AA3312" s="371"/>
      <c r="AB3312" s="371"/>
      <c r="AC3312" s="371"/>
      <c r="AD3312" s="371"/>
      <c r="AE3312" s="371"/>
      <c r="AF3312" s="371"/>
      <c r="AG3312" s="371"/>
      <c r="AH3312" s="371"/>
      <c r="AI3312" s="371"/>
      <c r="AJ3312" s="371"/>
      <c r="AK3312" s="371"/>
      <c r="AL3312" s="371"/>
      <c r="AM3312" s="371"/>
      <c r="AN3312" s="371"/>
      <c r="AO3312" s="371"/>
      <c r="AP3312" s="371"/>
      <c r="AQ3312" s="371"/>
      <c r="AR3312" s="371"/>
      <c r="AS3312" s="371"/>
      <c r="AT3312" s="4"/>
      <c r="AU3312" s="4"/>
    </row>
    <row r="3313" spans="1:47" s="5" customFormat="1">
      <c r="A3313" s="100"/>
      <c r="B3313" s="100"/>
      <c r="C3313" s="100"/>
      <c r="D3313" s="100"/>
      <c r="E3313" s="100"/>
      <c r="F3313" s="100"/>
      <c r="G3313" s="371"/>
      <c r="H3313" s="371"/>
      <c r="I3313" s="371"/>
      <c r="J3313" s="371"/>
      <c r="K3313" s="371"/>
      <c r="L3313" s="371"/>
      <c r="M3313" s="371"/>
      <c r="N3313" s="371"/>
      <c r="O3313" s="371"/>
      <c r="P3313" s="371"/>
      <c r="Q3313" s="371"/>
      <c r="R3313" s="371"/>
      <c r="S3313" s="371"/>
      <c r="T3313" s="371"/>
      <c r="U3313" s="371"/>
      <c r="V3313" s="371"/>
      <c r="W3313" s="371"/>
      <c r="X3313" s="371"/>
      <c r="Y3313" s="371"/>
      <c r="Z3313" s="371"/>
      <c r="AA3313" s="371"/>
      <c r="AB3313" s="371"/>
      <c r="AC3313" s="371"/>
      <c r="AD3313" s="371"/>
      <c r="AE3313" s="371"/>
      <c r="AF3313" s="371"/>
      <c r="AG3313" s="371"/>
      <c r="AH3313" s="371"/>
      <c r="AI3313" s="371"/>
      <c r="AJ3313" s="371"/>
      <c r="AK3313" s="371"/>
      <c r="AL3313" s="371"/>
      <c r="AM3313" s="371"/>
      <c r="AN3313" s="371"/>
      <c r="AO3313" s="371"/>
      <c r="AP3313" s="371"/>
      <c r="AQ3313" s="371"/>
      <c r="AR3313" s="371"/>
      <c r="AS3313" s="371"/>
      <c r="AT3313" s="4"/>
      <c r="AU3313" s="4"/>
    </row>
    <row r="3314" spans="1:47" s="5" customFormat="1">
      <c r="A3314" s="100"/>
      <c r="B3314" s="100"/>
      <c r="C3314" s="100"/>
      <c r="D3314" s="100"/>
      <c r="E3314" s="100"/>
      <c r="F3314" s="100"/>
      <c r="G3314" s="371"/>
      <c r="H3314" s="371"/>
      <c r="I3314" s="371"/>
      <c r="J3314" s="371"/>
      <c r="K3314" s="371"/>
      <c r="L3314" s="371"/>
      <c r="M3314" s="371"/>
      <c r="N3314" s="371"/>
      <c r="O3314" s="371"/>
      <c r="P3314" s="371"/>
      <c r="Q3314" s="371"/>
      <c r="R3314" s="371"/>
      <c r="S3314" s="371"/>
      <c r="T3314" s="371"/>
      <c r="U3314" s="371"/>
      <c r="V3314" s="371"/>
      <c r="W3314" s="371"/>
      <c r="X3314" s="371"/>
      <c r="Y3314" s="371"/>
      <c r="Z3314" s="371"/>
      <c r="AA3314" s="371"/>
      <c r="AB3314" s="371"/>
      <c r="AC3314" s="371"/>
      <c r="AD3314" s="371"/>
      <c r="AE3314" s="371"/>
      <c r="AF3314" s="371"/>
      <c r="AG3314" s="371"/>
      <c r="AH3314" s="371"/>
      <c r="AI3314" s="371"/>
      <c r="AJ3314" s="371"/>
      <c r="AK3314" s="371"/>
      <c r="AL3314" s="371"/>
      <c r="AM3314" s="371"/>
      <c r="AN3314" s="371"/>
      <c r="AO3314" s="371"/>
      <c r="AP3314" s="371"/>
      <c r="AQ3314" s="371"/>
      <c r="AR3314" s="371"/>
      <c r="AS3314" s="371"/>
      <c r="AT3314" s="4"/>
      <c r="AU3314" s="4"/>
    </row>
    <row r="3315" spans="1:47" s="5" customFormat="1">
      <c r="A3315" s="100"/>
      <c r="B3315" s="100"/>
      <c r="C3315" s="100"/>
      <c r="D3315" s="100"/>
      <c r="E3315" s="100"/>
      <c r="F3315" s="100"/>
      <c r="G3315" s="371"/>
      <c r="H3315" s="371"/>
      <c r="I3315" s="371"/>
      <c r="J3315" s="371"/>
      <c r="K3315" s="371"/>
      <c r="L3315" s="371"/>
      <c r="M3315" s="371"/>
      <c r="N3315" s="371"/>
      <c r="O3315" s="371"/>
      <c r="P3315" s="371"/>
      <c r="Q3315" s="371"/>
      <c r="R3315" s="371"/>
      <c r="S3315" s="371"/>
      <c r="T3315" s="371"/>
      <c r="U3315" s="371"/>
      <c r="V3315" s="371"/>
      <c r="W3315" s="371"/>
      <c r="X3315" s="371"/>
      <c r="Y3315" s="371"/>
      <c r="Z3315" s="371"/>
      <c r="AA3315" s="371"/>
      <c r="AB3315" s="371"/>
      <c r="AC3315" s="371"/>
      <c r="AD3315" s="371"/>
      <c r="AE3315" s="371"/>
      <c r="AF3315" s="371"/>
      <c r="AG3315" s="371"/>
      <c r="AH3315" s="371"/>
      <c r="AI3315" s="371"/>
      <c r="AJ3315" s="371"/>
      <c r="AK3315" s="371"/>
      <c r="AL3315" s="371"/>
      <c r="AM3315" s="371"/>
      <c r="AN3315" s="371"/>
      <c r="AO3315" s="371"/>
      <c r="AP3315" s="371"/>
      <c r="AQ3315" s="371"/>
      <c r="AR3315" s="371"/>
      <c r="AS3315" s="371"/>
      <c r="AT3315" s="4"/>
      <c r="AU3315" s="4"/>
    </row>
    <row r="3316" spans="1:47" s="5" customFormat="1">
      <c r="A3316" s="100"/>
      <c r="B3316" s="100"/>
      <c r="C3316" s="100"/>
      <c r="D3316" s="100"/>
      <c r="E3316" s="100"/>
      <c r="F3316" s="100"/>
      <c r="G3316" s="371"/>
      <c r="H3316" s="371"/>
      <c r="I3316" s="371"/>
      <c r="J3316" s="371"/>
      <c r="K3316" s="371"/>
      <c r="L3316" s="371"/>
      <c r="M3316" s="371"/>
      <c r="N3316" s="371"/>
      <c r="O3316" s="371"/>
      <c r="P3316" s="371"/>
      <c r="Q3316" s="371"/>
      <c r="R3316" s="371"/>
      <c r="S3316" s="371"/>
      <c r="T3316" s="371"/>
      <c r="U3316" s="371"/>
      <c r="V3316" s="371"/>
      <c r="W3316" s="371"/>
      <c r="X3316" s="371"/>
      <c r="Y3316" s="371"/>
      <c r="Z3316" s="371"/>
      <c r="AA3316" s="371"/>
      <c r="AB3316" s="371"/>
      <c r="AC3316" s="371"/>
      <c r="AD3316" s="371"/>
      <c r="AE3316" s="371"/>
      <c r="AF3316" s="371"/>
      <c r="AG3316" s="371"/>
      <c r="AH3316" s="371"/>
      <c r="AI3316" s="371"/>
      <c r="AJ3316" s="371"/>
      <c r="AK3316" s="371"/>
      <c r="AL3316" s="371"/>
      <c r="AM3316" s="371"/>
      <c r="AN3316" s="371"/>
      <c r="AO3316" s="371"/>
      <c r="AP3316" s="371"/>
      <c r="AQ3316" s="371"/>
      <c r="AR3316" s="371"/>
      <c r="AS3316" s="371"/>
      <c r="AT3316" s="4"/>
      <c r="AU3316" s="4"/>
    </row>
    <row r="3317" spans="1:47" s="5" customFormat="1">
      <c r="A3317" s="100"/>
      <c r="B3317" s="100"/>
      <c r="C3317" s="100"/>
      <c r="D3317" s="100"/>
      <c r="E3317" s="100"/>
      <c r="F3317" s="100"/>
      <c r="G3317" s="371"/>
      <c r="H3317" s="371"/>
      <c r="I3317" s="371"/>
      <c r="J3317" s="371"/>
      <c r="K3317" s="371"/>
      <c r="L3317" s="371"/>
      <c r="M3317" s="371"/>
      <c r="N3317" s="371"/>
      <c r="O3317" s="371"/>
      <c r="P3317" s="371"/>
      <c r="Q3317" s="371"/>
      <c r="R3317" s="371"/>
      <c r="S3317" s="371"/>
      <c r="T3317" s="371"/>
      <c r="U3317" s="371"/>
      <c r="V3317" s="371"/>
      <c r="W3317" s="371"/>
      <c r="X3317" s="371"/>
      <c r="Y3317" s="371"/>
      <c r="Z3317" s="371"/>
      <c r="AA3317" s="371"/>
      <c r="AB3317" s="371"/>
      <c r="AC3317" s="371"/>
      <c r="AD3317" s="371"/>
      <c r="AE3317" s="371"/>
      <c r="AF3317" s="371"/>
      <c r="AG3317" s="371"/>
      <c r="AH3317" s="371"/>
      <c r="AI3317" s="371"/>
      <c r="AJ3317" s="371"/>
      <c r="AK3317" s="371"/>
      <c r="AL3317" s="371"/>
      <c r="AM3317" s="371"/>
      <c r="AN3317" s="371"/>
      <c r="AO3317" s="371"/>
      <c r="AP3317" s="371"/>
      <c r="AQ3317" s="371"/>
      <c r="AR3317" s="371"/>
      <c r="AS3317" s="371"/>
      <c r="AT3317" s="4"/>
      <c r="AU3317" s="4"/>
    </row>
    <row r="3318" spans="1:47" s="5" customFormat="1">
      <c r="A3318" s="100"/>
      <c r="B3318" s="100"/>
      <c r="C3318" s="100"/>
      <c r="D3318" s="100"/>
      <c r="E3318" s="100"/>
      <c r="F3318" s="100"/>
      <c r="G3318" s="371"/>
      <c r="H3318" s="371"/>
      <c r="I3318" s="371"/>
      <c r="J3318" s="371"/>
      <c r="K3318" s="371"/>
      <c r="L3318" s="371"/>
      <c r="M3318" s="371"/>
      <c r="N3318" s="371"/>
      <c r="O3318" s="371"/>
      <c r="P3318" s="371"/>
      <c r="Q3318" s="371"/>
      <c r="R3318" s="371"/>
      <c r="S3318" s="371"/>
      <c r="T3318" s="371"/>
      <c r="U3318" s="371"/>
      <c r="V3318" s="371"/>
      <c r="W3318" s="371"/>
      <c r="X3318" s="371"/>
      <c r="Y3318" s="371"/>
      <c r="Z3318" s="371"/>
      <c r="AA3318" s="371"/>
      <c r="AB3318" s="371"/>
      <c r="AC3318" s="371"/>
      <c r="AD3318" s="371"/>
      <c r="AE3318" s="371"/>
      <c r="AF3318" s="371"/>
      <c r="AG3318" s="371"/>
      <c r="AH3318" s="371"/>
      <c r="AI3318" s="371"/>
      <c r="AJ3318" s="371"/>
      <c r="AK3318" s="371"/>
      <c r="AL3318" s="371"/>
      <c r="AM3318" s="371"/>
      <c r="AN3318" s="371"/>
      <c r="AO3318" s="371"/>
      <c r="AP3318" s="371"/>
      <c r="AQ3318" s="371"/>
      <c r="AR3318" s="371"/>
      <c r="AS3318" s="371"/>
      <c r="AT3318" s="4"/>
      <c r="AU3318" s="4"/>
    </row>
    <row r="3319" spans="1:47" s="5" customFormat="1">
      <c r="A3319" s="100"/>
      <c r="B3319" s="100"/>
      <c r="C3319" s="100"/>
      <c r="D3319" s="100"/>
      <c r="E3319" s="100"/>
      <c r="F3319" s="100"/>
      <c r="G3319" s="371"/>
      <c r="H3319" s="371"/>
      <c r="I3319" s="371"/>
      <c r="J3319" s="371"/>
      <c r="K3319" s="371"/>
      <c r="L3319" s="371"/>
      <c r="M3319" s="371"/>
      <c r="N3319" s="371"/>
      <c r="O3319" s="371"/>
      <c r="P3319" s="371"/>
      <c r="Q3319" s="371"/>
      <c r="R3319" s="371"/>
      <c r="S3319" s="371"/>
      <c r="T3319" s="371"/>
      <c r="U3319" s="371"/>
      <c r="V3319" s="371"/>
      <c r="W3319" s="371"/>
      <c r="X3319" s="371"/>
      <c r="Y3319" s="371"/>
      <c r="Z3319" s="371"/>
      <c r="AA3319" s="371"/>
      <c r="AB3319" s="371"/>
      <c r="AC3319" s="371"/>
      <c r="AD3319" s="371"/>
      <c r="AE3319" s="371"/>
      <c r="AF3319" s="371"/>
      <c r="AG3319" s="371"/>
      <c r="AH3319" s="371"/>
      <c r="AI3319" s="371"/>
      <c r="AJ3319" s="371"/>
      <c r="AK3319" s="371"/>
      <c r="AL3319" s="371"/>
      <c r="AM3319" s="371"/>
      <c r="AN3319" s="371"/>
      <c r="AO3319" s="371"/>
      <c r="AP3319" s="371"/>
      <c r="AQ3319" s="371"/>
      <c r="AR3319" s="371"/>
      <c r="AS3319" s="371"/>
      <c r="AT3319" s="4"/>
      <c r="AU3319" s="4"/>
    </row>
    <row r="3320" spans="1:47" s="5" customFormat="1">
      <c r="A3320" s="100"/>
      <c r="B3320" s="100"/>
      <c r="C3320" s="100"/>
      <c r="D3320" s="100"/>
      <c r="E3320" s="100"/>
      <c r="F3320" s="100"/>
      <c r="G3320" s="371"/>
      <c r="H3320" s="371"/>
      <c r="I3320" s="371"/>
      <c r="J3320" s="371"/>
      <c r="K3320" s="371"/>
      <c r="L3320" s="371"/>
      <c r="M3320" s="371"/>
      <c r="N3320" s="371"/>
      <c r="O3320" s="371"/>
      <c r="P3320" s="371"/>
      <c r="Q3320" s="371"/>
      <c r="R3320" s="371"/>
      <c r="S3320" s="371"/>
      <c r="T3320" s="371"/>
      <c r="U3320" s="371"/>
      <c r="V3320" s="371"/>
      <c r="W3320" s="371"/>
      <c r="X3320" s="371"/>
      <c r="Y3320" s="371"/>
      <c r="Z3320" s="371"/>
      <c r="AA3320" s="371"/>
      <c r="AB3320" s="371"/>
      <c r="AC3320" s="371"/>
      <c r="AD3320" s="371"/>
      <c r="AE3320" s="371"/>
      <c r="AF3320" s="371"/>
      <c r="AG3320" s="371"/>
      <c r="AH3320" s="371"/>
      <c r="AI3320" s="371"/>
      <c r="AJ3320" s="371"/>
      <c r="AK3320" s="371"/>
      <c r="AL3320" s="371"/>
      <c r="AM3320" s="371"/>
      <c r="AN3320" s="371"/>
      <c r="AO3320" s="371"/>
      <c r="AP3320" s="371"/>
      <c r="AQ3320" s="371"/>
      <c r="AR3320" s="371"/>
      <c r="AS3320" s="371"/>
      <c r="AT3320" s="4"/>
      <c r="AU3320" s="4"/>
    </row>
    <row r="3321" spans="1:47" s="5" customFormat="1">
      <c r="A3321" s="100"/>
      <c r="B3321" s="100"/>
      <c r="C3321" s="100"/>
      <c r="D3321" s="100"/>
      <c r="E3321" s="100"/>
      <c r="F3321" s="100"/>
      <c r="G3321" s="371"/>
      <c r="H3321" s="371"/>
      <c r="I3321" s="371"/>
      <c r="J3321" s="371"/>
      <c r="K3321" s="371"/>
      <c r="L3321" s="371"/>
      <c r="M3321" s="371"/>
      <c r="N3321" s="371"/>
      <c r="O3321" s="371"/>
      <c r="P3321" s="371"/>
      <c r="Q3321" s="371"/>
      <c r="R3321" s="371"/>
      <c r="S3321" s="371"/>
      <c r="T3321" s="371"/>
      <c r="U3321" s="371"/>
      <c r="V3321" s="371"/>
      <c r="W3321" s="371"/>
      <c r="X3321" s="371"/>
      <c r="Y3321" s="371"/>
      <c r="Z3321" s="371"/>
      <c r="AA3321" s="371"/>
      <c r="AB3321" s="371"/>
      <c r="AC3321" s="371"/>
      <c r="AD3321" s="371"/>
      <c r="AE3321" s="371"/>
      <c r="AF3321" s="371"/>
      <c r="AG3321" s="371"/>
      <c r="AH3321" s="371"/>
      <c r="AI3321" s="371"/>
      <c r="AJ3321" s="371"/>
      <c r="AK3321" s="371"/>
      <c r="AL3321" s="371"/>
      <c r="AM3321" s="371"/>
      <c r="AN3321" s="371"/>
      <c r="AO3321" s="371"/>
      <c r="AP3321" s="371"/>
      <c r="AQ3321" s="371"/>
      <c r="AR3321" s="371"/>
      <c r="AS3321" s="371"/>
      <c r="AT3321" s="4"/>
      <c r="AU3321" s="4"/>
    </row>
    <row r="3322" spans="1:47" s="5" customFormat="1">
      <c r="A3322" s="100"/>
      <c r="B3322" s="100"/>
      <c r="C3322" s="100"/>
      <c r="D3322" s="100"/>
      <c r="E3322" s="100"/>
      <c r="F3322" s="100"/>
      <c r="G3322" s="371"/>
      <c r="H3322" s="371"/>
      <c r="I3322" s="371"/>
      <c r="J3322" s="371"/>
      <c r="K3322" s="371"/>
      <c r="L3322" s="371"/>
      <c r="M3322" s="371"/>
      <c r="N3322" s="371"/>
      <c r="O3322" s="371"/>
      <c r="P3322" s="371"/>
      <c r="Q3322" s="371"/>
      <c r="R3322" s="371"/>
      <c r="S3322" s="371"/>
      <c r="T3322" s="371"/>
      <c r="U3322" s="371"/>
      <c r="V3322" s="371"/>
      <c r="W3322" s="371"/>
      <c r="X3322" s="371"/>
      <c r="Y3322" s="371"/>
      <c r="Z3322" s="371"/>
      <c r="AA3322" s="371"/>
      <c r="AB3322" s="371"/>
      <c r="AC3322" s="371"/>
      <c r="AD3322" s="371"/>
      <c r="AE3322" s="371"/>
      <c r="AF3322" s="371"/>
      <c r="AG3322" s="371"/>
      <c r="AH3322" s="371"/>
      <c r="AI3322" s="371"/>
      <c r="AJ3322" s="371"/>
      <c r="AK3322" s="371"/>
      <c r="AL3322" s="371"/>
      <c r="AM3322" s="371"/>
      <c r="AN3322" s="371"/>
      <c r="AO3322" s="371"/>
      <c r="AP3322" s="371"/>
      <c r="AQ3322" s="371"/>
      <c r="AR3322" s="371"/>
      <c r="AS3322" s="371"/>
      <c r="AT3322" s="4"/>
      <c r="AU3322" s="4"/>
    </row>
    <row r="3323" spans="1:47" s="5" customFormat="1">
      <c r="A3323" s="100"/>
      <c r="B3323" s="100"/>
      <c r="C3323" s="100"/>
      <c r="D3323" s="100"/>
      <c r="E3323" s="100"/>
      <c r="F3323" s="100"/>
      <c r="G3323" s="371"/>
      <c r="H3323" s="371"/>
      <c r="I3323" s="371"/>
      <c r="J3323" s="371"/>
      <c r="K3323" s="371"/>
      <c r="L3323" s="371"/>
      <c r="M3323" s="371"/>
      <c r="N3323" s="371"/>
      <c r="O3323" s="371"/>
      <c r="P3323" s="371"/>
      <c r="Q3323" s="371"/>
      <c r="R3323" s="371"/>
      <c r="S3323" s="371"/>
      <c r="T3323" s="371"/>
      <c r="U3323" s="371"/>
      <c r="V3323" s="371"/>
      <c r="W3323" s="371"/>
      <c r="X3323" s="371"/>
      <c r="Y3323" s="371"/>
      <c r="Z3323" s="371"/>
      <c r="AA3323" s="371"/>
      <c r="AB3323" s="371"/>
      <c r="AC3323" s="371"/>
      <c r="AD3323" s="371"/>
      <c r="AE3323" s="371"/>
      <c r="AF3323" s="371"/>
      <c r="AG3323" s="371"/>
      <c r="AH3323" s="371"/>
      <c r="AI3323" s="371"/>
      <c r="AJ3323" s="371"/>
      <c r="AK3323" s="371"/>
      <c r="AL3323" s="371"/>
      <c r="AM3323" s="371"/>
      <c r="AN3323" s="371"/>
      <c r="AO3323" s="371"/>
      <c r="AP3323" s="371"/>
      <c r="AQ3323" s="371"/>
      <c r="AR3323" s="371"/>
      <c r="AS3323" s="371"/>
      <c r="AT3323" s="4"/>
      <c r="AU3323" s="4"/>
    </row>
    <row r="3324" spans="1:47" s="5" customFormat="1">
      <c r="A3324" s="100"/>
      <c r="B3324" s="100"/>
      <c r="C3324" s="100"/>
      <c r="D3324" s="100"/>
      <c r="E3324" s="100"/>
      <c r="F3324" s="100"/>
      <c r="G3324" s="371"/>
      <c r="H3324" s="371"/>
      <c r="I3324" s="371"/>
      <c r="J3324" s="371"/>
      <c r="K3324" s="371"/>
      <c r="L3324" s="371"/>
      <c r="M3324" s="371"/>
      <c r="N3324" s="371"/>
      <c r="O3324" s="371"/>
      <c r="P3324" s="371"/>
      <c r="Q3324" s="371"/>
      <c r="R3324" s="371"/>
      <c r="S3324" s="371"/>
      <c r="T3324" s="371"/>
      <c r="U3324" s="371"/>
      <c r="V3324" s="371"/>
      <c r="W3324" s="371"/>
      <c r="X3324" s="371"/>
      <c r="Y3324" s="371"/>
      <c r="Z3324" s="371"/>
      <c r="AA3324" s="371"/>
      <c r="AB3324" s="371"/>
      <c r="AC3324" s="371"/>
      <c r="AD3324" s="371"/>
      <c r="AE3324" s="371"/>
      <c r="AF3324" s="371"/>
      <c r="AG3324" s="371"/>
      <c r="AH3324" s="371"/>
      <c r="AI3324" s="371"/>
      <c r="AJ3324" s="371"/>
      <c r="AK3324" s="371"/>
      <c r="AL3324" s="371"/>
      <c r="AM3324" s="371"/>
      <c r="AN3324" s="371"/>
      <c r="AO3324" s="371"/>
      <c r="AP3324" s="371"/>
      <c r="AQ3324" s="371"/>
      <c r="AR3324" s="371"/>
      <c r="AS3324" s="371"/>
      <c r="AT3324" s="4"/>
      <c r="AU3324" s="4"/>
    </row>
    <row r="3325" spans="1:47" s="5" customFormat="1">
      <c r="A3325" s="100"/>
      <c r="B3325" s="100"/>
      <c r="C3325" s="100"/>
      <c r="D3325" s="100"/>
      <c r="E3325" s="100"/>
      <c r="F3325" s="100"/>
      <c r="G3325" s="371"/>
      <c r="H3325" s="371"/>
      <c r="I3325" s="371"/>
      <c r="J3325" s="371"/>
      <c r="K3325" s="371"/>
      <c r="L3325" s="371"/>
      <c r="M3325" s="371"/>
      <c r="N3325" s="371"/>
      <c r="O3325" s="371"/>
      <c r="P3325" s="371"/>
      <c r="Q3325" s="371"/>
      <c r="R3325" s="371"/>
      <c r="S3325" s="371"/>
      <c r="T3325" s="371"/>
      <c r="U3325" s="371"/>
      <c r="V3325" s="371"/>
      <c r="W3325" s="371"/>
      <c r="X3325" s="371"/>
      <c r="Y3325" s="371"/>
      <c r="Z3325" s="371"/>
      <c r="AA3325" s="371"/>
      <c r="AB3325" s="371"/>
      <c r="AC3325" s="371"/>
      <c r="AD3325" s="371"/>
      <c r="AE3325" s="371"/>
      <c r="AF3325" s="371"/>
      <c r="AG3325" s="371"/>
      <c r="AH3325" s="371"/>
      <c r="AI3325" s="371"/>
      <c r="AJ3325" s="371"/>
      <c r="AK3325" s="371"/>
      <c r="AL3325" s="371"/>
      <c r="AM3325" s="371"/>
      <c r="AN3325" s="371"/>
      <c r="AO3325" s="371"/>
      <c r="AP3325" s="371"/>
      <c r="AQ3325" s="371"/>
      <c r="AR3325" s="371"/>
      <c r="AS3325" s="371"/>
      <c r="AT3325" s="4"/>
      <c r="AU3325" s="4"/>
    </row>
    <row r="3326" spans="1:47" s="5" customFormat="1">
      <c r="A3326" s="100"/>
      <c r="B3326" s="100"/>
      <c r="C3326" s="100"/>
      <c r="D3326" s="100"/>
      <c r="E3326" s="100"/>
      <c r="F3326" s="100"/>
      <c r="G3326" s="371"/>
      <c r="H3326" s="371"/>
      <c r="I3326" s="371"/>
      <c r="J3326" s="371"/>
      <c r="K3326" s="371"/>
      <c r="L3326" s="371"/>
      <c r="M3326" s="371"/>
      <c r="N3326" s="371"/>
      <c r="O3326" s="371"/>
      <c r="P3326" s="371"/>
      <c r="Q3326" s="371"/>
      <c r="R3326" s="371"/>
      <c r="S3326" s="371"/>
      <c r="T3326" s="371"/>
      <c r="U3326" s="371"/>
      <c r="V3326" s="371"/>
      <c r="W3326" s="371"/>
      <c r="X3326" s="371"/>
      <c r="Y3326" s="371"/>
      <c r="Z3326" s="371"/>
      <c r="AA3326" s="371"/>
      <c r="AB3326" s="371"/>
      <c r="AC3326" s="371"/>
      <c r="AD3326" s="371"/>
      <c r="AE3326" s="371"/>
      <c r="AF3326" s="371"/>
      <c r="AG3326" s="371"/>
      <c r="AH3326" s="371"/>
      <c r="AI3326" s="371"/>
      <c r="AJ3326" s="371"/>
      <c r="AK3326" s="371"/>
      <c r="AL3326" s="371"/>
      <c r="AM3326" s="371"/>
      <c r="AN3326" s="371"/>
      <c r="AO3326" s="371"/>
      <c r="AP3326" s="371"/>
      <c r="AQ3326" s="371"/>
      <c r="AR3326" s="371"/>
      <c r="AS3326" s="371"/>
      <c r="AT3326" s="4"/>
      <c r="AU3326" s="4"/>
    </row>
    <row r="3327" spans="1:47" s="5" customFormat="1">
      <c r="A3327" s="100"/>
      <c r="B3327" s="100"/>
      <c r="C3327" s="100"/>
      <c r="D3327" s="100"/>
      <c r="E3327" s="100"/>
      <c r="F3327" s="100"/>
      <c r="G3327" s="371"/>
      <c r="H3327" s="371"/>
      <c r="I3327" s="371"/>
      <c r="J3327" s="371"/>
      <c r="K3327" s="371"/>
      <c r="L3327" s="371"/>
      <c r="M3327" s="371"/>
      <c r="N3327" s="371"/>
      <c r="O3327" s="371"/>
      <c r="P3327" s="371"/>
      <c r="Q3327" s="371"/>
      <c r="R3327" s="371"/>
      <c r="S3327" s="371"/>
      <c r="T3327" s="371"/>
      <c r="U3327" s="371"/>
      <c r="V3327" s="371"/>
      <c r="W3327" s="371"/>
      <c r="X3327" s="371"/>
      <c r="Y3327" s="371"/>
      <c r="Z3327" s="371"/>
      <c r="AA3327" s="371"/>
      <c r="AB3327" s="371"/>
      <c r="AC3327" s="371"/>
      <c r="AD3327" s="371"/>
      <c r="AE3327" s="371"/>
      <c r="AF3327" s="371"/>
      <c r="AG3327" s="371"/>
      <c r="AH3327" s="371"/>
      <c r="AI3327" s="371"/>
      <c r="AJ3327" s="371"/>
      <c r="AK3327" s="371"/>
      <c r="AL3327" s="371"/>
      <c r="AM3327" s="371"/>
      <c r="AN3327" s="371"/>
      <c r="AO3327" s="371"/>
      <c r="AP3327" s="371"/>
      <c r="AQ3327" s="371"/>
      <c r="AR3327" s="371"/>
      <c r="AS3327" s="371"/>
      <c r="AT3327" s="4"/>
      <c r="AU3327" s="4"/>
    </row>
    <row r="3328" spans="1:47" s="5" customFormat="1">
      <c r="A3328" s="100"/>
      <c r="B3328" s="100"/>
      <c r="C3328" s="100"/>
      <c r="D3328" s="100"/>
      <c r="E3328" s="100"/>
      <c r="F3328" s="100"/>
      <c r="G3328" s="371"/>
      <c r="H3328" s="371"/>
      <c r="I3328" s="371"/>
      <c r="J3328" s="371"/>
      <c r="K3328" s="371"/>
      <c r="L3328" s="371"/>
      <c r="M3328" s="371"/>
      <c r="N3328" s="371"/>
      <c r="O3328" s="371"/>
      <c r="P3328" s="371"/>
      <c r="Q3328" s="371"/>
      <c r="R3328" s="371"/>
      <c r="S3328" s="371"/>
      <c r="T3328" s="371"/>
      <c r="U3328" s="371"/>
      <c r="V3328" s="371"/>
      <c r="W3328" s="371"/>
      <c r="X3328" s="371"/>
      <c r="Y3328" s="371"/>
      <c r="Z3328" s="371"/>
      <c r="AA3328" s="371"/>
      <c r="AB3328" s="371"/>
      <c r="AC3328" s="371"/>
      <c r="AD3328" s="371"/>
      <c r="AE3328" s="371"/>
      <c r="AF3328" s="371"/>
      <c r="AG3328" s="371"/>
      <c r="AH3328" s="371"/>
      <c r="AI3328" s="371"/>
      <c r="AJ3328" s="371"/>
      <c r="AK3328" s="371"/>
      <c r="AL3328" s="371"/>
      <c r="AM3328" s="371"/>
      <c r="AN3328" s="371"/>
      <c r="AO3328" s="371"/>
      <c r="AP3328" s="371"/>
      <c r="AQ3328" s="371"/>
      <c r="AR3328" s="371"/>
      <c r="AS3328" s="371"/>
      <c r="AT3328" s="4"/>
      <c r="AU3328" s="4"/>
    </row>
    <row r="3329" spans="1:47" s="5" customFormat="1">
      <c r="A3329" s="100"/>
      <c r="B3329" s="100"/>
      <c r="C3329" s="100"/>
      <c r="D3329" s="100"/>
      <c r="E3329" s="100"/>
      <c r="F3329" s="100"/>
      <c r="G3329" s="371"/>
      <c r="H3329" s="371"/>
      <c r="I3329" s="371"/>
      <c r="J3329" s="371"/>
      <c r="K3329" s="371"/>
      <c r="L3329" s="371"/>
      <c r="M3329" s="371"/>
      <c r="N3329" s="371"/>
      <c r="O3329" s="371"/>
      <c r="P3329" s="371"/>
      <c r="Q3329" s="371"/>
      <c r="R3329" s="371"/>
      <c r="S3329" s="371"/>
      <c r="T3329" s="371"/>
      <c r="U3329" s="371"/>
      <c r="V3329" s="371"/>
      <c r="W3329" s="371"/>
      <c r="X3329" s="371"/>
      <c r="Y3329" s="371"/>
      <c r="Z3329" s="371"/>
      <c r="AA3329" s="371"/>
      <c r="AB3329" s="371"/>
      <c r="AC3329" s="371"/>
      <c r="AD3329" s="371"/>
      <c r="AE3329" s="371"/>
      <c r="AF3329" s="371"/>
      <c r="AG3329" s="371"/>
      <c r="AH3329" s="371"/>
      <c r="AI3329" s="371"/>
      <c r="AJ3329" s="371"/>
      <c r="AK3329" s="371"/>
      <c r="AL3329" s="371"/>
      <c r="AM3329" s="371"/>
      <c r="AN3329" s="371"/>
      <c r="AO3329" s="371"/>
      <c r="AP3329" s="371"/>
      <c r="AQ3329" s="371"/>
      <c r="AR3329" s="371"/>
      <c r="AS3329" s="371"/>
      <c r="AT3329" s="4"/>
      <c r="AU3329" s="4"/>
    </row>
    <row r="3330" spans="1:47" s="5" customFormat="1">
      <c r="A3330" s="100"/>
      <c r="B3330" s="100"/>
      <c r="C3330" s="100"/>
      <c r="D3330" s="100"/>
      <c r="E3330" s="100"/>
      <c r="F3330" s="100"/>
      <c r="G3330" s="371"/>
      <c r="H3330" s="371"/>
      <c r="I3330" s="371"/>
      <c r="J3330" s="371"/>
      <c r="K3330" s="371"/>
      <c r="L3330" s="371"/>
      <c r="M3330" s="371"/>
      <c r="N3330" s="371"/>
      <c r="O3330" s="371"/>
      <c r="P3330" s="371"/>
      <c r="Q3330" s="371"/>
      <c r="R3330" s="371"/>
      <c r="S3330" s="371"/>
      <c r="T3330" s="371"/>
      <c r="U3330" s="371"/>
      <c r="V3330" s="371"/>
      <c r="W3330" s="371"/>
      <c r="X3330" s="371"/>
      <c r="Y3330" s="371"/>
      <c r="Z3330" s="371"/>
      <c r="AA3330" s="371"/>
      <c r="AB3330" s="371"/>
      <c r="AC3330" s="371"/>
      <c r="AD3330" s="371"/>
      <c r="AE3330" s="371"/>
      <c r="AF3330" s="371"/>
      <c r="AG3330" s="371"/>
      <c r="AH3330" s="371"/>
      <c r="AI3330" s="371"/>
      <c r="AJ3330" s="371"/>
      <c r="AK3330" s="371"/>
      <c r="AL3330" s="371"/>
      <c r="AM3330" s="371"/>
      <c r="AN3330" s="371"/>
      <c r="AO3330" s="371"/>
      <c r="AP3330" s="371"/>
      <c r="AQ3330" s="371"/>
      <c r="AR3330" s="371"/>
      <c r="AS3330" s="371"/>
      <c r="AT3330" s="4"/>
      <c r="AU3330" s="4"/>
    </row>
    <row r="3331" spans="1:47" s="5" customFormat="1">
      <c r="A3331" s="100"/>
      <c r="B3331" s="100"/>
      <c r="C3331" s="100"/>
      <c r="D3331" s="100"/>
      <c r="E3331" s="100"/>
      <c r="F3331" s="100"/>
      <c r="G3331" s="371"/>
      <c r="H3331" s="371"/>
      <c r="I3331" s="371"/>
      <c r="J3331" s="371"/>
      <c r="K3331" s="371"/>
      <c r="L3331" s="371"/>
      <c r="M3331" s="371"/>
      <c r="N3331" s="371"/>
      <c r="O3331" s="371"/>
      <c r="P3331" s="371"/>
      <c r="Q3331" s="371"/>
      <c r="R3331" s="371"/>
      <c r="S3331" s="371"/>
      <c r="T3331" s="371"/>
      <c r="U3331" s="371"/>
      <c r="V3331" s="371"/>
      <c r="W3331" s="371"/>
      <c r="X3331" s="371"/>
      <c r="Y3331" s="371"/>
      <c r="Z3331" s="371"/>
      <c r="AA3331" s="371"/>
      <c r="AB3331" s="371"/>
      <c r="AC3331" s="371"/>
      <c r="AD3331" s="371"/>
      <c r="AE3331" s="371"/>
      <c r="AF3331" s="371"/>
      <c r="AG3331" s="371"/>
      <c r="AH3331" s="371"/>
      <c r="AI3331" s="371"/>
      <c r="AJ3331" s="371"/>
      <c r="AK3331" s="371"/>
      <c r="AL3331" s="371"/>
      <c r="AM3331" s="371"/>
      <c r="AN3331" s="371"/>
      <c r="AO3331" s="371"/>
      <c r="AP3331" s="371"/>
      <c r="AQ3331" s="371"/>
      <c r="AR3331" s="371"/>
      <c r="AS3331" s="371"/>
      <c r="AT3331" s="4"/>
      <c r="AU3331" s="4"/>
    </row>
    <row r="3332" spans="1:47" s="5" customFormat="1">
      <c r="A3332" s="100"/>
      <c r="B3332" s="100"/>
      <c r="C3332" s="100"/>
      <c r="D3332" s="100"/>
      <c r="E3332" s="100"/>
      <c r="F3332" s="100"/>
      <c r="G3332" s="371"/>
      <c r="H3332" s="371"/>
      <c r="I3332" s="371"/>
      <c r="J3332" s="371"/>
      <c r="K3332" s="371"/>
      <c r="L3332" s="371"/>
      <c r="M3332" s="371"/>
      <c r="N3332" s="371"/>
      <c r="O3332" s="371"/>
      <c r="P3332" s="371"/>
      <c r="Q3332" s="371"/>
      <c r="R3332" s="371"/>
      <c r="S3332" s="371"/>
      <c r="T3332" s="371"/>
      <c r="U3332" s="371"/>
      <c r="V3332" s="371"/>
      <c r="W3332" s="371"/>
      <c r="X3332" s="371"/>
      <c r="Y3332" s="371"/>
      <c r="Z3332" s="371"/>
      <c r="AA3332" s="371"/>
      <c r="AB3332" s="371"/>
      <c r="AC3332" s="371"/>
      <c r="AD3332" s="371"/>
      <c r="AE3332" s="371"/>
      <c r="AF3332" s="371"/>
      <c r="AG3332" s="371"/>
      <c r="AH3332" s="371"/>
      <c r="AI3332" s="371"/>
      <c r="AJ3332" s="371"/>
      <c r="AK3332" s="371"/>
      <c r="AL3332" s="371"/>
      <c r="AM3332" s="371"/>
      <c r="AN3332" s="371"/>
      <c r="AO3332" s="371"/>
      <c r="AP3332" s="371"/>
      <c r="AQ3332" s="371"/>
      <c r="AR3332" s="371"/>
      <c r="AS3332" s="371"/>
      <c r="AT3332" s="4"/>
      <c r="AU3332" s="4"/>
    </row>
    <row r="3333" spans="1:47" s="5" customFormat="1">
      <c r="A3333" s="100"/>
      <c r="B3333" s="100"/>
      <c r="C3333" s="100"/>
      <c r="D3333" s="100"/>
      <c r="E3333" s="100"/>
      <c r="F3333" s="100"/>
      <c r="G3333" s="371"/>
      <c r="H3333" s="371"/>
      <c r="I3333" s="371"/>
      <c r="J3333" s="371"/>
      <c r="K3333" s="371"/>
      <c r="L3333" s="371"/>
      <c r="M3333" s="371"/>
      <c r="N3333" s="371"/>
      <c r="O3333" s="371"/>
      <c r="P3333" s="371"/>
      <c r="Q3333" s="371"/>
      <c r="R3333" s="371"/>
      <c r="S3333" s="371"/>
      <c r="T3333" s="371"/>
      <c r="U3333" s="371"/>
      <c r="V3333" s="371"/>
      <c r="W3333" s="371"/>
      <c r="X3333" s="371"/>
      <c r="Y3333" s="371"/>
      <c r="Z3333" s="371"/>
      <c r="AA3333" s="371"/>
      <c r="AB3333" s="371"/>
      <c r="AC3333" s="371"/>
      <c r="AD3333" s="371"/>
      <c r="AE3333" s="371"/>
      <c r="AF3333" s="371"/>
      <c r="AG3333" s="371"/>
      <c r="AH3333" s="371"/>
      <c r="AI3333" s="371"/>
      <c r="AJ3333" s="371"/>
      <c r="AK3333" s="371"/>
      <c r="AL3333" s="371"/>
      <c r="AM3333" s="371"/>
      <c r="AN3333" s="371"/>
      <c r="AO3333" s="371"/>
      <c r="AP3333" s="371"/>
      <c r="AQ3333" s="371"/>
      <c r="AR3333" s="371"/>
      <c r="AS3333" s="371"/>
      <c r="AT3333" s="4"/>
      <c r="AU3333" s="4"/>
    </row>
    <row r="3334" spans="1:47" s="5" customFormat="1">
      <c r="A3334" s="100"/>
      <c r="B3334" s="100"/>
      <c r="C3334" s="100"/>
      <c r="D3334" s="100"/>
      <c r="E3334" s="100"/>
      <c r="F3334" s="100"/>
      <c r="G3334" s="371"/>
      <c r="H3334" s="371"/>
      <c r="I3334" s="371"/>
      <c r="J3334" s="371"/>
      <c r="K3334" s="371"/>
      <c r="L3334" s="371"/>
      <c r="M3334" s="371"/>
      <c r="N3334" s="371"/>
      <c r="O3334" s="371"/>
      <c r="P3334" s="371"/>
      <c r="Q3334" s="371"/>
      <c r="R3334" s="371"/>
      <c r="S3334" s="371"/>
      <c r="T3334" s="371"/>
      <c r="U3334" s="371"/>
      <c r="V3334" s="371"/>
      <c r="W3334" s="371"/>
      <c r="X3334" s="371"/>
      <c r="Y3334" s="371"/>
      <c r="Z3334" s="371"/>
      <c r="AA3334" s="371"/>
      <c r="AB3334" s="371"/>
      <c r="AC3334" s="371"/>
      <c r="AD3334" s="371"/>
      <c r="AE3334" s="371"/>
      <c r="AF3334" s="371"/>
      <c r="AG3334" s="371"/>
      <c r="AH3334" s="371"/>
      <c r="AI3334" s="371"/>
      <c r="AJ3334" s="371"/>
      <c r="AK3334" s="371"/>
      <c r="AL3334" s="371"/>
      <c r="AM3334" s="371"/>
      <c r="AN3334" s="371"/>
      <c r="AO3334" s="371"/>
      <c r="AP3334" s="371"/>
      <c r="AQ3334" s="371"/>
      <c r="AR3334" s="371"/>
      <c r="AS3334" s="371"/>
      <c r="AT3334" s="4"/>
      <c r="AU3334" s="4"/>
    </row>
    <row r="3335" spans="1:47" s="5" customFormat="1">
      <c r="A3335" s="100"/>
      <c r="B3335" s="100"/>
      <c r="C3335" s="100"/>
      <c r="D3335" s="100"/>
      <c r="E3335" s="100"/>
      <c r="F3335" s="100"/>
      <c r="G3335" s="371"/>
      <c r="H3335" s="371"/>
      <c r="I3335" s="371"/>
      <c r="J3335" s="371"/>
      <c r="K3335" s="371"/>
      <c r="L3335" s="371"/>
      <c r="M3335" s="371"/>
      <c r="N3335" s="371"/>
      <c r="O3335" s="371"/>
      <c r="P3335" s="371"/>
      <c r="Q3335" s="371"/>
      <c r="R3335" s="371"/>
      <c r="S3335" s="371"/>
      <c r="T3335" s="371"/>
      <c r="U3335" s="371"/>
      <c r="V3335" s="371"/>
      <c r="W3335" s="371"/>
      <c r="X3335" s="371"/>
      <c r="Y3335" s="371"/>
      <c r="Z3335" s="371"/>
      <c r="AA3335" s="371"/>
      <c r="AB3335" s="371"/>
      <c r="AC3335" s="371"/>
      <c r="AD3335" s="371"/>
      <c r="AE3335" s="371"/>
      <c r="AF3335" s="371"/>
      <c r="AG3335" s="371"/>
      <c r="AH3335" s="371"/>
      <c r="AI3335" s="371"/>
      <c r="AJ3335" s="371"/>
      <c r="AK3335" s="371"/>
      <c r="AL3335" s="371"/>
      <c r="AM3335" s="371"/>
      <c r="AN3335" s="371"/>
      <c r="AO3335" s="371"/>
      <c r="AP3335" s="371"/>
      <c r="AQ3335" s="371"/>
      <c r="AR3335" s="371"/>
      <c r="AS3335" s="371"/>
      <c r="AT3335" s="4"/>
      <c r="AU3335" s="4"/>
    </row>
    <row r="3336" spans="1:47" s="5" customFormat="1">
      <c r="A3336" s="100"/>
      <c r="B3336" s="100"/>
      <c r="C3336" s="100"/>
      <c r="D3336" s="100"/>
      <c r="E3336" s="100"/>
      <c r="F3336" s="100"/>
      <c r="G3336" s="371"/>
      <c r="H3336" s="371"/>
      <c r="I3336" s="371"/>
      <c r="J3336" s="371"/>
      <c r="K3336" s="371"/>
      <c r="L3336" s="371"/>
      <c r="M3336" s="371"/>
      <c r="N3336" s="371"/>
      <c r="O3336" s="371"/>
      <c r="P3336" s="371"/>
      <c r="Q3336" s="371"/>
      <c r="R3336" s="371"/>
      <c r="S3336" s="371"/>
      <c r="T3336" s="371"/>
      <c r="U3336" s="371"/>
      <c r="V3336" s="371"/>
      <c r="W3336" s="371"/>
      <c r="X3336" s="371"/>
      <c r="Y3336" s="371"/>
      <c r="Z3336" s="371"/>
      <c r="AA3336" s="371"/>
      <c r="AB3336" s="371"/>
      <c r="AC3336" s="371"/>
      <c r="AD3336" s="371"/>
      <c r="AE3336" s="371"/>
      <c r="AF3336" s="371"/>
      <c r="AG3336" s="371"/>
      <c r="AH3336" s="371"/>
      <c r="AI3336" s="371"/>
      <c r="AJ3336" s="371"/>
      <c r="AK3336" s="371"/>
      <c r="AL3336" s="371"/>
      <c r="AM3336" s="371"/>
      <c r="AN3336" s="371"/>
      <c r="AO3336" s="371"/>
      <c r="AP3336" s="371"/>
      <c r="AQ3336" s="371"/>
      <c r="AR3336" s="371"/>
      <c r="AS3336" s="371"/>
      <c r="AT3336" s="4"/>
      <c r="AU3336" s="4"/>
    </row>
    <row r="3337" spans="1:47" s="5" customFormat="1">
      <c r="A3337" s="100"/>
      <c r="B3337" s="100"/>
      <c r="C3337" s="100"/>
      <c r="D3337" s="100"/>
      <c r="E3337" s="100"/>
      <c r="F3337" s="100"/>
      <c r="G3337" s="371"/>
      <c r="H3337" s="371"/>
      <c r="I3337" s="371"/>
      <c r="J3337" s="371"/>
      <c r="K3337" s="371"/>
      <c r="L3337" s="371"/>
      <c r="M3337" s="371"/>
      <c r="N3337" s="371"/>
      <c r="O3337" s="371"/>
      <c r="P3337" s="371"/>
      <c r="Q3337" s="371"/>
      <c r="R3337" s="371"/>
      <c r="S3337" s="371"/>
      <c r="T3337" s="371"/>
      <c r="U3337" s="371"/>
      <c r="V3337" s="371"/>
      <c r="W3337" s="371"/>
      <c r="X3337" s="371"/>
      <c r="Y3337" s="371"/>
      <c r="Z3337" s="371"/>
      <c r="AA3337" s="371"/>
      <c r="AB3337" s="371"/>
      <c r="AC3337" s="371"/>
      <c r="AD3337" s="371"/>
      <c r="AE3337" s="371"/>
      <c r="AF3337" s="371"/>
      <c r="AG3337" s="371"/>
      <c r="AH3337" s="371"/>
      <c r="AI3337" s="371"/>
      <c r="AJ3337" s="371"/>
      <c r="AK3337" s="371"/>
      <c r="AL3337" s="371"/>
      <c r="AM3337" s="371"/>
      <c r="AN3337" s="371"/>
      <c r="AO3337" s="371"/>
      <c r="AP3337" s="371"/>
      <c r="AQ3337" s="371"/>
      <c r="AR3337" s="371"/>
      <c r="AS3337" s="371"/>
      <c r="AT3337" s="4"/>
      <c r="AU3337" s="4"/>
    </row>
    <row r="3338" spans="1:47" s="5" customFormat="1">
      <c r="A3338" s="100"/>
      <c r="B3338" s="100"/>
      <c r="C3338" s="100"/>
      <c r="D3338" s="100"/>
      <c r="E3338" s="100"/>
      <c r="F3338" s="100"/>
      <c r="G3338" s="371"/>
      <c r="H3338" s="371"/>
      <c r="I3338" s="371"/>
      <c r="J3338" s="371"/>
      <c r="K3338" s="371"/>
      <c r="L3338" s="371"/>
      <c r="M3338" s="371"/>
      <c r="N3338" s="371"/>
      <c r="O3338" s="371"/>
      <c r="P3338" s="371"/>
      <c r="Q3338" s="371"/>
      <c r="R3338" s="371"/>
      <c r="S3338" s="371"/>
      <c r="T3338" s="371"/>
      <c r="U3338" s="371"/>
      <c r="V3338" s="371"/>
      <c r="W3338" s="371"/>
      <c r="X3338" s="371"/>
      <c r="Y3338" s="371"/>
      <c r="Z3338" s="371"/>
      <c r="AA3338" s="371"/>
      <c r="AB3338" s="371"/>
      <c r="AC3338" s="371"/>
      <c r="AD3338" s="371"/>
      <c r="AE3338" s="371"/>
      <c r="AF3338" s="371"/>
      <c r="AG3338" s="371"/>
      <c r="AH3338" s="371"/>
      <c r="AI3338" s="371"/>
      <c r="AJ3338" s="371"/>
      <c r="AK3338" s="371"/>
      <c r="AL3338" s="371"/>
      <c r="AM3338" s="371"/>
      <c r="AN3338" s="371"/>
      <c r="AO3338" s="371"/>
      <c r="AP3338" s="371"/>
      <c r="AQ3338" s="371"/>
      <c r="AR3338" s="371"/>
      <c r="AS3338" s="371"/>
      <c r="AT3338" s="4"/>
      <c r="AU3338" s="4"/>
    </row>
    <row r="3339" spans="1:47" s="5" customFormat="1">
      <c r="A3339" s="100"/>
      <c r="B3339" s="100"/>
      <c r="C3339" s="100"/>
      <c r="D3339" s="100"/>
      <c r="E3339" s="100"/>
      <c r="F3339" s="100"/>
      <c r="G3339" s="371"/>
      <c r="H3339" s="371"/>
      <c r="I3339" s="371"/>
      <c r="J3339" s="371"/>
      <c r="K3339" s="371"/>
      <c r="L3339" s="371"/>
      <c r="M3339" s="371"/>
      <c r="N3339" s="371"/>
      <c r="O3339" s="371"/>
      <c r="P3339" s="371"/>
      <c r="Q3339" s="371"/>
      <c r="R3339" s="371"/>
      <c r="S3339" s="371"/>
      <c r="T3339" s="371"/>
      <c r="U3339" s="371"/>
      <c r="V3339" s="371"/>
      <c r="W3339" s="371"/>
      <c r="X3339" s="371"/>
      <c r="Y3339" s="371"/>
      <c r="Z3339" s="371"/>
      <c r="AA3339" s="371"/>
      <c r="AB3339" s="371"/>
      <c r="AC3339" s="371"/>
      <c r="AD3339" s="371"/>
      <c r="AE3339" s="371"/>
      <c r="AF3339" s="371"/>
      <c r="AG3339" s="371"/>
      <c r="AH3339" s="371"/>
      <c r="AI3339" s="371"/>
      <c r="AJ3339" s="371"/>
      <c r="AK3339" s="371"/>
      <c r="AL3339" s="371"/>
      <c r="AM3339" s="371"/>
      <c r="AN3339" s="371"/>
      <c r="AO3339" s="371"/>
      <c r="AP3339" s="371"/>
      <c r="AQ3339" s="371"/>
      <c r="AR3339" s="371"/>
      <c r="AS3339" s="371"/>
      <c r="AT3339" s="4"/>
      <c r="AU3339" s="4"/>
    </row>
    <row r="3340" spans="1:47" s="5" customFormat="1">
      <c r="A3340" s="100"/>
      <c r="B3340" s="100"/>
      <c r="C3340" s="100"/>
      <c r="D3340" s="100"/>
      <c r="E3340" s="100"/>
      <c r="F3340" s="100"/>
      <c r="G3340" s="371"/>
      <c r="H3340" s="371"/>
      <c r="I3340" s="371"/>
      <c r="J3340" s="371"/>
      <c r="K3340" s="371"/>
      <c r="L3340" s="371"/>
      <c r="M3340" s="371"/>
      <c r="N3340" s="371"/>
      <c r="O3340" s="371"/>
      <c r="P3340" s="371"/>
      <c r="Q3340" s="371"/>
      <c r="R3340" s="371"/>
      <c r="S3340" s="371"/>
      <c r="T3340" s="371"/>
      <c r="U3340" s="371"/>
      <c r="V3340" s="371"/>
      <c r="W3340" s="371"/>
      <c r="X3340" s="371"/>
      <c r="Y3340" s="371"/>
      <c r="Z3340" s="371"/>
      <c r="AA3340" s="371"/>
      <c r="AB3340" s="371"/>
      <c r="AC3340" s="371"/>
      <c r="AD3340" s="371"/>
      <c r="AE3340" s="371"/>
      <c r="AF3340" s="371"/>
      <c r="AG3340" s="371"/>
      <c r="AH3340" s="371"/>
      <c r="AI3340" s="371"/>
      <c r="AJ3340" s="371"/>
      <c r="AK3340" s="371"/>
      <c r="AL3340" s="371"/>
      <c r="AM3340" s="371"/>
      <c r="AN3340" s="371"/>
      <c r="AO3340" s="371"/>
      <c r="AP3340" s="371"/>
      <c r="AQ3340" s="371"/>
      <c r="AR3340" s="371"/>
      <c r="AS3340" s="371"/>
      <c r="AT3340" s="4"/>
      <c r="AU3340" s="4"/>
    </row>
    <row r="3341" spans="1:47" s="5" customFormat="1">
      <c r="A3341" s="100"/>
      <c r="B3341" s="100"/>
      <c r="C3341" s="100"/>
      <c r="D3341" s="100"/>
      <c r="E3341" s="100"/>
      <c r="F3341" s="100"/>
      <c r="G3341" s="371"/>
      <c r="H3341" s="371"/>
      <c r="I3341" s="371"/>
      <c r="J3341" s="371"/>
      <c r="K3341" s="371"/>
      <c r="L3341" s="371"/>
      <c r="M3341" s="371"/>
      <c r="N3341" s="371"/>
      <c r="O3341" s="371"/>
      <c r="P3341" s="371"/>
      <c r="Q3341" s="371"/>
      <c r="R3341" s="371"/>
      <c r="S3341" s="371"/>
      <c r="T3341" s="371"/>
      <c r="U3341" s="371"/>
      <c r="V3341" s="371"/>
      <c r="W3341" s="371"/>
      <c r="X3341" s="371"/>
      <c r="Y3341" s="371"/>
      <c r="Z3341" s="371"/>
      <c r="AA3341" s="371"/>
      <c r="AB3341" s="371"/>
      <c r="AC3341" s="371"/>
      <c r="AD3341" s="371"/>
      <c r="AE3341" s="371"/>
      <c r="AF3341" s="371"/>
      <c r="AG3341" s="371"/>
      <c r="AH3341" s="371"/>
      <c r="AI3341" s="371"/>
      <c r="AJ3341" s="371"/>
      <c r="AK3341" s="371"/>
      <c r="AL3341" s="371"/>
      <c r="AM3341" s="371"/>
      <c r="AN3341" s="371"/>
      <c r="AO3341" s="371"/>
      <c r="AP3341" s="371"/>
      <c r="AQ3341" s="371"/>
      <c r="AR3341" s="371"/>
      <c r="AS3341" s="371"/>
      <c r="AT3341" s="4"/>
      <c r="AU3341" s="4"/>
    </row>
    <row r="3342" spans="1:47" s="5" customFormat="1">
      <c r="A3342" s="100"/>
      <c r="B3342" s="100"/>
      <c r="C3342" s="100"/>
      <c r="D3342" s="100"/>
      <c r="E3342" s="100"/>
      <c r="F3342" s="100"/>
      <c r="G3342" s="371"/>
      <c r="H3342" s="371"/>
      <c r="I3342" s="371"/>
      <c r="J3342" s="371"/>
      <c r="K3342" s="371"/>
      <c r="L3342" s="371"/>
      <c r="M3342" s="371"/>
      <c r="N3342" s="371"/>
      <c r="O3342" s="371"/>
      <c r="P3342" s="371"/>
      <c r="Q3342" s="371"/>
      <c r="R3342" s="371"/>
      <c r="S3342" s="371"/>
      <c r="T3342" s="371"/>
      <c r="U3342" s="371"/>
      <c r="V3342" s="371"/>
      <c r="W3342" s="371"/>
      <c r="X3342" s="371"/>
      <c r="Y3342" s="371"/>
      <c r="Z3342" s="371"/>
      <c r="AA3342" s="371"/>
      <c r="AB3342" s="371"/>
      <c r="AC3342" s="371"/>
      <c r="AD3342" s="371"/>
      <c r="AE3342" s="371"/>
      <c r="AF3342" s="371"/>
      <c r="AG3342" s="371"/>
      <c r="AH3342" s="371"/>
      <c r="AI3342" s="371"/>
      <c r="AJ3342" s="371"/>
      <c r="AK3342" s="371"/>
      <c r="AL3342" s="371"/>
      <c r="AM3342" s="371"/>
      <c r="AN3342" s="371"/>
      <c r="AO3342" s="371"/>
      <c r="AP3342" s="371"/>
      <c r="AQ3342" s="371"/>
      <c r="AR3342" s="371"/>
      <c r="AS3342" s="371"/>
      <c r="AT3342" s="4"/>
      <c r="AU3342" s="4"/>
    </row>
    <row r="3343" spans="1:47" s="5" customFormat="1">
      <c r="A3343" s="100"/>
      <c r="B3343" s="100"/>
      <c r="C3343" s="100"/>
      <c r="D3343" s="100"/>
      <c r="E3343" s="100"/>
      <c r="F3343" s="100"/>
      <c r="G3343" s="371"/>
      <c r="H3343" s="371"/>
      <c r="I3343" s="371"/>
      <c r="J3343" s="371"/>
      <c r="K3343" s="371"/>
      <c r="L3343" s="371"/>
      <c r="M3343" s="371"/>
      <c r="N3343" s="371"/>
      <c r="O3343" s="371"/>
      <c r="P3343" s="371"/>
      <c r="Q3343" s="371"/>
      <c r="R3343" s="371"/>
      <c r="S3343" s="371"/>
      <c r="T3343" s="371"/>
      <c r="U3343" s="371"/>
      <c r="V3343" s="371"/>
      <c r="W3343" s="371"/>
      <c r="X3343" s="371"/>
      <c r="Y3343" s="371"/>
      <c r="Z3343" s="371"/>
      <c r="AA3343" s="371"/>
      <c r="AB3343" s="371"/>
      <c r="AC3343" s="371"/>
      <c r="AD3343" s="371"/>
      <c r="AE3343" s="371"/>
      <c r="AF3343" s="371"/>
      <c r="AG3343" s="371"/>
      <c r="AH3343" s="371"/>
      <c r="AI3343" s="371"/>
      <c r="AJ3343" s="371"/>
      <c r="AK3343" s="371"/>
      <c r="AL3343" s="371"/>
      <c r="AM3343" s="371"/>
      <c r="AN3343" s="371"/>
      <c r="AO3343" s="371"/>
      <c r="AP3343" s="371"/>
      <c r="AQ3343" s="371"/>
      <c r="AR3343" s="371"/>
      <c r="AS3343" s="371"/>
      <c r="AT3343" s="4"/>
      <c r="AU3343" s="4"/>
    </row>
    <row r="3344" spans="1:47" s="5" customFormat="1">
      <c r="A3344" s="100"/>
      <c r="B3344" s="100"/>
      <c r="C3344" s="100"/>
      <c r="D3344" s="100"/>
      <c r="E3344" s="100"/>
      <c r="F3344" s="100"/>
      <c r="G3344" s="371"/>
      <c r="H3344" s="371"/>
      <c r="I3344" s="371"/>
      <c r="J3344" s="371"/>
      <c r="K3344" s="371"/>
      <c r="L3344" s="371"/>
      <c r="M3344" s="371"/>
      <c r="N3344" s="371"/>
      <c r="O3344" s="371"/>
      <c r="P3344" s="371"/>
      <c r="Q3344" s="371"/>
      <c r="R3344" s="371"/>
      <c r="S3344" s="371"/>
      <c r="T3344" s="371"/>
      <c r="U3344" s="371"/>
      <c r="V3344" s="371"/>
      <c r="W3344" s="371"/>
      <c r="X3344" s="371"/>
      <c r="Y3344" s="371"/>
      <c r="Z3344" s="371"/>
      <c r="AA3344" s="371"/>
      <c r="AB3344" s="371"/>
      <c r="AC3344" s="371"/>
      <c r="AD3344" s="371"/>
      <c r="AE3344" s="371"/>
      <c r="AF3344" s="371"/>
      <c r="AG3344" s="371"/>
      <c r="AH3344" s="371"/>
      <c r="AI3344" s="371"/>
      <c r="AJ3344" s="371"/>
      <c r="AK3344" s="371"/>
      <c r="AL3344" s="371"/>
      <c r="AM3344" s="371"/>
      <c r="AN3344" s="371"/>
      <c r="AO3344" s="371"/>
      <c r="AP3344" s="371"/>
      <c r="AQ3344" s="371"/>
      <c r="AR3344" s="371"/>
      <c r="AS3344" s="371"/>
      <c r="AT3344" s="4"/>
      <c r="AU3344" s="4"/>
    </row>
    <row r="3345" spans="1:47" s="5" customFormat="1">
      <c r="A3345" s="100"/>
      <c r="B3345" s="100"/>
      <c r="C3345" s="100"/>
      <c r="D3345" s="100"/>
      <c r="E3345" s="100"/>
      <c r="F3345" s="100"/>
      <c r="G3345" s="371"/>
      <c r="H3345" s="371"/>
      <c r="I3345" s="371"/>
      <c r="J3345" s="371"/>
      <c r="K3345" s="371"/>
      <c r="L3345" s="371"/>
      <c r="M3345" s="371"/>
      <c r="N3345" s="371"/>
      <c r="O3345" s="371"/>
      <c r="P3345" s="371"/>
      <c r="Q3345" s="371"/>
      <c r="R3345" s="371"/>
      <c r="S3345" s="371"/>
      <c r="T3345" s="371"/>
      <c r="U3345" s="371"/>
      <c r="V3345" s="371"/>
      <c r="W3345" s="371"/>
      <c r="X3345" s="371"/>
      <c r="Y3345" s="371"/>
      <c r="Z3345" s="371"/>
      <c r="AA3345" s="371"/>
      <c r="AB3345" s="371"/>
      <c r="AC3345" s="371"/>
      <c r="AD3345" s="371"/>
      <c r="AE3345" s="371"/>
      <c r="AF3345" s="371"/>
      <c r="AG3345" s="371"/>
      <c r="AH3345" s="371"/>
      <c r="AI3345" s="371"/>
      <c r="AJ3345" s="371"/>
      <c r="AK3345" s="371"/>
      <c r="AL3345" s="371"/>
      <c r="AM3345" s="371"/>
      <c r="AN3345" s="371"/>
      <c r="AO3345" s="371"/>
      <c r="AP3345" s="371"/>
      <c r="AQ3345" s="371"/>
      <c r="AR3345" s="371"/>
      <c r="AS3345" s="371"/>
      <c r="AT3345" s="4"/>
      <c r="AU3345" s="4"/>
    </row>
    <row r="3346" spans="1:47" s="5" customFormat="1">
      <c r="A3346" s="100"/>
      <c r="B3346" s="100"/>
      <c r="C3346" s="100"/>
      <c r="D3346" s="100"/>
      <c r="E3346" s="100"/>
      <c r="F3346" s="100"/>
      <c r="G3346" s="371"/>
      <c r="H3346" s="371"/>
      <c r="I3346" s="371"/>
      <c r="J3346" s="371"/>
      <c r="K3346" s="371"/>
      <c r="L3346" s="371"/>
      <c r="M3346" s="371"/>
      <c r="N3346" s="371"/>
      <c r="O3346" s="371"/>
      <c r="P3346" s="371"/>
      <c r="Q3346" s="371"/>
      <c r="R3346" s="371"/>
      <c r="S3346" s="371"/>
      <c r="T3346" s="371"/>
      <c r="U3346" s="371"/>
      <c r="V3346" s="371"/>
      <c r="W3346" s="371"/>
      <c r="X3346" s="371"/>
      <c r="Y3346" s="371"/>
      <c r="Z3346" s="371"/>
      <c r="AA3346" s="371"/>
      <c r="AB3346" s="371"/>
      <c r="AC3346" s="371"/>
      <c r="AD3346" s="371"/>
      <c r="AE3346" s="371"/>
      <c r="AF3346" s="371"/>
      <c r="AG3346" s="371"/>
      <c r="AH3346" s="371"/>
      <c r="AI3346" s="371"/>
      <c r="AJ3346" s="371"/>
      <c r="AK3346" s="371"/>
      <c r="AL3346" s="371"/>
      <c r="AM3346" s="371"/>
      <c r="AN3346" s="371"/>
      <c r="AO3346" s="371"/>
      <c r="AP3346" s="371"/>
      <c r="AQ3346" s="371"/>
      <c r="AR3346" s="371"/>
      <c r="AS3346" s="371"/>
      <c r="AT3346" s="4"/>
      <c r="AU3346" s="4"/>
    </row>
    <row r="3347" spans="1:47" s="5" customFormat="1">
      <c r="A3347" s="100"/>
      <c r="B3347" s="100"/>
      <c r="C3347" s="100"/>
      <c r="D3347" s="100"/>
      <c r="E3347" s="100"/>
      <c r="F3347" s="100"/>
      <c r="G3347" s="371"/>
      <c r="H3347" s="371"/>
      <c r="I3347" s="371"/>
      <c r="J3347" s="371"/>
      <c r="K3347" s="371"/>
      <c r="L3347" s="371"/>
      <c r="M3347" s="371"/>
      <c r="N3347" s="371"/>
      <c r="O3347" s="371"/>
      <c r="P3347" s="371"/>
      <c r="Q3347" s="371"/>
      <c r="R3347" s="371"/>
      <c r="S3347" s="371"/>
      <c r="T3347" s="371"/>
      <c r="U3347" s="371"/>
      <c r="V3347" s="371"/>
      <c r="W3347" s="371"/>
      <c r="X3347" s="371"/>
      <c r="Y3347" s="371"/>
      <c r="Z3347" s="371"/>
      <c r="AA3347" s="371"/>
      <c r="AB3347" s="371"/>
      <c r="AC3347" s="371"/>
      <c r="AD3347" s="371"/>
      <c r="AE3347" s="371"/>
      <c r="AF3347" s="371"/>
      <c r="AG3347" s="371"/>
      <c r="AH3347" s="371"/>
      <c r="AI3347" s="371"/>
      <c r="AJ3347" s="371"/>
      <c r="AK3347" s="371"/>
      <c r="AL3347" s="371"/>
      <c r="AM3347" s="371"/>
      <c r="AN3347" s="371"/>
      <c r="AO3347" s="371"/>
      <c r="AP3347" s="371"/>
      <c r="AQ3347" s="371"/>
      <c r="AR3347" s="371"/>
      <c r="AS3347" s="371"/>
      <c r="AT3347" s="4"/>
      <c r="AU3347" s="4"/>
    </row>
    <row r="3348" spans="1:47" s="5" customFormat="1">
      <c r="A3348" s="100"/>
      <c r="B3348" s="100"/>
      <c r="C3348" s="100"/>
      <c r="D3348" s="100"/>
      <c r="E3348" s="100"/>
      <c r="F3348" s="100"/>
      <c r="G3348" s="371"/>
      <c r="H3348" s="371"/>
      <c r="I3348" s="371"/>
      <c r="J3348" s="371"/>
      <c r="K3348" s="371"/>
      <c r="L3348" s="371"/>
      <c r="M3348" s="371"/>
      <c r="N3348" s="371"/>
      <c r="O3348" s="371"/>
      <c r="P3348" s="371"/>
      <c r="Q3348" s="371"/>
      <c r="R3348" s="371"/>
      <c r="S3348" s="371"/>
      <c r="T3348" s="371"/>
      <c r="U3348" s="371"/>
      <c r="V3348" s="371"/>
      <c r="W3348" s="371"/>
      <c r="X3348" s="371"/>
      <c r="Y3348" s="371"/>
      <c r="Z3348" s="371"/>
      <c r="AA3348" s="371"/>
      <c r="AB3348" s="371"/>
      <c r="AC3348" s="371"/>
      <c r="AD3348" s="371"/>
      <c r="AE3348" s="371"/>
      <c r="AF3348" s="371"/>
      <c r="AG3348" s="371"/>
      <c r="AH3348" s="371"/>
      <c r="AI3348" s="371"/>
      <c r="AJ3348" s="371"/>
      <c r="AK3348" s="371"/>
      <c r="AL3348" s="371"/>
      <c r="AM3348" s="371"/>
      <c r="AN3348" s="371"/>
      <c r="AO3348" s="371"/>
      <c r="AP3348" s="371"/>
      <c r="AQ3348" s="371"/>
      <c r="AR3348" s="371"/>
      <c r="AS3348" s="371"/>
      <c r="AT3348" s="4"/>
      <c r="AU3348" s="4"/>
    </row>
    <row r="3349" spans="1:47" s="5" customFormat="1">
      <c r="A3349" s="100"/>
      <c r="B3349" s="100"/>
      <c r="C3349" s="100"/>
      <c r="D3349" s="100"/>
      <c r="E3349" s="100"/>
      <c r="F3349" s="100"/>
      <c r="G3349" s="371"/>
      <c r="H3349" s="371"/>
      <c r="I3349" s="371"/>
      <c r="J3349" s="371"/>
      <c r="K3349" s="371"/>
      <c r="L3349" s="371"/>
      <c r="M3349" s="371"/>
      <c r="N3349" s="371"/>
      <c r="O3349" s="371"/>
      <c r="P3349" s="371"/>
      <c r="Q3349" s="371"/>
      <c r="R3349" s="371"/>
      <c r="S3349" s="371"/>
      <c r="T3349" s="371"/>
      <c r="U3349" s="371"/>
      <c r="V3349" s="371"/>
      <c r="W3349" s="371"/>
      <c r="X3349" s="371"/>
      <c r="Y3349" s="371"/>
      <c r="Z3349" s="371"/>
      <c r="AA3349" s="371"/>
      <c r="AB3349" s="371"/>
      <c r="AC3349" s="371"/>
      <c r="AD3349" s="371"/>
      <c r="AE3349" s="371"/>
      <c r="AF3349" s="371"/>
      <c r="AG3349" s="371"/>
      <c r="AH3349" s="371"/>
      <c r="AI3349" s="371"/>
      <c r="AJ3349" s="371"/>
      <c r="AK3349" s="371"/>
      <c r="AL3349" s="371"/>
      <c r="AM3349" s="371"/>
      <c r="AN3349" s="371"/>
      <c r="AO3349" s="371"/>
      <c r="AP3349" s="371"/>
      <c r="AQ3349" s="371"/>
      <c r="AR3349" s="371"/>
      <c r="AS3349" s="371"/>
      <c r="AT3349" s="4"/>
      <c r="AU3349" s="4"/>
    </row>
    <row r="3350" spans="1:47" s="5" customFormat="1">
      <c r="A3350" s="100"/>
      <c r="B3350" s="100"/>
      <c r="C3350" s="100"/>
      <c r="D3350" s="100"/>
      <c r="E3350" s="100"/>
      <c r="F3350" s="100"/>
      <c r="G3350" s="371"/>
      <c r="H3350" s="371"/>
      <c r="I3350" s="371"/>
      <c r="J3350" s="371"/>
      <c r="K3350" s="371"/>
      <c r="L3350" s="371"/>
      <c r="M3350" s="371"/>
      <c r="N3350" s="371"/>
      <c r="O3350" s="371"/>
      <c r="P3350" s="371"/>
      <c r="Q3350" s="371"/>
      <c r="R3350" s="371"/>
      <c r="S3350" s="371"/>
      <c r="T3350" s="371"/>
      <c r="U3350" s="371"/>
      <c r="V3350" s="371"/>
      <c r="W3350" s="371"/>
      <c r="X3350" s="371"/>
      <c r="Y3350" s="371"/>
      <c r="Z3350" s="371"/>
      <c r="AA3350" s="371"/>
      <c r="AB3350" s="371"/>
      <c r="AC3350" s="371"/>
      <c r="AD3350" s="371"/>
      <c r="AE3350" s="371"/>
      <c r="AF3350" s="371"/>
      <c r="AG3350" s="371"/>
      <c r="AH3350" s="371"/>
      <c r="AI3350" s="371"/>
      <c r="AJ3350" s="371"/>
      <c r="AK3350" s="371"/>
      <c r="AL3350" s="371"/>
      <c r="AM3350" s="371"/>
      <c r="AN3350" s="371"/>
      <c r="AO3350" s="371"/>
      <c r="AP3350" s="371"/>
      <c r="AQ3350" s="371"/>
      <c r="AR3350" s="371"/>
      <c r="AS3350" s="371"/>
      <c r="AT3350" s="4"/>
      <c r="AU3350" s="4"/>
    </row>
    <row r="3351" spans="1:47" s="5" customFormat="1">
      <c r="A3351" s="100"/>
      <c r="B3351" s="100"/>
      <c r="C3351" s="100"/>
      <c r="D3351" s="100"/>
      <c r="E3351" s="100"/>
      <c r="F3351" s="100"/>
      <c r="G3351" s="371"/>
      <c r="H3351" s="371"/>
      <c r="I3351" s="371"/>
      <c r="J3351" s="371"/>
      <c r="K3351" s="371"/>
      <c r="L3351" s="371"/>
      <c r="M3351" s="371"/>
      <c r="N3351" s="371"/>
      <c r="O3351" s="371"/>
      <c r="P3351" s="371"/>
      <c r="Q3351" s="371"/>
      <c r="R3351" s="371"/>
      <c r="S3351" s="371"/>
      <c r="T3351" s="371"/>
      <c r="U3351" s="371"/>
      <c r="V3351" s="371"/>
      <c r="W3351" s="371"/>
      <c r="X3351" s="371"/>
      <c r="Y3351" s="371"/>
      <c r="Z3351" s="371"/>
      <c r="AA3351" s="371"/>
      <c r="AB3351" s="371"/>
      <c r="AC3351" s="371"/>
      <c r="AD3351" s="371"/>
      <c r="AE3351" s="371"/>
      <c r="AF3351" s="371"/>
      <c r="AG3351" s="371"/>
      <c r="AH3351" s="371"/>
      <c r="AI3351" s="371"/>
      <c r="AJ3351" s="371"/>
      <c r="AK3351" s="371"/>
      <c r="AL3351" s="371"/>
      <c r="AM3351" s="371"/>
      <c r="AN3351" s="371"/>
      <c r="AO3351" s="371"/>
      <c r="AP3351" s="371"/>
      <c r="AQ3351" s="371"/>
      <c r="AR3351" s="371"/>
      <c r="AS3351" s="371"/>
      <c r="AT3351" s="4"/>
      <c r="AU3351" s="4"/>
    </row>
    <row r="3352" spans="1:47" s="5" customFormat="1">
      <c r="A3352" s="100"/>
      <c r="B3352" s="100"/>
      <c r="C3352" s="100"/>
      <c r="D3352" s="100"/>
      <c r="E3352" s="100"/>
      <c r="F3352" s="100"/>
      <c r="G3352" s="371"/>
      <c r="H3352" s="371"/>
      <c r="I3352" s="371"/>
      <c r="J3352" s="371"/>
      <c r="K3352" s="371"/>
      <c r="L3352" s="371"/>
      <c r="M3352" s="371"/>
      <c r="N3352" s="371"/>
      <c r="O3352" s="371"/>
      <c r="P3352" s="371"/>
      <c r="Q3352" s="371"/>
      <c r="R3352" s="371"/>
      <c r="S3352" s="371"/>
      <c r="T3352" s="371"/>
      <c r="U3352" s="371"/>
      <c r="V3352" s="371"/>
      <c r="W3352" s="371"/>
      <c r="X3352" s="371"/>
      <c r="Y3352" s="371"/>
      <c r="Z3352" s="371"/>
      <c r="AA3352" s="371"/>
      <c r="AB3352" s="371"/>
      <c r="AC3352" s="371"/>
      <c r="AD3352" s="371"/>
      <c r="AE3352" s="371"/>
      <c r="AF3352" s="371"/>
      <c r="AG3352" s="371"/>
      <c r="AH3352" s="371"/>
      <c r="AI3352" s="371"/>
      <c r="AJ3352" s="371"/>
      <c r="AK3352" s="371"/>
      <c r="AL3352" s="371"/>
      <c r="AM3352" s="371"/>
      <c r="AN3352" s="371"/>
      <c r="AO3352" s="371"/>
      <c r="AP3352" s="371"/>
      <c r="AQ3352" s="371"/>
      <c r="AR3352" s="371"/>
      <c r="AS3352" s="371"/>
      <c r="AT3352" s="4"/>
      <c r="AU3352" s="4"/>
    </row>
    <row r="3353" spans="1:47" s="5" customFormat="1">
      <c r="A3353" s="100"/>
      <c r="B3353" s="100"/>
      <c r="C3353" s="100"/>
      <c r="D3353" s="100"/>
      <c r="E3353" s="100"/>
      <c r="F3353" s="100"/>
      <c r="G3353" s="371"/>
      <c r="H3353" s="371"/>
      <c r="I3353" s="371"/>
      <c r="J3353" s="371"/>
      <c r="K3353" s="371"/>
      <c r="L3353" s="371"/>
      <c r="M3353" s="371"/>
      <c r="N3353" s="371"/>
      <c r="O3353" s="371"/>
      <c r="P3353" s="371"/>
      <c r="Q3353" s="371"/>
      <c r="R3353" s="371"/>
      <c r="S3353" s="371"/>
      <c r="T3353" s="371"/>
      <c r="U3353" s="371"/>
      <c r="V3353" s="371"/>
      <c r="W3353" s="371"/>
      <c r="X3353" s="371"/>
      <c r="Y3353" s="371"/>
      <c r="Z3353" s="371"/>
      <c r="AA3353" s="371"/>
      <c r="AB3353" s="371"/>
      <c r="AC3353" s="371"/>
      <c r="AD3353" s="371"/>
      <c r="AE3353" s="371"/>
      <c r="AF3353" s="371"/>
      <c r="AG3353" s="371"/>
      <c r="AH3353" s="371"/>
      <c r="AI3353" s="371"/>
      <c r="AJ3353" s="371"/>
      <c r="AK3353" s="371"/>
      <c r="AL3353" s="371"/>
      <c r="AM3353" s="371"/>
      <c r="AN3353" s="371"/>
      <c r="AO3353" s="371"/>
      <c r="AP3353" s="371"/>
      <c r="AQ3353" s="371"/>
      <c r="AR3353" s="371"/>
      <c r="AS3353" s="371"/>
      <c r="AT3353" s="4"/>
      <c r="AU3353" s="4"/>
    </row>
    <row r="3354" spans="1:47" s="5" customFormat="1">
      <c r="A3354" s="100"/>
      <c r="B3354" s="100"/>
      <c r="C3354" s="100"/>
      <c r="D3354" s="100"/>
      <c r="E3354" s="100"/>
      <c r="F3354" s="100"/>
      <c r="G3354" s="371"/>
      <c r="H3354" s="371"/>
      <c r="I3354" s="371"/>
      <c r="J3354" s="371"/>
      <c r="K3354" s="371"/>
      <c r="L3354" s="371"/>
      <c r="M3354" s="371"/>
      <c r="N3354" s="371"/>
      <c r="O3354" s="371"/>
      <c r="P3354" s="371"/>
      <c r="Q3354" s="371"/>
      <c r="R3354" s="371"/>
      <c r="S3354" s="371"/>
      <c r="T3354" s="371"/>
      <c r="U3354" s="371"/>
      <c r="V3354" s="371"/>
      <c r="W3354" s="371"/>
      <c r="X3354" s="371"/>
      <c r="Y3354" s="371"/>
      <c r="Z3354" s="371"/>
      <c r="AA3354" s="371"/>
      <c r="AB3354" s="371"/>
      <c r="AC3354" s="371"/>
      <c r="AD3354" s="371"/>
      <c r="AE3354" s="371"/>
      <c r="AF3354" s="371"/>
      <c r="AG3354" s="371"/>
      <c r="AH3354" s="371"/>
      <c r="AI3354" s="371"/>
      <c r="AJ3354" s="371"/>
      <c r="AK3354" s="371"/>
      <c r="AL3354" s="371"/>
      <c r="AM3354" s="371"/>
      <c r="AN3354" s="371"/>
      <c r="AO3354" s="371"/>
      <c r="AP3354" s="371"/>
      <c r="AQ3354" s="371"/>
      <c r="AR3354" s="371"/>
      <c r="AS3354" s="371"/>
      <c r="AT3354" s="4"/>
      <c r="AU3354" s="4"/>
    </row>
    <row r="3355" spans="1:47" s="5" customFormat="1">
      <c r="A3355" s="100"/>
      <c r="B3355" s="100"/>
      <c r="C3355" s="100"/>
      <c r="D3355" s="100"/>
      <c r="E3355" s="100"/>
      <c r="F3355" s="100"/>
      <c r="G3355" s="371"/>
      <c r="H3355" s="371"/>
      <c r="I3355" s="371"/>
      <c r="J3355" s="371"/>
      <c r="K3355" s="371"/>
      <c r="L3355" s="371"/>
      <c r="M3355" s="371"/>
      <c r="N3355" s="371"/>
      <c r="O3355" s="371"/>
      <c r="P3355" s="371"/>
      <c r="Q3355" s="371"/>
      <c r="R3355" s="371"/>
      <c r="S3355" s="371"/>
      <c r="T3355" s="371"/>
      <c r="U3355" s="371"/>
      <c r="V3355" s="371"/>
      <c r="W3355" s="371"/>
      <c r="X3355" s="371"/>
      <c r="Y3355" s="371"/>
      <c r="Z3355" s="371"/>
      <c r="AA3355" s="371"/>
      <c r="AB3355" s="371"/>
      <c r="AC3355" s="371"/>
      <c r="AD3355" s="371"/>
      <c r="AE3355" s="371"/>
      <c r="AF3355" s="371"/>
      <c r="AG3355" s="371"/>
      <c r="AH3355" s="371"/>
      <c r="AI3355" s="371"/>
      <c r="AJ3355" s="371"/>
      <c r="AK3355" s="371"/>
      <c r="AL3355" s="371"/>
      <c r="AM3355" s="371"/>
      <c r="AN3355" s="371"/>
      <c r="AO3355" s="371"/>
      <c r="AP3355" s="371"/>
      <c r="AQ3355" s="371"/>
      <c r="AR3355" s="371"/>
      <c r="AS3355" s="371"/>
      <c r="AT3355" s="4"/>
      <c r="AU3355" s="4"/>
    </row>
    <row r="3356" spans="1:47" s="5" customFormat="1">
      <c r="A3356" s="100"/>
      <c r="B3356" s="100"/>
      <c r="C3356" s="100"/>
      <c r="D3356" s="100"/>
      <c r="E3356" s="100"/>
      <c r="F3356" s="100"/>
      <c r="G3356" s="371"/>
      <c r="H3356" s="371"/>
      <c r="I3356" s="371"/>
      <c r="J3356" s="371"/>
      <c r="K3356" s="371"/>
      <c r="L3356" s="371"/>
      <c r="M3356" s="371"/>
      <c r="N3356" s="371"/>
      <c r="O3356" s="371"/>
      <c r="P3356" s="371"/>
      <c r="Q3356" s="371"/>
      <c r="R3356" s="371"/>
      <c r="S3356" s="371"/>
      <c r="T3356" s="371"/>
      <c r="U3356" s="371"/>
      <c r="V3356" s="371"/>
      <c r="W3356" s="371"/>
      <c r="X3356" s="371"/>
      <c r="Y3356" s="371"/>
      <c r="Z3356" s="371"/>
      <c r="AA3356" s="371"/>
      <c r="AB3356" s="371"/>
      <c r="AC3356" s="371"/>
      <c r="AD3356" s="371"/>
      <c r="AE3356" s="371"/>
      <c r="AF3356" s="371"/>
      <c r="AG3356" s="371"/>
      <c r="AH3356" s="371"/>
      <c r="AI3356" s="371"/>
      <c r="AJ3356" s="371"/>
      <c r="AK3356" s="371"/>
      <c r="AL3356" s="371"/>
      <c r="AM3356" s="371"/>
      <c r="AN3356" s="371"/>
      <c r="AO3356" s="371"/>
      <c r="AP3356" s="371"/>
      <c r="AQ3356" s="371"/>
      <c r="AR3356" s="371"/>
      <c r="AS3356" s="371"/>
      <c r="AT3356" s="4"/>
      <c r="AU3356" s="4"/>
    </row>
    <row r="3357" spans="1:47" s="5" customFormat="1">
      <c r="A3357" s="100"/>
      <c r="B3357" s="100"/>
      <c r="C3357" s="100"/>
      <c r="D3357" s="100"/>
      <c r="E3357" s="100"/>
      <c r="F3357" s="100"/>
      <c r="G3357" s="371"/>
      <c r="H3357" s="371"/>
      <c r="I3357" s="371"/>
      <c r="J3357" s="371"/>
      <c r="K3357" s="371"/>
      <c r="L3357" s="371"/>
      <c r="M3357" s="371"/>
      <c r="N3357" s="371"/>
      <c r="O3357" s="371"/>
      <c r="P3357" s="371"/>
      <c r="Q3357" s="371"/>
      <c r="R3357" s="371"/>
      <c r="S3357" s="371"/>
      <c r="T3357" s="371"/>
      <c r="U3357" s="371"/>
      <c r="V3357" s="371"/>
      <c r="W3357" s="371"/>
      <c r="X3357" s="371"/>
      <c r="Y3357" s="371"/>
      <c r="Z3357" s="371"/>
      <c r="AA3357" s="371"/>
      <c r="AB3357" s="371"/>
      <c r="AC3357" s="371"/>
      <c r="AD3357" s="371"/>
      <c r="AE3357" s="371"/>
      <c r="AF3357" s="371"/>
      <c r="AG3357" s="371"/>
      <c r="AH3357" s="371"/>
      <c r="AI3357" s="371"/>
      <c r="AJ3357" s="371"/>
      <c r="AK3357" s="371"/>
      <c r="AL3357" s="371"/>
      <c r="AM3357" s="371"/>
      <c r="AN3357" s="371"/>
      <c r="AO3357" s="371"/>
      <c r="AP3357" s="371"/>
      <c r="AQ3357" s="371"/>
      <c r="AR3357" s="371"/>
      <c r="AS3357" s="371"/>
      <c r="AT3357" s="4"/>
      <c r="AU3357" s="4"/>
    </row>
    <row r="3358" spans="1:47" s="5" customFormat="1">
      <c r="A3358" s="100"/>
      <c r="B3358" s="100"/>
      <c r="C3358" s="100"/>
      <c r="D3358" s="100"/>
      <c r="E3358" s="100"/>
      <c r="F3358" s="100"/>
      <c r="G3358" s="371"/>
      <c r="H3358" s="371"/>
      <c r="I3358" s="371"/>
      <c r="J3358" s="371"/>
      <c r="K3358" s="371"/>
      <c r="L3358" s="371"/>
      <c r="M3358" s="371"/>
      <c r="N3358" s="371"/>
      <c r="O3358" s="371"/>
      <c r="P3358" s="371"/>
      <c r="Q3358" s="371"/>
      <c r="R3358" s="371"/>
      <c r="S3358" s="371"/>
      <c r="T3358" s="371"/>
      <c r="U3358" s="371"/>
      <c r="V3358" s="371"/>
      <c r="W3358" s="371"/>
      <c r="X3358" s="371"/>
      <c r="Y3358" s="371"/>
      <c r="Z3358" s="371"/>
      <c r="AA3358" s="371"/>
      <c r="AB3358" s="371"/>
      <c r="AC3358" s="371"/>
      <c r="AD3358" s="371"/>
      <c r="AE3358" s="371"/>
      <c r="AF3358" s="371"/>
      <c r="AG3358" s="371"/>
      <c r="AH3358" s="371"/>
      <c r="AI3358" s="371"/>
      <c r="AJ3358" s="371"/>
      <c r="AK3358" s="371"/>
      <c r="AL3358" s="371"/>
      <c r="AM3358" s="371"/>
      <c r="AN3358" s="371"/>
      <c r="AO3358" s="371"/>
      <c r="AP3358" s="371"/>
      <c r="AQ3358" s="371"/>
      <c r="AR3358" s="371"/>
      <c r="AS3358" s="371"/>
      <c r="AT3358" s="4"/>
      <c r="AU3358" s="4"/>
    </row>
    <row r="3359" spans="1:47" s="5" customFormat="1">
      <c r="A3359" s="100"/>
      <c r="B3359" s="100"/>
      <c r="C3359" s="100"/>
      <c r="D3359" s="100"/>
      <c r="E3359" s="100"/>
      <c r="F3359" s="100"/>
      <c r="G3359" s="371"/>
      <c r="H3359" s="371"/>
      <c r="I3359" s="371"/>
      <c r="J3359" s="371"/>
      <c r="K3359" s="371"/>
      <c r="L3359" s="371"/>
      <c r="M3359" s="371"/>
      <c r="N3359" s="371"/>
      <c r="O3359" s="371"/>
      <c r="P3359" s="371"/>
      <c r="Q3359" s="371"/>
      <c r="R3359" s="371"/>
      <c r="S3359" s="371"/>
      <c r="T3359" s="371"/>
      <c r="U3359" s="371"/>
      <c r="V3359" s="371"/>
      <c r="W3359" s="371"/>
      <c r="X3359" s="371"/>
      <c r="Y3359" s="371"/>
      <c r="Z3359" s="371"/>
      <c r="AA3359" s="371"/>
      <c r="AB3359" s="371"/>
      <c r="AC3359" s="371"/>
      <c r="AD3359" s="371"/>
      <c r="AE3359" s="371"/>
      <c r="AF3359" s="371"/>
      <c r="AG3359" s="371"/>
      <c r="AH3359" s="371"/>
      <c r="AI3359" s="371"/>
      <c r="AJ3359" s="371"/>
      <c r="AK3359" s="371"/>
      <c r="AL3359" s="371"/>
      <c r="AM3359" s="371"/>
      <c r="AN3359" s="371"/>
      <c r="AO3359" s="371"/>
      <c r="AP3359" s="371"/>
      <c r="AQ3359" s="371"/>
      <c r="AR3359" s="371"/>
      <c r="AS3359" s="371"/>
      <c r="AT3359" s="4"/>
      <c r="AU3359" s="4"/>
    </row>
    <row r="3360" spans="1:47" s="5" customFormat="1">
      <c r="A3360" s="100"/>
      <c r="B3360" s="100"/>
      <c r="C3360" s="100"/>
      <c r="D3360" s="100"/>
      <c r="E3360" s="100"/>
      <c r="F3360" s="100"/>
      <c r="G3360" s="371"/>
      <c r="H3360" s="371"/>
      <c r="I3360" s="371"/>
      <c r="J3360" s="371"/>
      <c r="K3360" s="371"/>
      <c r="L3360" s="371"/>
      <c r="M3360" s="371"/>
      <c r="N3360" s="371"/>
      <c r="O3360" s="371"/>
      <c r="P3360" s="371"/>
      <c r="Q3360" s="371"/>
      <c r="R3360" s="371"/>
      <c r="S3360" s="371"/>
      <c r="T3360" s="371"/>
      <c r="U3360" s="371"/>
      <c r="V3360" s="371"/>
      <c r="W3360" s="371"/>
      <c r="X3360" s="371"/>
      <c r="Y3360" s="371"/>
      <c r="Z3360" s="371"/>
      <c r="AA3360" s="371"/>
      <c r="AB3360" s="371"/>
      <c r="AC3360" s="371"/>
      <c r="AD3360" s="371"/>
      <c r="AE3360" s="371"/>
      <c r="AF3360" s="371"/>
      <c r="AG3360" s="371"/>
      <c r="AH3360" s="371"/>
      <c r="AI3360" s="371"/>
      <c r="AJ3360" s="371"/>
      <c r="AK3360" s="371"/>
      <c r="AL3360" s="371"/>
      <c r="AM3360" s="371"/>
      <c r="AN3360" s="371"/>
      <c r="AO3360" s="371"/>
      <c r="AP3360" s="371"/>
      <c r="AQ3360" s="371"/>
      <c r="AR3360" s="371"/>
      <c r="AS3360" s="371"/>
      <c r="AT3360" s="4"/>
      <c r="AU3360" s="4"/>
    </row>
    <row r="3361" spans="1:47" s="5" customFormat="1">
      <c r="A3361" s="100"/>
      <c r="B3361" s="100"/>
      <c r="C3361" s="100"/>
      <c r="D3361" s="100"/>
      <c r="E3361" s="100"/>
      <c r="F3361" s="100"/>
      <c r="G3361" s="371"/>
      <c r="H3361" s="371"/>
      <c r="I3361" s="371"/>
      <c r="J3361" s="371"/>
      <c r="K3361" s="371"/>
      <c r="L3361" s="371"/>
      <c r="M3361" s="371"/>
      <c r="N3361" s="371"/>
      <c r="O3361" s="371"/>
      <c r="P3361" s="371"/>
      <c r="Q3361" s="371"/>
      <c r="R3361" s="371"/>
      <c r="S3361" s="371"/>
      <c r="T3361" s="371"/>
      <c r="U3361" s="371"/>
      <c r="V3361" s="371"/>
      <c r="W3361" s="371"/>
      <c r="X3361" s="371"/>
      <c r="Y3361" s="371"/>
      <c r="Z3361" s="371"/>
      <c r="AA3361" s="371"/>
      <c r="AB3361" s="371"/>
      <c r="AC3361" s="371"/>
      <c r="AD3361" s="371"/>
      <c r="AE3361" s="371"/>
      <c r="AF3361" s="371"/>
      <c r="AG3361" s="371"/>
      <c r="AH3361" s="371"/>
      <c r="AI3361" s="371"/>
      <c r="AJ3361" s="371"/>
      <c r="AK3361" s="371"/>
      <c r="AL3361" s="371"/>
      <c r="AM3361" s="371"/>
      <c r="AN3361" s="371"/>
      <c r="AO3361" s="371"/>
      <c r="AP3361" s="371"/>
      <c r="AQ3361" s="371"/>
      <c r="AR3361" s="371"/>
      <c r="AS3361" s="371"/>
      <c r="AT3361" s="4"/>
      <c r="AU3361" s="4"/>
    </row>
    <row r="3362" spans="1:47" s="5" customFormat="1">
      <c r="A3362" s="100"/>
      <c r="B3362" s="100"/>
      <c r="C3362" s="100"/>
      <c r="D3362" s="100"/>
      <c r="E3362" s="100"/>
      <c r="F3362" s="100"/>
      <c r="G3362" s="371"/>
      <c r="H3362" s="371"/>
      <c r="I3362" s="371"/>
      <c r="J3362" s="371"/>
      <c r="K3362" s="371"/>
      <c r="L3362" s="371"/>
      <c r="M3362" s="371"/>
      <c r="N3362" s="371"/>
      <c r="O3362" s="371"/>
      <c r="P3362" s="371"/>
      <c r="Q3362" s="371"/>
      <c r="R3362" s="371"/>
      <c r="S3362" s="371"/>
      <c r="T3362" s="371"/>
      <c r="U3362" s="371"/>
      <c r="V3362" s="371"/>
      <c r="W3362" s="371"/>
      <c r="X3362" s="371"/>
      <c r="Y3362" s="371"/>
      <c r="Z3362" s="371"/>
      <c r="AA3362" s="371"/>
      <c r="AB3362" s="371"/>
      <c r="AC3362" s="371"/>
      <c r="AD3362" s="371"/>
      <c r="AE3362" s="371"/>
      <c r="AF3362" s="371"/>
      <c r="AG3362" s="371"/>
      <c r="AH3362" s="371"/>
      <c r="AI3362" s="371"/>
      <c r="AJ3362" s="371"/>
      <c r="AK3362" s="371"/>
      <c r="AL3362" s="371"/>
      <c r="AM3362" s="371"/>
      <c r="AN3362" s="371"/>
      <c r="AO3362" s="371"/>
      <c r="AP3362" s="371"/>
      <c r="AQ3362" s="371"/>
      <c r="AR3362" s="371"/>
      <c r="AS3362" s="371"/>
      <c r="AT3362" s="4"/>
      <c r="AU3362" s="4"/>
    </row>
    <row r="3363" spans="1:47" s="5" customFormat="1">
      <c r="A3363" s="100"/>
      <c r="B3363" s="100"/>
      <c r="C3363" s="100"/>
      <c r="D3363" s="100"/>
      <c r="E3363" s="100"/>
      <c r="F3363" s="100"/>
      <c r="G3363" s="371"/>
      <c r="H3363" s="371"/>
      <c r="I3363" s="371"/>
      <c r="J3363" s="371"/>
      <c r="K3363" s="371"/>
      <c r="L3363" s="371"/>
      <c r="M3363" s="371"/>
      <c r="N3363" s="371"/>
      <c r="O3363" s="371"/>
      <c r="P3363" s="371"/>
      <c r="Q3363" s="371"/>
      <c r="R3363" s="371"/>
      <c r="S3363" s="371"/>
      <c r="T3363" s="371"/>
      <c r="U3363" s="371"/>
      <c r="V3363" s="371"/>
      <c r="W3363" s="371"/>
      <c r="X3363" s="371"/>
      <c r="Y3363" s="371"/>
      <c r="Z3363" s="371"/>
      <c r="AA3363" s="371"/>
      <c r="AB3363" s="371"/>
      <c r="AC3363" s="371"/>
      <c r="AD3363" s="371"/>
      <c r="AE3363" s="371"/>
      <c r="AF3363" s="371"/>
      <c r="AG3363" s="371"/>
      <c r="AH3363" s="371"/>
      <c r="AI3363" s="371"/>
      <c r="AJ3363" s="371"/>
      <c r="AK3363" s="371"/>
      <c r="AL3363" s="371"/>
      <c r="AM3363" s="371"/>
      <c r="AN3363" s="371"/>
      <c r="AO3363" s="371"/>
      <c r="AP3363" s="371"/>
      <c r="AQ3363" s="371"/>
      <c r="AR3363" s="371"/>
      <c r="AS3363" s="371"/>
      <c r="AT3363" s="4"/>
      <c r="AU3363" s="4"/>
    </row>
    <row r="3364" spans="1:47" s="5" customFormat="1">
      <c r="A3364" s="100"/>
      <c r="B3364" s="100"/>
      <c r="C3364" s="100"/>
      <c r="D3364" s="100"/>
      <c r="E3364" s="100"/>
      <c r="F3364" s="100"/>
      <c r="G3364" s="371"/>
      <c r="H3364" s="371"/>
      <c r="I3364" s="371"/>
      <c r="J3364" s="371"/>
      <c r="K3364" s="371"/>
      <c r="L3364" s="371"/>
      <c r="M3364" s="371"/>
      <c r="N3364" s="371"/>
      <c r="O3364" s="371"/>
      <c r="P3364" s="371"/>
      <c r="Q3364" s="371"/>
      <c r="R3364" s="371"/>
      <c r="S3364" s="371"/>
      <c r="T3364" s="371"/>
      <c r="U3364" s="371"/>
      <c r="V3364" s="371"/>
      <c r="W3364" s="371"/>
      <c r="X3364" s="371"/>
      <c r="Y3364" s="371"/>
      <c r="Z3364" s="371"/>
      <c r="AA3364" s="371"/>
      <c r="AB3364" s="371"/>
      <c r="AC3364" s="371"/>
      <c r="AD3364" s="371"/>
      <c r="AE3364" s="371"/>
      <c r="AF3364" s="371"/>
      <c r="AG3364" s="371"/>
      <c r="AH3364" s="371"/>
      <c r="AI3364" s="371"/>
      <c r="AJ3364" s="371"/>
      <c r="AK3364" s="371"/>
      <c r="AL3364" s="371"/>
      <c r="AM3364" s="371"/>
      <c r="AN3364" s="371"/>
      <c r="AO3364" s="371"/>
      <c r="AP3364" s="371"/>
      <c r="AQ3364" s="371"/>
      <c r="AR3364" s="371"/>
      <c r="AS3364" s="371"/>
      <c r="AT3364" s="4"/>
      <c r="AU3364" s="4"/>
    </row>
    <row r="3365" spans="1:47" s="5" customFormat="1">
      <c r="A3365" s="100"/>
      <c r="B3365" s="100"/>
      <c r="C3365" s="100"/>
      <c r="D3365" s="100"/>
      <c r="E3365" s="100"/>
      <c r="F3365" s="100"/>
      <c r="G3365" s="371"/>
      <c r="H3365" s="371"/>
      <c r="I3365" s="371"/>
      <c r="J3365" s="371"/>
      <c r="K3365" s="371"/>
      <c r="L3365" s="371"/>
      <c r="M3365" s="371"/>
      <c r="N3365" s="371"/>
      <c r="O3365" s="371"/>
      <c r="P3365" s="371"/>
      <c r="Q3365" s="371"/>
      <c r="R3365" s="371"/>
      <c r="S3365" s="371"/>
      <c r="T3365" s="371"/>
      <c r="U3365" s="371"/>
      <c r="V3365" s="371"/>
      <c r="W3365" s="371"/>
      <c r="X3365" s="371"/>
      <c r="Y3365" s="371"/>
      <c r="Z3365" s="371"/>
      <c r="AA3365" s="371"/>
      <c r="AB3365" s="371"/>
      <c r="AC3365" s="371"/>
      <c r="AD3365" s="371"/>
      <c r="AE3365" s="371"/>
      <c r="AF3365" s="371"/>
      <c r="AG3365" s="371"/>
      <c r="AH3365" s="371"/>
      <c r="AI3365" s="371"/>
      <c r="AJ3365" s="371"/>
      <c r="AK3365" s="371"/>
      <c r="AL3365" s="371"/>
      <c r="AM3365" s="371"/>
      <c r="AN3365" s="371"/>
      <c r="AO3365" s="371"/>
      <c r="AP3365" s="371"/>
      <c r="AQ3365" s="371"/>
      <c r="AR3365" s="371"/>
      <c r="AS3365" s="371"/>
      <c r="AT3365" s="4"/>
      <c r="AU3365" s="4"/>
    </row>
    <row r="3366" spans="1:47" s="5" customFormat="1">
      <c r="A3366" s="100"/>
      <c r="B3366" s="100"/>
      <c r="C3366" s="100"/>
      <c r="D3366" s="100"/>
      <c r="E3366" s="100"/>
      <c r="F3366" s="100"/>
      <c r="G3366" s="371"/>
      <c r="H3366" s="371"/>
      <c r="I3366" s="371"/>
      <c r="J3366" s="371"/>
      <c r="K3366" s="371"/>
      <c r="L3366" s="371"/>
      <c r="M3366" s="371"/>
      <c r="N3366" s="371"/>
      <c r="O3366" s="371"/>
      <c r="P3366" s="371"/>
      <c r="Q3366" s="371"/>
      <c r="R3366" s="371"/>
      <c r="S3366" s="371"/>
      <c r="T3366" s="371"/>
      <c r="U3366" s="371"/>
      <c r="V3366" s="371"/>
      <c r="W3366" s="371"/>
      <c r="X3366" s="371"/>
      <c r="Y3366" s="371"/>
      <c r="Z3366" s="371"/>
      <c r="AA3366" s="371"/>
      <c r="AB3366" s="371"/>
      <c r="AC3366" s="371"/>
      <c r="AD3366" s="371"/>
      <c r="AE3366" s="371"/>
      <c r="AF3366" s="371"/>
      <c r="AG3366" s="371"/>
      <c r="AH3366" s="371"/>
      <c r="AI3366" s="371"/>
      <c r="AJ3366" s="371"/>
      <c r="AK3366" s="371"/>
      <c r="AL3366" s="371"/>
      <c r="AM3366" s="371"/>
      <c r="AN3366" s="371"/>
      <c r="AO3366" s="371"/>
      <c r="AP3366" s="371"/>
      <c r="AQ3366" s="371"/>
      <c r="AR3366" s="371"/>
      <c r="AS3366" s="371"/>
      <c r="AT3366" s="4"/>
      <c r="AU3366" s="4"/>
    </row>
    <row r="3367" spans="1:47" s="5" customFormat="1">
      <c r="A3367" s="100"/>
      <c r="B3367" s="100"/>
      <c r="C3367" s="100"/>
      <c r="D3367" s="100"/>
      <c r="E3367" s="100"/>
      <c r="F3367" s="100"/>
      <c r="G3367" s="371"/>
      <c r="H3367" s="371"/>
      <c r="I3367" s="371"/>
      <c r="J3367" s="371"/>
      <c r="K3367" s="371"/>
      <c r="L3367" s="371"/>
      <c r="M3367" s="371"/>
      <c r="N3367" s="371"/>
      <c r="O3367" s="371"/>
      <c r="P3367" s="371"/>
      <c r="Q3367" s="371"/>
      <c r="R3367" s="371"/>
      <c r="S3367" s="371"/>
      <c r="T3367" s="371"/>
      <c r="U3367" s="371"/>
      <c r="V3367" s="371"/>
      <c r="W3367" s="371"/>
      <c r="X3367" s="371"/>
      <c r="Y3367" s="371"/>
      <c r="Z3367" s="371"/>
      <c r="AA3367" s="371"/>
      <c r="AB3367" s="371"/>
      <c r="AC3367" s="371"/>
      <c r="AD3367" s="371"/>
      <c r="AE3367" s="371"/>
      <c r="AF3367" s="371"/>
      <c r="AG3367" s="371"/>
      <c r="AH3367" s="371"/>
      <c r="AI3367" s="371"/>
      <c r="AJ3367" s="371"/>
      <c r="AK3367" s="371"/>
      <c r="AL3367" s="371"/>
      <c r="AM3367" s="371"/>
      <c r="AN3367" s="371"/>
      <c r="AO3367" s="371"/>
      <c r="AP3367" s="371"/>
      <c r="AQ3367" s="371"/>
      <c r="AR3367" s="371"/>
      <c r="AS3367" s="371"/>
      <c r="AT3367" s="4"/>
      <c r="AU3367" s="4"/>
    </row>
    <row r="3368" spans="1:47" s="5" customFormat="1">
      <c r="A3368" s="100"/>
      <c r="B3368" s="100"/>
      <c r="C3368" s="100"/>
      <c r="D3368" s="100"/>
      <c r="E3368" s="100"/>
      <c r="F3368" s="100"/>
      <c r="G3368" s="371"/>
      <c r="H3368" s="371"/>
      <c r="I3368" s="371"/>
      <c r="J3368" s="371"/>
      <c r="K3368" s="371"/>
      <c r="L3368" s="371"/>
      <c r="M3368" s="371"/>
      <c r="N3368" s="371"/>
      <c r="O3368" s="371"/>
      <c r="P3368" s="371"/>
      <c r="Q3368" s="371"/>
      <c r="R3368" s="371"/>
      <c r="S3368" s="371"/>
      <c r="T3368" s="371"/>
      <c r="U3368" s="371"/>
      <c r="V3368" s="371"/>
      <c r="W3368" s="371"/>
      <c r="X3368" s="371"/>
      <c r="Y3368" s="371"/>
      <c r="Z3368" s="371"/>
      <c r="AA3368" s="371"/>
      <c r="AB3368" s="371"/>
      <c r="AC3368" s="371"/>
      <c r="AD3368" s="371"/>
      <c r="AE3368" s="371"/>
      <c r="AF3368" s="371"/>
      <c r="AG3368" s="371"/>
      <c r="AH3368" s="371"/>
      <c r="AI3368" s="371"/>
      <c r="AJ3368" s="371"/>
      <c r="AK3368" s="371"/>
      <c r="AL3368" s="371"/>
      <c r="AM3368" s="371"/>
      <c r="AN3368" s="371"/>
      <c r="AO3368" s="371"/>
      <c r="AP3368" s="371"/>
      <c r="AQ3368" s="371"/>
      <c r="AR3368" s="371"/>
      <c r="AS3368" s="371"/>
      <c r="AT3368" s="4"/>
      <c r="AU3368" s="4"/>
    </row>
    <row r="3369" spans="1:47" s="5" customFormat="1">
      <c r="A3369" s="100"/>
      <c r="B3369" s="100"/>
      <c r="C3369" s="100"/>
      <c r="D3369" s="100"/>
      <c r="E3369" s="100"/>
      <c r="F3369" s="100"/>
      <c r="G3369" s="371"/>
      <c r="H3369" s="371"/>
      <c r="I3369" s="371"/>
      <c r="J3369" s="371"/>
      <c r="K3369" s="371"/>
      <c r="L3369" s="371"/>
      <c r="M3369" s="371"/>
      <c r="N3369" s="371"/>
      <c r="O3369" s="371"/>
      <c r="P3369" s="371"/>
      <c r="Q3369" s="371"/>
      <c r="R3369" s="371"/>
      <c r="S3369" s="371"/>
      <c r="T3369" s="371"/>
      <c r="U3369" s="371"/>
      <c r="V3369" s="371"/>
      <c r="W3369" s="371"/>
      <c r="X3369" s="371"/>
      <c r="Y3369" s="371"/>
      <c r="Z3369" s="371"/>
      <c r="AA3369" s="371"/>
      <c r="AB3369" s="371"/>
      <c r="AC3369" s="371"/>
      <c r="AD3369" s="371"/>
      <c r="AE3369" s="371"/>
      <c r="AF3369" s="371"/>
      <c r="AG3369" s="371"/>
      <c r="AH3369" s="371"/>
      <c r="AI3369" s="371"/>
      <c r="AJ3369" s="371"/>
      <c r="AK3369" s="371"/>
      <c r="AL3369" s="371"/>
      <c r="AM3369" s="371"/>
      <c r="AN3369" s="371"/>
      <c r="AO3369" s="371"/>
      <c r="AP3369" s="371"/>
      <c r="AQ3369" s="371"/>
      <c r="AR3369" s="371"/>
      <c r="AS3369" s="371"/>
      <c r="AT3369" s="4"/>
      <c r="AU3369" s="4"/>
    </row>
    <row r="3370" spans="1:47" s="5" customFormat="1">
      <c r="A3370" s="100"/>
      <c r="B3370" s="100"/>
      <c r="C3370" s="100"/>
      <c r="D3370" s="100"/>
      <c r="E3370" s="100"/>
      <c r="F3370" s="100"/>
      <c r="G3370" s="371"/>
      <c r="H3370" s="371"/>
      <c r="I3370" s="371"/>
      <c r="J3370" s="371"/>
      <c r="K3370" s="371"/>
      <c r="L3370" s="371"/>
      <c r="M3370" s="371"/>
      <c r="N3370" s="371"/>
      <c r="O3370" s="371"/>
      <c r="P3370" s="371"/>
      <c r="Q3370" s="371"/>
      <c r="R3370" s="371"/>
      <c r="S3370" s="371"/>
      <c r="T3370" s="371"/>
      <c r="U3370" s="371"/>
      <c r="V3370" s="371"/>
      <c r="W3370" s="371"/>
      <c r="X3370" s="371"/>
      <c r="Y3370" s="371"/>
      <c r="Z3370" s="371"/>
      <c r="AA3370" s="371"/>
      <c r="AB3370" s="371"/>
      <c r="AC3370" s="371"/>
      <c r="AD3370" s="371"/>
      <c r="AE3370" s="371"/>
      <c r="AF3370" s="371"/>
      <c r="AG3370" s="371"/>
      <c r="AH3370" s="371"/>
      <c r="AI3370" s="371"/>
      <c r="AJ3370" s="371"/>
      <c r="AK3370" s="371"/>
      <c r="AL3370" s="371"/>
      <c r="AM3370" s="371"/>
      <c r="AN3370" s="371"/>
      <c r="AO3370" s="371"/>
      <c r="AP3370" s="371"/>
      <c r="AQ3370" s="371"/>
      <c r="AR3370" s="371"/>
      <c r="AS3370" s="371"/>
      <c r="AT3370" s="4"/>
      <c r="AU3370" s="4"/>
    </row>
    <row r="3371" spans="1:47" s="5" customFormat="1">
      <c r="A3371" s="100"/>
      <c r="B3371" s="100"/>
      <c r="C3371" s="100"/>
      <c r="D3371" s="100"/>
      <c r="E3371" s="100"/>
      <c r="F3371" s="100"/>
      <c r="G3371" s="371"/>
      <c r="H3371" s="371"/>
      <c r="I3371" s="371"/>
      <c r="J3371" s="371"/>
      <c r="K3371" s="371"/>
      <c r="L3371" s="371"/>
      <c r="M3371" s="371"/>
      <c r="N3371" s="371"/>
      <c r="O3371" s="371"/>
      <c r="P3371" s="371"/>
      <c r="Q3371" s="371"/>
      <c r="R3371" s="371"/>
      <c r="S3371" s="371"/>
      <c r="T3371" s="371"/>
      <c r="U3371" s="371"/>
      <c r="V3371" s="371"/>
      <c r="W3371" s="371"/>
      <c r="X3371" s="371"/>
      <c r="Y3371" s="371"/>
      <c r="Z3371" s="371"/>
      <c r="AA3371" s="371"/>
      <c r="AB3371" s="371"/>
      <c r="AC3371" s="371"/>
      <c r="AD3371" s="371"/>
      <c r="AE3371" s="371"/>
      <c r="AF3371" s="371"/>
      <c r="AG3371" s="371"/>
      <c r="AH3371" s="371"/>
      <c r="AI3371" s="371"/>
      <c r="AJ3371" s="371"/>
      <c r="AK3371" s="371"/>
      <c r="AL3371" s="371"/>
      <c r="AM3371" s="371"/>
      <c r="AN3371" s="371"/>
      <c r="AO3371" s="371"/>
      <c r="AP3371" s="371"/>
      <c r="AQ3371" s="371"/>
      <c r="AR3371" s="371"/>
      <c r="AS3371" s="371"/>
      <c r="AT3371" s="4"/>
      <c r="AU3371" s="4"/>
    </row>
    <row r="3372" spans="1:47" s="5" customFormat="1">
      <c r="A3372" s="100"/>
      <c r="B3372" s="100"/>
      <c r="C3372" s="100"/>
      <c r="D3372" s="100"/>
      <c r="E3372" s="100"/>
      <c r="F3372" s="100"/>
      <c r="G3372" s="371"/>
      <c r="H3372" s="371"/>
      <c r="I3372" s="371"/>
      <c r="J3372" s="371"/>
      <c r="K3372" s="371"/>
      <c r="L3372" s="371"/>
      <c r="M3372" s="371"/>
      <c r="N3372" s="371"/>
      <c r="O3372" s="371"/>
      <c r="P3372" s="371"/>
      <c r="Q3372" s="371"/>
      <c r="R3372" s="371"/>
      <c r="S3372" s="371"/>
      <c r="T3372" s="371"/>
      <c r="U3372" s="371"/>
      <c r="V3372" s="371"/>
      <c r="W3372" s="371"/>
      <c r="X3372" s="371"/>
      <c r="Y3372" s="371"/>
      <c r="Z3372" s="371"/>
      <c r="AA3372" s="371"/>
      <c r="AB3372" s="371"/>
      <c r="AC3372" s="371"/>
      <c r="AD3372" s="371"/>
      <c r="AE3372" s="371"/>
      <c r="AF3372" s="371"/>
      <c r="AG3372" s="371"/>
      <c r="AH3372" s="371"/>
      <c r="AI3372" s="371"/>
      <c r="AJ3372" s="371"/>
      <c r="AK3372" s="371"/>
      <c r="AL3372" s="371"/>
      <c r="AM3372" s="371"/>
      <c r="AN3372" s="371"/>
      <c r="AO3372" s="371"/>
      <c r="AP3372" s="371"/>
      <c r="AQ3372" s="371"/>
      <c r="AR3372" s="371"/>
      <c r="AS3372" s="371"/>
      <c r="AT3372" s="4"/>
      <c r="AU3372" s="4"/>
    </row>
    <row r="3373" spans="1:47" s="5" customFormat="1">
      <c r="A3373" s="100"/>
      <c r="B3373" s="100"/>
      <c r="C3373" s="100"/>
      <c r="D3373" s="100"/>
      <c r="E3373" s="100"/>
      <c r="F3373" s="100"/>
      <c r="G3373" s="371"/>
      <c r="H3373" s="371"/>
      <c r="I3373" s="371"/>
      <c r="J3373" s="371"/>
      <c r="K3373" s="371"/>
      <c r="L3373" s="371"/>
      <c r="M3373" s="371"/>
      <c r="N3373" s="371"/>
      <c r="O3373" s="371"/>
      <c r="P3373" s="371"/>
      <c r="Q3373" s="371"/>
      <c r="R3373" s="371"/>
      <c r="S3373" s="371"/>
      <c r="T3373" s="371"/>
      <c r="U3373" s="371"/>
      <c r="V3373" s="371"/>
      <c r="W3373" s="371"/>
      <c r="X3373" s="371"/>
      <c r="Y3373" s="371"/>
      <c r="Z3373" s="371"/>
      <c r="AA3373" s="371"/>
      <c r="AB3373" s="371"/>
      <c r="AC3373" s="371"/>
      <c r="AD3373" s="371"/>
      <c r="AE3373" s="371"/>
      <c r="AF3373" s="371"/>
      <c r="AG3373" s="371"/>
      <c r="AH3373" s="371"/>
      <c r="AI3373" s="371"/>
      <c r="AJ3373" s="371"/>
      <c r="AK3373" s="371"/>
      <c r="AL3373" s="371"/>
      <c r="AM3373" s="371"/>
      <c r="AN3373" s="371"/>
      <c r="AO3373" s="371"/>
      <c r="AP3373" s="371"/>
      <c r="AQ3373" s="371"/>
      <c r="AR3373" s="371"/>
      <c r="AS3373" s="371"/>
      <c r="AT3373" s="4"/>
      <c r="AU3373" s="4"/>
    </row>
    <row r="3374" spans="1:47" s="5" customFormat="1">
      <c r="A3374" s="100"/>
      <c r="B3374" s="100"/>
      <c r="C3374" s="100"/>
      <c r="D3374" s="100"/>
      <c r="E3374" s="100"/>
      <c r="F3374" s="100"/>
      <c r="G3374" s="371"/>
      <c r="H3374" s="371"/>
      <c r="I3374" s="371"/>
      <c r="J3374" s="371"/>
      <c r="K3374" s="371"/>
      <c r="L3374" s="371"/>
      <c r="M3374" s="371"/>
      <c r="N3374" s="371"/>
      <c r="O3374" s="371"/>
      <c r="P3374" s="371"/>
      <c r="Q3374" s="371"/>
      <c r="R3374" s="371"/>
      <c r="S3374" s="371"/>
      <c r="T3374" s="371"/>
      <c r="U3374" s="371"/>
      <c r="V3374" s="371"/>
      <c r="W3374" s="371"/>
      <c r="X3374" s="371"/>
      <c r="Y3374" s="371"/>
      <c r="Z3374" s="371"/>
      <c r="AA3374" s="371"/>
      <c r="AB3374" s="371"/>
      <c r="AC3374" s="371"/>
      <c r="AD3374" s="371"/>
      <c r="AE3374" s="371"/>
      <c r="AF3374" s="371"/>
      <c r="AG3374" s="371"/>
      <c r="AH3374" s="371"/>
      <c r="AI3374" s="371"/>
      <c r="AJ3374" s="371"/>
      <c r="AK3374" s="371"/>
      <c r="AL3374" s="371"/>
      <c r="AM3374" s="371"/>
      <c r="AN3374" s="371"/>
      <c r="AO3374" s="371"/>
      <c r="AP3374" s="371"/>
      <c r="AQ3374" s="371"/>
      <c r="AR3374" s="371"/>
      <c r="AS3374" s="371"/>
      <c r="AT3374" s="4"/>
      <c r="AU3374" s="4"/>
    </row>
    <row r="3375" spans="1:47" s="5" customFormat="1">
      <c r="A3375" s="100"/>
      <c r="B3375" s="100"/>
      <c r="C3375" s="100"/>
      <c r="D3375" s="100"/>
      <c r="E3375" s="100"/>
      <c r="F3375" s="100"/>
      <c r="G3375" s="371"/>
      <c r="H3375" s="371"/>
      <c r="I3375" s="371"/>
      <c r="J3375" s="371"/>
      <c r="K3375" s="371"/>
      <c r="L3375" s="371"/>
      <c r="M3375" s="371"/>
      <c r="N3375" s="371"/>
      <c r="O3375" s="371"/>
      <c r="P3375" s="371"/>
      <c r="Q3375" s="371"/>
      <c r="R3375" s="371"/>
      <c r="S3375" s="371"/>
      <c r="T3375" s="371"/>
      <c r="U3375" s="371"/>
      <c r="V3375" s="371"/>
      <c r="W3375" s="371"/>
      <c r="X3375" s="371"/>
      <c r="Y3375" s="371"/>
      <c r="Z3375" s="371"/>
      <c r="AA3375" s="371"/>
      <c r="AB3375" s="371"/>
      <c r="AC3375" s="371"/>
      <c r="AD3375" s="371"/>
      <c r="AE3375" s="371"/>
      <c r="AF3375" s="371"/>
      <c r="AG3375" s="371"/>
      <c r="AH3375" s="371"/>
      <c r="AI3375" s="371"/>
      <c r="AJ3375" s="371"/>
      <c r="AK3375" s="371"/>
      <c r="AL3375" s="371"/>
      <c r="AM3375" s="371"/>
      <c r="AN3375" s="371"/>
      <c r="AO3375" s="371"/>
      <c r="AP3375" s="371"/>
      <c r="AQ3375" s="371"/>
      <c r="AR3375" s="371"/>
      <c r="AS3375" s="371"/>
      <c r="AT3375" s="4"/>
      <c r="AU3375" s="4"/>
    </row>
    <row r="3376" spans="1:47" s="5" customFormat="1">
      <c r="A3376" s="100"/>
      <c r="B3376" s="100"/>
      <c r="C3376" s="100"/>
      <c r="D3376" s="100"/>
      <c r="E3376" s="100"/>
      <c r="F3376" s="100"/>
      <c r="G3376" s="371"/>
      <c r="H3376" s="371"/>
      <c r="I3376" s="371"/>
      <c r="J3376" s="371"/>
      <c r="K3376" s="371"/>
      <c r="L3376" s="371"/>
      <c r="M3376" s="371"/>
      <c r="N3376" s="371"/>
      <c r="O3376" s="371"/>
      <c r="P3376" s="371"/>
      <c r="Q3376" s="371"/>
      <c r="R3376" s="371"/>
      <c r="S3376" s="371"/>
      <c r="T3376" s="371"/>
      <c r="U3376" s="371"/>
      <c r="V3376" s="371"/>
      <c r="W3376" s="371"/>
      <c r="X3376" s="371"/>
      <c r="Y3376" s="371"/>
      <c r="Z3376" s="371"/>
      <c r="AA3376" s="371"/>
      <c r="AB3376" s="371"/>
      <c r="AC3376" s="371"/>
      <c r="AD3376" s="371"/>
      <c r="AE3376" s="371"/>
      <c r="AF3376" s="371"/>
      <c r="AG3376" s="371"/>
      <c r="AH3376" s="371"/>
      <c r="AI3376" s="371"/>
      <c r="AJ3376" s="371"/>
      <c r="AK3376" s="371"/>
      <c r="AL3376" s="371"/>
      <c r="AM3376" s="371"/>
      <c r="AN3376" s="371"/>
      <c r="AO3376" s="371"/>
      <c r="AP3376" s="371"/>
      <c r="AQ3376" s="371"/>
      <c r="AR3376" s="371"/>
      <c r="AS3376" s="371"/>
      <c r="AT3376" s="4"/>
      <c r="AU3376" s="4"/>
    </row>
    <row r="3377" spans="1:47" s="5" customFormat="1">
      <c r="A3377" s="100"/>
      <c r="B3377" s="100"/>
      <c r="C3377" s="100"/>
      <c r="D3377" s="100"/>
      <c r="E3377" s="100"/>
      <c r="F3377" s="100"/>
      <c r="G3377" s="371"/>
      <c r="H3377" s="371"/>
      <c r="I3377" s="371"/>
      <c r="J3377" s="371"/>
      <c r="K3377" s="371"/>
      <c r="L3377" s="371"/>
      <c r="M3377" s="371"/>
      <c r="N3377" s="371"/>
      <c r="O3377" s="371"/>
      <c r="P3377" s="371"/>
      <c r="Q3377" s="371"/>
      <c r="R3377" s="371"/>
      <c r="S3377" s="371"/>
      <c r="T3377" s="371"/>
      <c r="U3377" s="371"/>
      <c r="V3377" s="371"/>
      <c r="W3377" s="371"/>
      <c r="X3377" s="371"/>
      <c r="Y3377" s="371"/>
      <c r="Z3377" s="371"/>
      <c r="AA3377" s="371"/>
      <c r="AB3377" s="371"/>
      <c r="AC3377" s="371"/>
      <c r="AD3377" s="371"/>
      <c r="AE3377" s="371"/>
      <c r="AF3377" s="371"/>
      <c r="AG3377" s="371"/>
      <c r="AH3377" s="371"/>
      <c r="AI3377" s="371"/>
      <c r="AJ3377" s="371"/>
      <c r="AK3377" s="371"/>
      <c r="AL3377" s="371"/>
      <c r="AM3377" s="371"/>
      <c r="AN3377" s="371"/>
      <c r="AO3377" s="371"/>
      <c r="AP3377" s="371"/>
      <c r="AQ3377" s="371"/>
      <c r="AR3377" s="371"/>
      <c r="AS3377" s="371"/>
      <c r="AT3377" s="4"/>
      <c r="AU3377" s="4"/>
    </row>
    <row r="3378" spans="1:47" s="5" customFormat="1">
      <c r="A3378" s="100"/>
      <c r="B3378" s="100"/>
      <c r="C3378" s="100"/>
      <c r="D3378" s="100"/>
      <c r="E3378" s="100"/>
      <c r="F3378" s="100"/>
      <c r="G3378" s="371"/>
      <c r="H3378" s="371"/>
      <c r="I3378" s="371"/>
      <c r="J3378" s="371"/>
      <c r="K3378" s="371"/>
      <c r="L3378" s="371"/>
      <c r="M3378" s="371"/>
      <c r="N3378" s="371"/>
      <c r="O3378" s="371"/>
      <c r="P3378" s="371"/>
      <c r="Q3378" s="371"/>
      <c r="R3378" s="371"/>
      <c r="S3378" s="371"/>
      <c r="T3378" s="371"/>
      <c r="U3378" s="371"/>
      <c r="V3378" s="371"/>
      <c r="W3378" s="371"/>
      <c r="X3378" s="371"/>
      <c r="Y3378" s="371"/>
      <c r="Z3378" s="371"/>
      <c r="AA3378" s="371"/>
      <c r="AB3378" s="371"/>
      <c r="AC3378" s="371"/>
      <c r="AD3378" s="371"/>
      <c r="AE3378" s="371"/>
      <c r="AF3378" s="371"/>
      <c r="AG3378" s="371"/>
      <c r="AH3378" s="371"/>
      <c r="AI3378" s="371"/>
      <c r="AJ3378" s="371"/>
      <c r="AK3378" s="371"/>
      <c r="AL3378" s="371"/>
      <c r="AM3378" s="371"/>
      <c r="AN3378" s="371"/>
      <c r="AO3378" s="371"/>
      <c r="AP3378" s="371"/>
      <c r="AQ3378" s="371"/>
      <c r="AR3378" s="371"/>
      <c r="AS3378" s="371"/>
      <c r="AT3378" s="4"/>
      <c r="AU3378" s="4"/>
    </row>
    <row r="3379" spans="1:47" s="5" customFormat="1">
      <c r="A3379" s="100"/>
      <c r="B3379" s="100"/>
      <c r="C3379" s="100"/>
      <c r="D3379" s="100"/>
      <c r="E3379" s="100"/>
      <c r="F3379" s="100"/>
      <c r="G3379" s="371"/>
      <c r="H3379" s="371"/>
      <c r="I3379" s="371"/>
      <c r="J3379" s="371"/>
      <c r="K3379" s="371"/>
      <c r="L3379" s="371"/>
      <c r="M3379" s="371"/>
      <c r="N3379" s="371"/>
      <c r="O3379" s="371"/>
      <c r="P3379" s="371"/>
      <c r="Q3379" s="371"/>
      <c r="R3379" s="371"/>
      <c r="S3379" s="371"/>
      <c r="T3379" s="371"/>
      <c r="U3379" s="371"/>
      <c r="V3379" s="371"/>
      <c r="W3379" s="371"/>
      <c r="X3379" s="371"/>
      <c r="Y3379" s="371"/>
      <c r="Z3379" s="371"/>
      <c r="AA3379" s="371"/>
      <c r="AB3379" s="371"/>
      <c r="AC3379" s="371"/>
      <c r="AD3379" s="371"/>
      <c r="AE3379" s="371"/>
      <c r="AF3379" s="371"/>
      <c r="AG3379" s="371"/>
      <c r="AH3379" s="371"/>
      <c r="AI3379" s="371"/>
      <c r="AJ3379" s="371"/>
      <c r="AK3379" s="371"/>
      <c r="AL3379" s="371"/>
      <c r="AM3379" s="371"/>
      <c r="AN3379" s="371"/>
      <c r="AO3379" s="371"/>
      <c r="AP3379" s="371"/>
      <c r="AQ3379" s="371"/>
      <c r="AR3379" s="371"/>
      <c r="AS3379" s="371"/>
      <c r="AT3379" s="4"/>
      <c r="AU3379" s="4"/>
    </row>
    <row r="3380" spans="1:47" s="5" customFormat="1">
      <c r="A3380" s="100"/>
      <c r="B3380" s="100"/>
      <c r="C3380" s="100"/>
      <c r="D3380" s="100"/>
      <c r="E3380" s="100"/>
      <c r="F3380" s="100"/>
      <c r="G3380" s="371"/>
      <c r="H3380" s="371"/>
      <c r="I3380" s="371"/>
      <c r="J3380" s="371"/>
      <c r="K3380" s="371"/>
      <c r="L3380" s="371"/>
      <c r="M3380" s="371"/>
      <c r="N3380" s="371"/>
      <c r="O3380" s="371"/>
      <c r="P3380" s="371"/>
      <c r="Q3380" s="371"/>
      <c r="R3380" s="371"/>
      <c r="S3380" s="371"/>
      <c r="T3380" s="371"/>
      <c r="U3380" s="371"/>
      <c r="V3380" s="371"/>
      <c r="W3380" s="371"/>
      <c r="X3380" s="371"/>
      <c r="Y3380" s="371"/>
      <c r="Z3380" s="371"/>
      <c r="AA3380" s="371"/>
      <c r="AB3380" s="371"/>
      <c r="AC3380" s="371"/>
      <c r="AD3380" s="371"/>
      <c r="AE3380" s="371"/>
      <c r="AF3380" s="371"/>
      <c r="AG3380" s="371"/>
      <c r="AH3380" s="371"/>
      <c r="AI3380" s="371"/>
      <c r="AJ3380" s="371"/>
      <c r="AK3380" s="371"/>
      <c r="AL3380" s="371"/>
      <c r="AM3380" s="371"/>
      <c r="AN3380" s="371"/>
      <c r="AO3380" s="371"/>
      <c r="AP3380" s="371"/>
      <c r="AQ3380" s="371"/>
      <c r="AR3380" s="371"/>
      <c r="AS3380" s="371"/>
      <c r="AT3380" s="4"/>
      <c r="AU3380" s="4"/>
    </row>
    <row r="3381" spans="1:47" s="5" customFormat="1">
      <c r="A3381" s="100"/>
      <c r="B3381" s="100"/>
      <c r="C3381" s="100"/>
      <c r="D3381" s="100"/>
      <c r="E3381" s="100"/>
      <c r="F3381" s="100"/>
      <c r="G3381" s="371"/>
      <c r="H3381" s="371"/>
      <c r="I3381" s="371"/>
      <c r="J3381" s="371"/>
      <c r="K3381" s="371"/>
      <c r="L3381" s="371"/>
      <c r="M3381" s="371"/>
      <c r="N3381" s="371"/>
      <c r="O3381" s="371"/>
      <c r="P3381" s="371"/>
      <c r="Q3381" s="371"/>
      <c r="R3381" s="371"/>
      <c r="S3381" s="371"/>
      <c r="T3381" s="371"/>
      <c r="U3381" s="371"/>
      <c r="V3381" s="371"/>
      <c r="W3381" s="371"/>
      <c r="X3381" s="371"/>
      <c r="Y3381" s="371"/>
      <c r="Z3381" s="371"/>
      <c r="AA3381" s="371"/>
      <c r="AB3381" s="371"/>
      <c r="AC3381" s="371"/>
      <c r="AD3381" s="371"/>
      <c r="AE3381" s="371"/>
      <c r="AF3381" s="371"/>
      <c r="AG3381" s="371"/>
      <c r="AH3381" s="371"/>
      <c r="AI3381" s="371"/>
      <c r="AJ3381" s="371"/>
      <c r="AK3381" s="371"/>
      <c r="AL3381" s="371"/>
      <c r="AM3381" s="371"/>
      <c r="AN3381" s="371"/>
      <c r="AO3381" s="371"/>
      <c r="AP3381" s="371"/>
      <c r="AQ3381" s="371"/>
      <c r="AR3381" s="371"/>
      <c r="AS3381" s="371"/>
      <c r="AT3381" s="4"/>
      <c r="AU3381" s="4"/>
    </row>
    <row r="3382" spans="1:47" s="5" customFormat="1">
      <c r="A3382" s="100"/>
      <c r="B3382" s="100"/>
      <c r="C3382" s="100"/>
      <c r="D3382" s="100"/>
      <c r="E3382" s="100"/>
      <c r="F3382" s="100"/>
      <c r="G3382" s="371"/>
      <c r="H3382" s="371"/>
      <c r="I3382" s="371"/>
      <c r="J3382" s="371"/>
      <c r="K3382" s="371"/>
      <c r="L3382" s="371"/>
      <c r="M3382" s="371"/>
      <c r="N3382" s="371"/>
      <c r="O3382" s="371"/>
      <c r="P3382" s="371"/>
      <c r="Q3382" s="371"/>
      <c r="R3382" s="371"/>
      <c r="S3382" s="371"/>
      <c r="T3382" s="371"/>
      <c r="U3382" s="371"/>
      <c r="V3382" s="371"/>
      <c r="W3382" s="371"/>
      <c r="X3382" s="371"/>
      <c r="Y3382" s="371"/>
      <c r="Z3382" s="371"/>
      <c r="AA3382" s="371"/>
      <c r="AB3382" s="371"/>
      <c r="AC3382" s="371"/>
      <c r="AD3382" s="371"/>
      <c r="AE3382" s="371"/>
      <c r="AF3382" s="371"/>
      <c r="AG3382" s="371"/>
      <c r="AH3382" s="371"/>
      <c r="AI3382" s="371"/>
      <c r="AJ3382" s="371"/>
      <c r="AK3382" s="371"/>
      <c r="AL3382" s="371"/>
      <c r="AM3382" s="371"/>
      <c r="AN3382" s="371"/>
      <c r="AO3382" s="371"/>
      <c r="AP3382" s="371"/>
      <c r="AQ3382" s="371"/>
      <c r="AR3382" s="371"/>
      <c r="AS3382" s="371"/>
      <c r="AT3382" s="4"/>
      <c r="AU3382" s="4"/>
    </row>
    <row r="3383" spans="1:47" s="5" customFormat="1">
      <c r="A3383" s="100"/>
      <c r="B3383" s="100"/>
      <c r="C3383" s="100"/>
      <c r="D3383" s="100"/>
      <c r="E3383" s="100"/>
      <c r="F3383" s="100"/>
      <c r="G3383" s="371"/>
      <c r="H3383" s="371"/>
      <c r="I3383" s="371"/>
      <c r="J3383" s="371"/>
      <c r="K3383" s="371"/>
      <c r="L3383" s="371"/>
      <c r="M3383" s="371"/>
      <c r="N3383" s="371"/>
      <c r="O3383" s="371"/>
      <c r="P3383" s="371"/>
      <c r="Q3383" s="371"/>
      <c r="R3383" s="371"/>
      <c r="S3383" s="371"/>
      <c r="T3383" s="371"/>
      <c r="U3383" s="371"/>
      <c r="V3383" s="371"/>
      <c r="W3383" s="371"/>
      <c r="X3383" s="371"/>
      <c r="Y3383" s="371"/>
      <c r="Z3383" s="371"/>
      <c r="AA3383" s="371"/>
      <c r="AB3383" s="371"/>
      <c r="AC3383" s="371"/>
      <c r="AD3383" s="371"/>
      <c r="AE3383" s="371"/>
      <c r="AF3383" s="371"/>
      <c r="AG3383" s="371"/>
      <c r="AH3383" s="371"/>
      <c r="AI3383" s="371"/>
      <c r="AJ3383" s="371"/>
      <c r="AK3383" s="371"/>
      <c r="AL3383" s="371"/>
      <c r="AM3383" s="371"/>
      <c r="AN3383" s="371"/>
      <c r="AO3383" s="371"/>
      <c r="AP3383" s="371"/>
      <c r="AQ3383" s="371"/>
      <c r="AR3383" s="371"/>
      <c r="AS3383" s="371"/>
      <c r="AT3383" s="4"/>
      <c r="AU3383" s="4"/>
    </row>
    <row r="3384" spans="1:47" s="5" customFormat="1">
      <c r="A3384" s="100"/>
      <c r="B3384" s="100"/>
      <c r="C3384" s="100"/>
      <c r="D3384" s="100"/>
      <c r="E3384" s="100"/>
      <c r="F3384" s="100"/>
      <c r="G3384" s="371"/>
      <c r="H3384" s="371"/>
      <c r="I3384" s="371"/>
      <c r="J3384" s="371"/>
      <c r="K3384" s="371"/>
      <c r="L3384" s="371"/>
      <c r="M3384" s="371"/>
      <c r="N3384" s="371"/>
      <c r="O3384" s="371"/>
      <c r="P3384" s="371"/>
      <c r="Q3384" s="371"/>
      <c r="R3384" s="371"/>
      <c r="S3384" s="371"/>
      <c r="T3384" s="371"/>
      <c r="U3384" s="371"/>
      <c r="V3384" s="371"/>
      <c r="W3384" s="371"/>
      <c r="X3384" s="371"/>
      <c r="Y3384" s="371"/>
      <c r="Z3384" s="371"/>
      <c r="AA3384" s="371"/>
      <c r="AB3384" s="371"/>
      <c r="AC3384" s="371"/>
      <c r="AD3384" s="371"/>
      <c r="AE3384" s="371"/>
      <c r="AF3384" s="371"/>
      <c r="AG3384" s="371"/>
      <c r="AH3384" s="371"/>
      <c r="AI3384" s="371"/>
      <c r="AJ3384" s="371"/>
      <c r="AK3384" s="371"/>
      <c r="AL3384" s="371"/>
      <c r="AM3384" s="371"/>
      <c r="AN3384" s="371"/>
      <c r="AO3384" s="371"/>
      <c r="AP3384" s="371"/>
      <c r="AQ3384" s="371"/>
      <c r="AR3384" s="371"/>
      <c r="AS3384" s="371"/>
      <c r="AT3384" s="4"/>
      <c r="AU3384" s="4"/>
    </row>
    <row r="3385" spans="1:47" s="5" customFormat="1">
      <c r="A3385" s="100"/>
      <c r="B3385" s="100"/>
      <c r="C3385" s="100"/>
      <c r="D3385" s="100"/>
      <c r="E3385" s="100"/>
      <c r="F3385" s="100"/>
      <c r="G3385" s="371"/>
      <c r="H3385" s="371"/>
      <c r="I3385" s="371"/>
      <c r="J3385" s="371"/>
      <c r="K3385" s="371"/>
      <c r="L3385" s="371"/>
      <c r="M3385" s="371"/>
      <c r="N3385" s="371"/>
      <c r="O3385" s="371"/>
      <c r="P3385" s="371"/>
      <c r="Q3385" s="371"/>
      <c r="R3385" s="371"/>
      <c r="S3385" s="371"/>
      <c r="T3385" s="371"/>
      <c r="U3385" s="371"/>
      <c r="V3385" s="371"/>
      <c r="W3385" s="371"/>
      <c r="X3385" s="371"/>
      <c r="Y3385" s="371"/>
      <c r="Z3385" s="371"/>
      <c r="AA3385" s="371"/>
      <c r="AB3385" s="371"/>
      <c r="AC3385" s="371"/>
      <c r="AD3385" s="371"/>
      <c r="AE3385" s="371"/>
      <c r="AF3385" s="371"/>
      <c r="AG3385" s="371"/>
      <c r="AH3385" s="371"/>
      <c r="AI3385" s="371"/>
      <c r="AJ3385" s="371"/>
      <c r="AK3385" s="371"/>
      <c r="AL3385" s="371"/>
      <c r="AM3385" s="371"/>
      <c r="AN3385" s="371"/>
      <c r="AO3385" s="371"/>
      <c r="AP3385" s="371"/>
      <c r="AQ3385" s="371"/>
      <c r="AR3385" s="371"/>
      <c r="AS3385" s="371"/>
      <c r="AT3385" s="4"/>
      <c r="AU3385" s="4"/>
    </row>
    <row r="3386" spans="1:47" s="5" customFormat="1">
      <c r="A3386" s="100"/>
      <c r="B3386" s="100"/>
      <c r="C3386" s="100"/>
      <c r="D3386" s="100"/>
      <c r="E3386" s="100"/>
      <c r="F3386" s="100"/>
      <c r="G3386" s="371"/>
      <c r="H3386" s="371"/>
      <c r="I3386" s="371"/>
      <c r="J3386" s="371"/>
      <c r="K3386" s="371"/>
      <c r="L3386" s="371"/>
      <c r="M3386" s="371"/>
      <c r="N3386" s="371"/>
      <c r="O3386" s="371"/>
      <c r="P3386" s="371"/>
      <c r="Q3386" s="371"/>
      <c r="R3386" s="371"/>
      <c r="S3386" s="371"/>
      <c r="T3386" s="371"/>
      <c r="U3386" s="371"/>
      <c r="V3386" s="371"/>
      <c r="W3386" s="371"/>
      <c r="X3386" s="371"/>
      <c r="Y3386" s="371"/>
      <c r="Z3386" s="371"/>
      <c r="AA3386" s="371"/>
      <c r="AB3386" s="371"/>
      <c r="AC3386" s="371"/>
      <c r="AD3386" s="371"/>
      <c r="AE3386" s="371"/>
      <c r="AF3386" s="371"/>
      <c r="AG3386" s="371"/>
      <c r="AH3386" s="371"/>
      <c r="AI3386" s="371"/>
      <c r="AJ3386" s="371"/>
      <c r="AK3386" s="371"/>
      <c r="AL3386" s="371"/>
      <c r="AM3386" s="371"/>
      <c r="AN3386" s="371"/>
      <c r="AO3386" s="371"/>
      <c r="AP3386" s="371"/>
      <c r="AQ3386" s="371"/>
      <c r="AR3386" s="371"/>
      <c r="AS3386" s="371"/>
      <c r="AT3386" s="4"/>
      <c r="AU3386" s="4"/>
    </row>
    <row r="3387" spans="1:47" s="5" customFormat="1">
      <c r="A3387" s="100"/>
      <c r="B3387" s="100"/>
      <c r="C3387" s="100"/>
      <c r="D3387" s="100"/>
      <c r="E3387" s="100"/>
      <c r="F3387" s="100"/>
      <c r="G3387" s="371"/>
      <c r="H3387" s="371"/>
      <c r="I3387" s="371"/>
      <c r="J3387" s="371"/>
      <c r="K3387" s="371"/>
      <c r="L3387" s="371"/>
      <c r="M3387" s="371"/>
      <c r="N3387" s="371"/>
      <c r="O3387" s="371"/>
      <c r="P3387" s="371"/>
      <c r="Q3387" s="371"/>
      <c r="R3387" s="371"/>
      <c r="S3387" s="371"/>
      <c r="T3387" s="371"/>
      <c r="U3387" s="371"/>
      <c r="V3387" s="371"/>
      <c r="W3387" s="371"/>
      <c r="X3387" s="371"/>
      <c r="Y3387" s="371"/>
      <c r="Z3387" s="371"/>
      <c r="AA3387" s="371"/>
      <c r="AB3387" s="371"/>
      <c r="AC3387" s="371"/>
      <c r="AD3387" s="371"/>
      <c r="AE3387" s="371"/>
      <c r="AF3387" s="371"/>
      <c r="AG3387" s="371"/>
      <c r="AH3387" s="371"/>
      <c r="AI3387" s="371"/>
      <c r="AJ3387" s="371"/>
      <c r="AK3387" s="371"/>
      <c r="AL3387" s="371"/>
      <c r="AM3387" s="371"/>
      <c r="AN3387" s="371"/>
      <c r="AO3387" s="371"/>
      <c r="AP3387" s="371"/>
      <c r="AQ3387" s="371"/>
      <c r="AR3387" s="371"/>
      <c r="AS3387" s="371"/>
      <c r="AT3387" s="4"/>
      <c r="AU3387" s="4"/>
    </row>
    <row r="3388" spans="1:47" s="5" customFormat="1">
      <c r="A3388" s="100"/>
      <c r="B3388" s="100"/>
      <c r="C3388" s="100"/>
      <c r="D3388" s="100"/>
      <c r="E3388" s="100"/>
      <c r="F3388" s="100"/>
      <c r="G3388" s="371"/>
      <c r="H3388" s="371"/>
      <c r="I3388" s="371"/>
      <c r="J3388" s="371"/>
      <c r="K3388" s="371"/>
      <c r="L3388" s="371"/>
      <c r="M3388" s="371"/>
      <c r="N3388" s="371"/>
      <c r="O3388" s="371"/>
      <c r="P3388" s="371"/>
      <c r="Q3388" s="371"/>
      <c r="R3388" s="371"/>
      <c r="S3388" s="371"/>
      <c r="T3388" s="371"/>
      <c r="U3388" s="371"/>
      <c r="V3388" s="371"/>
      <c r="W3388" s="371"/>
      <c r="X3388" s="371"/>
      <c r="Y3388" s="371"/>
      <c r="Z3388" s="371"/>
      <c r="AA3388" s="371"/>
      <c r="AB3388" s="371"/>
      <c r="AC3388" s="371"/>
      <c r="AD3388" s="371"/>
      <c r="AE3388" s="371"/>
      <c r="AF3388" s="371"/>
      <c r="AG3388" s="371"/>
      <c r="AH3388" s="371"/>
      <c r="AI3388" s="371"/>
      <c r="AJ3388" s="371"/>
      <c r="AK3388" s="371"/>
      <c r="AL3388" s="371"/>
      <c r="AM3388" s="371"/>
      <c r="AN3388" s="371"/>
      <c r="AO3388" s="371"/>
      <c r="AP3388" s="371"/>
      <c r="AQ3388" s="371"/>
      <c r="AR3388" s="371"/>
      <c r="AS3388" s="371"/>
      <c r="AT3388" s="4"/>
      <c r="AU3388" s="4"/>
    </row>
    <row r="3389" spans="1:47" s="5" customFormat="1">
      <c r="A3389" s="100"/>
      <c r="B3389" s="100"/>
      <c r="C3389" s="100"/>
      <c r="D3389" s="100"/>
      <c r="E3389" s="100"/>
      <c r="F3389" s="100"/>
      <c r="G3389" s="371"/>
      <c r="H3389" s="371"/>
      <c r="I3389" s="371"/>
      <c r="J3389" s="371"/>
      <c r="K3389" s="371"/>
      <c r="L3389" s="371"/>
      <c r="M3389" s="371"/>
      <c r="N3389" s="371"/>
      <c r="O3389" s="371"/>
      <c r="P3389" s="371"/>
      <c r="Q3389" s="371"/>
      <c r="R3389" s="371"/>
      <c r="S3389" s="371"/>
      <c r="T3389" s="371"/>
      <c r="U3389" s="371"/>
      <c r="V3389" s="371"/>
      <c r="W3389" s="371"/>
      <c r="X3389" s="371"/>
      <c r="Y3389" s="371"/>
      <c r="Z3389" s="371"/>
      <c r="AA3389" s="371"/>
      <c r="AB3389" s="371"/>
      <c r="AC3389" s="371"/>
      <c r="AD3389" s="371"/>
      <c r="AE3389" s="371"/>
      <c r="AF3389" s="371"/>
      <c r="AG3389" s="371"/>
      <c r="AH3389" s="371"/>
      <c r="AI3389" s="371"/>
      <c r="AJ3389" s="371"/>
      <c r="AK3389" s="371"/>
      <c r="AL3389" s="371"/>
      <c r="AM3389" s="371"/>
      <c r="AN3389" s="371"/>
      <c r="AO3389" s="371"/>
      <c r="AP3389" s="371"/>
      <c r="AQ3389" s="371"/>
      <c r="AR3389" s="371"/>
      <c r="AS3389" s="371"/>
      <c r="AT3389" s="4"/>
      <c r="AU3389" s="4"/>
    </row>
    <row r="3390" spans="1:47" s="5" customFormat="1">
      <c r="A3390" s="100"/>
      <c r="B3390" s="100"/>
      <c r="C3390" s="100"/>
      <c r="D3390" s="100"/>
      <c r="E3390" s="100"/>
      <c r="F3390" s="100"/>
      <c r="G3390" s="371"/>
      <c r="H3390" s="371"/>
      <c r="I3390" s="371"/>
      <c r="J3390" s="371"/>
      <c r="K3390" s="371"/>
      <c r="L3390" s="371"/>
      <c r="M3390" s="371"/>
      <c r="N3390" s="371"/>
      <c r="O3390" s="371"/>
      <c r="P3390" s="371"/>
      <c r="Q3390" s="371"/>
      <c r="R3390" s="371"/>
      <c r="S3390" s="371"/>
      <c r="T3390" s="371"/>
      <c r="U3390" s="371"/>
      <c r="V3390" s="371"/>
      <c r="W3390" s="371"/>
      <c r="X3390" s="371"/>
      <c r="Y3390" s="371"/>
      <c r="Z3390" s="371"/>
      <c r="AA3390" s="371"/>
      <c r="AB3390" s="371"/>
      <c r="AC3390" s="371"/>
      <c r="AD3390" s="371"/>
      <c r="AE3390" s="371"/>
      <c r="AF3390" s="371"/>
      <c r="AG3390" s="371"/>
      <c r="AH3390" s="371"/>
      <c r="AI3390" s="371"/>
      <c r="AJ3390" s="371"/>
      <c r="AK3390" s="371"/>
      <c r="AL3390" s="371"/>
      <c r="AM3390" s="371"/>
      <c r="AN3390" s="371"/>
      <c r="AO3390" s="371"/>
      <c r="AP3390" s="371"/>
      <c r="AQ3390" s="371"/>
      <c r="AR3390" s="371"/>
      <c r="AS3390" s="371"/>
      <c r="AT3390" s="4"/>
      <c r="AU3390" s="4"/>
    </row>
    <row r="3391" spans="1:47" s="5" customFormat="1">
      <c r="A3391" s="100"/>
      <c r="B3391" s="100"/>
      <c r="C3391" s="100"/>
      <c r="D3391" s="100"/>
      <c r="E3391" s="100"/>
      <c r="F3391" s="100"/>
      <c r="G3391" s="371"/>
      <c r="H3391" s="371"/>
      <c r="I3391" s="371"/>
      <c r="J3391" s="371"/>
      <c r="K3391" s="371"/>
      <c r="L3391" s="371"/>
      <c r="M3391" s="371"/>
      <c r="N3391" s="371"/>
      <c r="O3391" s="371"/>
      <c r="P3391" s="371"/>
      <c r="Q3391" s="371"/>
      <c r="R3391" s="371"/>
      <c r="S3391" s="371"/>
      <c r="T3391" s="371"/>
      <c r="U3391" s="371"/>
      <c r="V3391" s="371"/>
      <c r="W3391" s="371"/>
      <c r="X3391" s="371"/>
      <c r="Y3391" s="371"/>
      <c r="Z3391" s="371"/>
      <c r="AA3391" s="371"/>
      <c r="AB3391" s="371"/>
      <c r="AC3391" s="371"/>
      <c r="AD3391" s="371"/>
      <c r="AE3391" s="371"/>
      <c r="AF3391" s="371"/>
      <c r="AG3391" s="371"/>
      <c r="AH3391" s="371"/>
      <c r="AI3391" s="371"/>
      <c r="AJ3391" s="371"/>
      <c r="AK3391" s="371"/>
      <c r="AL3391" s="371"/>
      <c r="AM3391" s="371"/>
      <c r="AN3391" s="371"/>
      <c r="AO3391" s="371"/>
      <c r="AP3391" s="371"/>
      <c r="AQ3391" s="371"/>
      <c r="AR3391" s="371"/>
      <c r="AS3391" s="371"/>
      <c r="AT3391" s="4"/>
      <c r="AU3391" s="4"/>
    </row>
    <row r="3392" spans="1:47" s="5" customFormat="1">
      <c r="A3392" s="100"/>
      <c r="B3392" s="100"/>
      <c r="C3392" s="100"/>
      <c r="D3392" s="100"/>
      <c r="E3392" s="100"/>
      <c r="F3392" s="100"/>
      <c r="G3392" s="371"/>
      <c r="H3392" s="371"/>
      <c r="I3392" s="371"/>
      <c r="J3392" s="371"/>
      <c r="K3392" s="371"/>
      <c r="L3392" s="371"/>
      <c r="M3392" s="371"/>
      <c r="N3392" s="371"/>
      <c r="O3392" s="371"/>
      <c r="P3392" s="371"/>
      <c r="Q3392" s="371"/>
      <c r="R3392" s="371"/>
      <c r="S3392" s="371"/>
      <c r="T3392" s="371"/>
      <c r="U3392" s="371"/>
      <c r="V3392" s="371"/>
      <c r="W3392" s="371"/>
      <c r="X3392" s="371"/>
      <c r="Y3392" s="371"/>
      <c r="Z3392" s="371"/>
      <c r="AA3392" s="371"/>
      <c r="AB3392" s="371"/>
      <c r="AC3392" s="371"/>
      <c r="AD3392" s="371"/>
      <c r="AE3392" s="371"/>
      <c r="AF3392" s="371"/>
      <c r="AG3392" s="371"/>
      <c r="AH3392" s="371"/>
      <c r="AI3392" s="371"/>
      <c r="AJ3392" s="371"/>
      <c r="AK3392" s="371"/>
      <c r="AL3392" s="371"/>
      <c r="AM3392" s="371"/>
      <c r="AN3392" s="371"/>
      <c r="AO3392" s="371"/>
      <c r="AP3392" s="371"/>
      <c r="AQ3392" s="371"/>
      <c r="AR3392" s="371"/>
      <c r="AS3392" s="371"/>
      <c r="AT3392" s="4"/>
      <c r="AU3392" s="4"/>
    </row>
    <row r="3393" spans="1:47" s="5" customFormat="1">
      <c r="A3393" s="100"/>
      <c r="B3393" s="100"/>
      <c r="C3393" s="100"/>
      <c r="D3393" s="100"/>
      <c r="E3393" s="100"/>
      <c r="F3393" s="100"/>
      <c r="G3393" s="371"/>
      <c r="H3393" s="371"/>
      <c r="I3393" s="371"/>
      <c r="J3393" s="371"/>
      <c r="K3393" s="371"/>
      <c r="L3393" s="371"/>
      <c r="M3393" s="371"/>
      <c r="N3393" s="371"/>
      <c r="O3393" s="371"/>
      <c r="P3393" s="371"/>
      <c r="Q3393" s="371"/>
      <c r="R3393" s="371"/>
      <c r="S3393" s="371"/>
      <c r="T3393" s="371"/>
      <c r="U3393" s="371"/>
      <c r="V3393" s="371"/>
      <c r="W3393" s="371"/>
      <c r="X3393" s="371"/>
      <c r="Y3393" s="371"/>
      <c r="Z3393" s="371"/>
      <c r="AA3393" s="371"/>
      <c r="AB3393" s="371"/>
      <c r="AC3393" s="371"/>
      <c r="AD3393" s="371"/>
      <c r="AE3393" s="371"/>
      <c r="AF3393" s="371"/>
      <c r="AG3393" s="371"/>
      <c r="AH3393" s="371"/>
      <c r="AI3393" s="371"/>
      <c r="AJ3393" s="371"/>
      <c r="AK3393" s="371"/>
      <c r="AL3393" s="371"/>
      <c r="AM3393" s="371"/>
      <c r="AN3393" s="371"/>
      <c r="AO3393" s="371"/>
      <c r="AP3393" s="371"/>
      <c r="AQ3393" s="371"/>
      <c r="AR3393" s="371"/>
      <c r="AS3393" s="371"/>
      <c r="AT3393" s="4"/>
      <c r="AU3393" s="4"/>
    </row>
    <row r="3394" spans="1:47" s="5" customFormat="1">
      <c r="A3394" s="100"/>
      <c r="B3394" s="100"/>
      <c r="C3394" s="100"/>
      <c r="D3394" s="100"/>
      <c r="E3394" s="100"/>
      <c r="F3394" s="100"/>
      <c r="G3394" s="371"/>
      <c r="H3394" s="371"/>
      <c r="I3394" s="371"/>
      <c r="J3394" s="371"/>
      <c r="K3394" s="371"/>
      <c r="L3394" s="371"/>
      <c r="M3394" s="371"/>
      <c r="N3394" s="371"/>
      <c r="O3394" s="371"/>
      <c r="P3394" s="371"/>
      <c r="Q3394" s="371"/>
      <c r="R3394" s="371"/>
      <c r="S3394" s="371"/>
      <c r="T3394" s="371"/>
      <c r="U3394" s="371"/>
      <c r="V3394" s="371"/>
      <c r="W3394" s="371"/>
      <c r="X3394" s="371"/>
      <c r="Y3394" s="371"/>
      <c r="Z3394" s="371"/>
      <c r="AA3394" s="371"/>
      <c r="AB3394" s="371"/>
      <c r="AC3394" s="371"/>
      <c r="AD3394" s="371"/>
      <c r="AE3394" s="371"/>
      <c r="AF3394" s="371"/>
      <c r="AG3394" s="371"/>
      <c r="AH3394" s="371"/>
      <c r="AI3394" s="371"/>
      <c r="AJ3394" s="371"/>
      <c r="AK3394" s="371"/>
      <c r="AL3394" s="371"/>
      <c r="AM3394" s="371"/>
      <c r="AN3394" s="371"/>
      <c r="AO3394" s="371"/>
      <c r="AP3394" s="371"/>
      <c r="AQ3394" s="371"/>
      <c r="AR3394" s="371"/>
      <c r="AS3394" s="371"/>
      <c r="AT3394" s="4"/>
      <c r="AU3394" s="4"/>
    </row>
    <row r="3395" spans="1:47" s="5" customFormat="1">
      <c r="A3395" s="100"/>
      <c r="B3395" s="100"/>
      <c r="C3395" s="100"/>
      <c r="D3395" s="100"/>
      <c r="E3395" s="100"/>
      <c r="F3395" s="100"/>
      <c r="G3395" s="371"/>
      <c r="H3395" s="371"/>
      <c r="I3395" s="371"/>
      <c r="J3395" s="371"/>
      <c r="K3395" s="371"/>
      <c r="L3395" s="371"/>
      <c r="M3395" s="371"/>
      <c r="N3395" s="371"/>
      <c r="O3395" s="371"/>
      <c r="P3395" s="371"/>
      <c r="Q3395" s="371"/>
      <c r="R3395" s="371"/>
      <c r="S3395" s="371"/>
      <c r="T3395" s="371"/>
      <c r="U3395" s="371"/>
      <c r="V3395" s="371"/>
      <c r="W3395" s="371"/>
      <c r="X3395" s="371"/>
      <c r="Y3395" s="371"/>
      <c r="Z3395" s="371"/>
      <c r="AA3395" s="371"/>
      <c r="AB3395" s="371"/>
      <c r="AC3395" s="371"/>
      <c r="AD3395" s="371"/>
      <c r="AE3395" s="371"/>
      <c r="AF3395" s="371"/>
      <c r="AG3395" s="371"/>
      <c r="AH3395" s="371"/>
      <c r="AI3395" s="371"/>
      <c r="AJ3395" s="371"/>
      <c r="AK3395" s="371"/>
      <c r="AL3395" s="371"/>
      <c r="AM3395" s="371"/>
      <c r="AN3395" s="371"/>
      <c r="AO3395" s="371"/>
      <c r="AP3395" s="371"/>
      <c r="AQ3395" s="371"/>
      <c r="AR3395" s="371"/>
      <c r="AS3395" s="371"/>
      <c r="AT3395" s="4"/>
      <c r="AU3395" s="4"/>
    </row>
    <row r="3396" spans="1:47" s="5" customFormat="1">
      <c r="A3396" s="100"/>
      <c r="B3396" s="100"/>
      <c r="C3396" s="100"/>
      <c r="D3396" s="100"/>
      <c r="E3396" s="100"/>
      <c r="F3396" s="100"/>
      <c r="G3396" s="371"/>
      <c r="H3396" s="371"/>
      <c r="I3396" s="371"/>
      <c r="J3396" s="371"/>
      <c r="K3396" s="371"/>
      <c r="L3396" s="371"/>
      <c r="M3396" s="371"/>
      <c r="N3396" s="371"/>
      <c r="O3396" s="371"/>
      <c r="P3396" s="371"/>
      <c r="Q3396" s="371"/>
      <c r="R3396" s="371"/>
      <c r="S3396" s="371"/>
      <c r="T3396" s="371"/>
      <c r="U3396" s="371"/>
      <c r="V3396" s="371"/>
      <c r="W3396" s="371"/>
      <c r="X3396" s="371"/>
      <c r="Y3396" s="371"/>
      <c r="Z3396" s="371"/>
      <c r="AA3396" s="371"/>
      <c r="AB3396" s="371"/>
      <c r="AC3396" s="371"/>
      <c r="AD3396" s="371"/>
      <c r="AE3396" s="371"/>
      <c r="AF3396" s="371"/>
      <c r="AG3396" s="371"/>
      <c r="AH3396" s="371"/>
      <c r="AI3396" s="371"/>
      <c r="AJ3396" s="371"/>
      <c r="AK3396" s="371"/>
      <c r="AL3396" s="371"/>
      <c r="AM3396" s="371"/>
      <c r="AN3396" s="371"/>
      <c r="AO3396" s="371"/>
      <c r="AP3396" s="371"/>
      <c r="AQ3396" s="371"/>
      <c r="AR3396" s="371"/>
      <c r="AS3396" s="371"/>
      <c r="AT3396" s="4"/>
      <c r="AU3396" s="4"/>
    </row>
    <row r="3397" spans="1:47" s="5" customFormat="1">
      <c r="A3397" s="100"/>
      <c r="B3397" s="100"/>
      <c r="C3397" s="100"/>
      <c r="D3397" s="100"/>
      <c r="E3397" s="100"/>
      <c r="F3397" s="100"/>
      <c r="G3397" s="371"/>
      <c r="H3397" s="371"/>
      <c r="I3397" s="371"/>
      <c r="J3397" s="371"/>
      <c r="K3397" s="371"/>
      <c r="L3397" s="371"/>
      <c r="M3397" s="371"/>
      <c r="N3397" s="371"/>
      <c r="O3397" s="371"/>
      <c r="P3397" s="371"/>
      <c r="Q3397" s="371"/>
      <c r="R3397" s="371"/>
      <c r="S3397" s="371"/>
      <c r="T3397" s="371"/>
      <c r="U3397" s="371"/>
      <c r="V3397" s="371"/>
      <c r="W3397" s="371"/>
      <c r="X3397" s="371"/>
      <c r="Y3397" s="371"/>
      <c r="Z3397" s="371"/>
      <c r="AA3397" s="371"/>
      <c r="AB3397" s="371"/>
      <c r="AC3397" s="371"/>
      <c r="AD3397" s="371"/>
      <c r="AE3397" s="371"/>
      <c r="AF3397" s="371"/>
      <c r="AG3397" s="371"/>
      <c r="AH3397" s="371"/>
      <c r="AI3397" s="371"/>
      <c r="AJ3397" s="371"/>
      <c r="AK3397" s="371"/>
      <c r="AL3397" s="371"/>
      <c r="AM3397" s="371"/>
      <c r="AN3397" s="371"/>
      <c r="AO3397" s="371"/>
      <c r="AP3397" s="371"/>
      <c r="AQ3397" s="371"/>
      <c r="AR3397" s="371"/>
      <c r="AS3397" s="371"/>
      <c r="AT3397" s="4"/>
      <c r="AU3397" s="4"/>
    </row>
    <row r="3398" spans="1:47" s="5" customFormat="1">
      <c r="A3398" s="100"/>
      <c r="B3398" s="100"/>
      <c r="C3398" s="100"/>
      <c r="D3398" s="100"/>
      <c r="E3398" s="100"/>
      <c r="F3398" s="100"/>
      <c r="G3398" s="371"/>
      <c r="H3398" s="371"/>
      <c r="I3398" s="371"/>
      <c r="J3398" s="371"/>
      <c r="K3398" s="371"/>
      <c r="L3398" s="371"/>
      <c r="M3398" s="371"/>
      <c r="N3398" s="371"/>
      <c r="O3398" s="371"/>
      <c r="P3398" s="371"/>
      <c r="Q3398" s="371"/>
      <c r="R3398" s="371"/>
      <c r="S3398" s="371"/>
      <c r="T3398" s="371"/>
      <c r="U3398" s="371"/>
      <c r="V3398" s="371"/>
      <c r="W3398" s="371"/>
      <c r="X3398" s="371"/>
      <c r="Y3398" s="371"/>
      <c r="Z3398" s="371"/>
      <c r="AA3398" s="371"/>
      <c r="AB3398" s="371"/>
      <c r="AC3398" s="371"/>
      <c r="AD3398" s="371"/>
      <c r="AE3398" s="371"/>
      <c r="AF3398" s="371"/>
      <c r="AG3398" s="371"/>
      <c r="AH3398" s="371"/>
      <c r="AI3398" s="371"/>
      <c r="AJ3398" s="371"/>
      <c r="AK3398" s="371"/>
      <c r="AL3398" s="371"/>
      <c r="AM3398" s="371"/>
      <c r="AN3398" s="371"/>
      <c r="AO3398" s="371"/>
      <c r="AP3398" s="371"/>
      <c r="AQ3398" s="371"/>
      <c r="AR3398" s="371"/>
      <c r="AS3398" s="371"/>
      <c r="AT3398" s="4"/>
      <c r="AU3398" s="4"/>
    </row>
    <row r="3399" spans="1:47" s="5" customFormat="1">
      <c r="A3399" s="100"/>
      <c r="B3399" s="100"/>
      <c r="C3399" s="100"/>
      <c r="D3399" s="100"/>
      <c r="E3399" s="100"/>
      <c r="F3399" s="100"/>
      <c r="G3399" s="371"/>
      <c r="H3399" s="371"/>
      <c r="I3399" s="371"/>
      <c r="J3399" s="371"/>
      <c r="K3399" s="371"/>
      <c r="L3399" s="371"/>
      <c r="M3399" s="371"/>
      <c r="N3399" s="371"/>
      <c r="O3399" s="371"/>
      <c r="P3399" s="371"/>
      <c r="Q3399" s="371"/>
      <c r="R3399" s="371"/>
      <c r="S3399" s="371"/>
      <c r="T3399" s="371"/>
      <c r="U3399" s="371"/>
      <c r="V3399" s="371"/>
      <c r="W3399" s="371"/>
      <c r="X3399" s="371"/>
      <c r="Y3399" s="371"/>
      <c r="Z3399" s="371"/>
      <c r="AA3399" s="371"/>
      <c r="AB3399" s="371"/>
      <c r="AC3399" s="371"/>
      <c r="AD3399" s="371"/>
      <c r="AE3399" s="371"/>
      <c r="AF3399" s="371"/>
      <c r="AG3399" s="371"/>
      <c r="AH3399" s="371"/>
      <c r="AI3399" s="371"/>
      <c r="AJ3399" s="371"/>
      <c r="AK3399" s="371"/>
      <c r="AL3399" s="371"/>
      <c r="AM3399" s="371"/>
      <c r="AN3399" s="371"/>
      <c r="AO3399" s="371"/>
      <c r="AP3399" s="371"/>
      <c r="AQ3399" s="371"/>
      <c r="AR3399" s="371"/>
      <c r="AS3399" s="371"/>
      <c r="AT3399" s="4"/>
      <c r="AU3399" s="4"/>
    </row>
    <row r="3400" spans="1:47" s="5" customFormat="1">
      <c r="A3400" s="100"/>
      <c r="B3400" s="100"/>
      <c r="C3400" s="100"/>
      <c r="D3400" s="100"/>
      <c r="E3400" s="100"/>
      <c r="F3400" s="100"/>
      <c r="G3400" s="371"/>
      <c r="H3400" s="371"/>
      <c r="I3400" s="371"/>
      <c r="J3400" s="371"/>
      <c r="K3400" s="371"/>
      <c r="L3400" s="371"/>
      <c r="M3400" s="371"/>
      <c r="N3400" s="371"/>
      <c r="O3400" s="371"/>
      <c r="P3400" s="371"/>
      <c r="Q3400" s="371"/>
      <c r="R3400" s="371"/>
      <c r="S3400" s="371"/>
      <c r="T3400" s="371"/>
      <c r="U3400" s="371"/>
      <c r="V3400" s="371"/>
      <c r="W3400" s="371"/>
      <c r="X3400" s="371"/>
      <c r="Y3400" s="371"/>
      <c r="Z3400" s="371"/>
      <c r="AA3400" s="371"/>
      <c r="AB3400" s="371"/>
      <c r="AC3400" s="371"/>
      <c r="AD3400" s="371"/>
      <c r="AE3400" s="371"/>
      <c r="AF3400" s="371"/>
      <c r="AG3400" s="371"/>
      <c r="AH3400" s="371"/>
      <c r="AI3400" s="371"/>
      <c r="AJ3400" s="371"/>
      <c r="AK3400" s="371"/>
      <c r="AL3400" s="371"/>
      <c r="AM3400" s="371"/>
      <c r="AN3400" s="371"/>
      <c r="AO3400" s="371"/>
      <c r="AP3400" s="371"/>
      <c r="AQ3400" s="371"/>
      <c r="AR3400" s="371"/>
      <c r="AS3400" s="371"/>
      <c r="AT3400" s="4"/>
      <c r="AU3400" s="4"/>
    </row>
    <row r="3401" spans="1:47" s="5" customFormat="1">
      <c r="A3401" s="100"/>
      <c r="B3401" s="100"/>
      <c r="C3401" s="100"/>
      <c r="D3401" s="100"/>
      <c r="E3401" s="100"/>
      <c r="F3401" s="100"/>
      <c r="G3401" s="371"/>
      <c r="H3401" s="371"/>
      <c r="I3401" s="371"/>
      <c r="J3401" s="371"/>
      <c r="K3401" s="371"/>
      <c r="L3401" s="371"/>
      <c r="M3401" s="371"/>
      <c r="N3401" s="371"/>
      <c r="O3401" s="371"/>
      <c r="P3401" s="371"/>
      <c r="Q3401" s="371"/>
      <c r="R3401" s="371"/>
      <c r="S3401" s="371"/>
      <c r="T3401" s="371"/>
      <c r="U3401" s="371"/>
      <c r="V3401" s="371"/>
      <c r="W3401" s="371"/>
      <c r="X3401" s="371"/>
      <c r="Y3401" s="371"/>
      <c r="Z3401" s="371"/>
      <c r="AA3401" s="371"/>
      <c r="AB3401" s="371"/>
      <c r="AC3401" s="371"/>
      <c r="AD3401" s="371"/>
      <c r="AE3401" s="371"/>
      <c r="AF3401" s="371"/>
      <c r="AG3401" s="371"/>
      <c r="AH3401" s="371"/>
      <c r="AI3401" s="371"/>
      <c r="AJ3401" s="371"/>
      <c r="AK3401" s="371"/>
      <c r="AL3401" s="371"/>
      <c r="AM3401" s="371"/>
      <c r="AN3401" s="371"/>
      <c r="AO3401" s="371"/>
      <c r="AP3401" s="371"/>
      <c r="AQ3401" s="371"/>
      <c r="AR3401" s="371"/>
      <c r="AS3401" s="371"/>
      <c r="AT3401" s="4"/>
      <c r="AU3401" s="4"/>
    </row>
    <row r="3402" spans="1:47" s="5" customFormat="1">
      <c r="A3402" s="100"/>
      <c r="B3402" s="100"/>
      <c r="C3402" s="100"/>
      <c r="D3402" s="100"/>
      <c r="E3402" s="100"/>
      <c r="F3402" s="100"/>
      <c r="G3402" s="371"/>
      <c r="H3402" s="371"/>
      <c r="I3402" s="371"/>
      <c r="J3402" s="371"/>
      <c r="K3402" s="371"/>
      <c r="L3402" s="371"/>
      <c r="M3402" s="371"/>
      <c r="N3402" s="371"/>
      <c r="O3402" s="371"/>
      <c r="P3402" s="371"/>
      <c r="Q3402" s="371"/>
      <c r="R3402" s="371"/>
      <c r="S3402" s="371"/>
      <c r="T3402" s="371"/>
      <c r="U3402" s="371"/>
      <c r="V3402" s="371"/>
      <c r="W3402" s="371"/>
      <c r="X3402" s="371"/>
      <c r="Y3402" s="371"/>
      <c r="Z3402" s="371"/>
      <c r="AA3402" s="371"/>
      <c r="AB3402" s="371"/>
      <c r="AC3402" s="371"/>
      <c r="AD3402" s="371"/>
      <c r="AE3402" s="371"/>
      <c r="AF3402" s="371"/>
      <c r="AG3402" s="371"/>
      <c r="AH3402" s="371"/>
      <c r="AI3402" s="371"/>
      <c r="AJ3402" s="371"/>
      <c r="AK3402" s="371"/>
      <c r="AL3402" s="371"/>
      <c r="AM3402" s="371"/>
      <c r="AN3402" s="371"/>
      <c r="AO3402" s="371"/>
      <c r="AP3402" s="371"/>
      <c r="AQ3402" s="371"/>
      <c r="AR3402" s="371"/>
      <c r="AS3402" s="371"/>
      <c r="AT3402" s="4"/>
      <c r="AU3402" s="4"/>
    </row>
    <row r="3403" spans="1:47" s="5" customFormat="1">
      <c r="A3403" s="100"/>
      <c r="B3403" s="100"/>
      <c r="C3403" s="100"/>
      <c r="D3403" s="100"/>
      <c r="E3403" s="100"/>
      <c r="F3403" s="100"/>
      <c r="G3403" s="371"/>
      <c r="H3403" s="371"/>
      <c r="I3403" s="371"/>
      <c r="J3403" s="371"/>
      <c r="K3403" s="371"/>
      <c r="L3403" s="371"/>
      <c r="M3403" s="371"/>
      <c r="N3403" s="371"/>
      <c r="O3403" s="371"/>
      <c r="P3403" s="371"/>
      <c r="Q3403" s="371"/>
      <c r="R3403" s="371"/>
      <c r="S3403" s="371"/>
      <c r="T3403" s="371"/>
      <c r="U3403" s="371"/>
      <c r="V3403" s="371"/>
      <c r="W3403" s="371"/>
      <c r="X3403" s="371"/>
      <c r="Y3403" s="371"/>
      <c r="Z3403" s="371"/>
      <c r="AA3403" s="371"/>
      <c r="AB3403" s="371"/>
      <c r="AC3403" s="371"/>
      <c r="AD3403" s="371"/>
      <c r="AE3403" s="371"/>
      <c r="AF3403" s="371"/>
      <c r="AG3403" s="371"/>
      <c r="AH3403" s="371"/>
      <c r="AI3403" s="371"/>
      <c r="AJ3403" s="371"/>
      <c r="AK3403" s="371"/>
      <c r="AL3403" s="371"/>
      <c r="AM3403" s="371"/>
      <c r="AN3403" s="371"/>
      <c r="AO3403" s="371"/>
      <c r="AP3403" s="371"/>
      <c r="AQ3403" s="371"/>
      <c r="AR3403" s="371"/>
      <c r="AS3403" s="371"/>
      <c r="AT3403" s="4"/>
      <c r="AU3403" s="4"/>
    </row>
    <row r="3404" spans="1:47" s="5" customFormat="1">
      <c r="A3404" s="100"/>
      <c r="B3404" s="100"/>
      <c r="C3404" s="100"/>
      <c r="D3404" s="100"/>
      <c r="E3404" s="100"/>
      <c r="F3404" s="100"/>
      <c r="G3404" s="371"/>
      <c r="H3404" s="371"/>
      <c r="I3404" s="371"/>
      <c r="J3404" s="371"/>
      <c r="K3404" s="371"/>
      <c r="L3404" s="371"/>
      <c r="M3404" s="371"/>
      <c r="N3404" s="371"/>
      <c r="O3404" s="371"/>
      <c r="P3404" s="371"/>
      <c r="Q3404" s="371"/>
      <c r="R3404" s="371"/>
      <c r="S3404" s="371"/>
      <c r="T3404" s="371"/>
      <c r="U3404" s="371"/>
      <c r="V3404" s="371"/>
      <c r="W3404" s="371"/>
      <c r="X3404" s="371"/>
      <c r="Y3404" s="371"/>
      <c r="Z3404" s="371"/>
      <c r="AA3404" s="371"/>
      <c r="AB3404" s="371"/>
      <c r="AC3404" s="371"/>
      <c r="AD3404" s="371"/>
      <c r="AE3404" s="371"/>
      <c r="AF3404" s="371"/>
      <c r="AG3404" s="371"/>
      <c r="AH3404" s="371"/>
      <c r="AI3404" s="371"/>
      <c r="AJ3404" s="371"/>
      <c r="AK3404" s="371"/>
      <c r="AL3404" s="371"/>
      <c r="AM3404" s="371"/>
      <c r="AN3404" s="371"/>
      <c r="AO3404" s="371"/>
      <c r="AP3404" s="371"/>
      <c r="AQ3404" s="371"/>
      <c r="AR3404" s="371"/>
      <c r="AS3404" s="371"/>
      <c r="AT3404" s="4"/>
      <c r="AU3404" s="4"/>
    </row>
    <row r="3405" spans="1:47" s="5" customFormat="1">
      <c r="A3405" s="100"/>
      <c r="B3405" s="100"/>
      <c r="C3405" s="100"/>
      <c r="D3405" s="100"/>
      <c r="E3405" s="100"/>
      <c r="F3405" s="100"/>
      <c r="G3405" s="371"/>
      <c r="H3405" s="371"/>
      <c r="I3405" s="371"/>
      <c r="J3405" s="371"/>
      <c r="K3405" s="371"/>
      <c r="L3405" s="371"/>
      <c r="M3405" s="371"/>
      <c r="N3405" s="371"/>
      <c r="O3405" s="371"/>
      <c r="P3405" s="371"/>
      <c r="Q3405" s="371"/>
      <c r="R3405" s="371"/>
      <c r="S3405" s="371"/>
      <c r="T3405" s="371"/>
      <c r="U3405" s="371"/>
      <c r="V3405" s="371"/>
      <c r="W3405" s="371"/>
      <c r="X3405" s="371"/>
      <c r="Y3405" s="371"/>
      <c r="Z3405" s="371"/>
      <c r="AA3405" s="371"/>
      <c r="AB3405" s="371"/>
      <c r="AC3405" s="371"/>
      <c r="AD3405" s="371"/>
      <c r="AE3405" s="371"/>
      <c r="AF3405" s="371"/>
      <c r="AG3405" s="371"/>
      <c r="AH3405" s="371"/>
      <c r="AI3405" s="371"/>
      <c r="AJ3405" s="371"/>
      <c r="AK3405" s="371"/>
      <c r="AL3405" s="371"/>
      <c r="AM3405" s="371"/>
      <c r="AN3405" s="371"/>
      <c r="AO3405" s="371"/>
      <c r="AP3405" s="371"/>
      <c r="AQ3405" s="371"/>
      <c r="AR3405" s="371"/>
      <c r="AS3405" s="371"/>
      <c r="AT3405" s="4"/>
      <c r="AU3405" s="4"/>
    </row>
    <row r="3406" spans="1:47" s="5" customFormat="1">
      <c r="A3406" s="100"/>
      <c r="B3406" s="100"/>
      <c r="C3406" s="100"/>
      <c r="D3406" s="100"/>
      <c r="E3406" s="100"/>
      <c r="F3406" s="100"/>
      <c r="G3406" s="371"/>
      <c r="H3406" s="371"/>
      <c r="I3406" s="371"/>
      <c r="J3406" s="371"/>
      <c r="K3406" s="371"/>
      <c r="L3406" s="371"/>
      <c r="M3406" s="371"/>
      <c r="N3406" s="371"/>
      <c r="O3406" s="371"/>
      <c r="P3406" s="371"/>
      <c r="Q3406" s="371"/>
      <c r="R3406" s="371"/>
      <c r="S3406" s="371"/>
      <c r="T3406" s="371"/>
      <c r="U3406" s="371"/>
      <c r="V3406" s="371"/>
      <c r="W3406" s="371"/>
      <c r="X3406" s="371"/>
      <c r="Y3406" s="371"/>
      <c r="Z3406" s="371"/>
      <c r="AA3406" s="371"/>
      <c r="AB3406" s="371"/>
      <c r="AC3406" s="371"/>
      <c r="AD3406" s="371"/>
      <c r="AE3406" s="371"/>
      <c r="AF3406" s="371"/>
      <c r="AG3406" s="371"/>
      <c r="AH3406" s="371"/>
      <c r="AI3406" s="371"/>
      <c r="AJ3406" s="371"/>
      <c r="AK3406" s="371"/>
      <c r="AL3406" s="371"/>
      <c r="AM3406" s="371"/>
      <c r="AN3406" s="371"/>
      <c r="AO3406" s="371"/>
      <c r="AP3406" s="371"/>
      <c r="AQ3406" s="371"/>
      <c r="AR3406" s="371"/>
      <c r="AS3406" s="371"/>
      <c r="AT3406" s="4"/>
      <c r="AU3406" s="4"/>
    </row>
    <row r="3407" spans="1:47" s="5" customFormat="1">
      <c r="A3407" s="100"/>
      <c r="B3407" s="100"/>
      <c r="C3407" s="100"/>
      <c r="D3407" s="100"/>
      <c r="E3407" s="100"/>
      <c r="F3407" s="100"/>
      <c r="G3407" s="371"/>
      <c r="H3407" s="371"/>
      <c r="I3407" s="371"/>
      <c r="J3407" s="371"/>
      <c r="K3407" s="371"/>
      <c r="L3407" s="371"/>
      <c r="M3407" s="371"/>
      <c r="N3407" s="371"/>
      <c r="O3407" s="371"/>
      <c r="P3407" s="371"/>
      <c r="Q3407" s="371"/>
      <c r="R3407" s="371"/>
      <c r="S3407" s="371"/>
      <c r="T3407" s="371"/>
      <c r="U3407" s="371"/>
      <c r="V3407" s="371"/>
      <c r="W3407" s="371"/>
      <c r="X3407" s="371"/>
      <c r="Y3407" s="371"/>
      <c r="Z3407" s="371"/>
      <c r="AA3407" s="371"/>
      <c r="AB3407" s="371"/>
      <c r="AC3407" s="371"/>
      <c r="AD3407" s="371"/>
      <c r="AE3407" s="371"/>
      <c r="AF3407" s="371"/>
      <c r="AG3407" s="371"/>
      <c r="AH3407" s="371"/>
      <c r="AI3407" s="371"/>
      <c r="AJ3407" s="371"/>
      <c r="AK3407" s="371"/>
      <c r="AL3407" s="371"/>
      <c r="AM3407" s="371"/>
      <c r="AN3407" s="371"/>
      <c r="AO3407" s="371"/>
      <c r="AP3407" s="371"/>
      <c r="AQ3407" s="371"/>
      <c r="AR3407" s="371"/>
      <c r="AS3407" s="371"/>
      <c r="AT3407" s="4"/>
      <c r="AU3407" s="4"/>
    </row>
    <row r="3408" spans="1:47" s="5" customFormat="1">
      <c r="A3408" s="100"/>
      <c r="B3408" s="100"/>
      <c r="C3408" s="100"/>
      <c r="D3408" s="100"/>
      <c r="E3408" s="100"/>
      <c r="F3408" s="100"/>
      <c r="G3408" s="371"/>
      <c r="H3408" s="371"/>
      <c r="I3408" s="371"/>
      <c r="J3408" s="371"/>
      <c r="K3408" s="371"/>
      <c r="L3408" s="371"/>
      <c r="M3408" s="371"/>
      <c r="N3408" s="371"/>
      <c r="O3408" s="371"/>
      <c r="P3408" s="371"/>
      <c r="Q3408" s="371"/>
      <c r="R3408" s="371"/>
      <c r="S3408" s="371"/>
      <c r="T3408" s="371"/>
      <c r="U3408" s="371"/>
      <c r="V3408" s="371"/>
      <c r="W3408" s="371"/>
      <c r="X3408" s="371"/>
      <c r="Y3408" s="371"/>
      <c r="Z3408" s="371"/>
      <c r="AA3408" s="371"/>
      <c r="AB3408" s="371"/>
      <c r="AC3408" s="371"/>
      <c r="AD3408" s="371"/>
      <c r="AE3408" s="371"/>
      <c r="AF3408" s="371"/>
      <c r="AG3408" s="371"/>
      <c r="AH3408" s="371"/>
      <c r="AI3408" s="371"/>
      <c r="AJ3408" s="371"/>
      <c r="AK3408" s="371"/>
      <c r="AL3408" s="371"/>
      <c r="AM3408" s="371"/>
      <c r="AN3408" s="371"/>
      <c r="AO3408" s="371"/>
      <c r="AP3408" s="371"/>
      <c r="AQ3408" s="371"/>
      <c r="AR3408" s="371"/>
      <c r="AS3408" s="371"/>
      <c r="AT3408" s="4"/>
      <c r="AU3408" s="4"/>
    </row>
    <row r="3409" spans="1:47" s="5" customFormat="1">
      <c r="A3409" s="100"/>
      <c r="B3409" s="100"/>
      <c r="C3409" s="100"/>
      <c r="D3409" s="100"/>
      <c r="E3409" s="100"/>
      <c r="F3409" s="100"/>
      <c r="G3409" s="371"/>
      <c r="H3409" s="371"/>
      <c r="I3409" s="371"/>
      <c r="J3409" s="371"/>
      <c r="K3409" s="371"/>
      <c r="L3409" s="371"/>
      <c r="M3409" s="371"/>
      <c r="N3409" s="371"/>
      <c r="O3409" s="371"/>
      <c r="P3409" s="371"/>
      <c r="Q3409" s="371"/>
      <c r="R3409" s="371"/>
      <c r="S3409" s="371"/>
      <c r="T3409" s="371"/>
      <c r="U3409" s="371"/>
      <c r="V3409" s="371"/>
      <c r="W3409" s="371"/>
      <c r="X3409" s="371"/>
      <c r="Y3409" s="371"/>
      <c r="Z3409" s="371"/>
      <c r="AA3409" s="371"/>
      <c r="AB3409" s="371"/>
      <c r="AC3409" s="371"/>
      <c r="AD3409" s="371"/>
      <c r="AE3409" s="371"/>
      <c r="AF3409" s="371"/>
      <c r="AG3409" s="371"/>
      <c r="AH3409" s="371"/>
      <c r="AI3409" s="371"/>
      <c r="AJ3409" s="371"/>
      <c r="AK3409" s="371"/>
      <c r="AL3409" s="371"/>
      <c r="AM3409" s="371"/>
      <c r="AN3409" s="371"/>
      <c r="AO3409" s="371"/>
      <c r="AP3409" s="371"/>
      <c r="AQ3409" s="371"/>
      <c r="AR3409" s="371"/>
      <c r="AS3409" s="371"/>
      <c r="AT3409" s="4"/>
      <c r="AU3409" s="4"/>
    </row>
    <row r="3410" spans="1:47" s="5" customFormat="1">
      <c r="A3410" s="100"/>
      <c r="B3410" s="100"/>
      <c r="C3410" s="100"/>
      <c r="D3410" s="100"/>
      <c r="E3410" s="100"/>
      <c r="F3410" s="100"/>
      <c r="G3410" s="371"/>
      <c r="H3410" s="371"/>
      <c r="I3410" s="371"/>
      <c r="J3410" s="371"/>
      <c r="K3410" s="371"/>
      <c r="L3410" s="371"/>
      <c r="M3410" s="371"/>
      <c r="N3410" s="371"/>
      <c r="O3410" s="371"/>
      <c r="P3410" s="371"/>
      <c r="Q3410" s="371"/>
      <c r="R3410" s="371"/>
      <c r="S3410" s="371"/>
      <c r="T3410" s="371"/>
      <c r="U3410" s="371"/>
      <c r="V3410" s="371"/>
      <c r="W3410" s="371"/>
      <c r="X3410" s="371"/>
      <c r="Y3410" s="371"/>
      <c r="Z3410" s="371"/>
      <c r="AA3410" s="371"/>
      <c r="AB3410" s="371"/>
      <c r="AC3410" s="371"/>
      <c r="AD3410" s="371"/>
      <c r="AE3410" s="371"/>
      <c r="AF3410" s="371"/>
      <c r="AG3410" s="371"/>
      <c r="AH3410" s="371"/>
      <c r="AI3410" s="371"/>
      <c r="AJ3410" s="371"/>
      <c r="AK3410" s="371"/>
      <c r="AL3410" s="371"/>
      <c r="AM3410" s="371"/>
      <c r="AN3410" s="371"/>
      <c r="AO3410" s="371"/>
      <c r="AP3410" s="371"/>
      <c r="AQ3410" s="371"/>
      <c r="AR3410" s="371"/>
      <c r="AS3410" s="371"/>
      <c r="AT3410" s="4"/>
      <c r="AU3410" s="4"/>
    </row>
    <row r="3411" spans="1:47" s="5" customFormat="1">
      <c r="A3411" s="100"/>
      <c r="B3411" s="100"/>
      <c r="C3411" s="100"/>
      <c r="D3411" s="100"/>
      <c r="E3411" s="100"/>
      <c r="F3411" s="100"/>
      <c r="G3411" s="371"/>
      <c r="H3411" s="371"/>
      <c r="I3411" s="371"/>
      <c r="J3411" s="371"/>
      <c r="K3411" s="371"/>
      <c r="L3411" s="371"/>
      <c r="M3411" s="371"/>
      <c r="N3411" s="371"/>
      <c r="O3411" s="371"/>
      <c r="P3411" s="371"/>
      <c r="Q3411" s="371"/>
      <c r="R3411" s="371"/>
      <c r="S3411" s="371"/>
      <c r="T3411" s="371"/>
      <c r="U3411" s="371"/>
      <c r="V3411" s="371"/>
      <c r="W3411" s="371"/>
      <c r="X3411" s="371"/>
      <c r="Y3411" s="371"/>
      <c r="Z3411" s="371"/>
      <c r="AA3411" s="371"/>
      <c r="AB3411" s="371"/>
      <c r="AC3411" s="371"/>
      <c r="AD3411" s="371"/>
      <c r="AE3411" s="371"/>
      <c r="AF3411" s="371"/>
      <c r="AG3411" s="371"/>
      <c r="AH3411" s="371"/>
      <c r="AI3411" s="371"/>
      <c r="AJ3411" s="371"/>
      <c r="AK3411" s="371"/>
      <c r="AL3411" s="371"/>
      <c r="AM3411" s="371"/>
      <c r="AN3411" s="371"/>
      <c r="AO3411" s="371"/>
      <c r="AP3411" s="371"/>
      <c r="AQ3411" s="371"/>
      <c r="AR3411" s="371"/>
      <c r="AS3411" s="371"/>
      <c r="AT3411" s="4"/>
      <c r="AU3411" s="4"/>
    </row>
    <row r="3412" spans="1:47" s="5" customFormat="1">
      <c r="A3412" s="100"/>
      <c r="B3412" s="100"/>
      <c r="C3412" s="100"/>
      <c r="D3412" s="100"/>
      <c r="E3412" s="100"/>
      <c r="F3412" s="100"/>
      <c r="G3412" s="371"/>
      <c r="H3412" s="371"/>
      <c r="I3412" s="371"/>
      <c r="J3412" s="371"/>
      <c r="K3412" s="371"/>
      <c r="L3412" s="371"/>
      <c r="M3412" s="371"/>
      <c r="N3412" s="371"/>
      <c r="O3412" s="371"/>
      <c r="P3412" s="371"/>
      <c r="Q3412" s="371"/>
      <c r="R3412" s="371"/>
      <c r="S3412" s="371"/>
      <c r="T3412" s="371"/>
      <c r="U3412" s="371"/>
      <c r="V3412" s="371"/>
      <c r="W3412" s="371"/>
      <c r="X3412" s="371"/>
      <c r="Y3412" s="371"/>
      <c r="Z3412" s="371"/>
      <c r="AA3412" s="371"/>
      <c r="AB3412" s="371"/>
      <c r="AC3412" s="371"/>
      <c r="AD3412" s="371"/>
      <c r="AE3412" s="371"/>
      <c r="AF3412" s="371"/>
      <c r="AG3412" s="371"/>
      <c r="AH3412" s="371"/>
      <c r="AI3412" s="371"/>
      <c r="AJ3412" s="371"/>
      <c r="AK3412" s="371"/>
      <c r="AL3412" s="371"/>
      <c r="AM3412" s="371"/>
      <c r="AN3412" s="371"/>
      <c r="AO3412" s="371"/>
      <c r="AP3412" s="371"/>
      <c r="AQ3412" s="371"/>
      <c r="AR3412" s="371"/>
      <c r="AS3412" s="371"/>
      <c r="AT3412" s="4"/>
      <c r="AU3412" s="4"/>
    </row>
    <row r="3413" spans="1:47" s="5" customFormat="1">
      <c r="A3413" s="100"/>
      <c r="B3413" s="100"/>
      <c r="C3413" s="100"/>
      <c r="D3413" s="100"/>
      <c r="E3413" s="100"/>
      <c r="F3413" s="100"/>
      <c r="G3413" s="371"/>
      <c r="H3413" s="371"/>
      <c r="I3413" s="371"/>
      <c r="J3413" s="371"/>
      <c r="K3413" s="371"/>
      <c r="L3413" s="371"/>
      <c r="M3413" s="371"/>
      <c r="N3413" s="371"/>
      <c r="O3413" s="371"/>
      <c r="P3413" s="371"/>
      <c r="Q3413" s="371"/>
      <c r="R3413" s="371"/>
      <c r="S3413" s="371"/>
      <c r="T3413" s="371"/>
      <c r="U3413" s="371"/>
      <c r="V3413" s="371"/>
      <c r="W3413" s="371"/>
      <c r="X3413" s="371"/>
      <c r="Y3413" s="371"/>
      <c r="Z3413" s="371"/>
      <c r="AA3413" s="371"/>
      <c r="AB3413" s="371"/>
      <c r="AC3413" s="371"/>
      <c r="AD3413" s="371"/>
      <c r="AE3413" s="371"/>
      <c r="AF3413" s="371"/>
      <c r="AG3413" s="371"/>
      <c r="AH3413" s="371"/>
      <c r="AI3413" s="371"/>
      <c r="AJ3413" s="371"/>
      <c r="AK3413" s="371"/>
      <c r="AL3413" s="371"/>
      <c r="AM3413" s="371"/>
      <c r="AN3413" s="371"/>
      <c r="AO3413" s="371"/>
      <c r="AP3413" s="371"/>
      <c r="AQ3413" s="371"/>
      <c r="AR3413" s="371"/>
      <c r="AS3413" s="371"/>
      <c r="AT3413" s="4"/>
      <c r="AU3413" s="4"/>
    </row>
    <row r="3414" spans="1:47" s="5" customFormat="1">
      <c r="A3414" s="100"/>
      <c r="B3414" s="100"/>
      <c r="C3414" s="100"/>
      <c r="D3414" s="100"/>
      <c r="E3414" s="100"/>
      <c r="F3414" s="100"/>
      <c r="G3414" s="371"/>
      <c r="H3414" s="371"/>
      <c r="I3414" s="371"/>
      <c r="J3414" s="371"/>
      <c r="K3414" s="371"/>
      <c r="L3414" s="371"/>
      <c r="M3414" s="371"/>
      <c r="N3414" s="371"/>
      <c r="O3414" s="371"/>
      <c r="P3414" s="371"/>
      <c r="Q3414" s="371"/>
      <c r="R3414" s="371"/>
      <c r="S3414" s="371"/>
      <c r="T3414" s="371"/>
      <c r="U3414" s="371"/>
      <c r="V3414" s="371"/>
      <c r="W3414" s="371"/>
      <c r="X3414" s="371"/>
      <c r="Y3414" s="371"/>
      <c r="Z3414" s="371"/>
      <c r="AA3414" s="371"/>
      <c r="AB3414" s="371"/>
      <c r="AC3414" s="371"/>
      <c r="AD3414" s="371"/>
      <c r="AE3414" s="371"/>
      <c r="AF3414" s="371"/>
      <c r="AG3414" s="371"/>
      <c r="AH3414" s="371"/>
      <c r="AI3414" s="371"/>
      <c r="AJ3414" s="371"/>
      <c r="AK3414" s="371"/>
      <c r="AL3414" s="371"/>
      <c r="AM3414" s="371"/>
      <c r="AN3414" s="371"/>
      <c r="AO3414" s="371"/>
      <c r="AP3414" s="371"/>
      <c r="AQ3414" s="371"/>
      <c r="AR3414" s="371"/>
      <c r="AS3414" s="371"/>
      <c r="AT3414" s="4"/>
      <c r="AU3414" s="4"/>
    </row>
    <row r="3415" spans="1:47" s="5" customFormat="1">
      <c r="A3415" s="100"/>
      <c r="B3415" s="100"/>
      <c r="C3415" s="100"/>
      <c r="D3415" s="100"/>
      <c r="E3415" s="100"/>
      <c r="F3415" s="100"/>
      <c r="G3415" s="371"/>
      <c r="H3415" s="371"/>
      <c r="I3415" s="371"/>
      <c r="J3415" s="371"/>
      <c r="K3415" s="371"/>
      <c r="L3415" s="371"/>
      <c r="M3415" s="371"/>
      <c r="N3415" s="371"/>
      <c r="O3415" s="371"/>
      <c r="P3415" s="371"/>
      <c r="Q3415" s="371"/>
      <c r="R3415" s="371"/>
      <c r="S3415" s="371"/>
      <c r="T3415" s="371"/>
      <c r="U3415" s="371"/>
      <c r="V3415" s="371"/>
      <c r="W3415" s="371"/>
      <c r="X3415" s="371"/>
      <c r="Y3415" s="371"/>
      <c r="Z3415" s="371"/>
      <c r="AA3415" s="371"/>
      <c r="AB3415" s="371"/>
      <c r="AC3415" s="371"/>
      <c r="AD3415" s="371"/>
      <c r="AE3415" s="371"/>
      <c r="AF3415" s="371"/>
      <c r="AG3415" s="371"/>
      <c r="AH3415" s="371"/>
      <c r="AI3415" s="371"/>
      <c r="AJ3415" s="371"/>
      <c r="AK3415" s="371"/>
      <c r="AL3415" s="371"/>
      <c r="AM3415" s="371"/>
      <c r="AN3415" s="371"/>
      <c r="AO3415" s="371"/>
      <c r="AP3415" s="371"/>
      <c r="AQ3415" s="371"/>
      <c r="AR3415" s="371"/>
      <c r="AS3415" s="371"/>
      <c r="AT3415" s="4"/>
      <c r="AU3415" s="4"/>
    </row>
    <row r="3416" spans="1:47" s="5" customFormat="1">
      <c r="A3416" s="100"/>
      <c r="B3416" s="100"/>
      <c r="C3416" s="100"/>
      <c r="D3416" s="100"/>
      <c r="E3416" s="100"/>
      <c r="F3416" s="100"/>
      <c r="G3416" s="371"/>
      <c r="H3416" s="371"/>
      <c r="I3416" s="371"/>
      <c r="J3416" s="371"/>
      <c r="K3416" s="371"/>
      <c r="L3416" s="371"/>
      <c r="M3416" s="371"/>
      <c r="N3416" s="371"/>
      <c r="O3416" s="371"/>
      <c r="P3416" s="371"/>
      <c r="Q3416" s="371"/>
      <c r="R3416" s="371"/>
      <c r="S3416" s="371"/>
      <c r="T3416" s="371"/>
      <c r="U3416" s="371"/>
      <c r="V3416" s="371"/>
      <c r="W3416" s="371"/>
      <c r="X3416" s="371"/>
      <c r="Y3416" s="371"/>
      <c r="Z3416" s="371"/>
      <c r="AA3416" s="371"/>
      <c r="AB3416" s="371"/>
      <c r="AC3416" s="371"/>
      <c r="AD3416" s="371"/>
      <c r="AE3416" s="371"/>
      <c r="AF3416" s="371"/>
      <c r="AG3416" s="371"/>
      <c r="AH3416" s="371"/>
      <c r="AI3416" s="371"/>
      <c r="AJ3416" s="371"/>
      <c r="AK3416" s="371"/>
      <c r="AL3416" s="371"/>
      <c r="AM3416" s="371"/>
      <c r="AN3416" s="371"/>
      <c r="AO3416" s="371"/>
      <c r="AP3416" s="371"/>
      <c r="AQ3416" s="371"/>
      <c r="AR3416" s="371"/>
      <c r="AS3416" s="371"/>
      <c r="AT3416" s="4"/>
      <c r="AU3416" s="4"/>
    </row>
    <row r="3417" spans="1:47" s="5" customFormat="1">
      <c r="A3417" s="100"/>
      <c r="B3417" s="100"/>
      <c r="C3417" s="100"/>
      <c r="D3417" s="100"/>
      <c r="E3417" s="100"/>
      <c r="F3417" s="100"/>
      <c r="G3417" s="371"/>
      <c r="H3417" s="371"/>
      <c r="I3417" s="371"/>
      <c r="J3417" s="371"/>
      <c r="K3417" s="371"/>
      <c r="L3417" s="371"/>
      <c r="M3417" s="371"/>
      <c r="N3417" s="371"/>
      <c r="O3417" s="371"/>
      <c r="P3417" s="371"/>
      <c r="Q3417" s="371"/>
      <c r="R3417" s="371"/>
      <c r="S3417" s="371"/>
      <c r="T3417" s="371"/>
      <c r="U3417" s="371"/>
      <c r="V3417" s="371"/>
      <c r="W3417" s="371"/>
      <c r="X3417" s="371"/>
      <c r="Y3417" s="371"/>
      <c r="Z3417" s="371"/>
      <c r="AA3417" s="371"/>
      <c r="AB3417" s="371"/>
      <c r="AC3417" s="371"/>
      <c r="AD3417" s="371"/>
      <c r="AE3417" s="371"/>
      <c r="AF3417" s="371"/>
      <c r="AG3417" s="371"/>
      <c r="AH3417" s="371"/>
      <c r="AI3417" s="371"/>
      <c r="AJ3417" s="371"/>
      <c r="AK3417" s="371"/>
      <c r="AL3417" s="371"/>
      <c r="AM3417" s="371"/>
      <c r="AN3417" s="371"/>
      <c r="AO3417" s="371"/>
      <c r="AP3417" s="371"/>
      <c r="AQ3417" s="371"/>
      <c r="AR3417" s="371"/>
      <c r="AS3417" s="371"/>
      <c r="AT3417" s="4"/>
      <c r="AU3417" s="4"/>
    </row>
    <row r="3418" spans="1:47" s="5" customFormat="1">
      <c r="A3418" s="100"/>
      <c r="B3418" s="100"/>
      <c r="C3418" s="100"/>
      <c r="D3418" s="100"/>
      <c r="E3418" s="100"/>
      <c r="F3418" s="100"/>
      <c r="G3418" s="371"/>
      <c r="H3418" s="371"/>
      <c r="I3418" s="371"/>
      <c r="J3418" s="371"/>
      <c r="K3418" s="371"/>
      <c r="L3418" s="371"/>
      <c r="M3418" s="371"/>
      <c r="N3418" s="371"/>
      <c r="O3418" s="371"/>
      <c r="P3418" s="371"/>
      <c r="Q3418" s="371"/>
      <c r="R3418" s="371"/>
      <c r="S3418" s="371"/>
      <c r="T3418" s="371"/>
      <c r="U3418" s="371"/>
      <c r="V3418" s="371"/>
      <c r="W3418" s="371"/>
      <c r="X3418" s="371"/>
      <c r="Y3418" s="371"/>
      <c r="Z3418" s="371"/>
      <c r="AA3418" s="371"/>
      <c r="AB3418" s="371"/>
      <c r="AC3418" s="371"/>
      <c r="AD3418" s="371"/>
      <c r="AE3418" s="371"/>
      <c r="AF3418" s="371"/>
      <c r="AG3418" s="371"/>
      <c r="AH3418" s="371"/>
      <c r="AI3418" s="371"/>
      <c r="AJ3418" s="371"/>
      <c r="AK3418" s="371"/>
      <c r="AL3418" s="371"/>
      <c r="AM3418" s="371"/>
      <c r="AN3418" s="371"/>
      <c r="AO3418" s="371"/>
      <c r="AP3418" s="371"/>
      <c r="AQ3418" s="371"/>
      <c r="AR3418" s="371"/>
      <c r="AS3418" s="371"/>
      <c r="AT3418" s="4"/>
      <c r="AU3418" s="4"/>
    </row>
    <row r="3419" spans="1:47" s="5" customFormat="1">
      <c r="A3419" s="100"/>
      <c r="B3419" s="100"/>
      <c r="C3419" s="100"/>
      <c r="D3419" s="100"/>
      <c r="E3419" s="100"/>
      <c r="F3419" s="100"/>
      <c r="G3419" s="371"/>
      <c r="H3419" s="371"/>
      <c r="I3419" s="371"/>
      <c r="J3419" s="371"/>
      <c r="K3419" s="371"/>
      <c r="L3419" s="371"/>
      <c r="M3419" s="371"/>
      <c r="N3419" s="371"/>
      <c r="O3419" s="371"/>
      <c r="P3419" s="371"/>
      <c r="Q3419" s="371"/>
      <c r="R3419" s="371"/>
      <c r="S3419" s="371"/>
      <c r="T3419" s="371"/>
      <c r="U3419" s="371"/>
      <c r="V3419" s="371"/>
      <c r="W3419" s="371"/>
      <c r="X3419" s="371"/>
      <c r="Y3419" s="371"/>
      <c r="Z3419" s="371"/>
      <c r="AA3419" s="371"/>
      <c r="AB3419" s="371"/>
      <c r="AC3419" s="371"/>
      <c r="AD3419" s="371"/>
      <c r="AE3419" s="371"/>
      <c r="AF3419" s="371"/>
      <c r="AG3419" s="371"/>
      <c r="AH3419" s="371"/>
      <c r="AI3419" s="371"/>
      <c r="AJ3419" s="371"/>
      <c r="AK3419" s="371"/>
      <c r="AL3419" s="371"/>
      <c r="AM3419" s="371"/>
      <c r="AN3419" s="371"/>
      <c r="AO3419" s="371"/>
      <c r="AP3419" s="371"/>
      <c r="AQ3419" s="371"/>
      <c r="AR3419" s="371"/>
      <c r="AS3419" s="371"/>
      <c r="AT3419" s="4"/>
      <c r="AU3419" s="4"/>
    </row>
    <row r="3420" spans="1:47" s="5" customFormat="1">
      <c r="A3420" s="100"/>
      <c r="B3420" s="100"/>
      <c r="C3420" s="100"/>
      <c r="D3420" s="100"/>
      <c r="E3420" s="100"/>
      <c r="F3420" s="100"/>
      <c r="G3420" s="371"/>
      <c r="H3420" s="371"/>
      <c r="I3420" s="371"/>
      <c r="J3420" s="371"/>
      <c r="K3420" s="371"/>
      <c r="L3420" s="371"/>
      <c r="M3420" s="371"/>
      <c r="N3420" s="371"/>
      <c r="O3420" s="371"/>
      <c r="P3420" s="371"/>
      <c r="Q3420" s="371"/>
      <c r="R3420" s="371"/>
      <c r="S3420" s="371"/>
      <c r="T3420" s="371"/>
      <c r="U3420" s="371"/>
      <c r="V3420" s="371"/>
      <c r="W3420" s="371"/>
      <c r="X3420" s="371"/>
      <c r="Y3420" s="371"/>
      <c r="Z3420" s="371"/>
      <c r="AA3420" s="371"/>
      <c r="AB3420" s="371"/>
      <c r="AC3420" s="371"/>
      <c r="AD3420" s="371"/>
      <c r="AE3420" s="371"/>
      <c r="AF3420" s="371"/>
      <c r="AG3420" s="371"/>
      <c r="AH3420" s="371"/>
      <c r="AI3420" s="371"/>
      <c r="AJ3420" s="371"/>
      <c r="AK3420" s="371"/>
      <c r="AL3420" s="371"/>
      <c r="AM3420" s="371"/>
      <c r="AN3420" s="371"/>
      <c r="AO3420" s="371"/>
      <c r="AP3420" s="371"/>
      <c r="AQ3420" s="371"/>
      <c r="AR3420" s="371"/>
      <c r="AS3420" s="371"/>
      <c r="AT3420" s="4"/>
      <c r="AU3420" s="4"/>
    </row>
    <row r="3421" spans="1:47" s="5" customFormat="1">
      <c r="A3421" s="100"/>
      <c r="B3421" s="100"/>
      <c r="C3421" s="100"/>
      <c r="D3421" s="100"/>
      <c r="E3421" s="100"/>
      <c r="F3421" s="100"/>
      <c r="G3421" s="371"/>
      <c r="H3421" s="371"/>
      <c r="I3421" s="371"/>
      <c r="J3421" s="371"/>
      <c r="K3421" s="371"/>
      <c r="L3421" s="371"/>
      <c r="M3421" s="371"/>
      <c r="N3421" s="371"/>
      <c r="O3421" s="371"/>
      <c r="P3421" s="371"/>
      <c r="Q3421" s="371"/>
      <c r="R3421" s="371"/>
      <c r="S3421" s="371"/>
      <c r="T3421" s="371"/>
      <c r="U3421" s="371"/>
      <c r="V3421" s="371"/>
      <c r="W3421" s="371"/>
      <c r="X3421" s="371"/>
      <c r="Y3421" s="371"/>
      <c r="Z3421" s="371"/>
      <c r="AA3421" s="371"/>
      <c r="AB3421" s="371"/>
      <c r="AC3421" s="371"/>
      <c r="AD3421" s="371"/>
      <c r="AE3421" s="371"/>
      <c r="AF3421" s="371"/>
      <c r="AG3421" s="371"/>
      <c r="AH3421" s="371"/>
      <c r="AI3421" s="371"/>
      <c r="AJ3421" s="371"/>
      <c r="AK3421" s="371"/>
      <c r="AL3421" s="371"/>
      <c r="AM3421" s="371"/>
      <c r="AN3421" s="371"/>
      <c r="AO3421" s="371"/>
      <c r="AP3421" s="371"/>
      <c r="AQ3421" s="371"/>
      <c r="AR3421" s="371"/>
      <c r="AS3421" s="371"/>
      <c r="AT3421" s="4"/>
      <c r="AU3421" s="4"/>
    </row>
    <row r="3422" spans="1:47" s="5" customFormat="1">
      <c r="A3422" s="100"/>
      <c r="B3422" s="100"/>
      <c r="C3422" s="100"/>
      <c r="D3422" s="100"/>
      <c r="E3422" s="100"/>
      <c r="F3422" s="100"/>
      <c r="G3422" s="371"/>
      <c r="H3422" s="371"/>
      <c r="I3422" s="371"/>
      <c r="J3422" s="371"/>
      <c r="K3422" s="371"/>
      <c r="L3422" s="371"/>
      <c r="M3422" s="371"/>
      <c r="N3422" s="371"/>
      <c r="O3422" s="371"/>
      <c r="P3422" s="371"/>
      <c r="Q3422" s="371"/>
      <c r="R3422" s="371"/>
      <c r="S3422" s="371"/>
      <c r="T3422" s="371"/>
      <c r="U3422" s="371"/>
      <c r="V3422" s="371"/>
      <c r="W3422" s="371"/>
      <c r="X3422" s="371"/>
      <c r="Y3422" s="371"/>
      <c r="Z3422" s="371"/>
      <c r="AA3422" s="371"/>
      <c r="AB3422" s="371"/>
      <c r="AC3422" s="371"/>
      <c r="AD3422" s="371"/>
      <c r="AE3422" s="371"/>
      <c r="AF3422" s="371"/>
      <c r="AG3422" s="371"/>
      <c r="AH3422" s="371"/>
      <c r="AI3422" s="371"/>
      <c r="AJ3422" s="371"/>
      <c r="AK3422" s="371"/>
      <c r="AL3422" s="371"/>
      <c r="AM3422" s="371"/>
      <c r="AN3422" s="371"/>
      <c r="AO3422" s="371"/>
      <c r="AP3422" s="371"/>
      <c r="AQ3422" s="371"/>
      <c r="AR3422" s="371"/>
      <c r="AS3422" s="371"/>
      <c r="AT3422" s="4"/>
      <c r="AU3422" s="4"/>
    </row>
    <row r="3423" spans="1:47" s="5" customFormat="1">
      <c r="A3423" s="100"/>
      <c r="B3423" s="100"/>
      <c r="C3423" s="100"/>
      <c r="D3423" s="100"/>
      <c r="E3423" s="100"/>
      <c r="F3423" s="100"/>
      <c r="G3423" s="371"/>
      <c r="H3423" s="371"/>
      <c r="I3423" s="371"/>
      <c r="J3423" s="371"/>
      <c r="K3423" s="371"/>
      <c r="L3423" s="371"/>
      <c r="M3423" s="371"/>
      <c r="N3423" s="371"/>
      <c r="O3423" s="371"/>
      <c r="P3423" s="371"/>
      <c r="Q3423" s="371"/>
      <c r="R3423" s="371"/>
      <c r="S3423" s="371"/>
      <c r="T3423" s="371"/>
      <c r="U3423" s="371"/>
      <c r="V3423" s="371"/>
      <c r="W3423" s="371"/>
      <c r="X3423" s="371"/>
      <c r="Y3423" s="371"/>
      <c r="Z3423" s="371"/>
      <c r="AA3423" s="371"/>
      <c r="AB3423" s="371"/>
      <c r="AC3423" s="371"/>
      <c r="AD3423" s="371"/>
      <c r="AE3423" s="371"/>
      <c r="AF3423" s="371"/>
      <c r="AG3423" s="371"/>
      <c r="AH3423" s="371"/>
      <c r="AI3423" s="371"/>
      <c r="AJ3423" s="371"/>
      <c r="AK3423" s="371"/>
      <c r="AL3423" s="371"/>
      <c r="AM3423" s="371"/>
      <c r="AN3423" s="371"/>
      <c r="AO3423" s="371"/>
      <c r="AP3423" s="371"/>
      <c r="AQ3423" s="371"/>
      <c r="AR3423" s="371"/>
      <c r="AS3423" s="371"/>
      <c r="AT3423" s="4"/>
      <c r="AU3423" s="4"/>
    </row>
    <row r="3424" spans="1:47" s="5" customFormat="1">
      <c r="A3424" s="100"/>
      <c r="B3424" s="100"/>
      <c r="C3424" s="100"/>
      <c r="D3424" s="100"/>
      <c r="E3424" s="100"/>
      <c r="F3424" s="100"/>
      <c r="G3424" s="371"/>
      <c r="H3424" s="371"/>
      <c r="I3424" s="371"/>
      <c r="J3424" s="371"/>
      <c r="K3424" s="371"/>
      <c r="L3424" s="371"/>
      <c r="M3424" s="371"/>
      <c r="N3424" s="371"/>
      <c r="O3424" s="371"/>
      <c r="P3424" s="371"/>
      <c r="Q3424" s="371"/>
      <c r="R3424" s="371"/>
      <c r="S3424" s="371"/>
      <c r="T3424" s="371"/>
      <c r="U3424" s="371"/>
      <c r="V3424" s="371"/>
      <c r="W3424" s="371"/>
      <c r="X3424" s="371"/>
      <c r="Y3424" s="371"/>
      <c r="Z3424" s="371"/>
      <c r="AA3424" s="371"/>
      <c r="AB3424" s="371"/>
      <c r="AC3424" s="371"/>
      <c r="AD3424" s="371"/>
      <c r="AE3424" s="371"/>
      <c r="AF3424" s="371"/>
      <c r="AG3424" s="371"/>
      <c r="AH3424" s="371"/>
      <c r="AI3424" s="371"/>
      <c r="AJ3424" s="371"/>
      <c r="AK3424" s="371"/>
      <c r="AL3424" s="371"/>
      <c r="AM3424" s="371"/>
      <c r="AN3424" s="371"/>
      <c r="AO3424" s="371"/>
      <c r="AP3424" s="371"/>
      <c r="AQ3424" s="371"/>
      <c r="AR3424" s="371"/>
      <c r="AS3424" s="371"/>
      <c r="AT3424" s="4"/>
      <c r="AU3424" s="4"/>
    </row>
    <row r="3425" spans="1:47" s="5" customFormat="1">
      <c r="A3425" s="100"/>
      <c r="B3425" s="100"/>
      <c r="C3425" s="100"/>
      <c r="D3425" s="100"/>
      <c r="E3425" s="100"/>
      <c r="F3425" s="100"/>
      <c r="G3425" s="371"/>
      <c r="H3425" s="371"/>
      <c r="I3425" s="371"/>
      <c r="J3425" s="371"/>
      <c r="K3425" s="371"/>
      <c r="L3425" s="371"/>
      <c r="M3425" s="371"/>
      <c r="N3425" s="371"/>
      <c r="O3425" s="371"/>
      <c r="P3425" s="371"/>
      <c r="Q3425" s="371"/>
      <c r="R3425" s="371"/>
      <c r="S3425" s="371"/>
      <c r="T3425" s="371"/>
      <c r="U3425" s="371"/>
      <c r="V3425" s="371"/>
      <c r="W3425" s="371"/>
      <c r="X3425" s="371"/>
      <c r="Y3425" s="371"/>
      <c r="Z3425" s="371"/>
      <c r="AA3425" s="371"/>
      <c r="AB3425" s="371"/>
      <c r="AC3425" s="371"/>
      <c r="AD3425" s="371"/>
      <c r="AE3425" s="371"/>
      <c r="AF3425" s="371"/>
      <c r="AG3425" s="371"/>
      <c r="AH3425" s="371"/>
      <c r="AI3425" s="371"/>
      <c r="AJ3425" s="371"/>
      <c r="AK3425" s="371"/>
      <c r="AL3425" s="371"/>
      <c r="AM3425" s="371"/>
      <c r="AN3425" s="371"/>
      <c r="AO3425" s="371"/>
      <c r="AP3425" s="371"/>
      <c r="AQ3425" s="371"/>
      <c r="AR3425" s="371"/>
      <c r="AS3425" s="371"/>
      <c r="AT3425" s="4"/>
      <c r="AU3425" s="4"/>
    </row>
    <row r="3426" spans="1:47" s="5" customFormat="1">
      <c r="A3426" s="100"/>
      <c r="B3426" s="100"/>
      <c r="C3426" s="100"/>
      <c r="D3426" s="100"/>
      <c r="E3426" s="100"/>
      <c r="F3426" s="100"/>
      <c r="G3426" s="371"/>
      <c r="H3426" s="371"/>
      <c r="I3426" s="371"/>
      <c r="J3426" s="371"/>
      <c r="K3426" s="371"/>
      <c r="L3426" s="371"/>
      <c r="M3426" s="371"/>
      <c r="N3426" s="371"/>
      <c r="O3426" s="371"/>
      <c r="P3426" s="371"/>
      <c r="Q3426" s="371"/>
      <c r="R3426" s="371"/>
      <c r="S3426" s="371"/>
      <c r="T3426" s="371"/>
      <c r="U3426" s="371"/>
      <c r="V3426" s="371"/>
      <c r="W3426" s="371"/>
      <c r="X3426" s="371"/>
      <c r="Y3426" s="371"/>
      <c r="Z3426" s="371"/>
      <c r="AA3426" s="371"/>
      <c r="AB3426" s="371"/>
      <c r="AC3426" s="371"/>
      <c r="AD3426" s="371"/>
      <c r="AE3426" s="371"/>
      <c r="AF3426" s="371"/>
      <c r="AG3426" s="371"/>
      <c r="AH3426" s="371"/>
      <c r="AI3426" s="371"/>
      <c r="AJ3426" s="371"/>
      <c r="AK3426" s="371"/>
      <c r="AL3426" s="371"/>
      <c r="AM3426" s="371"/>
      <c r="AN3426" s="371"/>
      <c r="AO3426" s="371"/>
      <c r="AP3426" s="371"/>
      <c r="AQ3426" s="371"/>
      <c r="AR3426" s="371"/>
      <c r="AS3426" s="371"/>
      <c r="AT3426" s="4"/>
      <c r="AU3426" s="4"/>
    </row>
    <row r="3427" spans="1:47" s="5" customFormat="1">
      <c r="A3427" s="100"/>
      <c r="B3427" s="100"/>
      <c r="C3427" s="100"/>
      <c r="D3427" s="100"/>
      <c r="E3427" s="100"/>
      <c r="F3427" s="100"/>
      <c r="G3427" s="371"/>
      <c r="H3427" s="371"/>
      <c r="I3427" s="371"/>
      <c r="J3427" s="371"/>
      <c r="K3427" s="371"/>
      <c r="L3427" s="371"/>
      <c r="M3427" s="371"/>
      <c r="N3427" s="371"/>
      <c r="O3427" s="371"/>
      <c r="P3427" s="371"/>
      <c r="Q3427" s="371"/>
      <c r="R3427" s="371"/>
      <c r="S3427" s="371"/>
      <c r="T3427" s="371"/>
      <c r="U3427" s="371"/>
      <c r="V3427" s="371"/>
      <c r="W3427" s="371"/>
      <c r="X3427" s="371"/>
      <c r="Y3427" s="371"/>
      <c r="Z3427" s="371"/>
      <c r="AA3427" s="371"/>
      <c r="AB3427" s="371"/>
      <c r="AC3427" s="371"/>
      <c r="AD3427" s="371"/>
      <c r="AE3427" s="371"/>
      <c r="AF3427" s="371"/>
      <c r="AG3427" s="371"/>
      <c r="AH3427" s="371"/>
      <c r="AI3427" s="371"/>
      <c r="AJ3427" s="371"/>
      <c r="AK3427" s="371"/>
      <c r="AL3427" s="371"/>
      <c r="AM3427" s="371"/>
      <c r="AN3427" s="371"/>
      <c r="AO3427" s="371"/>
      <c r="AP3427" s="371"/>
      <c r="AQ3427" s="371"/>
      <c r="AR3427" s="371"/>
      <c r="AS3427" s="371"/>
      <c r="AT3427" s="4"/>
      <c r="AU3427" s="4"/>
    </row>
    <row r="3428" spans="1:47" s="5" customFormat="1">
      <c r="A3428" s="100"/>
      <c r="B3428" s="100"/>
      <c r="C3428" s="100"/>
      <c r="D3428" s="100"/>
      <c r="E3428" s="100"/>
      <c r="F3428" s="100"/>
      <c r="G3428" s="371"/>
      <c r="H3428" s="371"/>
      <c r="I3428" s="371"/>
      <c r="J3428" s="371"/>
      <c r="K3428" s="371"/>
      <c r="L3428" s="371"/>
      <c r="M3428" s="371"/>
      <c r="N3428" s="371"/>
      <c r="O3428" s="371"/>
      <c r="P3428" s="371"/>
      <c r="Q3428" s="371"/>
      <c r="R3428" s="371"/>
      <c r="S3428" s="371"/>
      <c r="T3428" s="371"/>
      <c r="U3428" s="371"/>
      <c r="V3428" s="371"/>
      <c r="W3428" s="371"/>
      <c r="X3428" s="371"/>
      <c r="Y3428" s="371"/>
      <c r="Z3428" s="371"/>
      <c r="AA3428" s="371"/>
      <c r="AB3428" s="371"/>
      <c r="AC3428" s="371"/>
      <c r="AD3428" s="371"/>
      <c r="AE3428" s="371"/>
      <c r="AF3428" s="371"/>
      <c r="AG3428" s="371"/>
      <c r="AH3428" s="371"/>
      <c r="AI3428" s="371"/>
      <c r="AJ3428" s="371"/>
      <c r="AK3428" s="371"/>
      <c r="AL3428" s="371"/>
      <c r="AM3428" s="371"/>
      <c r="AN3428" s="371"/>
      <c r="AO3428" s="371"/>
      <c r="AP3428" s="371"/>
      <c r="AQ3428" s="371"/>
      <c r="AR3428" s="371"/>
      <c r="AS3428" s="371"/>
      <c r="AT3428" s="4"/>
      <c r="AU3428" s="4"/>
    </row>
    <row r="3429" spans="1:47" s="5" customFormat="1">
      <c r="A3429" s="100"/>
      <c r="B3429" s="100"/>
      <c r="C3429" s="100"/>
      <c r="D3429" s="100"/>
      <c r="E3429" s="100"/>
      <c r="F3429" s="100"/>
      <c r="G3429" s="371"/>
      <c r="H3429" s="371"/>
      <c r="I3429" s="371"/>
      <c r="J3429" s="371"/>
      <c r="K3429" s="371"/>
      <c r="L3429" s="371"/>
      <c r="M3429" s="371"/>
      <c r="N3429" s="371"/>
      <c r="O3429" s="371"/>
      <c r="P3429" s="371"/>
      <c r="Q3429" s="371"/>
      <c r="R3429" s="371"/>
      <c r="S3429" s="371"/>
      <c r="T3429" s="371"/>
      <c r="U3429" s="371"/>
      <c r="V3429" s="371"/>
      <c r="W3429" s="371"/>
      <c r="X3429" s="371"/>
      <c r="Y3429" s="371"/>
      <c r="Z3429" s="371"/>
      <c r="AA3429" s="371"/>
      <c r="AB3429" s="371"/>
      <c r="AC3429" s="371"/>
      <c r="AD3429" s="371"/>
      <c r="AE3429" s="371"/>
      <c r="AF3429" s="371"/>
      <c r="AG3429" s="371"/>
      <c r="AH3429" s="371"/>
      <c r="AI3429" s="371"/>
      <c r="AJ3429" s="371"/>
      <c r="AK3429" s="371"/>
      <c r="AL3429" s="371"/>
      <c r="AM3429" s="371"/>
      <c r="AN3429" s="371"/>
      <c r="AO3429" s="371"/>
      <c r="AP3429" s="371"/>
      <c r="AQ3429" s="371"/>
      <c r="AR3429" s="371"/>
      <c r="AS3429" s="371"/>
      <c r="AT3429" s="4"/>
      <c r="AU3429" s="4"/>
    </row>
    <row r="3430" spans="1:47" s="5" customFormat="1">
      <c r="A3430" s="100"/>
      <c r="B3430" s="100"/>
      <c r="C3430" s="100"/>
      <c r="D3430" s="100"/>
      <c r="E3430" s="100"/>
      <c r="F3430" s="100"/>
      <c r="G3430" s="371"/>
      <c r="H3430" s="371"/>
      <c r="I3430" s="371"/>
      <c r="J3430" s="371"/>
      <c r="K3430" s="371"/>
      <c r="L3430" s="371"/>
      <c r="M3430" s="371"/>
      <c r="N3430" s="371"/>
      <c r="O3430" s="371"/>
      <c r="P3430" s="371"/>
      <c r="Q3430" s="371"/>
      <c r="R3430" s="371"/>
      <c r="S3430" s="371"/>
      <c r="T3430" s="371"/>
      <c r="U3430" s="371"/>
      <c r="V3430" s="371"/>
      <c r="W3430" s="371"/>
      <c r="X3430" s="371"/>
      <c r="Y3430" s="371"/>
      <c r="Z3430" s="371"/>
      <c r="AA3430" s="371"/>
      <c r="AB3430" s="371"/>
      <c r="AC3430" s="371"/>
      <c r="AD3430" s="371"/>
      <c r="AE3430" s="371"/>
      <c r="AF3430" s="371"/>
      <c r="AG3430" s="371"/>
      <c r="AH3430" s="371"/>
      <c r="AI3430" s="371"/>
      <c r="AJ3430" s="371"/>
      <c r="AK3430" s="371"/>
      <c r="AL3430" s="371"/>
      <c r="AM3430" s="371"/>
      <c r="AN3430" s="371"/>
      <c r="AO3430" s="371"/>
      <c r="AP3430" s="371"/>
      <c r="AQ3430" s="371"/>
      <c r="AR3430" s="371"/>
      <c r="AS3430" s="371"/>
      <c r="AT3430" s="4"/>
      <c r="AU3430" s="4"/>
    </row>
    <row r="3431" spans="1:47" s="5" customFormat="1">
      <c r="A3431" s="100"/>
      <c r="B3431" s="100"/>
      <c r="C3431" s="100"/>
      <c r="D3431" s="100"/>
      <c r="E3431" s="100"/>
      <c r="F3431" s="100"/>
      <c r="G3431" s="371"/>
      <c r="H3431" s="371"/>
      <c r="I3431" s="371"/>
      <c r="J3431" s="371"/>
      <c r="K3431" s="371"/>
      <c r="L3431" s="371"/>
      <c r="M3431" s="371"/>
      <c r="N3431" s="371"/>
      <c r="O3431" s="371"/>
      <c r="P3431" s="371"/>
      <c r="Q3431" s="371"/>
      <c r="R3431" s="371"/>
      <c r="S3431" s="371"/>
      <c r="T3431" s="371"/>
      <c r="U3431" s="371"/>
      <c r="V3431" s="371"/>
      <c r="W3431" s="371"/>
      <c r="X3431" s="371"/>
      <c r="Y3431" s="371"/>
      <c r="Z3431" s="371"/>
      <c r="AA3431" s="371"/>
      <c r="AB3431" s="371"/>
      <c r="AC3431" s="371"/>
      <c r="AD3431" s="371"/>
      <c r="AE3431" s="371"/>
      <c r="AF3431" s="371"/>
      <c r="AG3431" s="371"/>
      <c r="AH3431" s="371"/>
      <c r="AI3431" s="371"/>
      <c r="AJ3431" s="371"/>
      <c r="AK3431" s="371"/>
      <c r="AL3431" s="371"/>
      <c r="AM3431" s="371"/>
      <c r="AN3431" s="371"/>
      <c r="AO3431" s="371"/>
      <c r="AP3431" s="371"/>
      <c r="AQ3431" s="371"/>
      <c r="AR3431" s="371"/>
      <c r="AS3431" s="371"/>
      <c r="AT3431" s="4"/>
      <c r="AU3431" s="4"/>
    </row>
    <row r="3432" spans="1:47" s="5" customFormat="1">
      <c r="A3432" s="100"/>
      <c r="B3432" s="100"/>
      <c r="C3432" s="100"/>
      <c r="D3432" s="100"/>
      <c r="E3432" s="100"/>
      <c r="F3432" s="100"/>
      <c r="G3432" s="371"/>
      <c r="H3432" s="371"/>
      <c r="I3432" s="371"/>
      <c r="J3432" s="371"/>
      <c r="K3432" s="371"/>
      <c r="L3432" s="371"/>
      <c r="M3432" s="371"/>
      <c r="N3432" s="371"/>
      <c r="O3432" s="371"/>
      <c r="P3432" s="371"/>
      <c r="Q3432" s="371"/>
      <c r="R3432" s="371"/>
      <c r="S3432" s="371"/>
      <c r="T3432" s="371"/>
      <c r="U3432" s="371"/>
      <c r="V3432" s="371"/>
      <c r="W3432" s="371"/>
      <c r="X3432" s="371"/>
      <c r="Y3432" s="371"/>
      <c r="Z3432" s="371"/>
      <c r="AA3432" s="371"/>
      <c r="AB3432" s="371"/>
      <c r="AC3432" s="371"/>
      <c r="AD3432" s="371"/>
      <c r="AE3432" s="371"/>
      <c r="AF3432" s="371"/>
      <c r="AG3432" s="371"/>
      <c r="AH3432" s="371"/>
      <c r="AI3432" s="371"/>
      <c r="AJ3432" s="371"/>
      <c r="AK3432" s="371"/>
      <c r="AL3432" s="371"/>
      <c r="AM3432" s="371"/>
      <c r="AN3432" s="371"/>
      <c r="AO3432" s="371"/>
      <c r="AP3432" s="371"/>
      <c r="AQ3432" s="371"/>
      <c r="AR3432" s="371"/>
      <c r="AS3432" s="371"/>
      <c r="AT3432" s="4"/>
      <c r="AU3432" s="4"/>
    </row>
    <row r="3433" spans="1:47" s="5" customFormat="1">
      <c r="A3433" s="100"/>
      <c r="B3433" s="100"/>
      <c r="C3433" s="100"/>
      <c r="D3433" s="100"/>
      <c r="E3433" s="100"/>
      <c r="F3433" s="100"/>
      <c r="G3433" s="371"/>
      <c r="H3433" s="371"/>
      <c r="I3433" s="371"/>
      <c r="J3433" s="371"/>
      <c r="K3433" s="371"/>
      <c r="L3433" s="371"/>
      <c r="M3433" s="371"/>
      <c r="N3433" s="371"/>
      <c r="O3433" s="371"/>
      <c r="P3433" s="371"/>
      <c r="Q3433" s="371"/>
      <c r="R3433" s="371"/>
      <c r="S3433" s="371"/>
      <c r="T3433" s="371"/>
      <c r="U3433" s="371"/>
      <c r="V3433" s="371"/>
      <c r="W3433" s="371"/>
      <c r="X3433" s="371"/>
      <c r="Y3433" s="371"/>
      <c r="Z3433" s="371"/>
      <c r="AA3433" s="371"/>
      <c r="AB3433" s="371"/>
      <c r="AC3433" s="371"/>
      <c r="AD3433" s="371"/>
      <c r="AE3433" s="371"/>
      <c r="AF3433" s="371"/>
      <c r="AG3433" s="371"/>
      <c r="AH3433" s="371"/>
      <c r="AI3433" s="371"/>
      <c r="AJ3433" s="371"/>
      <c r="AK3433" s="371"/>
      <c r="AL3433" s="371"/>
      <c r="AM3433" s="371"/>
      <c r="AN3433" s="371"/>
      <c r="AO3433" s="371"/>
      <c r="AP3433" s="371"/>
      <c r="AQ3433" s="371"/>
      <c r="AR3433" s="371"/>
      <c r="AS3433" s="371"/>
      <c r="AT3433" s="4"/>
      <c r="AU3433" s="4"/>
    </row>
    <row r="3434" spans="1:47" s="5" customFormat="1">
      <c r="A3434" s="100"/>
      <c r="B3434" s="100"/>
      <c r="C3434" s="100"/>
      <c r="D3434" s="100"/>
      <c r="E3434" s="100"/>
      <c r="F3434" s="100"/>
      <c r="G3434" s="371"/>
      <c r="H3434" s="371"/>
      <c r="I3434" s="371"/>
      <c r="J3434" s="371"/>
      <c r="K3434" s="371"/>
      <c r="L3434" s="371"/>
      <c r="M3434" s="371"/>
      <c r="N3434" s="371"/>
      <c r="O3434" s="371"/>
      <c r="P3434" s="371"/>
      <c r="Q3434" s="371"/>
      <c r="R3434" s="371"/>
      <c r="S3434" s="371"/>
      <c r="T3434" s="371"/>
      <c r="U3434" s="371"/>
      <c r="V3434" s="371"/>
      <c r="W3434" s="371"/>
      <c r="X3434" s="371"/>
      <c r="Y3434" s="371"/>
      <c r="Z3434" s="371"/>
      <c r="AA3434" s="371"/>
      <c r="AB3434" s="371"/>
      <c r="AC3434" s="371"/>
      <c r="AD3434" s="371"/>
      <c r="AE3434" s="371"/>
      <c r="AF3434" s="371"/>
      <c r="AG3434" s="371"/>
      <c r="AH3434" s="371"/>
      <c r="AI3434" s="371"/>
      <c r="AJ3434" s="371"/>
      <c r="AK3434" s="371"/>
      <c r="AL3434" s="371"/>
      <c r="AM3434" s="371"/>
      <c r="AN3434" s="371"/>
      <c r="AO3434" s="371"/>
      <c r="AP3434" s="371"/>
      <c r="AQ3434" s="371"/>
      <c r="AR3434" s="371"/>
      <c r="AS3434" s="371"/>
      <c r="AT3434" s="4"/>
      <c r="AU3434" s="4"/>
    </row>
    <row r="3435" spans="1:47" s="5" customFormat="1">
      <c r="A3435" s="100"/>
      <c r="B3435" s="100"/>
      <c r="C3435" s="100"/>
      <c r="D3435" s="100"/>
      <c r="E3435" s="100"/>
      <c r="F3435" s="100"/>
      <c r="G3435" s="371"/>
      <c r="H3435" s="371"/>
      <c r="I3435" s="371"/>
      <c r="J3435" s="371"/>
      <c r="K3435" s="371"/>
      <c r="L3435" s="371"/>
      <c r="M3435" s="371"/>
      <c r="N3435" s="371"/>
      <c r="O3435" s="371"/>
      <c r="P3435" s="371"/>
      <c r="Q3435" s="371"/>
      <c r="R3435" s="371"/>
      <c r="S3435" s="371"/>
      <c r="T3435" s="371"/>
      <c r="U3435" s="371"/>
      <c r="V3435" s="371"/>
      <c r="W3435" s="371"/>
      <c r="X3435" s="371"/>
      <c r="Y3435" s="371"/>
      <c r="Z3435" s="371"/>
      <c r="AA3435" s="371"/>
      <c r="AB3435" s="371"/>
      <c r="AC3435" s="371"/>
      <c r="AD3435" s="371"/>
      <c r="AE3435" s="371"/>
      <c r="AF3435" s="371"/>
      <c r="AG3435" s="371"/>
      <c r="AH3435" s="371"/>
      <c r="AI3435" s="371"/>
      <c r="AJ3435" s="371"/>
      <c r="AK3435" s="371"/>
      <c r="AL3435" s="371"/>
      <c r="AM3435" s="371"/>
      <c r="AN3435" s="371"/>
      <c r="AO3435" s="371"/>
      <c r="AP3435" s="371"/>
      <c r="AQ3435" s="371"/>
      <c r="AR3435" s="371"/>
      <c r="AS3435" s="371"/>
      <c r="AT3435" s="4"/>
      <c r="AU3435" s="4"/>
    </row>
    <row r="3436" spans="1:47" s="5" customFormat="1">
      <c r="A3436" s="100"/>
      <c r="B3436" s="100"/>
      <c r="C3436" s="100"/>
      <c r="D3436" s="100"/>
      <c r="E3436" s="100"/>
      <c r="F3436" s="100"/>
      <c r="G3436" s="371"/>
      <c r="H3436" s="371"/>
      <c r="I3436" s="371"/>
      <c r="J3436" s="371"/>
      <c r="K3436" s="371"/>
      <c r="L3436" s="371"/>
      <c r="M3436" s="371"/>
      <c r="N3436" s="371"/>
      <c r="O3436" s="371"/>
      <c r="P3436" s="371"/>
      <c r="Q3436" s="371"/>
      <c r="R3436" s="371"/>
      <c r="S3436" s="371"/>
      <c r="T3436" s="371"/>
      <c r="U3436" s="371"/>
      <c r="V3436" s="371"/>
      <c r="W3436" s="371"/>
      <c r="X3436" s="371"/>
      <c r="Y3436" s="371"/>
      <c r="Z3436" s="371"/>
      <c r="AA3436" s="371"/>
      <c r="AB3436" s="371"/>
      <c r="AC3436" s="371"/>
      <c r="AD3436" s="371"/>
      <c r="AE3436" s="371"/>
      <c r="AF3436" s="371"/>
      <c r="AG3436" s="371"/>
      <c r="AH3436" s="371"/>
      <c r="AI3436" s="371"/>
      <c r="AJ3436" s="371"/>
      <c r="AK3436" s="371"/>
      <c r="AL3436" s="371"/>
      <c r="AM3436" s="371"/>
      <c r="AN3436" s="371"/>
      <c r="AO3436" s="371"/>
      <c r="AP3436" s="371"/>
      <c r="AQ3436" s="371"/>
      <c r="AR3436" s="371"/>
      <c r="AS3436" s="371"/>
      <c r="AT3436" s="4"/>
      <c r="AU3436" s="4"/>
    </row>
    <row r="3437" spans="1:47" s="5" customFormat="1">
      <c r="A3437" s="100"/>
      <c r="B3437" s="100"/>
      <c r="C3437" s="100"/>
      <c r="D3437" s="100"/>
      <c r="E3437" s="100"/>
      <c r="F3437" s="100"/>
      <c r="G3437" s="371"/>
      <c r="H3437" s="371"/>
      <c r="I3437" s="371"/>
      <c r="J3437" s="371"/>
      <c r="K3437" s="371"/>
      <c r="L3437" s="371"/>
      <c r="M3437" s="371"/>
      <c r="N3437" s="371"/>
      <c r="O3437" s="371"/>
      <c r="P3437" s="371"/>
      <c r="Q3437" s="371"/>
      <c r="R3437" s="371"/>
      <c r="S3437" s="371"/>
      <c r="T3437" s="371"/>
      <c r="U3437" s="371"/>
      <c r="V3437" s="371"/>
      <c r="W3437" s="371"/>
      <c r="X3437" s="371"/>
      <c r="Y3437" s="371"/>
      <c r="Z3437" s="371"/>
      <c r="AA3437" s="371"/>
      <c r="AB3437" s="371"/>
      <c r="AC3437" s="371"/>
      <c r="AD3437" s="371"/>
      <c r="AE3437" s="371"/>
      <c r="AF3437" s="371"/>
      <c r="AG3437" s="371"/>
      <c r="AH3437" s="371"/>
      <c r="AI3437" s="371"/>
      <c r="AJ3437" s="371"/>
      <c r="AK3437" s="371"/>
      <c r="AL3437" s="371"/>
      <c r="AM3437" s="371"/>
      <c r="AN3437" s="371"/>
      <c r="AO3437" s="371"/>
      <c r="AP3437" s="371"/>
      <c r="AQ3437" s="371"/>
      <c r="AR3437" s="371"/>
      <c r="AS3437" s="371"/>
      <c r="AT3437" s="4"/>
      <c r="AU3437" s="4"/>
    </row>
    <row r="3438" spans="1:47" s="5" customFormat="1">
      <c r="A3438" s="100"/>
      <c r="B3438" s="100"/>
      <c r="C3438" s="100"/>
      <c r="D3438" s="100"/>
      <c r="E3438" s="100"/>
      <c r="F3438" s="100"/>
      <c r="G3438" s="371"/>
      <c r="H3438" s="371"/>
      <c r="I3438" s="371"/>
      <c r="J3438" s="371"/>
      <c r="K3438" s="371"/>
      <c r="L3438" s="371"/>
      <c r="M3438" s="371"/>
      <c r="N3438" s="371"/>
      <c r="O3438" s="371"/>
      <c r="P3438" s="371"/>
      <c r="Q3438" s="371"/>
      <c r="R3438" s="371"/>
      <c r="S3438" s="371"/>
      <c r="T3438" s="371"/>
      <c r="U3438" s="371"/>
      <c r="V3438" s="371"/>
      <c r="W3438" s="371"/>
      <c r="X3438" s="371"/>
      <c r="Y3438" s="371"/>
      <c r="Z3438" s="371"/>
      <c r="AA3438" s="371"/>
      <c r="AB3438" s="371"/>
      <c r="AC3438" s="371"/>
      <c r="AD3438" s="371"/>
      <c r="AE3438" s="371"/>
      <c r="AF3438" s="371"/>
      <c r="AG3438" s="371"/>
      <c r="AH3438" s="371"/>
      <c r="AI3438" s="371"/>
      <c r="AJ3438" s="371"/>
      <c r="AK3438" s="371"/>
      <c r="AL3438" s="371"/>
      <c r="AM3438" s="371"/>
      <c r="AN3438" s="371"/>
      <c r="AO3438" s="371"/>
      <c r="AP3438" s="371"/>
      <c r="AQ3438" s="371"/>
      <c r="AR3438" s="371"/>
      <c r="AS3438" s="371"/>
      <c r="AT3438" s="4"/>
      <c r="AU3438" s="4"/>
    </row>
    <row r="3439" spans="1:47" s="5" customFormat="1">
      <c r="A3439" s="100"/>
      <c r="B3439" s="100"/>
      <c r="C3439" s="100"/>
      <c r="D3439" s="100"/>
      <c r="E3439" s="100"/>
      <c r="F3439" s="100"/>
      <c r="G3439" s="371"/>
      <c r="H3439" s="371"/>
      <c r="I3439" s="371"/>
      <c r="J3439" s="371"/>
      <c r="K3439" s="371"/>
      <c r="L3439" s="371"/>
      <c r="M3439" s="371"/>
      <c r="N3439" s="371"/>
      <c r="O3439" s="371"/>
      <c r="P3439" s="371"/>
      <c r="Q3439" s="371"/>
      <c r="R3439" s="371"/>
      <c r="S3439" s="371"/>
      <c r="T3439" s="371"/>
      <c r="U3439" s="371"/>
      <c r="V3439" s="371"/>
      <c r="W3439" s="371"/>
      <c r="X3439" s="371"/>
      <c r="Y3439" s="371"/>
      <c r="Z3439" s="371"/>
      <c r="AA3439" s="371"/>
      <c r="AB3439" s="371"/>
      <c r="AC3439" s="371"/>
      <c r="AD3439" s="371"/>
      <c r="AE3439" s="371"/>
      <c r="AF3439" s="371"/>
      <c r="AG3439" s="371"/>
      <c r="AH3439" s="371"/>
      <c r="AI3439" s="371"/>
      <c r="AJ3439" s="371"/>
      <c r="AK3439" s="371"/>
      <c r="AL3439" s="371"/>
      <c r="AM3439" s="371"/>
      <c r="AN3439" s="371"/>
      <c r="AO3439" s="371"/>
      <c r="AP3439" s="371"/>
      <c r="AQ3439" s="371"/>
      <c r="AR3439" s="371"/>
      <c r="AS3439" s="371"/>
      <c r="AT3439" s="4"/>
      <c r="AU3439" s="4"/>
    </row>
    <row r="3440" spans="1:47" s="5" customFormat="1">
      <c r="A3440" s="100"/>
      <c r="B3440" s="100"/>
      <c r="C3440" s="100"/>
      <c r="D3440" s="100"/>
      <c r="E3440" s="100"/>
      <c r="F3440" s="100"/>
      <c r="G3440" s="371"/>
      <c r="H3440" s="371"/>
      <c r="I3440" s="371"/>
      <c r="J3440" s="371"/>
      <c r="K3440" s="371"/>
      <c r="L3440" s="371"/>
      <c r="M3440" s="371"/>
      <c r="N3440" s="371"/>
      <c r="O3440" s="371"/>
      <c r="P3440" s="371"/>
      <c r="Q3440" s="371"/>
      <c r="R3440" s="371"/>
      <c r="S3440" s="371"/>
      <c r="T3440" s="371"/>
      <c r="U3440" s="371"/>
      <c r="V3440" s="371"/>
      <c r="W3440" s="371"/>
      <c r="X3440" s="371"/>
      <c r="Y3440" s="371"/>
      <c r="Z3440" s="371"/>
      <c r="AA3440" s="371"/>
      <c r="AB3440" s="371"/>
      <c r="AC3440" s="371"/>
      <c r="AD3440" s="371"/>
      <c r="AE3440" s="371"/>
      <c r="AF3440" s="371"/>
      <c r="AG3440" s="371"/>
      <c r="AH3440" s="371"/>
      <c r="AI3440" s="371"/>
      <c r="AJ3440" s="371"/>
      <c r="AK3440" s="371"/>
      <c r="AL3440" s="371"/>
      <c r="AM3440" s="371"/>
      <c r="AN3440" s="371"/>
      <c r="AO3440" s="371"/>
      <c r="AP3440" s="371"/>
      <c r="AQ3440" s="371"/>
      <c r="AR3440" s="371"/>
      <c r="AS3440" s="371"/>
      <c r="AT3440" s="4"/>
      <c r="AU3440" s="4"/>
    </row>
    <row r="3441" spans="1:47" s="5" customFormat="1">
      <c r="A3441" s="100"/>
      <c r="B3441" s="100"/>
      <c r="C3441" s="100"/>
      <c r="D3441" s="100"/>
      <c r="E3441" s="100"/>
      <c r="F3441" s="100"/>
      <c r="G3441" s="371"/>
      <c r="H3441" s="371"/>
      <c r="I3441" s="371"/>
      <c r="J3441" s="371"/>
      <c r="K3441" s="371"/>
      <c r="L3441" s="371"/>
      <c r="M3441" s="371"/>
      <c r="N3441" s="371"/>
      <c r="O3441" s="371"/>
      <c r="P3441" s="371"/>
      <c r="Q3441" s="371"/>
      <c r="R3441" s="371"/>
      <c r="S3441" s="371"/>
      <c r="T3441" s="371"/>
      <c r="U3441" s="371"/>
      <c r="V3441" s="371"/>
      <c r="W3441" s="371"/>
      <c r="X3441" s="371"/>
      <c r="Y3441" s="371"/>
      <c r="Z3441" s="371"/>
      <c r="AA3441" s="371"/>
      <c r="AB3441" s="371"/>
      <c r="AC3441" s="371"/>
      <c r="AD3441" s="371"/>
      <c r="AE3441" s="371"/>
      <c r="AF3441" s="371"/>
      <c r="AG3441" s="371"/>
      <c r="AH3441" s="371"/>
      <c r="AI3441" s="371"/>
      <c r="AJ3441" s="371"/>
      <c r="AK3441" s="371"/>
      <c r="AL3441" s="371"/>
      <c r="AM3441" s="371"/>
      <c r="AN3441" s="371"/>
      <c r="AO3441" s="371"/>
      <c r="AP3441" s="371"/>
      <c r="AQ3441" s="371"/>
      <c r="AR3441" s="371"/>
      <c r="AS3441" s="371"/>
      <c r="AT3441" s="4"/>
      <c r="AU3441" s="4"/>
    </row>
    <row r="3442" spans="1:47" s="5" customFormat="1">
      <c r="A3442" s="100"/>
      <c r="B3442" s="100"/>
      <c r="C3442" s="100"/>
      <c r="D3442" s="100"/>
      <c r="E3442" s="100"/>
      <c r="F3442" s="100"/>
      <c r="G3442" s="371"/>
      <c r="H3442" s="371"/>
      <c r="I3442" s="371"/>
      <c r="J3442" s="371"/>
      <c r="K3442" s="371"/>
      <c r="L3442" s="371"/>
      <c r="M3442" s="371"/>
      <c r="N3442" s="371"/>
      <c r="O3442" s="371"/>
      <c r="P3442" s="371"/>
      <c r="Q3442" s="371"/>
      <c r="R3442" s="371"/>
      <c r="S3442" s="371"/>
      <c r="T3442" s="371"/>
      <c r="U3442" s="371"/>
      <c r="V3442" s="371"/>
      <c r="W3442" s="371"/>
      <c r="X3442" s="371"/>
      <c r="Y3442" s="371"/>
      <c r="Z3442" s="371"/>
      <c r="AA3442" s="371"/>
      <c r="AB3442" s="371"/>
      <c r="AC3442" s="371"/>
      <c r="AD3442" s="371"/>
      <c r="AE3442" s="371"/>
      <c r="AF3442" s="371"/>
      <c r="AG3442" s="371"/>
      <c r="AH3442" s="371"/>
      <c r="AI3442" s="371"/>
      <c r="AJ3442" s="371"/>
      <c r="AK3442" s="371"/>
      <c r="AL3442" s="371"/>
      <c r="AM3442" s="371"/>
      <c r="AN3442" s="371"/>
      <c r="AO3442" s="371"/>
      <c r="AP3442" s="371"/>
      <c r="AQ3442" s="371"/>
      <c r="AR3442" s="371"/>
      <c r="AS3442" s="371"/>
      <c r="AT3442" s="4"/>
      <c r="AU3442" s="4"/>
    </row>
    <row r="3443" spans="1:47" s="5" customFormat="1">
      <c r="A3443" s="100"/>
      <c r="B3443" s="100"/>
      <c r="C3443" s="100"/>
      <c r="D3443" s="100"/>
      <c r="E3443" s="100"/>
      <c r="F3443" s="100"/>
      <c r="G3443" s="371"/>
      <c r="H3443" s="371"/>
      <c r="I3443" s="371"/>
      <c r="J3443" s="371"/>
      <c r="K3443" s="371"/>
      <c r="L3443" s="371"/>
      <c r="M3443" s="371"/>
      <c r="N3443" s="371"/>
      <c r="O3443" s="371"/>
      <c r="P3443" s="371"/>
      <c r="Q3443" s="371"/>
      <c r="R3443" s="371"/>
      <c r="S3443" s="371"/>
      <c r="T3443" s="371"/>
      <c r="U3443" s="371"/>
      <c r="V3443" s="371"/>
      <c r="W3443" s="371"/>
      <c r="X3443" s="371"/>
      <c r="Y3443" s="371"/>
      <c r="Z3443" s="371"/>
      <c r="AA3443" s="371"/>
      <c r="AB3443" s="371"/>
      <c r="AC3443" s="371"/>
      <c r="AD3443" s="371"/>
      <c r="AE3443" s="371"/>
      <c r="AF3443" s="371"/>
      <c r="AG3443" s="371"/>
      <c r="AH3443" s="371"/>
      <c r="AI3443" s="371"/>
      <c r="AJ3443" s="371"/>
      <c r="AK3443" s="371"/>
      <c r="AL3443" s="371"/>
      <c r="AM3443" s="371"/>
      <c r="AN3443" s="371"/>
      <c r="AO3443" s="371"/>
      <c r="AP3443" s="371"/>
      <c r="AQ3443" s="371"/>
      <c r="AR3443" s="371"/>
      <c r="AS3443" s="371"/>
      <c r="AT3443" s="4"/>
      <c r="AU3443" s="4"/>
    </row>
    <row r="3444" spans="1:47" s="5" customFormat="1">
      <c r="A3444" s="100"/>
      <c r="B3444" s="100"/>
      <c r="C3444" s="100"/>
      <c r="D3444" s="100"/>
      <c r="E3444" s="100"/>
      <c r="F3444" s="100"/>
      <c r="G3444" s="371"/>
      <c r="H3444" s="371"/>
      <c r="I3444" s="371"/>
      <c r="J3444" s="371"/>
      <c r="K3444" s="371"/>
      <c r="L3444" s="371"/>
      <c r="M3444" s="371"/>
      <c r="N3444" s="371"/>
      <c r="O3444" s="371"/>
      <c r="P3444" s="371"/>
      <c r="Q3444" s="371"/>
      <c r="R3444" s="371"/>
      <c r="S3444" s="371"/>
      <c r="T3444" s="371"/>
      <c r="U3444" s="371"/>
      <c r="V3444" s="371"/>
      <c r="W3444" s="371"/>
      <c r="X3444" s="371"/>
      <c r="Y3444" s="371"/>
      <c r="Z3444" s="371"/>
      <c r="AA3444" s="371"/>
      <c r="AB3444" s="371"/>
      <c r="AC3444" s="371"/>
      <c r="AD3444" s="371"/>
      <c r="AE3444" s="371"/>
      <c r="AF3444" s="371"/>
      <c r="AG3444" s="371"/>
      <c r="AH3444" s="371"/>
      <c r="AI3444" s="371"/>
      <c r="AJ3444" s="371"/>
      <c r="AK3444" s="371"/>
      <c r="AL3444" s="371"/>
      <c r="AM3444" s="371"/>
      <c r="AN3444" s="371"/>
      <c r="AO3444" s="371"/>
      <c r="AP3444" s="371"/>
      <c r="AQ3444" s="371"/>
      <c r="AR3444" s="371"/>
      <c r="AS3444" s="371"/>
      <c r="AT3444" s="4"/>
      <c r="AU3444" s="4"/>
    </row>
    <row r="3445" spans="1:47" s="5" customFormat="1">
      <c r="A3445" s="100"/>
      <c r="B3445" s="100"/>
      <c r="C3445" s="100"/>
      <c r="D3445" s="100"/>
      <c r="E3445" s="100"/>
      <c r="F3445" s="100"/>
      <c r="G3445" s="371"/>
      <c r="H3445" s="371"/>
      <c r="I3445" s="371"/>
      <c r="J3445" s="371"/>
      <c r="K3445" s="371"/>
      <c r="L3445" s="371"/>
      <c r="M3445" s="371"/>
      <c r="N3445" s="371"/>
      <c r="O3445" s="371"/>
      <c r="P3445" s="371"/>
      <c r="Q3445" s="371"/>
      <c r="R3445" s="371"/>
      <c r="S3445" s="371"/>
      <c r="T3445" s="371"/>
      <c r="U3445" s="371"/>
      <c r="V3445" s="371"/>
      <c r="W3445" s="371"/>
      <c r="X3445" s="371"/>
      <c r="Y3445" s="371"/>
      <c r="Z3445" s="371"/>
      <c r="AA3445" s="371"/>
      <c r="AB3445" s="371"/>
      <c r="AC3445" s="371"/>
      <c r="AD3445" s="371"/>
      <c r="AE3445" s="371"/>
      <c r="AF3445" s="371"/>
      <c r="AG3445" s="371"/>
      <c r="AH3445" s="371"/>
      <c r="AI3445" s="371"/>
      <c r="AJ3445" s="371"/>
      <c r="AK3445" s="371"/>
      <c r="AL3445" s="371"/>
      <c r="AM3445" s="371"/>
      <c r="AN3445" s="371"/>
      <c r="AO3445" s="371"/>
      <c r="AP3445" s="371"/>
      <c r="AQ3445" s="371"/>
      <c r="AR3445" s="371"/>
      <c r="AS3445" s="371"/>
      <c r="AT3445" s="4"/>
      <c r="AU3445" s="4"/>
    </row>
    <row r="3446" spans="1:47" s="5" customFormat="1">
      <c r="A3446" s="100"/>
      <c r="B3446" s="100"/>
      <c r="C3446" s="100"/>
      <c r="D3446" s="100"/>
      <c r="E3446" s="100"/>
      <c r="F3446" s="100"/>
      <c r="G3446" s="371"/>
      <c r="H3446" s="371"/>
      <c r="I3446" s="371"/>
      <c r="J3446" s="371"/>
      <c r="K3446" s="371"/>
      <c r="L3446" s="371"/>
      <c r="M3446" s="371"/>
      <c r="N3446" s="371"/>
      <c r="O3446" s="371"/>
      <c r="P3446" s="371"/>
      <c r="Q3446" s="371"/>
      <c r="R3446" s="371"/>
      <c r="S3446" s="371"/>
      <c r="T3446" s="371"/>
      <c r="U3446" s="371"/>
      <c r="V3446" s="371"/>
      <c r="W3446" s="371"/>
      <c r="X3446" s="371"/>
      <c r="Y3446" s="371"/>
      <c r="Z3446" s="371"/>
      <c r="AA3446" s="371"/>
      <c r="AB3446" s="371"/>
      <c r="AC3446" s="371"/>
      <c r="AD3446" s="371"/>
      <c r="AE3446" s="371"/>
      <c r="AF3446" s="371"/>
      <c r="AG3446" s="371"/>
      <c r="AH3446" s="371"/>
      <c r="AI3446" s="371"/>
      <c r="AJ3446" s="371"/>
      <c r="AK3446" s="371"/>
      <c r="AL3446" s="371"/>
      <c r="AM3446" s="371"/>
      <c r="AN3446" s="371"/>
      <c r="AO3446" s="371"/>
      <c r="AP3446" s="371"/>
      <c r="AQ3446" s="371"/>
      <c r="AR3446" s="371"/>
      <c r="AS3446" s="371"/>
      <c r="AT3446" s="4"/>
      <c r="AU3446" s="4"/>
    </row>
    <row r="3447" spans="1:47" s="5" customFormat="1">
      <c r="A3447" s="100"/>
      <c r="B3447" s="100"/>
      <c r="C3447" s="100"/>
      <c r="D3447" s="100"/>
      <c r="E3447" s="100"/>
      <c r="F3447" s="100"/>
      <c r="G3447" s="371"/>
      <c r="H3447" s="371"/>
      <c r="I3447" s="371"/>
      <c r="J3447" s="371"/>
      <c r="K3447" s="371"/>
      <c r="L3447" s="371"/>
      <c r="M3447" s="371"/>
      <c r="N3447" s="371"/>
      <c r="O3447" s="371"/>
      <c r="P3447" s="371"/>
      <c r="Q3447" s="371"/>
      <c r="R3447" s="371"/>
      <c r="S3447" s="371"/>
      <c r="T3447" s="371"/>
      <c r="U3447" s="371"/>
      <c r="V3447" s="371"/>
      <c r="W3447" s="371"/>
      <c r="X3447" s="371"/>
      <c r="Y3447" s="371"/>
      <c r="Z3447" s="371"/>
      <c r="AA3447" s="371"/>
      <c r="AB3447" s="371"/>
      <c r="AC3447" s="371"/>
      <c r="AD3447" s="371"/>
      <c r="AE3447" s="371"/>
      <c r="AF3447" s="371"/>
      <c r="AG3447" s="371"/>
      <c r="AH3447" s="371"/>
      <c r="AI3447" s="371"/>
      <c r="AJ3447" s="371"/>
      <c r="AK3447" s="371"/>
      <c r="AL3447" s="371"/>
      <c r="AM3447" s="371"/>
      <c r="AN3447" s="371"/>
      <c r="AO3447" s="371"/>
      <c r="AP3447" s="371"/>
      <c r="AQ3447" s="371"/>
      <c r="AR3447" s="371"/>
      <c r="AS3447" s="371"/>
      <c r="AT3447" s="4"/>
      <c r="AU3447" s="4"/>
    </row>
    <row r="3448" spans="1:47" s="5" customFormat="1">
      <c r="A3448" s="100"/>
      <c r="B3448" s="100"/>
      <c r="C3448" s="100"/>
      <c r="D3448" s="100"/>
      <c r="E3448" s="100"/>
      <c r="F3448" s="100"/>
      <c r="G3448" s="371"/>
      <c r="H3448" s="371"/>
      <c r="I3448" s="371"/>
      <c r="J3448" s="371"/>
      <c r="K3448" s="371"/>
      <c r="L3448" s="371"/>
      <c r="M3448" s="371"/>
      <c r="N3448" s="371"/>
      <c r="O3448" s="371"/>
      <c r="P3448" s="371"/>
      <c r="Q3448" s="371"/>
      <c r="R3448" s="371"/>
      <c r="S3448" s="371"/>
      <c r="T3448" s="371"/>
      <c r="U3448" s="371"/>
      <c r="V3448" s="371"/>
      <c r="W3448" s="371"/>
      <c r="X3448" s="371"/>
      <c r="Y3448" s="371"/>
      <c r="Z3448" s="371"/>
      <c r="AA3448" s="371"/>
      <c r="AB3448" s="371"/>
      <c r="AC3448" s="371"/>
      <c r="AD3448" s="371"/>
      <c r="AE3448" s="371"/>
      <c r="AF3448" s="371"/>
      <c r="AG3448" s="371"/>
      <c r="AH3448" s="371"/>
      <c r="AI3448" s="371"/>
      <c r="AJ3448" s="371"/>
      <c r="AK3448" s="371"/>
      <c r="AL3448" s="371"/>
      <c r="AM3448" s="371"/>
      <c r="AN3448" s="371"/>
      <c r="AO3448" s="371"/>
      <c r="AP3448" s="371"/>
      <c r="AQ3448" s="371"/>
      <c r="AR3448" s="371"/>
      <c r="AS3448" s="371"/>
      <c r="AT3448" s="4"/>
      <c r="AU3448" s="4"/>
    </row>
    <row r="3449" spans="1:47" s="5" customFormat="1">
      <c r="A3449" s="100"/>
      <c r="B3449" s="100"/>
      <c r="C3449" s="100"/>
      <c r="D3449" s="100"/>
      <c r="E3449" s="100"/>
      <c r="F3449" s="100"/>
      <c r="G3449" s="371"/>
      <c r="H3449" s="371"/>
      <c r="I3449" s="371"/>
      <c r="J3449" s="371"/>
      <c r="K3449" s="371"/>
      <c r="L3449" s="371"/>
      <c r="M3449" s="371"/>
      <c r="N3449" s="371"/>
      <c r="O3449" s="371"/>
      <c r="P3449" s="371"/>
      <c r="Q3449" s="371"/>
      <c r="R3449" s="371"/>
      <c r="S3449" s="371"/>
      <c r="T3449" s="371"/>
      <c r="U3449" s="371"/>
      <c r="V3449" s="371"/>
      <c r="W3449" s="371"/>
      <c r="X3449" s="371"/>
      <c r="Y3449" s="371"/>
      <c r="Z3449" s="371"/>
      <c r="AA3449" s="371"/>
      <c r="AB3449" s="371"/>
      <c r="AC3449" s="371"/>
      <c r="AD3449" s="371"/>
      <c r="AE3449" s="371"/>
      <c r="AF3449" s="371"/>
      <c r="AG3449" s="371"/>
      <c r="AH3449" s="371"/>
      <c r="AI3449" s="371"/>
      <c r="AJ3449" s="371"/>
      <c r="AK3449" s="371"/>
      <c r="AL3449" s="371"/>
      <c r="AM3449" s="371"/>
      <c r="AN3449" s="371"/>
      <c r="AO3449" s="371"/>
      <c r="AP3449" s="371"/>
      <c r="AQ3449" s="371"/>
      <c r="AR3449" s="371"/>
      <c r="AS3449" s="371"/>
      <c r="AT3449" s="4"/>
      <c r="AU3449" s="4"/>
    </row>
    <row r="3450" spans="1:47" s="5" customFormat="1">
      <c r="A3450" s="100"/>
      <c r="B3450" s="100"/>
      <c r="C3450" s="100"/>
      <c r="D3450" s="100"/>
      <c r="E3450" s="100"/>
      <c r="F3450" s="100"/>
      <c r="G3450" s="371"/>
      <c r="H3450" s="371"/>
      <c r="I3450" s="371"/>
      <c r="J3450" s="371"/>
      <c r="K3450" s="371"/>
      <c r="L3450" s="371"/>
      <c r="M3450" s="371"/>
      <c r="N3450" s="371"/>
      <c r="O3450" s="371"/>
      <c r="P3450" s="371"/>
      <c r="Q3450" s="371"/>
      <c r="R3450" s="371"/>
      <c r="S3450" s="371"/>
      <c r="T3450" s="371"/>
      <c r="U3450" s="371"/>
      <c r="V3450" s="371"/>
      <c r="W3450" s="371"/>
      <c r="X3450" s="371"/>
      <c r="Y3450" s="371"/>
      <c r="Z3450" s="371"/>
      <c r="AA3450" s="371"/>
      <c r="AB3450" s="371"/>
      <c r="AC3450" s="371"/>
      <c r="AD3450" s="371"/>
      <c r="AE3450" s="371"/>
      <c r="AF3450" s="371"/>
      <c r="AG3450" s="371"/>
      <c r="AH3450" s="371"/>
      <c r="AI3450" s="371"/>
      <c r="AJ3450" s="371"/>
      <c r="AK3450" s="371"/>
      <c r="AL3450" s="371"/>
      <c r="AM3450" s="371"/>
      <c r="AN3450" s="371"/>
      <c r="AO3450" s="371"/>
      <c r="AP3450" s="371"/>
      <c r="AQ3450" s="371"/>
      <c r="AR3450" s="371"/>
      <c r="AS3450" s="371"/>
      <c r="AT3450" s="4"/>
      <c r="AU3450" s="4"/>
    </row>
    <row r="3451" spans="1:47" s="5" customFormat="1">
      <c r="A3451" s="100"/>
      <c r="B3451" s="100"/>
      <c r="C3451" s="100"/>
      <c r="D3451" s="100"/>
      <c r="E3451" s="100"/>
      <c r="F3451" s="100"/>
      <c r="G3451" s="371"/>
      <c r="H3451" s="371"/>
      <c r="I3451" s="371"/>
      <c r="J3451" s="371"/>
      <c r="K3451" s="371"/>
      <c r="L3451" s="371"/>
      <c r="M3451" s="371"/>
      <c r="N3451" s="371"/>
      <c r="O3451" s="371"/>
      <c r="P3451" s="371"/>
      <c r="Q3451" s="371"/>
      <c r="R3451" s="371"/>
      <c r="S3451" s="371"/>
      <c r="T3451" s="371"/>
      <c r="U3451" s="371"/>
      <c r="V3451" s="371"/>
      <c r="W3451" s="371"/>
      <c r="X3451" s="371"/>
      <c r="Y3451" s="371"/>
      <c r="Z3451" s="371"/>
      <c r="AA3451" s="371"/>
      <c r="AB3451" s="371"/>
      <c r="AC3451" s="371"/>
      <c r="AD3451" s="371"/>
      <c r="AE3451" s="371"/>
      <c r="AF3451" s="371"/>
      <c r="AG3451" s="371"/>
      <c r="AH3451" s="371"/>
      <c r="AI3451" s="371"/>
      <c r="AJ3451" s="371"/>
      <c r="AK3451" s="371"/>
      <c r="AL3451" s="371"/>
      <c r="AM3451" s="371"/>
      <c r="AN3451" s="371"/>
      <c r="AO3451" s="371"/>
      <c r="AP3451" s="371"/>
      <c r="AQ3451" s="371"/>
      <c r="AR3451" s="371"/>
      <c r="AS3451" s="371"/>
      <c r="AT3451" s="4"/>
      <c r="AU3451" s="4"/>
    </row>
    <row r="3452" spans="1:47" s="5" customFormat="1">
      <c r="A3452" s="100"/>
      <c r="B3452" s="100"/>
      <c r="C3452" s="100"/>
      <c r="D3452" s="100"/>
      <c r="E3452" s="100"/>
      <c r="F3452" s="100"/>
      <c r="G3452" s="371"/>
      <c r="H3452" s="371"/>
      <c r="I3452" s="371"/>
      <c r="J3452" s="371"/>
      <c r="K3452" s="371"/>
      <c r="L3452" s="371"/>
      <c r="M3452" s="371"/>
      <c r="N3452" s="371"/>
      <c r="O3452" s="371"/>
      <c r="P3452" s="371"/>
      <c r="Q3452" s="371"/>
      <c r="R3452" s="371"/>
      <c r="S3452" s="371"/>
      <c r="T3452" s="371"/>
      <c r="U3452" s="371"/>
      <c r="V3452" s="371"/>
      <c r="W3452" s="371"/>
      <c r="X3452" s="371"/>
      <c r="Y3452" s="371"/>
      <c r="Z3452" s="371"/>
      <c r="AA3452" s="371"/>
      <c r="AB3452" s="371"/>
      <c r="AC3452" s="371"/>
      <c r="AD3452" s="371"/>
      <c r="AE3452" s="371"/>
      <c r="AF3452" s="371"/>
      <c r="AG3452" s="371"/>
      <c r="AH3452" s="371"/>
      <c r="AI3452" s="371"/>
      <c r="AJ3452" s="371"/>
      <c r="AK3452" s="371"/>
      <c r="AL3452" s="371"/>
      <c r="AM3452" s="371"/>
      <c r="AN3452" s="371"/>
      <c r="AO3452" s="371"/>
      <c r="AP3452" s="371"/>
      <c r="AQ3452" s="371"/>
      <c r="AR3452" s="371"/>
      <c r="AS3452" s="371"/>
      <c r="AT3452" s="4"/>
      <c r="AU3452" s="4"/>
    </row>
    <row r="3453" spans="1:47" s="5" customFormat="1">
      <c r="A3453" s="100"/>
      <c r="B3453" s="100"/>
      <c r="C3453" s="100"/>
      <c r="D3453" s="100"/>
      <c r="E3453" s="100"/>
      <c r="F3453" s="100"/>
      <c r="G3453" s="371"/>
      <c r="H3453" s="371"/>
      <c r="I3453" s="371"/>
      <c r="J3453" s="371"/>
      <c r="K3453" s="371"/>
      <c r="L3453" s="371"/>
      <c r="M3453" s="371"/>
      <c r="N3453" s="371"/>
      <c r="O3453" s="371"/>
      <c r="P3453" s="371"/>
      <c r="Q3453" s="371"/>
      <c r="R3453" s="371"/>
      <c r="S3453" s="371"/>
      <c r="T3453" s="371"/>
      <c r="U3453" s="371"/>
      <c r="V3453" s="371"/>
      <c r="W3453" s="371"/>
      <c r="X3453" s="371"/>
      <c r="Y3453" s="371"/>
      <c r="Z3453" s="371"/>
      <c r="AA3453" s="371"/>
      <c r="AB3453" s="371"/>
      <c r="AC3453" s="371"/>
      <c r="AD3453" s="371"/>
      <c r="AE3453" s="371"/>
      <c r="AF3453" s="371"/>
      <c r="AG3453" s="371"/>
      <c r="AH3453" s="371"/>
      <c r="AI3453" s="371"/>
      <c r="AJ3453" s="371"/>
      <c r="AK3453" s="371"/>
      <c r="AL3453" s="371"/>
      <c r="AM3453" s="371"/>
      <c r="AN3453" s="371"/>
      <c r="AO3453" s="371"/>
      <c r="AP3453" s="371"/>
      <c r="AQ3453" s="371"/>
      <c r="AR3453" s="371"/>
      <c r="AS3453" s="371"/>
      <c r="AT3453" s="4"/>
      <c r="AU3453" s="4"/>
    </row>
    <row r="3454" spans="1:47" s="5" customFormat="1">
      <c r="A3454" s="100"/>
      <c r="B3454" s="100"/>
      <c r="C3454" s="100"/>
      <c r="D3454" s="100"/>
      <c r="E3454" s="100"/>
      <c r="F3454" s="100"/>
      <c r="G3454" s="371"/>
      <c r="H3454" s="371"/>
      <c r="I3454" s="371"/>
      <c r="J3454" s="371"/>
      <c r="K3454" s="371"/>
      <c r="L3454" s="371"/>
      <c r="M3454" s="371"/>
      <c r="N3454" s="371"/>
      <c r="O3454" s="371"/>
      <c r="P3454" s="371"/>
      <c r="Q3454" s="371"/>
      <c r="R3454" s="371"/>
      <c r="S3454" s="371"/>
      <c r="T3454" s="371"/>
      <c r="U3454" s="371"/>
      <c r="V3454" s="371"/>
      <c r="W3454" s="371"/>
      <c r="X3454" s="371"/>
      <c r="Y3454" s="371"/>
      <c r="Z3454" s="371"/>
      <c r="AA3454" s="371"/>
      <c r="AB3454" s="371"/>
      <c r="AC3454" s="371"/>
      <c r="AD3454" s="371"/>
      <c r="AE3454" s="371"/>
      <c r="AF3454" s="371"/>
      <c r="AG3454" s="371"/>
      <c r="AH3454" s="371"/>
      <c r="AI3454" s="371"/>
      <c r="AJ3454" s="371"/>
      <c r="AK3454" s="371"/>
      <c r="AL3454" s="371"/>
      <c r="AM3454" s="371"/>
      <c r="AN3454" s="371"/>
      <c r="AO3454" s="371"/>
      <c r="AP3454" s="371"/>
      <c r="AQ3454" s="371"/>
      <c r="AR3454" s="371"/>
      <c r="AS3454" s="371"/>
      <c r="AT3454" s="4"/>
      <c r="AU3454" s="4"/>
    </row>
    <row r="3455" spans="1:47" s="5" customFormat="1">
      <c r="A3455" s="100"/>
      <c r="B3455" s="100"/>
      <c r="C3455" s="100"/>
      <c r="D3455" s="100"/>
      <c r="E3455" s="100"/>
      <c r="F3455" s="100"/>
      <c r="G3455" s="371"/>
      <c r="H3455" s="371"/>
      <c r="I3455" s="371"/>
      <c r="J3455" s="371"/>
      <c r="K3455" s="371"/>
      <c r="L3455" s="371"/>
      <c r="M3455" s="371"/>
      <c r="N3455" s="371"/>
      <c r="O3455" s="371"/>
      <c r="P3455" s="371"/>
      <c r="Q3455" s="371"/>
      <c r="R3455" s="371"/>
      <c r="S3455" s="371"/>
      <c r="T3455" s="371"/>
      <c r="U3455" s="371"/>
      <c r="V3455" s="371"/>
      <c r="W3455" s="371"/>
      <c r="X3455" s="371"/>
      <c r="Y3455" s="371"/>
      <c r="Z3455" s="371"/>
      <c r="AA3455" s="371"/>
      <c r="AB3455" s="371"/>
      <c r="AC3455" s="371"/>
      <c r="AD3455" s="371"/>
      <c r="AE3455" s="371"/>
      <c r="AF3455" s="371"/>
      <c r="AG3455" s="371"/>
      <c r="AH3455" s="371"/>
      <c r="AI3455" s="371"/>
      <c r="AJ3455" s="371"/>
      <c r="AK3455" s="371"/>
      <c r="AL3455" s="371"/>
      <c r="AM3455" s="371"/>
      <c r="AN3455" s="371"/>
      <c r="AO3455" s="371"/>
      <c r="AP3455" s="371"/>
      <c r="AQ3455" s="371"/>
      <c r="AR3455" s="371"/>
      <c r="AS3455" s="371"/>
      <c r="AT3455" s="4"/>
      <c r="AU3455" s="4"/>
    </row>
    <row r="3456" spans="1:47" s="5" customFormat="1">
      <c r="A3456" s="100"/>
      <c r="B3456" s="100"/>
      <c r="C3456" s="100"/>
      <c r="D3456" s="100"/>
      <c r="E3456" s="100"/>
      <c r="F3456" s="100"/>
      <c r="G3456" s="371"/>
      <c r="H3456" s="371"/>
      <c r="I3456" s="371"/>
      <c r="J3456" s="371"/>
      <c r="K3456" s="371"/>
      <c r="L3456" s="371"/>
      <c r="M3456" s="371"/>
      <c r="N3456" s="371"/>
      <c r="O3456" s="371"/>
      <c r="P3456" s="371"/>
      <c r="Q3456" s="371"/>
      <c r="R3456" s="371"/>
      <c r="S3456" s="371"/>
      <c r="T3456" s="371"/>
      <c r="U3456" s="371"/>
      <c r="V3456" s="371"/>
      <c r="W3456" s="371"/>
      <c r="X3456" s="371"/>
      <c r="Y3456" s="371"/>
      <c r="Z3456" s="371"/>
      <c r="AA3456" s="371"/>
      <c r="AB3456" s="371"/>
      <c r="AC3456" s="371"/>
      <c r="AD3456" s="371"/>
      <c r="AE3456" s="371"/>
      <c r="AF3456" s="371"/>
      <c r="AG3456" s="371"/>
      <c r="AH3456" s="371"/>
      <c r="AI3456" s="371"/>
      <c r="AJ3456" s="371"/>
      <c r="AK3456" s="371"/>
      <c r="AL3456" s="371"/>
      <c r="AM3456" s="371"/>
      <c r="AN3456" s="371"/>
      <c r="AO3456" s="371"/>
      <c r="AP3456" s="371"/>
      <c r="AQ3456" s="371"/>
      <c r="AR3456" s="371"/>
      <c r="AS3456" s="371"/>
      <c r="AT3456" s="4"/>
      <c r="AU3456" s="4"/>
    </row>
    <row r="3457" spans="1:47" s="5" customFormat="1">
      <c r="A3457" s="100"/>
      <c r="B3457" s="100"/>
      <c r="C3457" s="100"/>
      <c r="D3457" s="100"/>
      <c r="E3457" s="100"/>
      <c r="F3457" s="100"/>
      <c r="G3457" s="371"/>
      <c r="H3457" s="371"/>
      <c r="I3457" s="371"/>
      <c r="J3457" s="371"/>
      <c r="K3457" s="371"/>
      <c r="L3457" s="371"/>
      <c r="M3457" s="371"/>
      <c r="N3457" s="371"/>
      <c r="O3457" s="371"/>
      <c r="P3457" s="371"/>
      <c r="Q3457" s="371"/>
      <c r="R3457" s="371"/>
      <c r="S3457" s="371"/>
      <c r="T3457" s="371"/>
      <c r="U3457" s="371"/>
      <c r="V3457" s="371"/>
      <c r="W3457" s="371"/>
      <c r="X3457" s="371"/>
      <c r="Y3457" s="371"/>
      <c r="Z3457" s="371"/>
      <c r="AA3457" s="371"/>
      <c r="AB3457" s="371"/>
      <c r="AC3457" s="371"/>
      <c r="AD3457" s="371"/>
      <c r="AE3457" s="371"/>
      <c r="AF3457" s="371"/>
      <c r="AG3457" s="371"/>
      <c r="AH3457" s="371"/>
      <c r="AI3457" s="371"/>
      <c r="AJ3457" s="371"/>
      <c r="AK3457" s="371"/>
      <c r="AL3457" s="371"/>
      <c r="AM3457" s="371"/>
      <c r="AN3457" s="371"/>
      <c r="AO3457" s="371"/>
      <c r="AP3457" s="371"/>
      <c r="AQ3457" s="371"/>
      <c r="AR3457" s="371"/>
      <c r="AS3457" s="371"/>
      <c r="AT3457" s="4"/>
      <c r="AU3457" s="4"/>
    </row>
    <row r="3458" spans="1:47" s="5" customFormat="1">
      <c r="A3458" s="100"/>
      <c r="B3458" s="100"/>
      <c r="C3458" s="100"/>
      <c r="D3458" s="100"/>
      <c r="E3458" s="100"/>
      <c r="F3458" s="100"/>
      <c r="G3458" s="371"/>
      <c r="H3458" s="371"/>
      <c r="I3458" s="371"/>
      <c r="J3458" s="371"/>
      <c r="K3458" s="371"/>
      <c r="L3458" s="371"/>
      <c r="M3458" s="371"/>
      <c r="N3458" s="371"/>
      <c r="O3458" s="371"/>
      <c r="P3458" s="371"/>
      <c r="Q3458" s="371"/>
      <c r="R3458" s="371"/>
      <c r="S3458" s="371"/>
      <c r="T3458" s="371"/>
      <c r="U3458" s="371"/>
      <c r="V3458" s="371"/>
      <c r="W3458" s="371"/>
      <c r="X3458" s="371"/>
      <c r="Y3458" s="371"/>
      <c r="Z3458" s="371"/>
      <c r="AA3458" s="371"/>
      <c r="AB3458" s="371"/>
      <c r="AC3458" s="371"/>
      <c r="AD3458" s="371"/>
      <c r="AE3458" s="371"/>
      <c r="AF3458" s="371"/>
      <c r="AG3458" s="371"/>
      <c r="AH3458" s="371"/>
      <c r="AI3458" s="371"/>
      <c r="AJ3458" s="371"/>
      <c r="AK3458" s="371"/>
      <c r="AL3458" s="371"/>
      <c r="AM3458" s="371"/>
      <c r="AN3458" s="371"/>
      <c r="AO3458" s="371"/>
      <c r="AP3458" s="371"/>
      <c r="AQ3458" s="371"/>
      <c r="AR3458" s="371"/>
      <c r="AS3458" s="371"/>
      <c r="AT3458" s="4"/>
      <c r="AU3458" s="4"/>
    </row>
    <row r="3459" spans="1:47" s="5" customFormat="1">
      <c r="A3459" s="100"/>
      <c r="B3459" s="100"/>
      <c r="C3459" s="100"/>
      <c r="D3459" s="100"/>
      <c r="E3459" s="100"/>
      <c r="F3459" s="100"/>
      <c r="G3459" s="371"/>
      <c r="H3459" s="371"/>
      <c r="I3459" s="371"/>
      <c r="J3459" s="371"/>
      <c r="K3459" s="371"/>
      <c r="L3459" s="371"/>
      <c r="M3459" s="371"/>
      <c r="N3459" s="371"/>
      <c r="O3459" s="371"/>
      <c r="P3459" s="371"/>
      <c r="Q3459" s="371"/>
      <c r="R3459" s="371"/>
      <c r="S3459" s="371"/>
      <c r="T3459" s="371"/>
      <c r="U3459" s="371"/>
      <c r="V3459" s="371"/>
      <c r="W3459" s="371"/>
      <c r="X3459" s="371"/>
      <c r="Y3459" s="371"/>
      <c r="Z3459" s="371"/>
      <c r="AA3459" s="371"/>
      <c r="AB3459" s="371"/>
      <c r="AC3459" s="371"/>
      <c r="AD3459" s="371"/>
      <c r="AE3459" s="371"/>
      <c r="AF3459" s="371"/>
      <c r="AG3459" s="371"/>
      <c r="AH3459" s="371"/>
      <c r="AI3459" s="371"/>
      <c r="AJ3459" s="371"/>
      <c r="AK3459" s="371"/>
      <c r="AL3459" s="371"/>
      <c r="AM3459" s="371"/>
      <c r="AN3459" s="371"/>
      <c r="AO3459" s="371"/>
      <c r="AP3459" s="371"/>
      <c r="AQ3459" s="371"/>
      <c r="AR3459" s="371"/>
      <c r="AS3459" s="371"/>
      <c r="AT3459" s="4"/>
      <c r="AU3459" s="4"/>
    </row>
    <row r="3460" spans="1:47" s="5" customFormat="1">
      <c r="A3460" s="100"/>
      <c r="B3460" s="100"/>
      <c r="C3460" s="100"/>
      <c r="D3460" s="100"/>
      <c r="E3460" s="100"/>
      <c r="F3460" s="100"/>
      <c r="G3460" s="371"/>
      <c r="H3460" s="371"/>
      <c r="I3460" s="371"/>
      <c r="J3460" s="371"/>
      <c r="K3460" s="371"/>
      <c r="L3460" s="371"/>
      <c r="M3460" s="371"/>
      <c r="N3460" s="371"/>
      <c r="O3460" s="371"/>
      <c r="P3460" s="371"/>
      <c r="Q3460" s="371"/>
      <c r="R3460" s="371"/>
      <c r="S3460" s="371"/>
      <c r="T3460" s="371"/>
      <c r="U3460" s="371"/>
      <c r="V3460" s="371"/>
      <c r="W3460" s="371"/>
      <c r="X3460" s="371"/>
      <c r="Y3460" s="371"/>
      <c r="Z3460" s="371"/>
      <c r="AA3460" s="371"/>
      <c r="AB3460" s="371"/>
      <c r="AC3460" s="371"/>
      <c r="AD3460" s="371"/>
      <c r="AE3460" s="371"/>
      <c r="AF3460" s="371"/>
      <c r="AG3460" s="371"/>
      <c r="AH3460" s="371"/>
      <c r="AI3460" s="371"/>
      <c r="AJ3460" s="371"/>
      <c r="AK3460" s="371"/>
      <c r="AL3460" s="371"/>
      <c r="AM3460" s="371"/>
      <c r="AN3460" s="371"/>
      <c r="AO3460" s="371"/>
      <c r="AP3460" s="371"/>
      <c r="AQ3460" s="371"/>
      <c r="AR3460" s="371"/>
      <c r="AS3460" s="371"/>
      <c r="AT3460" s="4"/>
      <c r="AU3460" s="4"/>
    </row>
    <row r="3461" spans="1:47" s="5" customFormat="1">
      <c r="A3461" s="100"/>
      <c r="B3461" s="100"/>
      <c r="C3461" s="100"/>
      <c r="D3461" s="100"/>
      <c r="E3461" s="100"/>
      <c r="F3461" s="100"/>
      <c r="G3461" s="371"/>
      <c r="H3461" s="371"/>
      <c r="I3461" s="371"/>
      <c r="J3461" s="371"/>
      <c r="K3461" s="371"/>
      <c r="L3461" s="371"/>
      <c r="M3461" s="371"/>
      <c r="N3461" s="371"/>
      <c r="O3461" s="371"/>
      <c r="P3461" s="371"/>
      <c r="Q3461" s="371"/>
      <c r="R3461" s="371"/>
      <c r="S3461" s="371"/>
      <c r="T3461" s="371"/>
      <c r="U3461" s="371"/>
      <c r="V3461" s="371"/>
      <c r="W3461" s="371"/>
      <c r="X3461" s="371"/>
      <c r="Y3461" s="371"/>
      <c r="Z3461" s="371"/>
      <c r="AA3461" s="371"/>
      <c r="AB3461" s="371"/>
      <c r="AC3461" s="371"/>
      <c r="AD3461" s="371"/>
      <c r="AE3461" s="371"/>
      <c r="AF3461" s="371"/>
      <c r="AG3461" s="371"/>
      <c r="AH3461" s="371"/>
      <c r="AI3461" s="371"/>
      <c r="AJ3461" s="371"/>
      <c r="AK3461" s="371"/>
      <c r="AL3461" s="371"/>
      <c r="AM3461" s="371"/>
      <c r="AN3461" s="371"/>
      <c r="AO3461" s="371"/>
      <c r="AP3461" s="371"/>
      <c r="AQ3461" s="371"/>
      <c r="AR3461" s="371"/>
      <c r="AS3461" s="371"/>
      <c r="AT3461" s="4"/>
      <c r="AU3461" s="4"/>
    </row>
    <row r="3462" spans="1:47" s="5" customFormat="1">
      <c r="A3462" s="100"/>
      <c r="B3462" s="100"/>
      <c r="C3462" s="100"/>
      <c r="D3462" s="100"/>
      <c r="E3462" s="100"/>
      <c r="F3462" s="100"/>
      <c r="G3462" s="371"/>
      <c r="H3462" s="371"/>
      <c r="I3462" s="371"/>
      <c r="J3462" s="371"/>
      <c r="K3462" s="371"/>
      <c r="L3462" s="371"/>
      <c r="M3462" s="371"/>
      <c r="N3462" s="371"/>
      <c r="O3462" s="371"/>
      <c r="P3462" s="371"/>
      <c r="Q3462" s="371"/>
      <c r="R3462" s="371"/>
      <c r="S3462" s="371"/>
      <c r="T3462" s="371"/>
      <c r="U3462" s="371"/>
      <c r="V3462" s="371"/>
      <c r="W3462" s="371"/>
      <c r="X3462" s="371"/>
      <c r="Y3462" s="371"/>
      <c r="Z3462" s="371"/>
      <c r="AA3462" s="371"/>
      <c r="AB3462" s="371"/>
      <c r="AC3462" s="371"/>
      <c r="AD3462" s="371"/>
      <c r="AE3462" s="371"/>
      <c r="AF3462" s="371"/>
      <c r="AG3462" s="371"/>
      <c r="AH3462" s="371"/>
      <c r="AI3462" s="371"/>
      <c r="AJ3462" s="371"/>
      <c r="AK3462" s="371"/>
      <c r="AL3462" s="371"/>
      <c r="AM3462" s="371"/>
      <c r="AN3462" s="371"/>
      <c r="AO3462" s="371"/>
      <c r="AP3462" s="371"/>
      <c r="AQ3462" s="371"/>
      <c r="AR3462" s="371"/>
      <c r="AS3462" s="371"/>
      <c r="AT3462" s="4"/>
      <c r="AU3462" s="4"/>
    </row>
    <row r="3463" spans="1:47" s="5" customFormat="1">
      <c r="A3463" s="100"/>
      <c r="B3463" s="100"/>
      <c r="C3463" s="100"/>
      <c r="D3463" s="100"/>
      <c r="E3463" s="100"/>
      <c r="F3463" s="100"/>
      <c r="G3463" s="371"/>
      <c r="H3463" s="371"/>
      <c r="I3463" s="371"/>
      <c r="J3463" s="371"/>
      <c r="K3463" s="371"/>
      <c r="L3463" s="371"/>
      <c r="M3463" s="371"/>
      <c r="N3463" s="371"/>
      <c r="O3463" s="371"/>
      <c r="P3463" s="371"/>
      <c r="Q3463" s="371"/>
      <c r="R3463" s="371"/>
      <c r="S3463" s="371"/>
      <c r="T3463" s="371"/>
      <c r="U3463" s="371"/>
      <c r="V3463" s="371"/>
      <c r="W3463" s="371"/>
      <c r="X3463" s="371"/>
      <c r="Y3463" s="371"/>
      <c r="Z3463" s="371"/>
      <c r="AA3463" s="371"/>
      <c r="AB3463" s="371"/>
      <c r="AC3463" s="371"/>
      <c r="AD3463" s="371"/>
      <c r="AE3463" s="371"/>
      <c r="AF3463" s="371"/>
      <c r="AG3463" s="371"/>
      <c r="AH3463" s="371"/>
      <c r="AI3463" s="371"/>
      <c r="AJ3463" s="371"/>
      <c r="AK3463" s="371"/>
      <c r="AL3463" s="371"/>
      <c r="AM3463" s="371"/>
      <c r="AN3463" s="371"/>
      <c r="AO3463" s="371"/>
      <c r="AP3463" s="371"/>
      <c r="AQ3463" s="371"/>
      <c r="AR3463" s="371"/>
      <c r="AS3463" s="371"/>
      <c r="AT3463" s="4"/>
      <c r="AU3463" s="4"/>
    </row>
    <row r="3464" spans="1:47" s="5" customFormat="1">
      <c r="A3464" s="100"/>
      <c r="B3464" s="100"/>
      <c r="C3464" s="100"/>
      <c r="D3464" s="100"/>
      <c r="E3464" s="100"/>
      <c r="F3464" s="100"/>
      <c r="G3464" s="371"/>
      <c r="H3464" s="371"/>
      <c r="I3464" s="371"/>
      <c r="J3464" s="371"/>
      <c r="K3464" s="371"/>
      <c r="L3464" s="371"/>
      <c r="M3464" s="371"/>
      <c r="N3464" s="371"/>
      <c r="O3464" s="371"/>
      <c r="P3464" s="371"/>
      <c r="Q3464" s="371"/>
      <c r="R3464" s="371"/>
      <c r="S3464" s="371"/>
      <c r="T3464" s="371"/>
      <c r="U3464" s="371"/>
      <c r="V3464" s="371"/>
      <c r="W3464" s="371"/>
      <c r="X3464" s="371"/>
      <c r="Y3464" s="371"/>
      <c r="Z3464" s="371"/>
      <c r="AA3464" s="371"/>
      <c r="AB3464" s="371"/>
      <c r="AC3464" s="371"/>
      <c r="AD3464" s="371"/>
      <c r="AE3464" s="371"/>
      <c r="AF3464" s="371"/>
      <c r="AG3464" s="371"/>
      <c r="AH3464" s="371"/>
      <c r="AI3464" s="371"/>
      <c r="AJ3464" s="371"/>
      <c r="AK3464" s="371"/>
      <c r="AL3464" s="371"/>
      <c r="AM3464" s="371"/>
      <c r="AN3464" s="371"/>
      <c r="AO3464" s="371"/>
      <c r="AP3464" s="371"/>
      <c r="AQ3464" s="371"/>
      <c r="AR3464" s="371"/>
      <c r="AS3464" s="371"/>
      <c r="AT3464" s="4"/>
      <c r="AU3464" s="4"/>
    </row>
    <row r="3465" spans="1:47" s="5" customFormat="1">
      <c r="A3465" s="100"/>
      <c r="B3465" s="100"/>
      <c r="C3465" s="100"/>
      <c r="D3465" s="100"/>
      <c r="E3465" s="100"/>
      <c r="F3465" s="100"/>
      <c r="G3465" s="371"/>
      <c r="H3465" s="371"/>
      <c r="I3465" s="371"/>
      <c r="J3465" s="371"/>
      <c r="K3465" s="371"/>
      <c r="L3465" s="371"/>
      <c r="M3465" s="371"/>
      <c r="N3465" s="371"/>
      <c r="O3465" s="371"/>
      <c r="P3465" s="371"/>
      <c r="Q3465" s="371"/>
      <c r="R3465" s="371"/>
      <c r="S3465" s="371"/>
      <c r="T3465" s="371"/>
      <c r="U3465" s="371"/>
      <c r="V3465" s="371"/>
      <c r="W3465" s="371"/>
      <c r="X3465" s="371"/>
      <c r="Y3465" s="371"/>
      <c r="Z3465" s="371"/>
      <c r="AA3465" s="371"/>
      <c r="AB3465" s="371"/>
      <c r="AC3465" s="371"/>
      <c r="AD3465" s="371"/>
      <c r="AE3465" s="371"/>
      <c r="AF3465" s="371"/>
      <c r="AG3465" s="371"/>
      <c r="AH3465" s="371"/>
      <c r="AI3465" s="371"/>
      <c r="AJ3465" s="371"/>
      <c r="AK3465" s="371"/>
      <c r="AL3465" s="371"/>
      <c r="AM3465" s="371"/>
      <c r="AN3465" s="371"/>
      <c r="AO3465" s="371"/>
      <c r="AP3465" s="371"/>
      <c r="AQ3465" s="371"/>
      <c r="AR3465" s="371"/>
      <c r="AS3465" s="371"/>
      <c r="AT3465" s="4"/>
      <c r="AU3465" s="4"/>
    </row>
    <row r="3466" spans="1:47" s="5" customFormat="1">
      <c r="A3466" s="100"/>
      <c r="B3466" s="100"/>
      <c r="C3466" s="100"/>
      <c r="D3466" s="100"/>
      <c r="E3466" s="100"/>
      <c r="F3466" s="100"/>
      <c r="G3466" s="371"/>
      <c r="H3466" s="371"/>
      <c r="I3466" s="371"/>
      <c r="J3466" s="371"/>
      <c r="K3466" s="371"/>
      <c r="L3466" s="371"/>
      <c r="M3466" s="371"/>
      <c r="N3466" s="371"/>
      <c r="O3466" s="371"/>
      <c r="P3466" s="371"/>
      <c r="Q3466" s="371"/>
      <c r="R3466" s="371"/>
      <c r="S3466" s="371"/>
      <c r="T3466" s="371"/>
      <c r="U3466" s="371"/>
      <c r="V3466" s="371"/>
      <c r="W3466" s="371"/>
      <c r="X3466" s="371"/>
      <c r="Y3466" s="371"/>
      <c r="Z3466" s="371"/>
      <c r="AA3466" s="371"/>
      <c r="AB3466" s="371"/>
      <c r="AC3466" s="371"/>
      <c r="AD3466" s="371"/>
      <c r="AE3466" s="371"/>
      <c r="AF3466" s="371"/>
      <c r="AG3466" s="371"/>
      <c r="AH3466" s="371"/>
      <c r="AI3466" s="371"/>
      <c r="AJ3466" s="371"/>
      <c r="AK3466" s="371"/>
      <c r="AL3466" s="371"/>
      <c r="AM3466" s="371"/>
      <c r="AN3466" s="371"/>
      <c r="AO3466" s="371"/>
      <c r="AP3466" s="371"/>
      <c r="AQ3466" s="371"/>
      <c r="AR3466" s="371"/>
      <c r="AS3466" s="371"/>
      <c r="AT3466" s="4"/>
      <c r="AU3466" s="4"/>
    </row>
    <row r="3467" spans="1:47" s="5" customFormat="1">
      <c r="A3467" s="100"/>
      <c r="B3467" s="100"/>
      <c r="C3467" s="100"/>
      <c r="D3467" s="100"/>
      <c r="E3467" s="100"/>
      <c r="F3467" s="100"/>
      <c r="G3467" s="371"/>
      <c r="H3467" s="371"/>
      <c r="I3467" s="371"/>
      <c r="J3467" s="371"/>
      <c r="K3467" s="371"/>
      <c r="L3467" s="371"/>
      <c r="M3467" s="371"/>
      <c r="N3467" s="371"/>
      <c r="O3467" s="371"/>
      <c r="P3467" s="371"/>
      <c r="Q3467" s="371"/>
      <c r="R3467" s="371"/>
      <c r="S3467" s="371"/>
      <c r="T3467" s="371"/>
      <c r="U3467" s="371"/>
      <c r="V3467" s="371"/>
      <c r="W3467" s="371"/>
      <c r="X3467" s="371"/>
      <c r="Y3467" s="371"/>
      <c r="Z3467" s="371"/>
      <c r="AA3467" s="371"/>
      <c r="AB3467" s="371"/>
      <c r="AC3467" s="371"/>
      <c r="AD3467" s="371"/>
      <c r="AE3467" s="371"/>
      <c r="AF3467" s="371"/>
      <c r="AG3467" s="371"/>
      <c r="AH3467" s="371"/>
      <c r="AI3467" s="371"/>
      <c r="AJ3467" s="371"/>
      <c r="AK3467" s="371"/>
      <c r="AL3467" s="371"/>
      <c r="AM3467" s="371"/>
      <c r="AN3467" s="371"/>
      <c r="AO3467" s="371"/>
      <c r="AP3467" s="371"/>
      <c r="AQ3467" s="371"/>
      <c r="AR3467" s="371"/>
      <c r="AS3467" s="371"/>
      <c r="AT3467" s="4"/>
      <c r="AU3467" s="4"/>
    </row>
    <row r="3468" spans="1:47" s="5" customFormat="1">
      <c r="A3468" s="100"/>
      <c r="B3468" s="100"/>
      <c r="C3468" s="100"/>
      <c r="D3468" s="100"/>
      <c r="E3468" s="100"/>
      <c r="F3468" s="100"/>
      <c r="G3468" s="371"/>
      <c r="H3468" s="371"/>
      <c r="I3468" s="371"/>
      <c r="J3468" s="371"/>
      <c r="K3468" s="371"/>
      <c r="L3468" s="371"/>
      <c r="M3468" s="371"/>
      <c r="N3468" s="371"/>
      <c r="O3468" s="371"/>
      <c r="P3468" s="371"/>
      <c r="Q3468" s="371"/>
      <c r="R3468" s="371"/>
      <c r="S3468" s="371"/>
      <c r="T3468" s="371"/>
      <c r="U3468" s="371"/>
      <c r="V3468" s="371"/>
      <c r="W3468" s="371"/>
      <c r="X3468" s="371"/>
      <c r="Y3468" s="371"/>
      <c r="Z3468" s="371"/>
      <c r="AA3468" s="371"/>
      <c r="AB3468" s="371"/>
      <c r="AC3468" s="371"/>
      <c r="AD3468" s="371"/>
      <c r="AE3468" s="371"/>
      <c r="AF3468" s="371"/>
      <c r="AG3468" s="371"/>
      <c r="AH3468" s="371"/>
      <c r="AI3468" s="371"/>
      <c r="AJ3468" s="371"/>
      <c r="AK3468" s="371"/>
      <c r="AL3468" s="371"/>
      <c r="AM3468" s="371"/>
      <c r="AN3468" s="371"/>
      <c r="AO3468" s="371"/>
      <c r="AP3468" s="371"/>
      <c r="AQ3468" s="371"/>
      <c r="AR3468" s="371"/>
      <c r="AS3468" s="371"/>
      <c r="AT3468" s="4"/>
      <c r="AU3468" s="4"/>
    </row>
    <row r="3469" spans="1:47" s="5" customFormat="1">
      <c r="A3469" s="100"/>
      <c r="B3469" s="100"/>
      <c r="C3469" s="100"/>
      <c r="D3469" s="100"/>
      <c r="E3469" s="100"/>
      <c r="F3469" s="100"/>
      <c r="G3469" s="371"/>
      <c r="H3469" s="371"/>
      <c r="I3469" s="371"/>
      <c r="J3469" s="371"/>
      <c r="K3469" s="371"/>
      <c r="L3469" s="371"/>
      <c r="M3469" s="371"/>
      <c r="N3469" s="371"/>
      <c r="O3469" s="371"/>
      <c r="P3469" s="371"/>
      <c r="Q3469" s="371"/>
      <c r="R3469" s="371"/>
      <c r="S3469" s="371"/>
      <c r="T3469" s="371"/>
      <c r="U3469" s="371"/>
      <c r="V3469" s="371"/>
      <c r="W3469" s="371"/>
      <c r="X3469" s="371"/>
      <c r="Y3469" s="371"/>
      <c r="Z3469" s="371"/>
      <c r="AA3469" s="371"/>
      <c r="AB3469" s="371"/>
      <c r="AC3469" s="371"/>
      <c r="AD3469" s="371"/>
      <c r="AE3469" s="371"/>
      <c r="AF3469" s="371"/>
      <c r="AG3469" s="371"/>
      <c r="AH3469" s="371"/>
      <c r="AI3469" s="371"/>
      <c r="AJ3469" s="371"/>
      <c r="AK3469" s="371"/>
      <c r="AL3469" s="371"/>
      <c r="AM3469" s="371"/>
      <c r="AN3469" s="371"/>
      <c r="AO3469" s="371"/>
      <c r="AP3469" s="371"/>
      <c r="AQ3469" s="371"/>
      <c r="AR3469" s="371"/>
      <c r="AS3469" s="371"/>
      <c r="AT3469" s="4"/>
      <c r="AU3469" s="4"/>
    </row>
    <row r="3470" spans="1:47" s="5" customFormat="1">
      <c r="A3470" s="100"/>
      <c r="B3470" s="100"/>
      <c r="C3470" s="100"/>
      <c r="D3470" s="100"/>
      <c r="E3470" s="100"/>
      <c r="F3470" s="100"/>
      <c r="G3470" s="371"/>
      <c r="H3470" s="371"/>
      <c r="I3470" s="371"/>
      <c r="J3470" s="371"/>
      <c r="K3470" s="371"/>
      <c r="L3470" s="371"/>
      <c r="M3470" s="371"/>
      <c r="N3470" s="371"/>
      <c r="O3470" s="371"/>
      <c r="P3470" s="371"/>
      <c r="Q3470" s="371"/>
      <c r="R3470" s="371"/>
      <c r="S3470" s="371"/>
      <c r="T3470" s="371"/>
      <c r="U3470" s="371"/>
      <c r="V3470" s="371"/>
      <c r="W3470" s="371"/>
      <c r="X3470" s="371"/>
      <c r="Y3470" s="371"/>
      <c r="Z3470" s="371"/>
      <c r="AA3470" s="371"/>
      <c r="AB3470" s="371"/>
      <c r="AC3470" s="371"/>
      <c r="AD3470" s="371"/>
      <c r="AE3470" s="371"/>
      <c r="AF3470" s="371"/>
      <c r="AG3470" s="371"/>
      <c r="AH3470" s="371"/>
      <c r="AI3470" s="371"/>
      <c r="AJ3470" s="371"/>
      <c r="AK3470" s="371"/>
      <c r="AL3470" s="371"/>
      <c r="AM3470" s="371"/>
      <c r="AN3470" s="371"/>
      <c r="AO3470" s="371"/>
      <c r="AP3470" s="371"/>
      <c r="AQ3470" s="371"/>
      <c r="AR3470" s="371"/>
      <c r="AS3470" s="371"/>
      <c r="AT3470" s="4"/>
      <c r="AU3470" s="4"/>
    </row>
    <row r="3471" spans="1:47" s="5" customFormat="1">
      <c r="A3471" s="100"/>
      <c r="B3471" s="100"/>
      <c r="C3471" s="100"/>
      <c r="D3471" s="100"/>
      <c r="E3471" s="100"/>
      <c r="F3471" s="100"/>
      <c r="G3471" s="371"/>
      <c r="H3471" s="371"/>
      <c r="I3471" s="371"/>
      <c r="J3471" s="371"/>
      <c r="K3471" s="371"/>
      <c r="L3471" s="371"/>
      <c r="M3471" s="371"/>
      <c r="N3471" s="371"/>
      <c r="O3471" s="371"/>
      <c r="P3471" s="371"/>
      <c r="Q3471" s="371"/>
      <c r="R3471" s="371"/>
      <c r="S3471" s="371"/>
      <c r="T3471" s="371"/>
      <c r="U3471" s="371"/>
      <c r="V3471" s="371"/>
      <c r="W3471" s="371"/>
      <c r="X3471" s="371"/>
      <c r="Y3471" s="371"/>
      <c r="Z3471" s="371"/>
      <c r="AA3471" s="371"/>
      <c r="AB3471" s="371"/>
      <c r="AC3471" s="371"/>
      <c r="AD3471" s="371"/>
      <c r="AE3471" s="371"/>
      <c r="AF3471" s="371"/>
      <c r="AG3471" s="371"/>
      <c r="AH3471" s="371"/>
      <c r="AI3471" s="371"/>
      <c r="AJ3471" s="371"/>
      <c r="AK3471" s="371"/>
      <c r="AL3471" s="371"/>
      <c r="AM3471" s="371"/>
      <c r="AN3471" s="371"/>
      <c r="AO3471" s="371"/>
      <c r="AP3471" s="371"/>
      <c r="AQ3471" s="371"/>
      <c r="AR3471" s="371"/>
      <c r="AS3471" s="371"/>
      <c r="AT3471" s="4"/>
      <c r="AU3471" s="4"/>
    </row>
    <row r="3472" spans="1:47" s="5" customFormat="1">
      <c r="A3472" s="100"/>
      <c r="B3472" s="100"/>
      <c r="C3472" s="100"/>
      <c r="D3472" s="100"/>
      <c r="E3472" s="100"/>
      <c r="F3472" s="100"/>
      <c r="G3472" s="371"/>
      <c r="H3472" s="371"/>
      <c r="I3472" s="371"/>
      <c r="J3472" s="371"/>
      <c r="K3472" s="371"/>
      <c r="L3472" s="371"/>
      <c r="M3472" s="371"/>
      <c r="N3472" s="371"/>
      <c r="O3472" s="371"/>
      <c r="P3472" s="371"/>
      <c r="Q3472" s="371"/>
      <c r="R3472" s="371"/>
      <c r="S3472" s="371"/>
      <c r="T3472" s="371"/>
      <c r="U3472" s="371"/>
      <c r="V3472" s="371"/>
      <c r="W3472" s="371"/>
      <c r="X3472" s="371"/>
      <c r="Y3472" s="371"/>
      <c r="Z3472" s="371"/>
      <c r="AA3472" s="371"/>
      <c r="AB3472" s="371"/>
      <c r="AC3472" s="371"/>
      <c r="AD3472" s="371"/>
      <c r="AE3472" s="371"/>
      <c r="AF3472" s="371"/>
      <c r="AG3472" s="371"/>
      <c r="AH3472" s="371"/>
      <c r="AI3472" s="371"/>
      <c r="AJ3472" s="371"/>
      <c r="AK3472" s="371"/>
      <c r="AL3472" s="371"/>
      <c r="AM3472" s="371"/>
      <c r="AN3472" s="371"/>
      <c r="AO3472" s="371"/>
      <c r="AP3472" s="371"/>
      <c r="AQ3472" s="371"/>
      <c r="AR3472" s="371"/>
      <c r="AS3472" s="371"/>
      <c r="AT3472" s="4"/>
      <c r="AU3472" s="4"/>
    </row>
    <row r="3473" spans="1:47" s="5" customFormat="1">
      <c r="A3473" s="100"/>
      <c r="B3473" s="100"/>
      <c r="C3473" s="100"/>
      <c r="D3473" s="100"/>
      <c r="E3473" s="100"/>
      <c r="F3473" s="100"/>
      <c r="G3473" s="371"/>
      <c r="H3473" s="371"/>
      <c r="I3473" s="371"/>
      <c r="J3473" s="371"/>
      <c r="K3473" s="371"/>
      <c r="L3473" s="371"/>
      <c r="M3473" s="371"/>
      <c r="N3473" s="371"/>
      <c r="O3473" s="371"/>
      <c r="P3473" s="371"/>
      <c r="Q3473" s="371"/>
      <c r="R3473" s="371"/>
      <c r="S3473" s="371"/>
      <c r="T3473" s="371"/>
      <c r="U3473" s="371"/>
      <c r="V3473" s="371"/>
      <c r="W3473" s="371"/>
      <c r="X3473" s="371"/>
      <c r="Y3473" s="371"/>
      <c r="Z3473" s="371"/>
      <c r="AA3473" s="371"/>
      <c r="AB3473" s="371"/>
      <c r="AC3473" s="371"/>
      <c r="AD3473" s="371"/>
      <c r="AE3473" s="371"/>
      <c r="AF3473" s="371"/>
      <c r="AG3473" s="371"/>
      <c r="AH3473" s="371"/>
      <c r="AI3473" s="371"/>
      <c r="AJ3473" s="371"/>
      <c r="AK3473" s="371"/>
      <c r="AL3473" s="371"/>
      <c r="AM3473" s="371"/>
      <c r="AN3473" s="371"/>
      <c r="AO3473" s="371"/>
      <c r="AP3473" s="371"/>
      <c r="AQ3473" s="371"/>
      <c r="AR3473" s="371"/>
      <c r="AS3473" s="371"/>
      <c r="AT3473" s="4"/>
      <c r="AU3473" s="4"/>
    </row>
    <row r="3474" spans="1:47" s="5" customFormat="1">
      <c r="A3474" s="100"/>
      <c r="B3474" s="100"/>
      <c r="C3474" s="100"/>
      <c r="D3474" s="100"/>
      <c r="E3474" s="100"/>
      <c r="F3474" s="100"/>
      <c r="G3474" s="371"/>
      <c r="H3474" s="371"/>
      <c r="I3474" s="371"/>
      <c r="J3474" s="371"/>
      <c r="K3474" s="371"/>
      <c r="L3474" s="371"/>
      <c r="M3474" s="371"/>
      <c r="N3474" s="371"/>
      <c r="O3474" s="371"/>
      <c r="P3474" s="371"/>
      <c r="Q3474" s="371"/>
      <c r="R3474" s="371"/>
      <c r="S3474" s="371"/>
      <c r="T3474" s="371"/>
      <c r="U3474" s="371"/>
      <c r="V3474" s="371"/>
      <c r="W3474" s="371"/>
      <c r="X3474" s="371"/>
      <c r="Y3474" s="371"/>
      <c r="Z3474" s="371"/>
      <c r="AA3474" s="371"/>
      <c r="AB3474" s="371"/>
      <c r="AC3474" s="371"/>
      <c r="AD3474" s="371"/>
      <c r="AE3474" s="371"/>
      <c r="AF3474" s="371"/>
      <c r="AG3474" s="371"/>
      <c r="AH3474" s="371"/>
      <c r="AI3474" s="371"/>
      <c r="AJ3474" s="371"/>
      <c r="AK3474" s="371"/>
      <c r="AL3474" s="371"/>
      <c r="AM3474" s="371"/>
      <c r="AN3474" s="371"/>
      <c r="AO3474" s="371"/>
      <c r="AP3474" s="371"/>
      <c r="AQ3474" s="371"/>
      <c r="AR3474" s="371"/>
      <c r="AS3474" s="371"/>
      <c r="AT3474" s="4"/>
      <c r="AU3474" s="4"/>
    </row>
    <row r="3475" spans="1:47" s="5" customFormat="1">
      <c r="A3475" s="100"/>
      <c r="B3475" s="100"/>
      <c r="C3475" s="100"/>
      <c r="D3475" s="100"/>
      <c r="E3475" s="100"/>
      <c r="F3475" s="100"/>
      <c r="G3475" s="371"/>
      <c r="H3475" s="371"/>
      <c r="I3475" s="371"/>
      <c r="J3475" s="371"/>
      <c r="K3475" s="371"/>
      <c r="L3475" s="371"/>
      <c r="M3475" s="371"/>
      <c r="N3475" s="371"/>
      <c r="O3475" s="371"/>
      <c r="P3475" s="371"/>
      <c r="Q3475" s="371"/>
      <c r="R3475" s="371"/>
      <c r="S3475" s="371"/>
      <c r="T3475" s="371"/>
      <c r="U3475" s="371"/>
      <c r="V3475" s="371"/>
      <c r="W3475" s="371"/>
      <c r="X3475" s="371"/>
      <c r="Y3475" s="371"/>
      <c r="Z3475" s="371"/>
      <c r="AA3475" s="371"/>
      <c r="AB3475" s="371"/>
      <c r="AC3475" s="371"/>
      <c r="AD3475" s="371"/>
      <c r="AE3475" s="371"/>
      <c r="AF3475" s="371"/>
      <c r="AG3475" s="371"/>
      <c r="AH3475" s="371"/>
      <c r="AI3475" s="371"/>
      <c r="AJ3475" s="371"/>
      <c r="AK3475" s="371"/>
      <c r="AL3475" s="371"/>
      <c r="AM3475" s="371"/>
      <c r="AN3475" s="371"/>
      <c r="AO3475" s="371"/>
      <c r="AP3475" s="371"/>
      <c r="AQ3475" s="371"/>
      <c r="AR3475" s="371"/>
      <c r="AS3475" s="371"/>
      <c r="AT3475" s="4"/>
      <c r="AU3475" s="4"/>
    </row>
    <row r="3476" spans="1:47" s="5" customFormat="1">
      <c r="A3476" s="100"/>
      <c r="B3476" s="100"/>
      <c r="C3476" s="100"/>
      <c r="D3476" s="100"/>
      <c r="E3476" s="100"/>
      <c r="F3476" s="100"/>
      <c r="G3476" s="371"/>
      <c r="H3476" s="371"/>
      <c r="I3476" s="371"/>
      <c r="J3476" s="371"/>
      <c r="K3476" s="371"/>
      <c r="L3476" s="371"/>
      <c r="M3476" s="371"/>
      <c r="N3476" s="371"/>
      <c r="O3476" s="371"/>
      <c r="P3476" s="371"/>
      <c r="Q3476" s="371"/>
      <c r="R3476" s="371"/>
      <c r="S3476" s="371"/>
      <c r="T3476" s="371"/>
      <c r="U3476" s="371"/>
      <c r="V3476" s="371"/>
      <c r="W3476" s="371"/>
      <c r="X3476" s="371"/>
      <c r="Y3476" s="371"/>
      <c r="Z3476" s="371"/>
      <c r="AA3476" s="371"/>
      <c r="AB3476" s="371"/>
      <c r="AC3476" s="371"/>
      <c r="AD3476" s="371"/>
      <c r="AE3476" s="371"/>
      <c r="AF3476" s="371"/>
      <c r="AG3476" s="371"/>
      <c r="AH3476" s="371"/>
      <c r="AI3476" s="371"/>
      <c r="AJ3476" s="371"/>
      <c r="AK3476" s="371"/>
      <c r="AL3476" s="371"/>
      <c r="AM3476" s="371"/>
      <c r="AN3476" s="371"/>
      <c r="AO3476" s="371"/>
      <c r="AP3476" s="371"/>
      <c r="AQ3476" s="371"/>
      <c r="AR3476" s="371"/>
      <c r="AS3476" s="371"/>
      <c r="AT3476" s="4"/>
      <c r="AU3476" s="4"/>
    </row>
    <row r="3477" spans="1:47" s="5" customFormat="1">
      <c r="A3477" s="100"/>
      <c r="B3477" s="100"/>
      <c r="C3477" s="100"/>
      <c r="D3477" s="100"/>
      <c r="E3477" s="100"/>
      <c r="F3477" s="100"/>
      <c r="G3477" s="371"/>
      <c r="H3477" s="371"/>
      <c r="I3477" s="371"/>
      <c r="J3477" s="371"/>
      <c r="K3477" s="371"/>
      <c r="L3477" s="371"/>
      <c r="M3477" s="371"/>
      <c r="N3477" s="371"/>
      <c r="O3477" s="371"/>
      <c r="P3477" s="371"/>
      <c r="Q3477" s="371"/>
      <c r="R3477" s="371"/>
      <c r="S3477" s="371"/>
      <c r="T3477" s="371"/>
      <c r="U3477" s="371"/>
      <c r="V3477" s="371"/>
      <c r="W3477" s="371"/>
      <c r="X3477" s="371"/>
      <c r="Y3477" s="371"/>
      <c r="Z3477" s="371"/>
      <c r="AA3477" s="371"/>
      <c r="AB3477" s="371"/>
      <c r="AC3477" s="371"/>
      <c r="AD3477" s="371"/>
      <c r="AE3477" s="371"/>
      <c r="AF3477" s="371"/>
      <c r="AG3477" s="371"/>
      <c r="AH3477" s="371"/>
      <c r="AI3477" s="371"/>
      <c r="AJ3477" s="371"/>
      <c r="AK3477" s="371"/>
      <c r="AL3477" s="371"/>
      <c r="AM3477" s="371"/>
      <c r="AN3477" s="371"/>
      <c r="AO3477" s="371"/>
      <c r="AP3477" s="371"/>
      <c r="AQ3477" s="371"/>
      <c r="AR3477" s="371"/>
      <c r="AS3477" s="371"/>
      <c r="AT3477" s="4"/>
      <c r="AU3477" s="4"/>
    </row>
    <row r="3478" spans="1:47" s="5" customFormat="1">
      <c r="A3478" s="100"/>
      <c r="B3478" s="100"/>
      <c r="C3478" s="100"/>
      <c r="D3478" s="100"/>
      <c r="E3478" s="100"/>
      <c r="F3478" s="100"/>
      <c r="G3478" s="371"/>
      <c r="H3478" s="371"/>
      <c r="I3478" s="371"/>
      <c r="J3478" s="371"/>
      <c r="K3478" s="371"/>
      <c r="L3478" s="371"/>
      <c r="M3478" s="371"/>
      <c r="N3478" s="371"/>
      <c r="O3478" s="371"/>
      <c r="P3478" s="371"/>
      <c r="Q3478" s="371"/>
      <c r="R3478" s="371"/>
      <c r="S3478" s="371"/>
      <c r="T3478" s="371"/>
      <c r="U3478" s="371"/>
      <c r="V3478" s="371"/>
      <c r="W3478" s="371"/>
      <c r="X3478" s="371"/>
      <c r="Y3478" s="371"/>
      <c r="Z3478" s="371"/>
      <c r="AA3478" s="371"/>
      <c r="AB3478" s="371"/>
      <c r="AC3478" s="371"/>
      <c r="AD3478" s="371"/>
      <c r="AE3478" s="371"/>
      <c r="AF3478" s="371"/>
      <c r="AG3478" s="371"/>
      <c r="AH3478" s="371"/>
      <c r="AI3478" s="371"/>
      <c r="AJ3478" s="371"/>
      <c r="AK3478" s="371"/>
      <c r="AL3478" s="371"/>
      <c r="AM3478" s="371"/>
      <c r="AN3478" s="371"/>
      <c r="AO3478" s="371"/>
      <c r="AP3478" s="371"/>
      <c r="AQ3478" s="371"/>
      <c r="AR3478" s="371"/>
      <c r="AS3478" s="371"/>
      <c r="AT3478" s="4"/>
      <c r="AU3478" s="4"/>
    </row>
    <row r="3479" spans="1:47" s="5" customFormat="1">
      <c r="A3479" s="100"/>
      <c r="B3479" s="100"/>
      <c r="C3479" s="100"/>
      <c r="D3479" s="100"/>
      <c r="E3479" s="100"/>
      <c r="F3479" s="100"/>
      <c r="G3479" s="371"/>
      <c r="H3479" s="371"/>
      <c r="I3479" s="371"/>
      <c r="J3479" s="371"/>
      <c r="K3479" s="371"/>
      <c r="L3479" s="371"/>
      <c r="M3479" s="371"/>
      <c r="N3479" s="371"/>
      <c r="O3479" s="371"/>
      <c r="P3479" s="371"/>
      <c r="Q3479" s="371"/>
      <c r="R3479" s="371"/>
      <c r="S3479" s="371"/>
      <c r="T3479" s="371"/>
      <c r="U3479" s="371"/>
      <c r="V3479" s="371"/>
      <c r="W3479" s="371"/>
      <c r="X3479" s="371"/>
      <c r="Y3479" s="371"/>
      <c r="Z3479" s="371"/>
      <c r="AA3479" s="371"/>
      <c r="AB3479" s="371"/>
      <c r="AC3479" s="371"/>
      <c r="AD3479" s="371"/>
      <c r="AE3479" s="371"/>
      <c r="AF3479" s="371"/>
      <c r="AG3479" s="371"/>
      <c r="AH3479" s="371"/>
      <c r="AI3479" s="371"/>
      <c r="AJ3479" s="371"/>
      <c r="AK3479" s="371"/>
      <c r="AL3479" s="371"/>
      <c r="AM3479" s="371"/>
      <c r="AN3479" s="371"/>
      <c r="AO3479" s="371"/>
      <c r="AP3479" s="371"/>
      <c r="AQ3479" s="371"/>
      <c r="AR3479" s="371"/>
      <c r="AS3479" s="371"/>
      <c r="AT3479" s="4"/>
      <c r="AU3479" s="4"/>
    </row>
    <row r="3480" spans="1:47" s="5" customFormat="1">
      <c r="A3480" s="100"/>
      <c r="B3480" s="100"/>
      <c r="C3480" s="100"/>
      <c r="D3480" s="100"/>
      <c r="E3480" s="100"/>
      <c r="F3480" s="100"/>
      <c r="G3480" s="371"/>
      <c r="H3480" s="371"/>
      <c r="I3480" s="371"/>
      <c r="J3480" s="371"/>
      <c r="K3480" s="371"/>
      <c r="L3480" s="371"/>
      <c r="M3480" s="371"/>
      <c r="N3480" s="371"/>
      <c r="O3480" s="371"/>
      <c r="P3480" s="371"/>
      <c r="Q3480" s="371"/>
      <c r="R3480" s="371"/>
      <c r="S3480" s="371"/>
      <c r="T3480" s="371"/>
      <c r="U3480" s="371"/>
      <c r="V3480" s="371"/>
      <c r="W3480" s="371"/>
      <c r="X3480" s="371"/>
      <c r="Y3480" s="371"/>
      <c r="Z3480" s="371"/>
      <c r="AA3480" s="371"/>
      <c r="AB3480" s="371"/>
      <c r="AC3480" s="371"/>
      <c r="AD3480" s="371"/>
      <c r="AE3480" s="371"/>
      <c r="AF3480" s="371"/>
      <c r="AG3480" s="371"/>
      <c r="AH3480" s="371"/>
      <c r="AI3480" s="371"/>
      <c r="AJ3480" s="371"/>
      <c r="AK3480" s="371"/>
      <c r="AL3480" s="371"/>
      <c r="AM3480" s="371"/>
      <c r="AN3480" s="371"/>
      <c r="AO3480" s="371"/>
      <c r="AP3480" s="371"/>
      <c r="AQ3480" s="371"/>
      <c r="AR3480" s="371"/>
      <c r="AS3480" s="371"/>
      <c r="AT3480" s="4"/>
      <c r="AU3480" s="4"/>
    </row>
    <row r="3481" spans="1:47" s="5" customFormat="1">
      <c r="A3481" s="100"/>
      <c r="B3481" s="100"/>
      <c r="C3481" s="100"/>
      <c r="D3481" s="100"/>
      <c r="E3481" s="100"/>
      <c r="F3481" s="100"/>
      <c r="G3481" s="371"/>
      <c r="H3481" s="371"/>
      <c r="I3481" s="371"/>
      <c r="J3481" s="371"/>
      <c r="K3481" s="371"/>
      <c r="L3481" s="371"/>
      <c r="M3481" s="371"/>
      <c r="N3481" s="371"/>
      <c r="O3481" s="371"/>
      <c r="P3481" s="371"/>
      <c r="Q3481" s="371"/>
      <c r="R3481" s="371"/>
      <c r="S3481" s="371"/>
      <c r="T3481" s="371"/>
      <c r="U3481" s="371"/>
      <c r="V3481" s="371"/>
      <c r="W3481" s="371"/>
      <c r="X3481" s="371"/>
      <c r="Y3481" s="371"/>
      <c r="Z3481" s="371"/>
      <c r="AA3481" s="371"/>
      <c r="AB3481" s="371"/>
      <c r="AC3481" s="371"/>
      <c r="AD3481" s="371"/>
      <c r="AE3481" s="371"/>
      <c r="AF3481" s="371"/>
      <c r="AG3481" s="371"/>
      <c r="AH3481" s="371"/>
      <c r="AI3481" s="371"/>
      <c r="AJ3481" s="371"/>
      <c r="AK3481" s="371"/>
      <c r="AL3481" s="371"/>
      <c r="AM3481" s="371"/>
      <c r="AN3481" s="371"/>
      <c r="AO3481" s="371"/>
      <c r="AP3481" s="371"/>
      <c r="AQ3481" s="371"/>
      <c r="AR3481" s="371"/>
      <c r="AS3481" s="371"/>
      <c r="AT3481" s="4"/>
      <c r="AU3481" s="4"/>
    </row>
    <row r="3482" spans="1:47" s="5" customFormat="1">
      <c r="A3482" s="100"/>
      <c r="B3482" s="100"/>
      <c r="C3482" s="100"/>
      <c r="D3482" s="100"/>
      <c r="E3482" s="100"/>
      <c r="F3482" s="100"/>
      <c r="G3482" s="371"/>
      <c r="H3482" s="371"/>
      <c r="I3482" s="371"/>
      <c r="J3482" s="371"/>
      <c r="K3482" s="371"/>
      <c r="L3482" s="371"/>
      <c r="M3482" s="371"/>
      <c r="N3482" s="371"/>
      <c r="O3482" s="371"/>
      <c r="P3482" s="371"/>
      <c r="Q3482" s="371"/>
      <c r="R3482" s="371"/>
      <c r="S3482" s="371"/>
      <c r="T3482" s="371"/>
      <c r="U3482" s="371"/>
      <c r="V3482" s="371"/>
      <c r="W3482" s="371"/>
      <c r="X3482" s="371"/>
      <c r="Y3482" s="371"/>
      <c r="Z3482" s="371"/>
      <c r="AA3482" s="371"/>
      <c r="AB3482" s="371"/>
      <c r="AC3482" s="371"/>
      <c r="AD3482" s="371"/>
      <c r="AE3482" s="371"/>
      <c r="AF3482" s="371"/>
      <c r="AG3482" s="371"/>
      <c r="AH3482" s="371"/>
      <c r="AI3482" s="371"/>
      <c r="AJ3482" s="371"/>
      <c r="AK3482" s="371"/>
      <c r="AL3482" s="371"/>
      <c r="AM3482" s="371"/>
      <c r="AN3482" s="371"/>
      <c r="AO3482" s="371"/>
      <c r="AP3482" s="371"/>
      <c r="AQ3482" s="371"/>
      <c r="AR3482" s="371"/>
      <c r="AS3482" s="371"/>
      <c r="AT3482" s="4"/>
      <c r="AU3482" s="4"/>
    </row>
    <row r="3483" spans="1:47" s="5" customFormat="1">
      <c r="A3483" s="100"/>
      <c r="B3483" s="100"/>
      <c r="C3483" s="100"/>
      <c r="D3483" s="100"/>
      <c r="E3483" s="100"/>
      <c r="F3483" s="100"/>
      <c r="G3483" s="371"/>
      <c r="H3483" s="371"/>
      <c r="I3483" s="371"/>
      <c r="J3483" s="371"/>
      <c r="K3483" s="371"/>
      <c r="L3483" s="371"/>
      <c r="M3483" s="371"/>
      <c r="N3483" s="371"/>
      <c r="O3483" s="371"/>
      <c r="P3483" s="371"/>
      <c r="Q3483" s="371"/>
      <c r="R3483" s="371"/>
      <c r="S3483" s="371"/>
      <c r="T3483" s="371"/>
      <c r="U3483" s="371"/>
      <c r="V3483" s="371"/>
      <c r="W3483" s="371"/>
      <c r="X3483" s="371"/>
      <c r="Y3483" s="371"/>
      <c r="Z3483" s="371"/>
      <c r="AA3483" s="371"/>
      <c r="AB3483" s="371"/>
      <c r="AC3483" s="371"/>
      <c r="AD3483" s="371"/>
      <c r="AE3483" s="371"/>
      <c r="AF3483" s="371"/>
      <c r="AG3483" s="371"/>
      <c r="AH3483" s="371"/>
      <c r="AI3483" s="371"/>
      <c r="AJ3483" s="371"/>
      <c r="AK3483" s="371"/>
      <c r="AL3483" s="371"/>
      <c r="AM3483" s="371"/>
      <c r="AN3483" s="371"/>
      <c r="AO3483" s="371"/>
      <c r="AP3483" s="371"/>
      <c r="AQ3483" s="371"/>
      <c r="AR3483" s="371"/>
      <c r="AS3483" s="371"/>
      <c r="AT3483" s="4"/>
      <c r="AU3483" s="4"/>
    </row>
    <row r="3484" spans="1:47" s="5" customFormat="1">
      <c r="A3484" s="100"/>
      <c r="B3484" s="100"/>
      <c r="C3484" s="100"/>
      <c r="D3484" s="100"/>
      <c r="E3484" s="100"/>
      <c r="F3484" s="100"/>
      <c r="G3484" s="371"/>
      <c r="H3484" s="371"/>
      <c r="I3484" s="371"/>
      <c r="J3484" s="371"/>
      <c r="K3484" s="371"/>
      <c r="L3484" s="371"/>
      <c r="M3484" s="371"/>
      <c r="N3484" s="371"/>
      <c r="O3484" s="371"/>
      <c r="P3484" s="371"/>
      <c r="Q3484" s="371"/>
      <c r="R3484" s="371"/>
      <c r="S3484" s="371"/>
      <c r="T3484" s="371"/>
      <c r="U3484" s="371"/>
      <c r="V3484" s="371"/>
      <c r="W3484" s="371"/>
      <c r="X3484" s="371"/>
      <c r="Y3484" s="371"/>
      <c r="Z3484" s="371"/>
      <c r="AA3484" s="371"/>
      <c r="AB3484" s="371"/>
      <c r="AC3484" s="371"/>
      <c r="AD3484" s="371"/>
      <c r="AE3484" s="371"/>
      <c r="AF3484" s="371"/>
      <c r="AG3484" s="371"/>
      <c r="AH3484" s="371"/>
      <c r="AI3484" s="371"/>
      <c r="AJ3484" s="371"/>
      <c r="AK3484" s="371"/>
      <c r="AL3484" s="371"/>
      <c r="AM3484" s="371"/>
      <c r="AN3484" s="371"/>
      <c r="AO3484" s="371"/>
      <c r="AP3484" s="371"/>
      <c r="AQ3484" s="371"/>
      <c r="AR3484" s="371"/>
      <c r="AS3484" s="371"/>
      <c r="AT3484" s="4"/>
      <c r="AU3484" s="4"/>
    </row>
    <row r="3485" spans="1:47" s="5" customFormat="1">
      <c r="A3485" s="100"/>
      <c r="B3485" s="100"/>
      <c r="C3485" s="100"/>
      <c r="D3485" s="100"/>
      <c r="E3485" s="100"/>
      <c r="F3485" s="100"/>
      <c r="G3485" s="371"/>
      <c r="H3485" s="371"/>
      <c r="I3485" s="371"/>
      <c r="J3485" s="371"/>
      <c r="K3485" s="371"/>
      <c r="L3485" s="371"/>
      <c r="M3485" s="371"/>
      <c r="N3485" s="371"/>
      <c r="O3485" s="371"/>
      <c r="P3485" s="371"/>
      <c r="Q3485" s="371"/>
      <c r="R3485" s="371"/>
      <c r="S3485" s="371"/>
      <c r="T3485" s="371"/>
      <c r="U3485" s="371"/>
      <c r="V3485" s="371"/>
      <c r="W3485" s="371"/>
      <c r="X3485" s="371"/>
      <c r="Y3485" s="371"/>
      <c r="Z3485" s="371"/>
      <c r="AA3485" s="371"/>
      <c r="AB3485" s="371"/>
      <c r="AC3485" s="371"/>
      <c r="AD3485" s="371"/>
      <c r="AE3485" s="371"/>
      <c r="AF3485" s="371"/>
      <c r="AG3485" s="371"/>
      <c r="AH3485" s="371"/>
      <c r="AI3485" s="371"/>
      <c r="AJ3485" s="371"/>
      <c r="AK3485" s="371"/>
      <c r="AL3485" s="371"/>
      <c r="AM3485" s="371"/>
      <c r="AN3485" s="371"/>
      <c r="AO3485" s="371"/>
      <c r="AP3485" s="371"/>
      <c r="AQ3485" s="371"/>
      <c r="AR3485" s="371"/>
      <c r="AS3485" s="371"/>
      <c r="AT3485" s="4"/>
      <c r="AU3485" s="4"/>
    </row>
    <row r="3486" spans="1:47" s="5" customFormat="1">
      <c r="A3486" s="100"/>
      <c r="B3486" s="100"/>
      <c r="C3486" s="100"/>
      <c r="D3486" s="100"/>
      <c r="E3486" s="100"/>
      <c r="F3486" s="100"/>
      <c r="G3486" s="371"/>
      <c r="H3486" s="371"/>
      <c r="I3486" s="371"/>
      <c r="J3486" s="371"/>
      <c r="K3486" s="371"/>
      <c r="L3486" s="371"/>
      <c r="M3486" s="371"/>
      <c r="N3486" s="371"/>
      <c r="O3486" s="371"/>
      <c r="P3486" s="371"/>
      <c r="Q3486" s="371"/>
      <c r="R3486" s="371"/>
      <c r="S3486" s="371"/>
      <c r="T3486" s="371"/>
      <c r="U3486" s="371"/>
      <c r="V3486" s="371"/>
      <c r="W3486" s="371"/>
      <c r="X3486" s="371"/>
      <c r="Y3486" s="371"/>
      <c r="Z3486" s="371"/>
      <c r="AA3486" s="371"/>
      <c r="AB3486" s="371"/>
      <c r="AC3486" s="371"/>
      <c r="AD3486" s="371"/>
      <c r="AE3486" s="371"/>
      <c r="AF3486" s="371"/>
      <c r="AG3486" s="371"/>
      <c r="AH3486" s="371"/>
      <c r="AI3486" s="371"/>
      <c r="AJ3486" s="371"/>
      <c r="AK3486" s="371"/>
      <c r="AL3486" s="371"/>
      <c r="AM3486" s="371"/>
      <c r="AN3486" s="371"/>
      <c r="AO3486" s="371"/>
      <c r="AP3486" s="371"/>
      <c r="AQ3486" s="371"/>
      <c r="AR3486" s="371"/>
      <c r="AS3486" s="371"/>
      <c r="AT3486" s="4"/>
      <c r="AU3486" s="4"/>
    </row>
    <row r="3487" spans="1:47" s="5" customFormat="1">
      <c r="A3487" s="100"/>
      <c r="B3487" s="100"/>
      <c r="C3487" s="100"/>
      <c r="D3487" s="100"/>
      <c r="E3487" s="100"/>
      <c r="F3487" s="100"/>
      <c r="G3487" s="371"/>
      <c r="H3487" s="371"/>
      <c r="I3487" s="371"/>
      <c r="J3487" s="371"/>
      <c r="K3487" s="371"/>
      <c r="L3487" s="371"/>
      <c r="M3487" s="371"/>
      <c r="N3487" s="371"/>
      <c r="O3487" s="371"/>
      <c r="P3487" s="371"/>
      <c r="Q3487" s="371"/>
      <c r="R3487" s="371"/>
      <c r="S3487" s="371"/>
      <c r="T3487" s="371"/>
      <c r="U3487" s="371"/>
      <c r="V3487" s="371"/>
      <c r="W3487" s="371"/>
      <c r="X3487" s="371"/>
      <c r="Y3487" s="371"/>
      <c r="Z3487" s="371"/>
      <c r="AA3487" s="371"/>
      <c r="AB3487" s="371"/>
      <c r="AC3487" s="371"/>
      <c r="AD3487" s="371"/>
      <c r="AE3487" s="371"/>
      <c r="AF3487" s="371"/>
      <c r="AG3487" s="371"/>
      <c r="AH3487" s="371"/>
      <c r="AI3487" s="371"/>
      <c r="AJ3487" s="371"/>
      <c r="AK3487" s="371"/>
      <c r="AL3487" s="371"/>
      <c r="AM3487" s="371"/>
      <c r="AN3487" s="371"/>
      <c r="AO3487" s="371"/>
      <c r="AP3487" s="371"/>
      <c r="AQ3487" s="371"/>
      <c r="AR3487" s="371"/>
      <c r="AS3487" s="371"/>
      <c r="AT3487" s="4"/>
      <c r="AU3487" s="4"/>
    </row>
    <row r="3488" spans="1:47" s="5" customFormat="1">
      <c r="A3488" s="100"/>
      <c r="B3488" s="100"/>
      <c r="C3488" s="100"/>
      <c r="D3488" s="100"/>
      <c r="E3488" s="100"/>
      <c r="F3488" s="100"/>
      <c r="G3488" s="371"/>
      <c r="H3488" s="371"/>
      <c r="I3488" s="371"/>
      <c r="J3488" s="371"/>
      <c r="K3488" s="371"/>
      <c r="L3488" s="371"/>
      <c r="M3488" s="371"/>
      <c r="N3488" s="371"/>
      <c r="O3488" s="371"/>
      <c r="P3488" s="371"/>
      <c r="Q3488" s="371"/>
      <c r="R3488" s="371"/>
      <c r="S3488" s="371"/>
      <c r="T3488" s="371"/>
      <c r="U3488" s="371"/>
      <c r="V3488" s="371"/>
      <c r="W3488" s="371"/>
      <c r="X3488" s="371"/>
      <c r="Y3488" s="371"/>
      <c r="Z3488" s="371"/>
      <c r="AA3488" s="371"/>
      <c r="AB3488" s="371"/>
      <c r="AC3488" s="371"/>
      <c r="AD3488" s="371"/>
      <c r="AE3488" s="371"/>
      <c r="AF3488" s="371"/>
      <c r="AG3488" s="371"/>
      <c r="AH3488" s="371"/>
      <c r="AI3488" s="371"/>
      <c r="AJ3488" s="371"/>
      <c r="AK3488" s="371"/>
      <c r="AL3488" s="371"/>
      <c r="AM3488" s="371"/>
      <c r="AN3488" s="371"/>
      <c r="AO3488" s="371"/>
      <c r="AP3488" s="371"/>
      <c r="AQ3488" s="371"/>
      <c r="AR3488" s="371"/>
      <c r="AS3488" s="371"/>
      <c r="AT3488" s="4"/>
      <c r="AU3488" s="4"/>
    </row>
    <row r="3489" spans="1:47" s="5" customFormat="1">
      <c r="A3489" s="100"/>
      <c r="B3489" s="100"/>
      <c r="C3489" s="100"/>
      <c r="D3489" s="100"/>
      <c r="E3489" s="100"/>
      <c r="F3489" s="100"/>
      <c r="G3489" s="371"/>
      <c r="H3489" s="371"/>
      <c r="I3489" s="371"/>
      <c r="J3489" s="371"/>
      <c r="K3489" s="371"/>
      <c r="L3489" s="371"/>
      <c r="M3489" s="371"/>
      <c r="N3489" s="371"/>
      <c r="O3489" s="371"/>
      <c r="P3489" s="371"/>
      <c r="Q3489" s="371"/>
      <c r="R3489" s="371"/>
      <c r="S3489" s="371"/>
      <c r="T3489" s="371"/>
      <c r="U3489" s="371"/>
      <c r="V3489" s="371"/>
      <c r="W3489" s="371"/>
      <c r="X3489" s="371"/>
      <c r="Y3489" s="371"/>
      <c r="Z3489" s="371"/>
      <c r="AA3489" s="371"/>
      <c r="AB3489" s="371"/>
      <c r="AC3489" s="371"/>
      <c r="AD3489" s="371"/>
      <c r="AE3489" s="371"/>
      <c r="AF3489" s="371"/>
      <c r="AG3489" s="371"/>
      <c r="AH3489" s="371"/>
      <c r="AI3489" s="371"/>
      <c r="AJ3489" s="371"/>
      <c r="AK3489" s="371"/>
      <c r="AL3489" s="371"/>
      <c r="AM3489" s="371"/>
      <c r="AN3489" s="371"/>
      <c r="AO3489" s="371"/>
      <c r="AP3489" s="371"/>
      <c r="AQ3489" s="371"/>
      <c r="AR3489" s="371"/>
      <c r="AS3489" s="371"/>
      <c r="AT3489" s="4"/>
      <c r="AU3489" s="4"/>
    </row>
    <row r="3490" spans="1:47" s="5" customFormat="1">
      <c r="A3490" s="100"/>
      <c r="B3490" s="100"/>
      <c r="C3490" s="100"/>
      <c r="D3490" s="100"/>
      <c r="E3490" s="100"/>
      <c r="F3490" s="100"/>
      <c r="G3490" s="371"/>
      <c r="H3490" s="371"/>
      <c r="I3490" s="371"/>
      <c r="J3490" s="371"/>
      <c r="K3490" s="371"/>
      <c r="L3490" s="371"/>
      <c r="M3490" s="371"/>
      <c r="N3490" s="371"/>
      <c r="O3490" s="371"/>
      <c r="P3490" s="371"/>
      <c r="Q3490" s="371"/>
      <c r="R3490" s="371"/>
      <c r="S3490" s="371"/>
      <c r="T3490" s="371"/>
      <c r="U3490" s="371"/>
      <c r="V3490" s="371"/>
      <c r="W3490" s="371"/>
      <c r="X3490" s="371"/>
      <c r="Y3490" s="371"/>
      <c r="Z3490" s="371"/>
      <c r="AA3490" s="371"/>
      <c r="AB3490" s="371"/>
      <c r="AC3490" s="371"/>
      <c r="AD3490" s="371"/>
      <c r="AE3490" s="371"/>
      <c r="AF3490" s="371"/>
      <c r="AG3490" s="371"/>
      <c r="AH3490" s="371"/>
      <c r="AI3490" s="371"/>
      <c r="AJ3490" s="371"/>
      <c r="AK3490" s="371"/>
      <c r="AL3490" s="371"/>
      <c r="AM3490" s="371"/>
      <c r="AN3490" s="371"/>
      <c r="AO3490" s="371"/>
      <c r="AP3490" s="371"/>
      <c r="AQ3490" s="371"/>
      <c r="AR3490" s="371"/>
      <c r="AS3490" s="371"/>
      <c r="AT3490" s="4"/>
      <c r="AU3490" s="4"/>
    </row>
    <row r="3491" spans="1:47" s="5" customFormat="1">
      <c r="A3491" s="100"/>
      <c r="B3491" s="100"/>
      <c r="C3491" s="100"/>
      <c r="D3491" s="100"/>
      <c r="E3491" s="100"/>
      <c r="F3491" s="100"/>
      <c r="G3491" s="371"/>
      <c r="H3491" s="371"/>
      <c r="I3491" s="371"/>
      <c r="J3491" s="371"/>
      <c r="K3491" s="371"/>
      <c r="L3491" s="371"/>
      <c r="M3491" s="371"/>
      <c r="N3491" s="371"/>
      <c r="O3491" s="371"/>
      <c r="P3491" s="371"/>
      <c r="Q3491" s="371"/>
      <c r="R3491" s="371"/>
      <c r="S3491" s="371"/>
      <c r="T3491" s="371"/>
      <c r="U3491" s="371"/>
      <c r="V3491" s="371"/>
      <c r="W3491" s="371"/>
      <c r="X3491" s="371"/>
      <c r="Y3491" s="371"/>
      <c r="Z3491" s="371"/>
      <c r="AA3491" s="371"/>
      <c r="AB3491" s="371"/>
      <c r="AC3491" s="371"/>
      <c r="AD3491" s="371"/>
      <c r="AE3491" s="371"/>
      <c r="AF3491" s="371"/>
      <c r="AG3491" s="371"/>
      <c r="AH3491" s="371"/>
      <c r="AI3491" s="371"/>
      <c r="AJ3491" s="371"/>
      <c r="AK3491" s="371"/>
      <c r="AL3491" s="371"/>
      <c r="AM3491" s="371"/>
      <c r="AN3491" s="371"/>
      <c r="AO3491" s="371"/>
      <c r="AP3491" s="371"/>
      <c r="AQ3491" s="371"/>
      <c r="AR3491" s="371"/>
      <c r="AS3491" s="371"/>
      <c r="AT3491" s="4"/>
      <c r="AU3491" s="4"/>
    </row>
    <row r="3492" spans="1:47" s="5" customFormat="1">
      <c r="A3492" s="100"/>
      <c r="B3492" s="100"/>
      <c r="C3492" s="100"/>
      <c r="D3492" s="100"/>
      <c r="E3492" s="100"/>
      <c r="F3492" s="100"/>
      <c r="G3492" s="371"/>
      <c r="H3492" s="371"/>
      <c r="I3492" s="371"/>
      <c r="J3492" s="371"/>
      <c r="K3492" s="371"/>
      <c r="L3492" s="371"/>
      <c r="M3492" s="371"/>
      <c r="N3492" s="371"/>
      <c r="O3492" s="371"/>
      <c r="P3492" s="371"/>
      <c r="Q3492" s="371"/>
      <c r="R3492" s="371"/>
      <c r="S3492" s="371"/>
      <c r="T3492" s="371"/>
      <c r="U3492" s="371"/>
      <c r="V3492" s="371"/>
      <c r="W3492" s="371"/>
      <c r="X3492" s="371"/>
      <c r="Y3492" s="371"/>
      <c r="Z3492" s="371"/>
      <c r="AA3492" s="371"/>
      <c r="AB3492" s="371"/>
      <c r="AC3492" s="371"/>
      <c r="AD3492" s="371"/>
      <c r="AE3492" s="371"/>
      <c r="AF3492" s="371"/>
      <c r="AG3492" s="371"/>
      <c r="AH3492" s="371"/>
      <c r="AI3492" s="371"/>
      <c r="AJ3492" s="371"/>
      <c r="AK3492" s="371"/>
      <c r="AL3492" s="371"/>
      <c r="AM3492" s="371"/>
      <c r="AN3492" s="371"/>
      <c r="AO3492" s="371"/>
      <c r="AP3492" s="371"/>
      <c r="AQ3492" s="371"/>
      <c r="AR3492" s="371"/>
      <c r="AS3492" s="371"/>
      <c r="AT3492" s="4"/>
      <c r="AU3492" s="4"/>
    </row>
    <row r="3493" spans="1:47" s="5" customFormat="1">
      <c r="A3493" s="100"/>
      <c r="B3493" s="100"/>
      <c r="C3493" s="100"/>
      <c r="D3493" s="100"/>
      <c r="E3493" s="100"/>
      <c r="F3493" s="100"/>
      <c r="G3493" s="371"/>
      <c r="H3493" s="371"/>
      <c r="I3493" s="371"/>
      <c r="J3493" s="371"/>
      <c r="K3493" s="371"/>
      <c r="L3493" s="371"/>
      <c r="M3493" s="371"/>
      <c r="N3493" s="371"/>
      <c r="O3493" s="371"/>
      <c r="P3493" s="371"/>
      <c r="Q3493" s="371"/>
      <c r="R3493" s="371"/>
      <c r="S3493" s="371"/>
      <c r="T3493" s="371"/>
      <c r="U3493" s="371"/>
      <c r="V3493" s="371"/>
      <c r="W3493" s="371"/>
      <c r="X3493" s="371"/>
      <c r="Y3493" s="371"/>
      <c r="Z3493" s="371"/>
      <c r="AA3493" s="371"/>
      <c r="AB3493" s="371"/>
      <c r="AC3493" s="371"/>
      <c r="AD3493" s="371"/>
      <c r="AE3493" s="371"/>
      <c r="AF3493" s="371"/>
      <c r="AG3493" s="371"/>
      <c r="AH3493" s="371"/>
      <c r="AI3493" s="371"/>
      <c r="AJ3493" s="371"/>
      <c r="AK3493" s="371"/>
      <c r="AL3493" s="371"/>
      <c r="AM3493" s="371"/>
      <c r="AN3493" s="371"/>
      <c r="AO3493" s="371"/>
      <c r="AP3493" s="371"/>
      <c r="AQ3493" s="371"/>
      <c r="AR3493" s="371"/>
      <c r="AS3493" s="371"/>
      <c r="AT3493" s="4"/>
      <c r="AU3493" s="4"/>
    </row>
    <row r="3494" spans="1:47" s="5" customFormat="1">
      <c r="A3494" s="100"/>
      <c r="B3494" s="100"/>
      <c r="C3494" s="100"/>
      <c r="D3494" s="100"/>
      <c r="E3494" s="100"/>
      <c r="F3494" s="100"/>
      <c r="G3494" s="371"/>
      <c r="H3494" s="371"/>
      <c r="I3494" s="371"/>
      <c r="J3494" s="371"/>
      <c r="K3494" s="371"/>
      <c r="L3494" s="371"/>
      <c r="M3494" s="371"/>
      <c r="N3494" s="371"/>
      <c r="O3494" s="371"/>
      <c r="P3494" s="371"/>
      <c r="Q3494" s="371"/>
      <c r="R3494" s="371"/>
      <c r="S3494" s="371"/>
      <c r="T3494" s="371"/>
      <c r="U3494" s="371"/>
      <c r="V3494" s="371"/>
      <c r="W3494" s="371"/>
      <c r="X3494" s="371"/>
      <c r="Y3494" s="371"/>
      <c r="Z3494" s="371"/>
      <c r="AA3494" s="371"/>
      <c r="AB3494" s="371"/>
      <c r="AC3494" s="371"/>
      <c r="AD3494" s="371"/>
      <c r="AE3494" s="371"/>
      <c r="AF3494" s="371"/>
      <c r="AG3494" s="371"/>
      <c r="AH3494" s="371"/>
      <c r="AI3494" s="371"/>
      <c r="AJ3494" s="371"/>
      <c r="AK3494" s="371"/>
      <c r="AL3494" s="371"/>
      <c r="AM3494" s="371"/>
      <c r="AN3494" s="371"/>
      <c r="AO3494" s="371"/>
      <c r="AP3494" s="371"/>
      <c r="AQ3494" s="371"/>
      <c r="AR3494" s="371"/>
      <c r="AS3494" s="371"/>
      <c r="AT3494" s="4"/>
      <c r="AU3494" s="4"/>
    </row>
    <row r="3495" spans="1:47" s="5" customFormat="1">
      <c r="A3495" s="100"/>
      <c r="B3495" s="100"/>
      <c r="C3495" s="100"/>
      <c r="D3495" s="100"/>
      <c r="E3495" s="100"/>
      <c r="F3495" s="100"/>
      <c r="G3495" s="371"/>
      <c r="H3495" s="371"/>
      <c r="I3495" s="371"/>
      <c r="J3495" s="371"/>
      <c r="K3495" s="371"/>
      <c r="L3495" s="371"/>
      <c r="M3495" s="371"/>
      <c r="N3495" s="371"/>
      <c r="O3495" s="371"/>
      <c r="P3495" s="371"/>
      <c r="Q3495" s="371"/>
      <c r="R3495" s="371"/>
      <c r="S3495" s="371"/>
      <c r="T3495" s="371"/>
      <c r="U3495" s="371"/>
      <c r="V3495" s="371"/>
      <c r="W3495" s="371"/>
      <c r="X3495" s="371"/>
      <c r="Y3495" s="371"/>
      <c r="Z3495" s="371"/>
      <c r="AA3495" s="371"/>
      <c r="AB3495" s="371"/>
      <c r="AC3495" s="371"/>
      <c r="AD3495" s="371"/>
      <c r="AE3495" s="371"/>
      <c r="AF3495" s="371"/>
      <c r="AG3495" s="371"/>
      <c r="AH3495" s="371"/>
      <c r="AI3495" s="371"/>
      <c r="AJ3495" s="371"/>
      <c r="AK3495" s="371"/>
      <c r="AL3495" s="371"/>
      <c r="AM3495" s="371"/>
      <c r="AN3495" s="371"/>
      <c r="AO3495" s="371"/>
      <c r="AP3495" s="371"/>
      <c r="AQ3495" s="371"/>
      <c r="AR3495" s="371"/>
      <c r="AS3495" s="371"/>
      <c r="AT3495" s="4"/>
      <c r="AU3495" s="4"/>
    </row>
    <row r="3496" spans="1:47" s="5" customFormat="1">
      <c r="A3496" s="100"/>
      <c r="B3496" s="100"/>
      <c r="C3496" s="100"/>
      <c r="D3496" s="100"/>
      <c r="E3496" s="100"/>
      <c r="F3496" s="100"/>
      <c r="G3496" s="371"/>
      <c r="H3496" s="371"/>
      <c r="I3496" s="371"/>
      <c r="J3496" s="371"/>
      <c r="K3496" s="371"/>
      <c r="L3496" s="371"/>
      <c r="M3496" s="371"/>
      <c r="N3496" s="371"/>
      <c r="O3496" s="371"/>
      <c r="P3496" s="371"/>
      <c r="Q3496" s="371"/>
      <c r="R3496" s="371"/>
      <c r="S3496" s="371"/>
      <c r="T3496" s="371"/>
      <c r="U3496" s="371"/>
      <c r="V3496" s="371"/>
      <c r="W3496" s="371"/>
      <c r="X3496" s="371"/>
      <c r="Y3496" s="371"/>
      <c r="Z3496" s="371"/>
      <c r="AA3496" s="371"/>
      <c r="AB3496" s="371"/>
      <c r="AC3496" s="371"/>
      <c r="AD3496" s="371"/>
      <c r="AE3496" s="371"/>
      <c r="AF3496" s="371"/>
      <c r="AG3496" s="371"/>
      <c r="AH3496" s="371"/>
      <c r="AI3496" s="371"/>
      <c r="AJ3496" s="371"/>
      <c r="AK3496" s="371"/>
      <c r="AL3496" s="371"/>
      <c r="AM3496" s="371"/>
      <c r="AN3496" s="371"/>
      <c r="AO3496" s="371"/>
      <c r="AP3496" s="371"/>
      <c r="AQ3496" s="371"/>
      <c r="AR3496" s="371"/>
      <c r="AS3496" s="371"/>
      <c r="AT3496" s="4"/>
      <c r="AU3496" s="4"/>
    </row>
    <row r="3497" spans="1:47" s="5" customFormat="1">
      <c r="A3497" s="100"/>
      <c r="B3497" s="100"/>
      <c r="C3497" s="100"/>
      <c r="D3497" s="100"/>
      <c r="E3497" s="100"/>
      <c r="F3497" s="100"/>
      <c r="G3497" s="371"/>
      <c r="H3497" s="371"/>
      <c r="I3497" s="371"/>
      <c r="J3497" s="371"/>
      <c r="K3497" s="371"/>
      <c r="L3497" s="371"/>
      <c r="M3497" s="371"/>
      <c r="N3497" s="371"/>
      <c r="O3497" s="371"/>
      <c r="P3497" s="371"/>
      <c r="Q3497" s="371"/>
      <c r="R3497" s="371"/>
      <c r="S3497" s="371"/>
      <c r="T3497" s="371"/>
      <c r="U3497" s="371"/>
      <c r="V3497" s="371"/>
      <c r="W3497" s="371"/>
      <c r="X3497" s="371"/>
      <c r="Y3497" s="371"/>
      <c r="Z3497" s="371"/>
      <c r="AA3497" s="371"/>
      <c r="AB3497" s="371"/>
      <c r="AC3497" s="371"/>
      <c r="AD3497" s="371"/>
      <c r="AE3497" s="371"/>
      <c r="AF3497" s="371"/>
      <c r="AG3497" s="371"/>
      <c r="AH3497" s="371"/>
      <c r="AI3497" s="371"/>
      <c r="AJ3497" s="371"/>
      <c r="AK3497" s="371"/>
      <c r="AL3497" s="371"/>
      <c r="AM3497" s="371"/>
      <c r="AN3497" s="371"/>
      <c r="AO3497" s="371"/>
      <c r="AP3497" s="371"/>
      <c r="AQ3497" s="371"/>
      <c r="AR3497" s="371"/>
      <c r="AS3497" s="371"/>
      <c r="AT3497" s="4"/>
      <c r="AU3497" s="4"/>
    </row>
    <row r="3498" spans="1:47" s="5" customFormat="1">
      <c r="A3498" s="100"/>
      <c r="B3498" s="100"/>
      <c r="C3498" s="100"/>
      <c r="D3498" s="100"/>
      <c r="E3498" s="100"/>
      <c r="F3498" s="100"/>
      <c r="G3498" s="371"/>
      <c r="H3498" s="371"/>
      <c r="I3498" s="371"/>
      <c r="J3498" s="371"/>
      <c r="K3498" s="371"/>
      <c r="L3498" s="371"/>
      <c r="M3498" s="371"/>
      <c r="N3498" s="371"/>
      <c r="O3498" s="371"/>
      <c r="P3498" s="371"/>
      <c r="Q3498" s="371"/>
      <c r="R3498" s="371"/>
      <c r="S3498" s="371"/>
      <c r="T3498" s="371"/>
      <c r="U3498" s="371"/>
      <c r="V3498" s="371"/>
      <c r="W3498" s="371"/>
      <c r="X3498" s="371"/>
      <c r="Y3498" s="371"/>
      <c r="Z3498" s="371"/>
      <c r="AA3498" s="371"/>
      <c r="AB3498" s="371"/>
      <c r="AC3498" s="371"/>
      <c r="AD3498" s="371"/>
      <c r="AE3498" s="371"/>
      <c r="AF3498" s="371"/>
      <c r="AG3498" s="371"/>
      <c r="AH3498" s="371"/>
      <c r="AI3498" s="371"/>
      <c r="AJ3498" s="371"/>
      <c r="AK3498" s="371"/>
      <c r="AL3498" s="371"/>
      <c r="AM3498" s="371"/>
      <c r="AN3498" s="371"/>
      <c r="AO3498" s="371"/>
      <c r="AP3498" s="371"/>
      <c r="AQ3498" s="371"/>
      <c r="AR3498" s="371"/>
      <c r="AS3498" s="371"/>
      <c r="AT3498" s="4"/>
      <c r="AU3498" s="4"/>
    </row>
    <row r="3499" spans="1:47" s="5" customFormat="1">
      <c r="A3499" s="100"/>
      <c r="B3499" s="100"/>
      <c r="C3499" s="100"/>
      <c r="D3499" s="100"/>
      <c r="E3499" s="100"/>
      <c r="F3499" s="100"/>
      <c r="G3499" s="371"/>
      <c r="H3499" s="371"/>
      <c r="I3499" s="371"/>
      <c r="J3499" s="371"/>
      <c r="K3499" s="371"/>
      <c r="L3499" s="371"/>
      <c r="M3499" s="371"/>
      <c r="N3499" s="371"/>
      <c r="O3499" s="371"/>
      <c r="P3499" s="371"/>
      <c r="Q3499" s="371"/>
      <c r="R3499" s="371"/>
      <c r="S3499" s="371"/>
      <c r="T3499" s="371"/>
      <c r="U3499" s="371"/>
      <c r="V3499" s="371"/>
      <c r="W3499" s="371"/>
      <c r="X3499" s="371"/>
      <c r="Y3499" s="371"/>
      <c r="Z3499" s="371"/>
      <c r="AA3499" s="371"/>
      <c r="AB3499" s="371"/>
      <c r="AC3499" s="371"/>
      <c r="AD3499" s="371"/>
      <c r="AE3499" s="371"/>
      <c r="AF3499" s="371"/>
      <c r="AG3499" s="371"/>
      <c r="AH3499" s="371"/>
      <c r="AI3499" s="371"/>
      <c r="AJ3499" s="371"/>
      <c r="AK3499" s="371"/>
      <c r="AL3499" s="371"/>
      <c r="AM3499" s="371"/>
      <c r="AN3499" s="371"/>
      <c r="AO3499" s="371"/>
      <c r="AP3499" s="371"/>
      <c r="AQ3499" s="371"/>
      <c r="AR3499" s="371"/>
      <c r="AS3499" s="371"/>
      <c r="AT3499" s="4"/>
      <c r="AU3499" s="4"/>
    </row>
    <row r="3500" spans="1:47" s="5" customFormat="1">
      <c r="A3500" s="100"/>
      <c r="B3500" s="100"/>
      <c r="C3500" s="100"/>
      <c r="D3500" s="100"/>
      <c r="E3500" s="100"/>
      <c r="F3500" s="100"/>
      <c r="G3500" s="371"/>
      <c r="H3500" s="371"/>
      <c r="I3500" s="371"/>
      <c r="J3500" s="371"/>
      <c r="K3500" s="371"/>
      <c r="L3500" s="371"/>
      <c r="M3500" s="371"/>
      <c r="N3500" s="371"/>
      <c r="O3500" s="371"/>
      <c r="P3500" s="371"/>
      <c r="Q3500" s="371"/>
      <c r="R3500" s="371"/>
      <c r="S3500" s="371"/>
      <c r="T3500" s="371"/>
      <c r="U3500" s="371"/>
      <c r="V3500" s="371"/>
      <c r="W3500" s="371"/>
      <c r="X3500" s="371"/>
      <c r="Y3500" s="371"/>
      <c r="Z3500" s="371"/>
      <c r="AA3500" s="371"/>
      <c r="AB3500" s="371"/>
      <c r="AC3500" s="371"/>
      <c r="AD3500" s="371"/>
      <c r="AE3500" s="371"/>
      <c r="AF3500" s="371"/>
      <c r="AG3500" s="371"/>
      <c r="AH3500" s="371"/>
      <c r="AI3500" s="371"/>
      <c r="AJ3500" s="371"/>
      <c r="AK3500" s="371"/>
      <c r="AL3500" s="371"/>
      <c r="AM3500" s="371"/>
      <c r="AN3500" s="371"/>
      <c r="AO3500" s="371"/>
      <c r="AP3500" s="371"/>
      <c r="AQ3500" s="371"/>
      <c r="AR3500" s="371"/>
      <c r="AS3500" s="371"/>
      <c r="AT3500" s="4"/>
      <c r="AU3500" s="4"/>
    </row>
    <row r="3501" spans="1:47" s="5" customFormat="1">
      <c r="A3501" s="100"/>
      <c r="B3501" s="100"/>
      <c r="C3501" s="100"/>
      <c r="D3501" s="100"/>
      <c r="E3501" s="100"/>
      <c r="F3501" s="100"/>
      <c r="G3501" s="371"/>
      <c r="H3501" s="371"/>
      <c r="I3501" s="371"/>
      <c r="J3501" s="371"/>
      <c r="K3501" s="371"/>
      <c r="L3501" s="371"/>
      <c r="M3501" s="371"/>
      <c r="N3501" s="371"/>
      <c r="O3501" s="371"/>
      <c r="P3501" s="371"/>
      <c r="Q3501" s="371"/>
      <c r="R3501" s="371"/>
      <c r="S3501" s="371"/>
      <c r="T3501" s="371"/>
      <c r="U3501" s="371"/>
      <c r="V3501" s="371"/>
      <c r="W3501" s="371"/>
      <c r="X3501" s="371"/>
      <c r="Y3501" s="371"/>
      <c r="Z3501" s="371"/>
      <c r="AA3501" s="371"/>
      <c r="AB3501" s="371"/>
      <c r="AC3501" s="371"/>
      <c r="AD3501" s="371"/>
      <c r="AE3501" s="371"/>
      <c r="AF3501" s="371"/>
      <c r="AG3501" s="371"/>
      <c r="AH3501" s="371"/>
      <c r="AI3501" s="371"/>
      <c r="AJ3501" s="371"/>
      <c r="AK3501" s="371"/>
      <c r="AL3501" s="371"/>
      <c r="AM3501" s="371"/>
      <c r="AN3501" s="371"/>
      <c r="AO3501" s="371"/>
      <c r="AP3501" s="371"/>
      <c r="AQ3501" s="371"/>
      <c r="AR3501" s="371"/>
      <c r="AS3501" s="371"/>
      <c r="AT3501" s="4"/>
      <c r="AU3501" s="4"/>
    </row>
    <row r="3502" spans="1:47" s="5" customFormat="1">
      <c r="A3502" s="100"/>
      <c r="B3502" s="100"/>
      <c r="C3502" s="100"/>
      <c r="D3502" s="100"/>
      <c r="E3502" s="100"/>
      <c r="F3502" s="100"/>
      <c r="G3502" s="371"/>
      <c r="H3502" s="371"/>
      <c r="I3502" s="371"/>
      <c r="J3502" s="371"/>
      <c r="K3502" s="371"/>
      <c r="L3502" s="371"/>
      <c r="M3502" s="371"/>
      <c r="N3502" s="371"/>
      <c r="O3502" s="371"/>
      <c r="P3502" s="371"/>
      <c r="Q3502" s="371"/>
      <c r="R3502" s="371"/>
      <c r="S3502" s="371"/>
      <c r="T3502" s="371"/>
      <c r="U3502" s="371"/>
      <c r="V3502" s="371"/>
      <c r="W3502" s="371"/>
      <c r="X3502" s="371"/>
      <c r="Y3502" s="371"/>
      <c r="Z3502" s="371"/>
      <c r="AA3502" s="371"/>
      <c r="AB3502" s="371"/>
      <c r="AC3502" s="371"/>
      <c r="AD3502" s="371"/>
      <c r="AE3502" s="371"/>
      <c r="AF3502" s="371"/>
      <c r="AG3502" s="371"/>
      <c r="AH3502" s="371"/>
      <c r="AI3502" s="371"/>
      <c r="AJ3502" s="371"/>
      <c r="AK3502" s="371"/>
      <c r="AL3502" s="371"/>
      <c r="AM3502" s="371"/>
      <c r="AN3502" s="371"/>
      <c r="AO3502" s="371"/>
      <c r="AP3502" s="371"/>
      <c r="AQ3502" s="371"/>
      <c r="AR3502" s="371"/>
      <c r="AS3502" s="371"/>
      <c r="AT3502" s="4"/>
      <c r="AU3502" s="4"/>
    </row>
    <row r="3503" spans="1:47" s="5" customFormat="1">
      <c r="A3503" s="100"/>
      <c r="B3503" s="100"/>
      <c r="C3503" s="100"/>
      <c r="D3503" s="100"/>
      <c r="E3503" s="100"/>
      <c r="F3503" s="100"/>
      <c r="G3503" s="371"/>
      <c r="H3503" s="371"/>
      <c r="I3503" s="371"/>
      <c r="J3503" s="371"/>
      <c r="K3503" s="371"/>
      <c r="L3503" s="371"/>
      <c r="M3503" s="371"/>
      <c r="N3503" s="371"/>
      <c r="O3503" s="371"/>
      <c r="P3503" s="371"/>
      <c r="Q3503" s="371"/>
      <c r="R3503" s="371"/>
      <c r="S3503" s="371"/>
      <c r="T3503" s="371"/>
      <c r="U3503" s="371"/>
      <c r="V3503" s="371"/>
      <c r="W3503" s="371"/>
      <c r="X3503" s="371"/>
      <c r="Y3503" s="371"/>
      <c r="Z3503" s="371"/>
      <c r="AA3503" s="371"/>
      <c r="AB3503" s="371"/>
      <c r="AC3503" s="371"/>
      <c r="AD3503" s="371"/>
      <c r="AE3503" s="371"/>
      <c r="AF3503" s="371"/>
      <c r="AG3503" s="371"/>
      <c r="AH3503" s="371"/>
      <c r="AI3503" s="371"/>
      <c r="AJ3503" s="371"/>
      <c r="AK3503" s="371"/>
      <c r="AL3503" s="371"/>
      <c r="AM3503" s="371"/>
      <c r="AN3503" s="371"/>
      <c r="AO3503" s="371"/>
      <c r="AP3503" s="371"/>
      <c r="AQ3503" s="371"/>
      <c r="AR3503" s="371"/>
      <c r="AS3503" s="371"/>
      <c r="AT3503" s="4"/>
      <c r="AU3503" s="4"/>
    </row>
    <row r="3504" spans="1:47" s="5" customFormat="1">
      <c r="A3504" s="100"/>
      <c r="B3504" s="100"/>
      <c r="C3504" s="100"/>
      <c r="D3504" s="100"/>
      <c r="E3504" s="100"/>
      <c r="F3504" s="100"/>
      <c r="G3504" s="371"/>
      <c r="H3504" s="371"/>
      <c r="I3504" s="371"/>
      <c r="J3504" s="371"/>
      <c r="K3504" s="371"/>
      <c r="L3504" s="371"/>
      <c r="M3504" s="371"/>
      <c r="N3504" s="371"/>
      <c r="O3504" s="371"/>
      <c r="P3504" s="371"/>
      <c r="Q3504" s="371"/>
      <c r="R3504" s="371"/>
      <c r="S3504" s="371"/>
      <c r="T3504" s="371"/>
      <c r="U3504" s="371"/>
      <c r="V3504" s="371"/>
      <c r="W3504" s="371"/>
      <c r="X3504" s="371"/>
      <c r="Y3504" s="371"/>
      <c r="Z3504" s="371"/>
      <c r="AA3504" s="371"/>
      <c r="AB3504" s="371"/>
      <c r="AC3504" s="371"/>
      <c r="AD3504" s="371"/>
      <c r="AE3504" s="371"/>
      <c r="AF3504" s="371"/>
      <c r="AG3504" s="371"/>
      <c r="AH3504" s="371"/>
      <c r="AI3504" s="371"/>
      <c r="AJ3504" s="371"/>
      <c r="AK3504" s="371"/>
      <c r="AL3504" s="371"/>
      <c r="AM3504" s="371"/>
      <c r="AN3504" s="371"/>
      <c r="AO3504" s="371"/>
      <c r="AP3504" s="371"/>
      <c r="AQ3504" s="371"/>
      <c r="AR3504" s="371"/>
      <c r="AS3504" s="371"/>
      <c r="AT3504" s="4"/>
      <c r="AU3504" s="4"/>
    </row>
    <row r="3505" spans="1:47" s="5" customFormat="1">
      <c r="A3505" s="100"/>
      <c r="B3505" s="100"/>
      <c r="C3505" s="100"/>
      <c r="D3505" s="100"/>
      <c r="E3505" s="100"/>
      <c r="F3505" s="100"/>
      <c r="G3505" s="371"/>
      <c r="H3505" s="371"/>
      <c r="I3505" s="371"/>
      <c r="J3505" s="371"/>
      <c r="K3505" s="371"/>
      <c r="L3505" s="371"/>
      <c r="M3505" s="371"/>
      <c r="N3505" s="371"/>
      <c r="O3505" s="371"/>
      <c r="P3505" s="371"/>
      <c r="Q3505" s="371"/>
      <c r="R3505" s="371"/>
      <c r="S3505" s="371"/>
      <c r="T3505" s="371"/>
      <c r="U3505" s="371"/>
      <c r="V3505" s="371"/>
      <c r="W3505" s="371"/>
      <c r="X3505" s="371"/>
      <c r="Y3505" s="371"/>
      <c r="Z3505" s="371"/>
      <c r="AA3505" s="371"/>
      <c r="AB3505" s="371"/>
      <c r="AC3505" s="371"/>
      <c r="AD3505" s="371"/>
      <c r="AE3505" s="371"/>
      <c r="AF3505" s="371"/>
      <c r="AG3505" s="371"/>
      <c r="AH3505" s="371"/>
      <c r="AI3505" s="371"/>
      <c r="AJ3505" s="371"/>
      <c r="AK3505" s="371"/>
      <c r="AL3505" s="371"/>
      <c r="AM3505" s="371"/>
      <c r="AN3505" s="371"/>
      <c r="AO3505" s="371"/>
      <c r="AP3505" s="371"/>
      <c r="AQ3505" s="371"/>
      <c r="AR3505" s="371"/>
      <c r="AS3505" s="371"/>
      <c r="AT3505" s="4"/>
      <c r="AU3505" s="4"/>
    </row>
    <row r="3506" spans="1:47" s="5" customFormat="1">
      <c r="A3506" s="100"/>
      <c r="B3506" s="100"/>
      <c r="C3506" s="100"/>
      <c r="D3506" s="100"/>
      <c r="E3506" s="100"/>
      <c r="F3506" s="100"/>
      <c r="G3506" s="371"/>
      <c r="H3506" s="371"/>
      <c r="I3506" s="371"/>
      <c r="J3506" s="371"/>
      <c r="K3506" s="371"/>
      <c r="L3506" s="371"/>
      <c r="M3506" s="371"/>
      <c r="N3506" s="371"/>
      <c r="O3506" s="371"/>
      <c r="P3506" s="371"/>
      <c r="Q3506" s="371"/>
      <c r="R3506" s="371"/>
      <c r="S3506" s="371"/>
      <c r="T3506" s="371"/>
      <c r="U3506" s="371"/>
      <c r="V3506" s="371"/>
      <c r="W3506" s="371"/>
      <c r="X3506" s="371"/>
      <c r="Y3506" s="371"/>
      <c r="Z3506" s="371"/>
      <c r="AA3506" s="371"/>
      <c r="AB3506" s="371"/>
      <c r="AC3506" s="371"/>
      <c r="AD3506" s="371"/>
      <c r="AE3506" s="371"/>
      <c r="AF3506" s="371"/>
      <c r="AG3506" s="371"/>
      <c r="AH3506" s="371"/>
      <c r="AI3506" s="371"/>
      <c r="AJ3506" s="371"/>
      <c r="AK3506" s="371"/>
      <c r="AL3506" s="371"/>
      <c r="AM3506" s="371"/>
      <c r="AN3506" s="371"/>
      <c r="AO3506" s="371"/>
      <c r="AP3506" s="371"/>
      <c r="AQ3506" s="371"/>
      <c r="AR3506" s="371"/>
      <c r="AS3506" s="371"/>
      <c r="AT3506" s="4"/>
      <c r="AU3506" s="4"/>
    </row>
    <row r="3507" spans="1:47" s="5" customFormat="1">
      <c r="A3507" s="100"/>
      <c r="B3507" s="100"/>
      <c r="C3507" s="100"/>
      <c r="D3507" s="100"/>
      <c r="E3507" s="100"/>
      <c r="F3507" s="100"/>
      <c r="G3507" s="371"/>
      <c r="H3507" s="371"/>
      <c r="I3507" s="371"/>
      <c r="J3507" s="371"/>
      <c r="K3507" s="371"/>
      <c r="L3507" s="371"/>
      <c r="M3507" s="371"/>
      <c r="N3507" s="371"/>
      <c r="O3507" s="371"/>
      <c r="P3507" s="371"/>
      <c r="Q3507" s="371"/>
      <c r="R3507" s="371"/>
      <c r="S3507" s="371"/>
      <c r="T3507" s="371"/>
      <c r="U3507" s="371"/>
      <c r="V3507" s="371"/>
      <c r="W3507" s="371"/>
      <c r="X3507" s="371"/>
      <c r="Y3507" s="371"/>
      <c r="Z3507" s="371"/>
      <c r="AA3507" s="371"/>
      <c r="AB3507" s="371"/>
      <c r="AC3507" s="371"/>
      <c r="AD3507" s="371"/>
      <c r="AE3507" s="371"/>
      <c r="AF3507" s="371"/>
      <c r="AG3507" s="371"/>
      <c r="AH3507" s="371"/>
      <c r="AI3507" s="371"/>
      <c r="AJ3507" s="371"/>
      <c r="AK3507" s="371"/>
      <c r="AL3507" s="371"/>
      <c r="AM3507" s="371"/>
      <c r="AN3507" s="371"/>
      <c r="AO3507" s="371"/>
      <c r="AP3507" s="371"/>
      <c r="AQ3507" s="371"/>
      <c r="AR3507" s="371"/>
      <c r="AS3507" s="371"/>
      <c r="AT3507" s="4"/>
      <c r="AU3507" s="4"/>
    </row>
    <row r="3508" spans="1:47" s="5" customFormat="1">
      <c r="A3508" s="100"/>
      <c r="B3508" s="100"/>
      <c r="C3508" s="100"/>
      <c r="D3508" s="100"/>
      <c r="E3508" s="100"/>
      <c r="F3508" s="100"/>
      <c r="G3508" s="371"/>
      <c r="H3508" s="371"/>
      <c r="I3508" s="371"/>
      <c r="J3508" s="371"/>
      <c r="K3508" s="371"/>
      <c r="L3508" s="371"/>
      <c r="M3508" s="371"/>
      <c r="N3508" s="371"/>
      <c r="O3508" s="371"/>
      <c r="P3508" s="371"/>
      <c r="Q3508" s="371"/>
      <c r="R3508" s="371"/>
      <c r="S3508" s="371"/>
      <c r="T3508" s="371"/>
      <c r="U3508" s="371"/>
      <c r="V3508" s="371"/>
      <c r="W3508" s="371"/>
      <c r="X3508" s="371"/>
      <c r="Y3508" s="371"/>
      <c r="Z3508" s="371"/>
      <c r="AA3508" s="371"/>
      <c r="AB3508" s="371"/>
      <c r="AC3508" s="371"/>
      <c r="AD3508" s="371"/>
      <c r="AE3508" s="371"/>
      <c r="AF3508" s="371"/>
      <c r="AG3508" s="371"/>
      <c r="AH3508" s="371"/>
      <c r="AI3508" s="371"/>
      <c r="AJ3508" s="371"/>
      <c r="AK3508" s="371"/>
      <c r="AL3508" s="371"/>
      <c r="AM3508" s="371"/>
      <c r="AN3508" s="371"/>
      <c r="AO3508" s="371"/>
      <c r="AP3508" s="371"/>
      <c r="AQ3508" s="371"/>
      <c r="AR3508" s="371"/>
      <c r="AS3508" s="371"/>
      <c r="AT3508" s="4"/>
      <c r="AU3508" s="4"/>
    </row>
    <row r="3509" spans="1:47" s="5" customFormat="1">
      <c r="A3509" s="100"/>
      <c r="B3509" s="100"/>
      <c r="C3509" s="100"/>
      <c r="D3509" s="100"/>
      <c r="E3509" s="100"/>
      <c r="F3509" s="100"/>
      <c r="G3509" s="371"/>
      <c r="H3509" s="371"/>
      <c r="I3509" s="371"/>
      <c r="J3509" s="371"/>
      <c r="K3509" s="371"/>
      <c r="L3509" s="371"/>
      <c r="M3509" s="371"/>
      <c r="N3509" s="371"/>
      <c r="O3509" s="371"/>
      <c r="P3509" s="371"/>
      <c r="Q3509" s="371"/>
      <c r="R3509" s="371"/>
      <c r="S3509" s="371"/>
      <c r="T3509" s="371"/>
      <c r="U3509" s="371"/>
      <c r="V3509" s="371"/>
      <c r="W3509" s="371"/>
      <c r="X3509" s="371"/>
      <c r="Y3509" s="371"/>
      <c r="Z3509" s="371"/>
      <c r="AA3509" s="371"/>
      <c r="AB3509" s="371"/>
      <c r="AC3509" s="371"/>
      <c r="AD3509" s="371"/>
      <c r="AE3509" s="371"/>
      <c r="AF3509" s="371"/>
      <c r="AG3509" s="371"/>
      <c r="AH3509" s="371"/>
      <c r="AI3509" s="371"/>
      <c r="AJ3509" s="371"/>
      <c r="AK3509" s="371"/>
      <c r="AL3509" s="371"/>
      <c r="AM3509" s="371"/>
      <c r="AN3509" s="371"/>
      <c r="AO3509" s="371"/>
      <c r="AP3509" s="371"/>
      <c r="AQ3509" s="371"/>
      <c r="AR3509" s="371"/>
      <c r="AS3509" s="371"/>
      <c r="AT3509" s="4"/>
      <c r="AU3509" s="4"/>
    </row>
    <row r="3510" spans="1:47" s="5" customFormat="1">
      <c r="A3510" s="100"/>
      <c r="B3510" s="100"/>
      <c r="C3510" s="100"/>
      <c r="D3510" s="100"/>
      <c r="E3510" s="100"/>
      <c r="F3510" s="100"/>
      <c r="G3510" s="371"/>
      <c r="H3510" s="371"/>
      <c r="I3510" s="371"/>
      <c r="J3510" s="371"/>
      <c r="K3510" s="371"/>
      <c r="L3510" s="371"/>
      <c r="M3510" s="371"/>
      <c r="N3510" s="371"/>
      <c r="O3510" s="371"/>
      <c r="P3510" s="371"/>
      <c r="Q3510" s="371"/>
      <c r="R3510" s="371"/>
      <c r="S3510" s="371"/>
      <c r="T3510" s="371"/>
      <c r="U3510" s="371"/>
      <c r="V3510" s="371"/>
      <c r="W3510" s="371"/>
      <c r="X3510" s="371"/>
      <c r="Y3510" s="371"/>
      <c r="Z3510" s="371"/>
      <c r="AA3510" s="371"/>
      <c r="AB3510" s="371"/>
      <c r="AC3510" s="371"/>
      <c r="AD3510" s="371"/>
      <c r="AE3510" s="371"/>
      <c r="AF3510" s="371"/>
      <c r="AG3510" s="371"/>
      <c r="AH3510" s="371"/>
      <c r="AI3510" s="371"/>
      <c r="AJ3510" s="371"/>
      <c r="AK3510" s="371"/>
      <c r="AL3510" s="371"/>
      <c r="AM3510" s="371"/>
      <c r="AN3510" s="371"/>
      <c r="AO3510" s="371"/>
      <c r="AP3510" s="371"/>
      <c r="AQ3510" s="371"/>
      <c r="AR3510" s="371"/>
      <c r="AS3510" s="371"/>
      <c r="AT3510" s="4"/>
      <c r="AU3510" s="4"/>
    </row>
    <row r="3511" spans="1:47" s="5" customFormat="1">
      <c r="A3511" s="100"/>
      <c r="B3511" s="100"/>
      <c r="C3511" s="100"/>
      <c r="D3511" s="100"/>
      <c r="E3511" s="100"/>
      <c r="F3511" s="100"/>
      <c r="G3511" s="371"/>
      <c r="H3511" s="371"/>
      <c r="I3511" s="371"/>
      <c r="J3511" s="371"/>
      <c r="K3511" s="371"/>
      <c r="L3511" s="371"/>
      <c r="M3511" s="371"/>
      <c r="N3511" s="371"/>
      <c r="O3511" s="371"/>
      <c r="P3511" s="371"/>
      <c r="Q3511" s="371"/>
      <c r="R3511" s="371"/>
      <c r="S3511" s="371"/>
      <c r="T3511" s="371"/>
      <c r="U3511" s="371"/>
      <c r="V3511" s="371"/>
      <c r="W3511" s="371"/>
      <c r="X3511" s="371"/>
      <c r="Y3511" s="371"/>
      <c r="Z3511" s="371"/>
      <c r="AA3511" s="371"/>
      <c r="AB3511" s="371"/>
      <c r="AC3511" s="371"/>
      <c r="AD3511" s="371"/>
      <c r="AE3511" s="371"/>
      <c r="AF3511" s="371"/>
      <c r="AG3511" s="371"/>
      <c r="AH3511" s="371"/>
      <c r="AI3511" s="371"/>
      <c r="AJ3511" s="371"/>
      <c r="AK3511" s="371"/>
      <c r="AL3511" s="371"/>
      <c r="AM3511" s="371"/>
      <c r="AN3511" s="371"/>
      <c r="AO3511" s="371"/>
      <c r="AP3511" s="371"/>
      <c r="AQ3511" s="371"/>
      <c r="AR3511" s="371"/>
      <c r="AS3511" s="371"/>
      <c r="AT3511" s="4"/>
      <c r="AU3511" s="4"/>
    </row>
    <row r="3512" spans="1:47" s="5" customFormat="1">
      <c r="A3512" s="100"/>
      <c r="B3512" s="100"/>
      <c r="C3512" s="100"/>
      <c r="D3512" s="100"/>
      <c r="E3512" s="100"/>
      <c r="F3512" s="100"/>
      <c r="G3512" s="371"/>
      <c r="H3512" s="371"/>
      <c r="I3512" s="371"/>
      <c r="J3512" s="371"/>
      <c r="K3512" s="371"/>
      <c r="L3512" s="371"/>
      <c r="M3512" s="371"/>
      <c r="N3512" s="371"/>
      <c r="O3512" s="371"/>
      <c r="P3512" s="371"/>
      <c r="Q3512" s="371"/>
      <c r="R3512" s="371"/>
      <c r="S3512" s="371"/>
      <c r="T3512" s="371"/>
      <c r="U3512" s="371"/>
      <c r="V3512" s="371"/>
      <c r="W3512" s="371"/>
      <c r="X3512" s="371"/>
      <c r="Y3512" s="371"/>
      <c r="Z3512" s="371"/>
      <c r="AA3512" s="371"/>
      <c r="AB3512" s="371"/>
      <c r="AC3512" s="371"/>
      <c r="AD3512" s="371"/>
      <c r="AE3512" s="371"/>
      <c r="AF3512" s="371"/>
      <c r="AG3512" s="371"/>
      <c r="AH3512" s="371"/>
      <c r="AI3512" s="371"/>
      <c r="AJ3512" s="371"/>
      <c r="AK3512" s="371"/>
      <c r="AL3512" s="371"/>
      <c r="AM3512" s="371"/>
      <c r="AN3512" s="371"/>
      <c r="AO3512" s="371"/>
      <c r="AP3512" s="371"/>
      <c r="AQ3512" s="371"/>
      <c r="AR3512" s="371"/>
      <c r="AS3512" s="371"/>
      <c r="AT3512" s="4"/>
      <c r="AU3512" s="4"/>
    </row>
    <row r="3513" spans="1:47" s="5" customFormat="1">
      <c r="A3513" s="100"/>
      <c r="B3513" s="100"/>
      <c r="C3513" s="100"/>
      <c r="D3513" s="100"/>
      <c r="E3513" s="100"/>
      <c r="F3513" s="100"/>
      <c r="G3513" s="371"/>
      <c r="H3513" s="371"/>
      <c r="I3513" s="371"/>
      <c r="J3513" s="371"/>
      <c r="K3513" s="371"/>
      <c r="L3513" s="371"/>
      <c r="M3513" s="371"/>
      <c r="N3513" s="371"/>
      <c r="O3513" s="371"/>
      <c r="P3513" s="371"/>
      <c r="Q3513" s="371"/>
      <c r="R3513" s="371"/>
      <c r="S3513" s="371"/>
      <c r="T3513" s="371"/>
      <c r="U3513" s="371"/>
      <c r="V3513" s="371"/>
      <c r="W3513" s="371"/>
      <c r="X3513" s="371"/>
      <c r="Y3513" s="371"/>
      <c r="Z3513" s="371"/>
      <c r="AA3513" s="371"/>
      <c r="AB3513" s="371"/>
      <c r="AC3513" s="371"/>
      <c r="AD3513" s="371"/>
      <c r="AE3513" s="371"/>
      <c r="AF3513" s="371"/>
      <c r="AG3513" s="371"/>
      <c r="AH3513" s="371"/>
      <c r="AI3513" s="371"/>
      <c r="AJ3513" s="371"/>
      <c r="AK3513" s="371"/>
      <c r="AL3513" s="371"/>
      <c r="AM3513" s="371"/>
      <c r="AN3513" s="371"/>
      <c r="AO3513" s="371"/>
      <c r="AP3513" s="371"/>
      <c r="AQ3513" s="371"/>
      <c r="AR3513" s="371"/>
      <c r="AS3513" s="371"/>
      <c r="AT3513" s="4"/>
      <c r="AU3513" s="4"/>
    </row>
    <row r="3514" spans="1:47" s="5" customFormat="1">
      <c r="A3514" s="100"/>
      <c r="B3514" s="100"/>
      <c r="C3514" s="100"/>
      <c r="D3514" s="100"/>
      <c r="E3514" s="100"/>
      <c r="F3514" s="100"/>
      <c r="G3514" s="371"/>
      <c r="H3514" s="371"/>
      <c r="I3514" s="371"/>
      <c r="J3514" s="371"/>
      <c r="K3514" s="371"/>
      <c r="L3514" s="371"/>
      <c r="M3514" s="371"/>
      <c r="N3514" s="371"/>
      <c r="O3514" s="371"/>
      <c r="P3514" s="371"/>
      <c r="Q3514" s="371"/>
      <c r="R3514" s="371"/>
      <c r="S3514" s="371"/>
      <c r="T3514" s="371"/>
      <c r="U3514" s="371"/>
      <c r="V3514" s="371"/>
      <c r="W3514" s="371"/>
      <c r="X3514" s="371"/>
      <c r="Y3514" s="371"/>
      <c r="Z3514" s="371"/>
      <c r="AA3514" s="371"/>
      <c r="AB3514" s="371"/>
      <c r="AC3514" s="371"/>
      <c r="AD3514" s="371"/>
      <c r="AE3514" s="371"/>
      <c r="AF3514" s="371"/>
      <c r="AG3514" s="371"/>
      <c r="AH3514" s="371"/>
      <c r="AI3514" s="371"/>
      <c r="AJ3514" s="371"/>
      <c r="AK3514" s="371"/>
      <c r="AL3514" s="371"/>
      <c r="AM3514" s="371"/>
      <c r="AN3514" s="371"/>
      <c r="AO3514" s="371"/>
      <c r="AP3514" s="371"/>
      <c r="AQ3514" s="371"/>
      <c r="AR3514" s="371"/>
      <c r="AS3514" s="371"/>
      <c r="AT3514" s="4"/>
      <c r="AU3514" s="4"/>
    </row>
    <row r="3515" spans="1:47" s="5" customFormat="1">
      <c r="A3515" s="100"/>
      <c r="B3515" s="100"/>
      <c r="C3515" s="100"/>
      <c r="D3515" s="100"/>
      <c r="E3515" s="100"/>
      <c r="F3515" s="100"/>
      <c r="G3515" s="371"/>
      <c r="H3515" s="371"/>
      <c r="I3515" s="371"/>
      <c r="J3515" s="371"/>
      <c r="K3515" s="371"/>
      <c r="L3515" s="371"/>
      <c r="M3515" s="371"/>
      <c r="N3515" s="371"/>
      <c r="O3515" s="371"/>
      <c r="P3515" s="371"/>
      <c r="Q3515" s="371"/>
      <c r="R3515" s="371"/>
      <c r="S3515" s="371"/>
      <c r="T3515" s="371"/>
      <c r="U3515" s="371"/>
      <c r="V3515" s="371"/>
      <c r="W3515" s="371"/>
      <c r="X3515" s="371"/>
      <c r="Y3515" s="371"/>
      <c r="Z3515" s="371"/>
      <c r="AA3515" s="371"/>
      <c r="AB3515" s="371"/>
      <c r="AC3515" s="371"/>
      <c r="AD3515" s="371"/>
      <c r="AE3515" s="371"/>
      <c r="AF3515" s="371"/>
      <c r="AG3515" s="371"/>
      <c r="AH3515" s="371"/>
      <c r="AI3515" s="371"/>
      <c r="AJ3515" s="371"/>
      <c r="AK3515" s="371"/>
      <c r="AL3515" s="371"/>
      <c r="AM3515" s="371"/>
      <c r="AN3515" s="371"/>
      <c r="AO3515" s="371"/>
      <c r="AP3515" s="371"/>
      <c r="AQ3515" s="371"/>
      <c r="AR3515" s="371"/>
      <c r="AS3515" s="371"/>
      <c r="AT3515" s="4"/>
      <c r="AU3515" s="4"/>
    </row>
    <row r="3516" spans="1:47" s="5" customFormat="1">
      <c r="A3516" s="100"/>
      <c r="B3516" s="100"/>
      <c r="C3516" s="100"/>
      <c r="D3516" s="100"/>
      <c r="E3516" s="100"/>
      <c r="F3516" s="100"/>
      <c r="G3516" s="371"/>
      <c r="H3516" s="371"/>
      <c r="I3516" s="371"/>
      <c r="J3516" s="371"/>
      <c r="K3516" s="371"/>
      <c r="L3516" s="371"/>
      <c r="M3516" s="371"/>
      <c r="N3516" s="371"/>
      <c r="O3516" s="371"/>
      <c r="P3516" s="371"/>
      <c r="Q3516" s="371"/>
      <c r="R3516" s="371"/>
      <c r="S3516" s="371"/>
      <c r="T3516" s="371"/>
      <c r="U3516" s="371"/>
      <c r="V3516" s="371"/>
      <c r="W3516" s="371"/>
      <c r="X3516" s="371"/>
      <c r="Y3516" s="371"/>
      <c r="Z3516" s="371"/>
      <c r="AA3516" s="371"/>
      <c r="AB3516" s="371"/>
      <c r="AC3516" s="371"/>
      <c r="AD3516" s="371"/>
      <c r="AE3516" s="371"/>
      <c r="AF3516" s="371"/>
      <c r="AG3516" s="371"/>
      <c r="AH3516" s="371"/>
      <c r="AI3516" s="371"/>
      <c r="AJ3516" s="371"/>
      <c r="AK3516" s="371"/>
      <c r="AL3516" s="371"/>
      <c r="AM3516" s="371"/>
      <c r="AN3516" s="371"/>
      <c r="AO3516" s="371"/>
      <c r="AP3516" s="371"/>
      <c r="AQ3516" s="371"/>
      <c r="AR3516" s="371"/>
      <c r="AS3516" s="371"/>
      <c r="AT3516" s="4"/>
      <c r="AU3516" s="4"/>
    </row>
    <row r="3517" spans="1:47" s="5" customFormat="1">
      <c r="A3517" s="100"/>
      <c r="B3517" s="100"/>
      <c r="C3517" s="100"/>
      <c r="D3517" s="100"/>
      <c r="E3517" s="100"/>
      <c r="F3517" s="100"/>
      <c r="G3517" s="371"/>
      <c r="H3517" s="371"/>
      <c r="I3517" s="371"/>
      <c r="J3517" s="371"/>
      <c r="K3517" s="371"/>
      <c r="L3517" s="371"/>
      <c r="M3517" s="371"/>
      <c r="N3517" s="371"/>
      <c r="O3517" s="371"/>
      <c r="P3517" s="371"/>
      <c r="Q3517" s="371"/>
      <c r="R3517" s="371"/>
      <c r="S3517" s="371"/>
      <c r="T3517" s="371"/>
      <c r="U3517" s="371"/>
      <c r="V3517" s="371"/>
      <c r="W3517" s="371"/>
      <c r="X3517" s="371"/>
      <c r="Y3517" s="371"/>
      <c r="Z3517" s="371"/>
      <c r="AA3517" s="371"/>
      <c r="AB3517" s="371"/>
      <c r="AC3517" s="371"/>
      <c r="AD3517" s="371"/>
      <c r="AE3517" s="371"/>
      <c r="AF3517" s="371"/>
      <c r="AG3517" s="371"/>
      <c r="AH3517" s="371"/>
      <c r="AI3517" s="371"/>
      <c r="AJ3517" s="371"/>
      <c r="AK3517" s="371"/>
      <c r="AL3517" s="371"/>
      <c r="AM3517" s="371"/>
      <c r="AN3517" s="371"/>
      <c r="AO3517" s="371"/>
      <c r="AP3517" s="371"/>
      <c r="AQ3517" s="371"/>
      <c r="AR3517" s="371"/>
      <c r="AS3517" s="371"/>
      <c r="AT3517" s="4"/>
      <c r="AU3517" s="4"/>
    </row>
    <row r="3518" spans="1:47" s="5" customFormat="1">
      <c r="A3518" s="100"/>
      <c r="B3518" s="100"/>
      <c r="C3518" s="100"/>
      <c r="D3518" s="100"/>
      <c r="E3518" s="100"/>
      <c r="F3518" s="100"/>
      <c r="G3518" s="371"/>
      <c r="H3518" s="371"/>
      <c r="I3518" s="371"/>
      <c r="J3518" s="371"/>
      <c r="K3518" s="371"/>
      <c r="L3518" s="371"/>
      <c r="M3518" s="371"/>
      <c r="N3518" s="371"/>
      <c r="O3518" s="371"/>
      <c r="P3518" s="371"/>
      <c r="Q3518" s="371"/>
      <c r="R3518" s="371"/>
      <c r="S3518" s="371"/>
      <c r="T3518" s="371"/>
      <c r="U3518" s="371"/>
      <c r="V3518" s="371"/>
      <c r="W3518" s="371"/>
      <c r="X3518" s="371"/>
      <c r="Y3518" s="371"/>
      <c r="Z3518" s="371"/>
      <c r="AA3518" s="371"/>
      <c r="AB3518" s="371"/>
      <c r="AC3518" s="371"/>
      <c r="AD3518" s="371"/>
      <c r="AE3518" s="371"/>
      <c r="AF3518" s="371"/>
      <c r="AG3518" s="371"/>
      <c r="AH3518" s="371"/>
      <c r="AI3518" s="371"/>
      <c r="AJ3518" s="371"/>
      <c r="AK3518" s="371"/>
      <c r="AL3518" s="371"/>
      <c r="AM3518" s="371"/>
      <c r="AN3518" s="371"/>
      <c r="AO3518" s="371"/>
      <c r="AP3518" s="371"/>
      <c r="AQ3518" s="371"/>
      <c r="AR3518" s="371"/>
      <c r="AS3518" s="371"/>
      <c r="AT3518" s="4"/>
      <c r="AU3518" s="4"/>
    </row>
    <row r="3519" spans="1:47" s="5" customFormat="1">
      <c r="A3519" s="100"/>
      <c r="B3519" s="100"/>
      <c r="C3519" s="100"/>
      <c r="D3519" s="100"/>
      <c r="E3519" s="100"/>
      <c r="F3519" s="100"/>
      <c r="G3519" s="371"/>
      <c r="H3519" s="371"/>
      <c r="I3519" s="371"/>
      <c r="J3519" s="371"/>
      <c r="K3519" s="371"/>
      <c r="L3519" s="371"/>
      <c r="M3519" s="371"/>
      <c r="N3519" s="371"/>
      <c r="O3519" s="371"/>
      <c r="P3519" s="371"/>
      <c r="Q3519" s="371"/>
      <c r="R3519" s="371"/>
      <c r="S3519" s="371"/>
      <c r="T3519" s="371"/>
      <c r="U3519" s="371"/>
      <c r="V3519" s="371"/>
      <c r="W3519" s="371"/>
      <c r="X3519" s="371"/>
      <c r="Y3519" s="371"/>
      <c r="Z3519" s="371"/>
      <c r="AA3519" s="371"/>
      <c r="AB3519" s="371"/>
      <c r="AC3519" s="371"/>
      <c r="AD3519" s="371"/>
      <c r="AE3519" s="371"/>
      <c r="AF3519" s="371"/>
      <c r="AG3519" s="371"/>
      <c r="AH3519" s="371"/>
      <c r="AI3519" s="371"/>
      <c r="AJ3519" s="371"/>
      <c r="AK3519" s="371"/>
      <c r="AL3519" s="371"/>
      <c r="AM3519" s="371"/>
      <c r="AN3519" s="371"/>
      <c r="AO3519" s="371"/>
      <c r="AP3519" s="371"/>
      <c r="AQ3519" s="371"/>
      <c r="AR3519" s="371"/>
      <c r="AS3519" s="371"/>
      <c r="AT3519" s="4"/>
      <c r="AU3519" s="4"/>
    </row>
    <row r="3520" spans="1:47" s="5" customFormat="1">
      <c r="A3520" s="100"/>
      <c r="B3520" s="100"/>
      <c r="C3520" s="100"/>
      <c r="D3520" s="100"/>
      <c r="E3520" s="100"/>
      <c r="F3520" s="100"/>
      <c r="G3520" s="371"/>
      <c r="H3520" s="371"/>
      <c r="I3520" s="371"/>
      <c r="J3520" s="371"/>
      <c r="K3520" s="371"/>
      <c r="L3520" s="371"/>
      <c r="M3520" s="371"/>
      <c r="N3520" s="371"/>
      <c r="O3520" s="371"/>
      <c r="P3520" s="371"/>
      <c r="Q3520" s="371"/>
      <c r="R3520" s="371"/>
      <c r="S3520" s="371"/>
      <c r="T3520" s="371"/>
      <c r="U3520" s="371"/>
      <c r="V3520" s="371"/>
      <c r="W3520" s="371"/>
      <c r="X3520" s="371"/>
      <c r="Y3520" s="371"/>
      <c r="Z3520" s="371"/>
      <c r="AA3520" s="371"/>
      <c r="AB3520" s="371"/>
      <c r="AC3520" s="371"/>
      <c r="AD3520" s="371"/>
      <c r="AE3520" s="371"/>
      <c r="AF3520" s="371"/>
      <c r="AG3520" s="371"/>
      <c r="AH3520" s="371"/>
      <c r="AI3520" s="371"/>
      <c r="AJ3520" s="371"/>
      <c r="AK3520" s="371"/>
      <c r="AL3520" s="371"/>
      <c r="AM3520" s="371"/>
      <c r="AN3520" s="371"/>
      <c r="AO3520" s="371"/>
      <c r="AP3520" s="371"/>
      <c r="AQ3520" s="371"/>
      <c r="AR3520" s="371"/>
      <c r="AS3520" s="371"/>
      <c r="AT3520" s="4"/>
      <c r="AU3520" s="4"/>
    </row>
    <row r="3521" spans="1:47" s="5" customFormat="1">
      <c r="A3521" s="100"/>
      <c r="B3521" s="100"/>
      <c r="C3521" s="100"/>
      <c r="D3521" s="100"/>
      <c r="E3521" s="100"/>
      <c r="F3521" s="100"/>
      <c r="G3521" s="371"/>
      <c r="H3521" s="371"/>
      <c r="I3521" s="371"/>
      <c r="J3521" s="371"/>
      <c r="K3521" s="371"/>
      <c r="L3521" s="371"/>
      <c r="M3521" s="371"/>
      <c r="N3521" s="371"/>
      <c r="O3521" s="371"/>
      <c r="P3521" s="371"/>
      <c r="Q3521" s="371"/>
      <c r="R3521" s="371"/>
      <c r="S3521" s="371"/>
      <c r="T3521" s="371"/>
      <c r="U3521" s="371"/>
      <c r="V3521" s="371"/>
      <c r="W3521" s="371"/>
      <c r="X3521" s="371"/>
      <c r="Y3521" s="371"/>
      <c r="Z3521" s="371"/>
      <c r="AA3521" s="371"/>
      <c r="AB3521" s="371"/>
      <c r="AC3521" s="371"/>
      <c r="AD3521" s="371"/>
      <c r="AE3521" s="371"/>
      <c r="AF3521" s="371"/>
      <c r="AG3521" s="371"/>
      <c r="AH3521" s="371"/>
      <c r="AI3521" s="371"/>
      <c r="AJ3521" s="371"/>
      <c r="AK3521" s="371"/>
      <c r="AL3521" s="371"/>
      <c r="AM3521" s="371"/>
      <c r="AN3521" s="371"/>
      <c r="AO3521" s="371"/>
      <c r="AP3521" s="371"/>
      <c r="AQ3521" s="371"/>
      <c r="AR3521" s="371"/>
      <c r="AS3521" s="371"/>
      <c r="AT3521" s="4"/>
      <c r="AU3521" s="4"/>
    </row>
    <row r="3522" spans="1:47" s="5" customFormat="1">
      <c r="A3522" s="100"/>
      <c r="B3522" s="100"/>
      <c r="C3522" s="100"/>
      <c r="D3522" s="100"/>
      <c r="E3522" s="100"/>
      <c r="F3522" s="100"/>
      <c r="G3522" s="371"/>
      <c r="H3522" s="371"/>
      <c r="I3522" s="371"/>
      <c r="J3522" s="371"/>
      <c r="K3522" s="371"/>
      <c r="L3522" s="371"/>
      <c r="M3522" s="371"/>
      <c r="N3522" s="371"/>
      <c r="O3522" s="371"/>
      <c r="P3522" s="371"/>
      <c r="Q3522" s="371"/>
      <c r="R3522" s="371"/>
      <c r="S3522" s="371"/>
      <c r="T3522" s="371"/>
      <c r="U3522" s="371"/>
      <c r="V3522" s="371"/>
      <c r="W3522" s="371"/>
      <c r="X3522" s="371"/>
      <c r="Y3522" s="371"/>
      <c r="Z3522" s="371"/>
      <c r="AA3522" s="371"/>
      <c r="AB3522" s="371"/>
      <c r="AC3522" s="371"/>
      <c r="AD3522" s="371"/>
      <c r="AE3522" s="371"/>
      <c r="AF3522" s="371"/>
      <c r="AG3522" s="371"/>
      <c r="AH3522" s="371"/>
      <c r="AI3522" s="371"/>
      <c r="AJ3522" s="371"/>
      <c r="AK3522" s="371"/>
      <c r="AL3522" s="371"/>
      <c r="AM3522" s="371"/>
      <c r="AN3522" s="371"/>
      <c r="AO3522" s="371"/>
      <c r="AP3522" s="371"/>
      <c r="AQ3522" s="371"/>
      <c r="AR3522" s="371"/>
      <c r="AS3522" s="371"/>
      <c r="AT3522" s="4"/>
      <c r="AU3522" s="4"/>
    </row>
    <row r="3523" spans="1:47" s="5" customFormat="1">
      <c r="A3523" s="100"/>
      <c r="B3523" s="100"/>
      <c r="C3523" s="100"/>
      <c r="D3523" s="100"/>
      <c r="E3523" s="100"/>
      <c r="F3523" s="100"/>
      <c r="G3523" s="371"/>
      <c r="H3523" s="371"/>
      <c r="I3523" s="371"/>
      <c r="J3523" s="371"/>
      <c r="K3523" s="371"/>
      <c r="L3523" s="371"/>
      <c r="M3523" s="371"/>
      <c r="N3523" s="371"/>
      <c r="O3523" s="371"/>
      <c r="P3523" s="371"/>
      <c r="Q3523" s="371"/>
      <c r="R3523" s="371"/>
      <c r="S3523" s="371"/>
      <c r="T3523" s="371"/>
      <c r="U3523" s="371"/>
      <c r="V3523" s="371"/>
      <c r="W3523" s="371"/>
      <c r="X3523" s="371"/>
      <c r="Y3523" s="371"/>
      <c r="Z3523" s="371"/>
      <c r="AA3523" s="371"/>
      <c r="AB3523" s="371"/>
      <c r="AC3523" s="371"/>
      <c r="AD3523" s="371"/>
      <c r="AE3523" s="371"/>
      <c r="AF3523" s="371"/>
      <c r="AG3523" s="371"/>
      <c r="AH3523" s="371"/>
      <c r="AI3523" s="371"/>
      <c r="AJ3523" s="371"/>
      <c r="AK3523" s="371"/>
      <c r="AL3523" s="371"/>
      <c r="AM3523" s="371"/>
      <c r="AN3523" s="371"/>
      <c r="AO3523" s="371"/>
      <c r="AP3523" s="371"/>
      <c r="AQ3523" s="371"/>
      <c r="AR3523" s="371"/>
      <c r="AS3523" s="371"/>
      <c r="AT3523" s="4"/>
      <c r="AU3523" s="4"/>
    </row>
    <row r="3524" spans="1:47" s="5" customFormat="1">
      <c r="A3524" s="100"/>
      <c r="B3524" s="100"/>
      <c r="C3524" s="100"/>
      <c r="D3524" s="100"/>
      <c r="E3524" s="100"/>
      <c r="F3524" s="100"/>
      <c r="G3524" s="371"/>
      <c r="H3524" s="371"/>
      <c r="I3524" s="371"/>
      <c r="J3524" s="371"/>
      <c r="K3524" s="371"/>
      <c r="L3524" s="371"/>
      <c r="M3524" s="371"/>
      <c r="N3524" s="371"/>
      <c r="O3524" s="371"/>
      <c r="P3524" s="371"/>
      <c r="Q3524" s="371"/>
      <c r="R3524" s="371"/>
      <c r="S3524" s="371"/>
      <c r="T3524" s="371"/>
      <c r="U3524" s="371"/>
      <c r="V3524" s="371"/>
      <c r="W3524" s="371"/>
      <c r="X3524" s="371"/>
      <c r="Y3524" s="371"/>
      <c r="Z3524" s="371"/>
      <c r="AA3524" s="371"/>
      <c r="AB3524" s="371"/>
      <c r="AC3524" s="371"/>
      <c r="AD3524" s="371"/>
      <c r="AE3524" s="371"/>
      <c r="AF3524" s="371"/>
      <c r="AG3524" s="371"/>
      <c r="AH3524" s="371"/>
      <c r="AI3524" s="371"/>
      <c r="AJ3524" s="371"/>
      <c r="AK3524" s="371"/>
      <c r="AL3524" s="371"/>
      <c r="AM3524" s="371"/>
      <c r="AN3524" s="371"/>
      <c r="AO3524" s="371"/>
      <c r="AP3524" s="371"/>
      <c r="AQ3524" s="371"/>
      <c r="AR3524" s="371"/>
      <c r="AS3524" s="371"/>
      <c r="AT3524" s="4"/>
      <c r="AU3524" s="4"/>
    </row>
    <row r="3525" spans="1:47" s="5" customFormat="1">
      <c r="A3525" s="100"/>
      <c r="B3525" s="100"/>
      <c r="C3525" s="100"/>
      <c r="D3525" s="100"/>
      <c r="E3525" s="100"/>
      <c r="F3525" s="100"/>
      <c r="G3525" s="371"/>
      <c r="H3525" s="371"/>
      <c r="I3525" s="371"/>
      <c r="J3525" s="371"/>
      <c r="K3525" s="371"/>
      <c r="L3525" s="371"/>
      <c r="M3525" s="371"/>
      <c r="N3525" s="371"/>
      <c r="O3525" s="371"/>
      <c r="P3525" s="371"/>
      <c r="Q3525" s="371"/>
      <c r="R3525" s="371"/>
      <c r="S3525" s="371"/>
      <c r="T3525" s="371"/>
      <c r="U3525" s="371"/>
      <c r="V3525" s="371"/>
      <c r="W3525" s="371"/>
      <c r="X3525" s="371"/>
      <c r="Y3525" s="371"/>
      <c r="Z3525" s="371"/>
      <c r="AA3525" s="371"/>
      <c r="AB3525" s="371"/>
      <c r="AC3525" s="371"/>
      <c r="AD3525" s="371"/>
      <c r="AE3525" s="371"/>
      <c r="AF3525" s="371"/>
      <c r="AG3525" s="371"/>
      <c r="AH3525" s="371"/>
      <c r="AI3525" s="371"/>
      <c r="AJ3525" s="371"/>
      <c r="AK3525" s="371"/>
      <c r="AL3525" s="371"/>
      <c r="AM3525" s="371"/>
      <c r="AN3525" s="371"/>
      <c r="AO3525" s="371"/>
      <c r="AP3525" s="371"/>
      <c r="AQ3525" s="371"/>
      <c r="AR3525" s="371"/>
      <c r="AS3525" s="371"/>
      <c r="AT3525" s="4"/>
      <c r="AU3525" s="4"/>
    </row>
    <row r="3526" spans="1:47" s="5" customFormat="1">
      <c r="A3526" s="100"/>
      <c r="B3526" s="100"/>
      <c r="C3526" s="100"/>
      <c r="D3526" s="100"/>
      <c r="E3526" s="100"/>
      <c r="F3526" s="100"/>
      <c r="G3526" s="371"/>
      <c r="H3526" s="371"/>
      <c r="I3526" s="371"/>
      <c r="J3526" s="371"/>
      <c r="K3526" s="371"/>
      <c r="L3526" s="371"/>
      <c r="M3526" s="371"/>
      <c r="N3526" s="371"/>
      <c r="O3526" s="371"/>
      <c r="P3526" s="371"/>
      <c r="Q3526" s="371"/>
      <c r="R3526" s="371"/>
      <c r="S3526" s="371"/>
      <c r="T3526" s="371"/>
      <c r="U3526" s="371"/>
      <c r="V3526" s="371"/>
      <c r="W3526" s="371"/>
      <c r="X3526" s="371"/>
      <c r="Y3526" s="371"/>
      <c r="Z3526" s="371"/>
      <c r="AA3526" s="371"/>
      <c r="AB3526" s="371"/>
      <c r="AC3526" s="371"/>
      <c r="AD3526" s="371"/>
      <c r="AE3526" s="371"/>
      <c r="AF3526" s="371"/>
      <c r="AG3526" s="371"/>
      <c r="AH3526" s="371"/>
      <c r="AI3526" s="371"/>
      <c r="AJ3526" s="371"/>
      <c r="AK3526" s="371"/>
      <c r="AL3526" s="371"/>
      <c r="AM3526" s="371"/>
      <c r="AN3526" s="371"/>
      <c r="AO3526" s="371"/>
      <c r="AP3526" s="371"/>
      <c r="AQ3526" s="371"/>
      <c r="AR3526" s="371"/>
      <c r="AS3526" s="371"/>
      <c r="AT3526" s="4"/>
      <c r="AU3526" s="4"/>
    </row>
    <row r="3527" spans="1:47" s="5" customFormat="1">
      <c r="A3527" s="100"/>
      <c r="B3527" s="100"/>
      <c r="C3527" s="100"/>
      <c r="D3527" s="100"/>
      <c r="E3527" s="100"/>
      <c r="F3527" s="100"/>
      <c r="G3527" s="371"/>
      <c r="H3527" s="371"/>
      <c r="I3527" s="371"/>
      <c r="J3527" s="371"/>
      <c r="K3527" s="371"/>
      <c r="L3527" s="371"/>
      <c r="M3527" s="371"/>
      <c r="N3527" s="371"/>
      <c r="O3527" s="371"/>
      <c r="P3527" s="371"/>
      <c r="Q3527" s="371"/>
      <c r="R3527" s="371"/>
      <c r="S3527" s="371"/>
      <c r="T3527" s="371"/>
      <c r="U3527" s="371"/>
      <c r="V3527" s="371"/>
      <c r="W3527" s="371"/>
      <c r="X3527" s="371"/>
      <c r="Y3527" s="371"/>
      <c r="Z3527" s="371"/>
      <c r="AA3527" s="371"/>
      <c r="AB3527" s="371"/>
      <c r="AC3527" s="371"/>
      <c r="AD3527" s="371"/>
      <c r="AE3527" s="371"/>
      <c r="AF3527" s="371"/>
      <c r="AG3527" s="371"/>
      <c r="AH3527" s="371"/>
      <c r="AI3527" s="371"/>
      <c r="AJ3527" s="371"/>
      <c r="AK3527" s="371"/>
      <c r="AL3527" s="371"/>
      <c r="AM3527" s="371"/>
      <c r="AN3527" s="371"/>
      <c r="AO3527" s="371"/>
      <c r="AP3527" s="371"/>
      <c r="AQ3527" s="371"/>
      <c r="AR3527" s="371"/>
      <c r="AS3527" s="371"/>
      <c r="AT3527" s="4"/>
      <c r="AU3527" s="4"/>
    </row>
    <row r="3528" spans="1:47" s="5" customFormat="1">
      <c r="A3528" s="100"/>
      <c r="B3528" s="100"/>
      <c r="C3528" s="100"/>
      <c r="D3528" s="100"/>
      <c r="E3528" s="100"/>
      <c r="F3528" s="100"/>
      <c r="G3528" s="371"/>
      <c r="H3528" s="371"/>
      <c r="I3528" s="371"/>
      <c r="J3528" s="371"/>
      <c r="K3528" s="371"/>
      <c r="L3528" s="371"/>
      <c r="M3528" s="371"/>
      <c r="N3528" s="371"/>
      <c r="O3528" s="371"/>
      <c r="P3528" s="371"/>
      <c r="Q3528" s="371"/>
      <c r="R3528" s="371"/>
      <c r="S3528" s="371"/>
      <c r="T3528" s="371"/>
      <c r="U3528" s="371"/>
      <c r="V3528" s="371"/>
      <c r="W3528" s="371"/>
      <c r="X3528" s="371"/>
      <c r="Y3528" s="371"/>
      <c r="Z3528" s="371"/>
      <c r="AA3528" s="371"/>
      <c r="AB3528" s="371"/>
      <c r="AC3528" s="371"/>
      <c r="AD3528" s="371"/>
      <c r="AE3528" s="371"/>
      <c r="AF3528" s="371"/>
      <c r="AG3528" s="371"/>
      <c r="AH3528" s="371"/>
      <c r="AI3528" s="371"/>
      <c r="AJ3528" s="371"/>
      <c r="AK3528" s="371"/>
      <c r="AL3528" s="371"/>
      <c r="AM3528" s="371"/>
      <c r="AN3528" s="371"/>
      <c r="AO3528" s="371"/>
      <c r="AP3528" s="371"/>
      <c r="AQ3528" s="371"/>
      <c r="AR3528" s="371"/>
      <c r="AS3528" s="371"/>
      <c r="AT3528" s="4"/>
      <c r="AU3528" s="4"/>
    </row>
    <row r="3529" spans="1:47" s="5" customFormat="1">
      <c r="A3529" s="100"/>
      <c r="B3529" s="100"/>
      <c r="C3529" s="100"/>
      <c r="D3529" s="100"/>
      <c r="E3529" s="100"/>
      <c r="F3529" s="100"/>
      <c r="G3529" s="371"/>
      <c r="H3529" s="371"/>
      <c r="I3529" s="371"/>
      <c r="J3529" s="371"/>
      <c r="K3529" s="371"/>
      <c r="L3529" s="371"/>
      <c r="M3529" s="371"/>
      <c r="N3529" s="371"/>
      <c r="O3529" s="371"/>
      <c r="P3529" s="371"/>
      <c r="Q3529" s="371"/>
      <c r="R3529" s="371"/>
      <c r="S3529" s="371"/>
      <c r="T3529" s="371"/>
      <c r="U3529" s="371"/>
      <c r="V3529" s="371"/>
      <c r="W3529" s="371"/>
      <c r="X3529" s="371"/>
      <c r="Y3529" s="371"/>
      <c r="Z3529" s="371"/>
      <c r="AA3529" s="371"/>
      <c r="AB3529" s="371"/>
      <c r="AC3529" s="371"/>
      <c r="AD3529" s="371"/>
      <c r="AE3529" s="371"/>
      <c r="AF3529" s="371"/>
      <c r="AG3529" s="371"/>
      <c r="AH3529" s="371"/>
      <c r="AI3529" s="371"/>
      <c r="AJ3529" s="371"/>
      <c r="AK3529" s="371"/>
      <c r="AL3529" s="371"/>
      <c r="AM3529" s="371"/>
      <c r="AN3529" s="371"/>
      <c r="AO3529" s="371"/>
      <c r="AP3529" s="371"/>
      <c r="AQ3529" s="371"/>
      <c r="AR3529" s="371"/>
      <c r="AS3529" s="371"/>
      <c r="AT3529" s="4"/>
      <c r="AU3529" s="4"/>
    </row>
    <row r="3530" spans="1:47" s="5" customFormat="1">
      <c r="A3530" s="100"/>
      <c r="B3530" s="100"/>
      <c r="C3530" s="100"/>
      <c r="D3530" s="100"/>
      <c r="E3530" s="100"/>
      <c r="F3530" s="100"/>
      <c r="G3530" s="371"/>
      <c r="H3530" s="371"/>
      <c r="I3530" s="371"/>
      <c r="J3530" s="371"/>
      <c r="K3530" s="371"/>
      <c r="L3530" s="371"/>
      <c r="M3530" s="371"/>
      <c r="N3530" s="371"/>
      <c r="O3530" s="371"/>
      <c r="P3530" s="371"/>
      <c r="Q3530" s="371"/>
      <c r="R3530" s="371"/>
      <c r="S3530" s="371"/>
      <c r="T3530" s="371"/>
      <c r="U3530" s="371"/>
      <c r="V3530" s="371"/>
      <c r="W3530" s="371"/>
      <c r="X3530" s="371"/>
      <c r="Y3530" s="371"/>
      <c r="Z3530" s="371"/>
      <c r="AA3530" s="371"/>
      <c r="AB3530" s="371"/>
      <c r="AC3530" s="371"/>
      <c r="AD3530" s="371"/>
      <c r="AE3530" s="371"/>
      <c r="AF3530" s="371"/>
      <c r="AG3530" s="371"/>
      <c r="AH3530" s="371"/>
      <c r="AI3530" s="371"/>
      <c r="AJ3530" s="371"/>
      <c r="AK3530" s="371"/>
      <c r="AL3530" s="371"/>
      <c r="AM3530" s="371"/>
      <c r="AN3530" s="371"/>
      <c r="AO3530" s="371"/>
      <c r="AP3530" s="371"/>
      <c r="AQ3530" s="371"/>
      <c r="AR3530" s="371"/>
      <c r="AS3530" s="371"/>
      <c r="AT3530" s="4"/>
      <c r="AU3530" s="4"/>
    </row>
    <row r="3531" spans="1:47" s="5" customFormat="1">
      <c r="A3531" s="100"/>
      <c r="B3531" s="100"/>
      <c r="C3531" s="100"/>
      <c r="D3531" s="100"/>
      <c r="E3531" s="100"/>
      <c r="F3531" s="100"/>
      <c r="G3531" s="371"/>
      <c r="H3531" s="371"/>
      <c r="I3531" s="371"/>
      <c r="J3531" s="371"/>
      <c r="K3531" s="371"/>
      <c r="L3531" s="371"/>
      <c r="M3531" s="371"/>
      <c r="N3531" s="371"/>
      <c r="O3531" s="371"/>
      <c r="P3531" s="371"/>
      <c r="Q3531" s="371"/>
      <c r="R3531" s="371"/>
      <c r="S3531" s="371"/>
      <c r="T3531" s="371"/>
      <c r="U3531" s="371"/>
      <c r="V3531" s="371"/>
      <c r="W3531" s="371"/>
      <c r="X3531" s="371"/>
      <c r="Y3531" s="371"/>
      <c r="Z3531" s="371"/>
      <c r="AA3531" s="371"/>
      <c r="AB3531" s="371"/>
      <c r="AC3531" s="371"/>
      <c r="AD3531" s="371"/>
      <c r="AE3531" s="371"/>
      <c r="AF3531" s="371"/>
      <c r="AG3531" s="371"/>
      <c r="AH3531" s="371"/>
      <c r="AI3531" s="371"/>
      <c r="AJ3531" s="371"/>
      <c r="AK3531" s="371"/>
      <c r="AL3531" s="371"/>
      <c r="AM3531" s="371"/>
      <c r="AN3531" s="371"/>
      <c r="AO3531" s="371"/>
      <c r="AP3531" s="371"/>
      <c r="AQ3531" s="371"/>
      <c r="AR3531" s="371"/>
      <c r="AS3531" s="371"/>
      <c r="AT3531" s="4"/>
      <c r="AU3531" s="4"/>
    </row>
    <row r="3532" spans="1:47" s="5" customFormat="1">
      <c r="A3532" s="100"/>
      <c r="B3532" s="100"/>
      <c r="C3532" s="100"/>
      <c r="D3532" s="100"/>
      <c r="E3532" s="100"/>
      <c r="F3532" s="100"/>
      <c r="G3532" s="371"/>
      <c r="H3532" s="371"/>
      <c r="I3532" s="371"/>
      <c r="J3532" s="371"/>
      <c r="K3532" s="371"/>
      <c r="L3532" s="371"/>
      <c r="M3532" s="371"/>
      <c r="N3532" s="371"/>
      <c r="O3532" s="371"/>
      <c r="P3532" s="371"/>
      <c r="Q3532" s="371"/>
      <c r="R3532" s="371"/>
      <c r="S3532" s="371"/>
      <c r="T3532" s="371"/>
      <c r="U3532" s="371"/>
      <c r="V3532" s="371"/>
      <c r="W3532" s="371"/>
      <c r="X3532" s="371"/>
      <c r="Y3532" s="371"/>
      <c r="Z3532" s="371"/>
      <c r="AA3532" s="371"/>
      <c r="AB3532" s="371"/>
      <c r="AC3532" s="371"/>
      <c r="AD3532" s="371"/>
      <c r="AE3532" s="371"/>
      <c r="AF3532" s="371"/>
      <c r="AG3532" s="371"/>
      <c r="AH3532" s="371"/>
      <c r="AI3532" s="371"/>
      <c r="AJ3532" s="371"/>
      <c r="AK3532" s="371"/>
      <c r="AL3532" s="371"/>
      <c r="AM3532" s="371"/>
      <c r="AN3532" s="371"/>
      <c r="AO3532" s="371"/>
      <c r="AP3532" s="371"/>
      <c r="AQ3532" s="371"/>
      <c r="AR3532" s="371"/>
      <c r="AS3532" s="371"/>
      <c r="AT3532" s="4"/>
      <c r="AU3532" s="4"/>
    </row>
    <row r="3533" spans="1:47" s="5" customFormat="1">
      <c r="A3533" s="100"/>
      <c r="B3533" s="100"/>
      <c r="C3533" s="100"/>
      <c r="D3533" s="100"/>
      <c r="E3533" s="100"/>
      <c r="F3533" s="100"/>
      <c r="G3533" s="371"/>
      <c r="H3533" s="371"/>
      <c r="I3533" s="371"/>
      <c r="J3533" s="371"/>
      <c r="K3533" s="371"/>
      <c r="L3533" s="371"/>
      <c r="M3533" s="371"/>
      <c r="N3533" s="371"/>
      <c r="O3533" s="371"/>
      <c r="P3533" s="371"/>
      <c r="Q3533" s="371"/>
      <c r="R3533" s="371"/>
      <c r="S3533" s="371"/>
      <c r="T3533" s="371"/>
      <c r="U3533" s="371"/>
      <c r="V3533" s="371"/>
      <c r="W3533" s="371"/>
      <c r="X3533" s="371"/>
      <c r="Y3533" s="371"/>
      <c r="Z3533" s="371"/>
      <c r="AA3533" s="371"/>
      <c r="AB3533" s="371"/>
      <c r="AC3533" s="371"/>
      <c r="AD3533" s="371"/>
      <c r="AE3533" s="371"/>
      <c r="AF3533" s="371"/>
      <c r="AG3533" s="371"/>
      <c r="AH3533" s="371"/>
      <c r="AI3533" s="371"/>
      <c r="AJ3533" s="371"/>
      <c r="AK3533" s="371"/>
      <c r="AL3533" s="371"/>
      <c r="AM3533" s="371"/>
      <c r="AN3533" s="371"/>
      <c r="AO3533" s="371"/>
      <c r="AP3533" s="371"/>
      <c r="AQ3533" s="371"/>
      <c r="AR3533" s="371"/>
      <c r="AS3533" s="371"/>
      <c r="AT3533" s="4"/>
      <c r="AU3533" s="4"/>
    </row>
    <row r="3534" spans="1:47" s="5" customFormat="1">
      <c r="A3534" s="100"/>
      <c r="B3534" s="100"/>
      <c r="C3534" s="100"/>
      <c r="D3534" s="100"/>
      <c r="E3534" s="100"/>
      <c r="F3534" s="100"/>
      <c r="G3534" s="371"/>
      <c r="H3534" s="371"/>
      <c r="I3534" s="371"/>
      <c r="J3534" s="371"/>
      <c r="K3534" s="371"/>
      <c r="L3534" s="371"/>
      <c r="M3534" s="371"/>
      <c r="N3534" s="371"/>
      <c r="O3534" s="371"/>
      <c r="P3534" s="371"/>
      <c r="Q3534" s="371"/>
      <c r="R3534" s="371"/>
      <c r="S3534" s="371"/>
      <c r="T3534" s="371"/>
      <c r="U3534" s="371"/>
      <c r="V3534" s="371"/>
      <c r="W3534" s="371"/>
      <c r="X3534" s="371"/>
      <c r="Y3534" s="371"/>
      <c r="Z3534" s="371"/>
      <c r="AA3534" s="371"/>
      <c r="AB3534" s="371"/>
      <c r="AC3534" s="371"/>
      <c r="AD3534" s="371"/>
      <c r="AE3534" s="371"/>
      <c r="AF3534" s="371"/>
      <c r="AG3534" s="371"/>
      <c r="AH3534" s="371"/>
      <c r="AI3534" s="371"/>
      <c r="AJ3534" s="371"/>
      <c r="AK3534" s="371"/>
      <c r="AL3534" s="371"/>
      <c r="AM3534" s="371"/>
      <c r="AN3534" s="371"/>
      <c r="AO3534" s="371"/>
      <c r="AP3534" s="371"/>
      <c r="AQ3534" s="371"/>
      <c r="AR3534" s="371"/>
      <c r="AS3534" s="371"/>
      <c r="AT3534" s="4"/>
      <c r="AU3534" s="4"/>
    </row>
    <row r="3535" spans="1:47" s="5" customFormat="1">
      <c r="A3535" s="100"/>
      <c r="B3535" s="100"/>
      <c r="C3535" s="100"/>
      <c r="D3535" s="100"/>
      <c r="E3535" s="100"/>
      <c r="F3535" s="100"/>
      <c r="G3535" s="371"/>
      <c r="H3535" s="371"/>
      <c r="I3535" s="371"/>
      <c r="J3535" s="371"/>
      <c r="K3535" s="371"/>
      <c r="L3535" s="371"/>
      <c r="M3535" s="371"/>
      <c r="N3535" s="371"/>
      <c r="O3535" s="371"/>
      <c r="P3535" s="371"/>
      <c r="Q3535" s="371"/>
      <c r="R3535" s="371"/>
      <c r="S3535" s="371"/>
      <c r="T3535" s="371"/>
      <c r="U3535" s="371"/>
      <c r="V3535" s="371"/>
      <c r="W3535" s="371"/>
      <c r="X3535" s="371"/>
      <c r="Y3535" s="371"/>
      <c r="Z3535" s="371"/>
      <c r="AA3535" s="371"/>
      <c r="AB3535" s="371"/>
      <c r="AC3535" s="371"/>
      <c r="AD3535" s="371"/>
      <c r="AE3535" s="371"/>
      <c r="AF3535" s="371"/>
      <c r="AG3535" s="371"/>
      <c r="AH3535" s="371"/>
      <c r="AI3535" s="371"/>
      <c r="AJ3535" s="371"/>
      <c r="AK3535" s="371"/>
      <c r="AL3535" s="371"/>
      <c r="AM3535" s="371"/>
      <c r="AN3535" s="371"/>
      <c r="AO3535" s="371"/>
      <c r="AP3535" s="371"/>
      <c r="AQ3535" s="371"/>
      <c r="AR3535" s="371"/>
      <c r="AS3535" s="371"/>
      <c r="AT3535" s="4"/>
      <c r="AU3535" s="4"/>
    </row>
    <row r="3536" spans="1:47" s="5" customFormat="1">
      <c r="A3536" s="100"/>
      <c r="B3536" s="100"/>
      <c r="C3536" s="100"/>
      <c r="D3536" s="100"/>
      <c r="E3536" s="100"/>
      <c r="F3536" s="100"/>
      <c r="G3536" s="371"/>
      <c r="H3536" s="371"/>
      <c r="I3536" s="371"/>
      <c r="J3536" s="371"/>
      <c r="K3536" s="371"/>
      <c r="L3536" s="371"/>
      <c r="M3536" s="371"/>
      <c r="N3536" s="371"/>
      <c r="O3536" s="371"/>
      <c r="P3536" s="371"/>
      <c r="Q3536" s="371"/>
      <c r="R3536" s="371"/>
      <c r="S3536" s="371"/>
      <c r="T3536" s="371"/>
      <c r="U3536" s="371"/>
      <c r="V3536" s="371"/>
      <c r="W3536" s="371"/>
      <c r="X3536" s="371"/>
      <c r="Y3536" s="371"/>
      <c r="Z3536" s="371"/>
      <c r="AA3536" s="371"/>
      <c r="AB3536" s="371"/>
      <c r="AC3536" s="371"/>
      <c r="AD3536" s="371"/>
      <c r="AE3536" s="371"/>
      <c r="AF3536" s="371"/>
      <c r="AG3536" s="371"/>
      <c r="AH3536" s="371"/>
      <c r="AI3536" s="371"/>
      <c r="AJ3536" s="371"/>
      <c r="AK3536" s="371"/>
      <c r="AL3536" s="371"/>
      <c r="AM3536" s="371"/>
      <c r="AN3536" s="371"/>
      <c r="AO3536" s="371"/>
      <c r="AP3536" s="371"/>
      <c r="AQ3536" s="371"/>
      <c r="AR3536" s="371"/>
      <c r="AS3536" s="371"/>
      <c r="AT3536" s="4"/>
      <c r="AU3536" s="4"/>
    </row>
    <row r="3537" spans="1:47" s="5" customFormat="1">
      <c r="A3537" s="100"/>
      <c r="B3537" s="100"/>
      <c r="C3537" s="100"/>
      <c r="D3537" s="100"/>
      <c r="E3537" s="100"/>
      <c r="F3537" s="100"/>
      <c r="G3537" s="371"/>
      <c r="H3537" s="371"/>
      <c r="I3537" s="371"/>
      <c r="J3537" s="371"/>
      <c r="K3537" s="371"/>
      <c r="L3537" s="371"/>
      <c r="M3537" s="371"/>
      <c r="N3537" s="371"/>
      <c r="O3537" s="371"/>
      <c r="P3537" s="371"/>
      <c r="Q3537" s="371"/>
      <c r="R3537" s="371"/>
      <c r="S3537" s="371"/>
      <c r="T3537" s="371"/>
      <c r="U3537" s="371"/>
      <c r="V3537" s="371"/>
      <c r="W3537" s="371"/>
      <c r="X3537" s="371"/>
      <c r="Y3537" s="371"/>
      <c r="Z3537" s="371"/>
      <c r="AA3537" s="371"/>
      <c r="AB3537" s="371"/>
      <c r="AC3537" s="371"/>
      <c r="AD3537" s="371"/>
      <c r="AE3537" s="371"/>
      <c r="AF3537" s="371"/>
      <c r="AG3537" s="371"/>
      <c r="AH3537" s="371"/>
      <c r="AI3537" s="371"/>
      <c r="AJ3537" s="371"/>
      <c r="AK3537" s="371"/>
      <c r="AL3537" s="371"/>
      <c r="AM3537" s="371"/>
      <c r="AN3537" s="371"/>
      <c r="AO3537" s="371"/>
      <c r="AP3537" s="371"/>
      <c r="AQ3537" s="371"/>
      <c r="AR3537" s="371"/>
      <c r="AS3537" s="371"/>
      <c r="AT3537" s="4"/>
      <c r="AU3537" s="4"/>
    </row>
    <row r="3538" spans="1:47" s="5" customFormat="1">
      <c r="A3538" s="100"/>
      <c r="B3538" s="100"/>
      <c r="C3538" s="100"/>
      <c r="D3538" s="100"/>
      <c r="E3538" s="100"/>
      <c r="F3538" s="100"/>
      <c r="G3538" s="371"/>
      <c r="H3538" s="371"/>
      <c r="I3538" s="371"/>
      <c r="J3538" s="371"/>
      <c r="K3538" s="371"/>
      <c r="L3538" s="371"/>
      <c r="M3538" s="371"/>
      <c r="N3538" s="371"/>
      <c r="O3538" s="371"/>
      <c r="P3538" s="371"/>
      <c r="Q3538" s="371"/>
      <c r="R3538" s="371"/>
      <c r="S3538" s="371"/>
      <c r="T3538" s="371"/>
      <c r="U3538" s="371"/>
      <c r="V3538" s="371"/>
      <c r="W3538" s="371"/>
      <c r="X3538" s="371"/>
      <c r="Y3538" s="371"/>
      <c r="Z3538" s="371"/>
      <c r="AA3538" s="371"/>
      <c r="AB3538" s="371"/>
      <c r="AC3538" s="371"/>
      <c r="AD3538" s="371"/>
      <c r="AE3538" s="371"/>
      <c r="AF3538" s="371"/>
      <c r="AG3538" s="371"/>
      <c r="AH3538" s="371"/>
      <c r="AI3538" s="371"/>
      <c r="AJ3538" s="371"/>
      <c r="AK3538" s="371"/>
      <c r="AL3538" s="371"/>
      <c r="AM3538" s="371"/>
      <c r="AN3538" s="371"/>
      <c r="AO3538" s="371"/>
      <c r="AP3538" s="371"/>
      <c r="AQ3538" s="371"/>
      <c r="AR3538" s="371"/>
      <c r="AS3538" s="371"/>
      <c r="AT3538" s="4"/>
      <c r="AU3538" s="4"/>
    </row>
    <row r="3539" spans="1:47" s="5" customFormat="1">
      <c r="A3539" s="100"/>
      <c r="B3539" s="100"/>
      <c r="C3539" s="100"/>
      <c r="D3539" s="100"/>
      <c r="E3539" s="100"/>
      <c r="F3539" s="100"/>
      <c r="G3539" s="371"/>
      <c r="H3539" s="371"/>
      <c r="I3539" s="371"/>
      <c r="J3539" s="371"/>
      <c r="K3539" s="371"/>
      <c r="L3539" s="371"/>
      <c r="M3539" s="371"/>
      <c r="N3539" s="371"/>
      <c r="O3539" s="371"/>
      <c r="P3539" s="371"/>
      <c r="Q3539" s="371"/>
      <c r="R3539" s="371"/>
      <c r="S3539" s="371"/>
      <c r="T3539" s="371"/>
      <c r="U3539" s="371"/>
      <c r="V3539" s="371"/>
      <c r="W3539" s="371"/>
      <c r="X3539" s="371"/>
      <c r="Y3539" s="371"/>
      <c r="Z3539" s="371"/>
      <c r="AA3539" s="371"/>
      <c r="AB3539" s="371"/>
      <c r="AC3539" s="371"/>
      <c r="AD3539" s="371"/>
      <c r="AE3539" s="371"/>
      <c r="AF3539" s="371"/>
      <c r="AG3539" s="371"/>
      <c r="AH3539" s="371"/>
      <c r="AI3539" s="371"/>
      <c r="AJ3539" s="371"/>
      <c r="AK3539" s="371"/>
      <c r="AL3539" s="371"/>
      <c r="AM3539" s="371"/>
      <c r="AN3539" s="371"/>
      <c r="AO3539" s="371"/>
      <c r="AP3539" s="371"/>
      <c r="AQ3539" s="371"/>
      <c r="AR3539" s="371"/>
      <c r="AS3539" s="371"/>
      <c r="AT3539" s="4"/>
      <c r="AU3539" s="4"/>
    </row>
    <row r="3540" spans="1:47" s="5" customFormat="1">
      <c r="A3540" s="100"/>
      <c r="B3540" s="100"/>
      <c r="C3540" s="100"/>
      <c r="D3540" s="100"/>
      <c r="E3540" s="100"/>
      <c r="F3540" s="100"/>
      <c r="G3540" s="371"/>
      <c r="H3540" s="371"/>
      <c r="I3540" s="371"/>
      <c r="J3540" s="371"/>
      <c r="K3540" s="371"/>
      <c r="L3540" s="371"/>
      <c r="M3540" s="371"/>
      <c r="N3540" s="371"/>
      <c r="O3540" s="371"/>
      <c r="P3540" s="371"/>
      <c r="Q3540" s="371"/>
      <c r="R3540" s="371"/>
      <c r="S3540" s="371"/>
      <c r="T3540" s="371"/>
      <c r="U3540" s="371"/>
      <c r="V3540" s="371"/>
      <c r="W3540" s="371"/>
      <c r="X3540" s="371"/>
      <c r="Y3540" s="371"/>
      <c r="Z3540" s="371"/>
      <c r="AA3540" s="371"/>
      <c r="AB3540" s="371"/>
      <c r="AC3540" s="371"/>
      <c r="AD3540" s="371"/>
      <c r="AE3540" s="371"/>
      <c r="AF3540" s="371"/>
      <c r="AG3540" s="371"/>
      <c r="AH3540" s="371"/>
      <c r="AI3540" s="371"/>
      <c r="AJ3540" s="371"/>
      <c r="AK3540" s="371"/>
      <c r="AL3540" s="371"/>
      <c r="AM3540" s="371"/>
      <c r="AN3540" s="371"/>
      <c r="AO3540" s="371"/>
      <c r="AP3540" s="371"/>
      <c r="AQ3540" s="371"/>
      <c r="AR3540" s="371"/>
      <c r="AS3540" s="371"/>
      <c r="AT3540" s="4"/>
      <c r="AU3540" s="4"/>
    </row>
    <row r="3541" spans="1:47" s="5" customFormat="1">
      <c r="A3541" s="100"/>
      <c r="B3541" s="100"/>
      <c r="C3541" s="100"/>
      <c r="D3541" s="100"/>
      <c r="E3541" s="100"/>
      <c r="F3541" s="100"/>
      <c r="G3541" s="371"/>
      <c r="H3541" s="371"/>
      <c r="I3541" s="371"/>
      <c r="J3541" s="371"/>
      <c r="K3541" s="371"/>
      <c r="L3541" s="371"/>
      <c r="M3541" s="371"/>
      <c r="N3541" s="371"/>
      <c r="O3541" s="371"/>
      <c r="P3541" s="371"/>
      <c r="Q3541" s="371"/>
      <c r="R3541" s="371"/>
      <c r="S3541" s="371"/>
      <c r="T3541" s="371"/>
      <c r="U3541" s="371"/>
      <c r="V3541" s="371"/>
      <c r="W3541" s="371"/>
      <c r="X3541" s="371"/>
      <c r="Y3541" s="371"/>
      <c r="Z3541" s="371"/>
      <c r="AA3541" s="371"/>
      <c r="AB3541" s="371"/>
      <c r="AC3541" s="371"/>
      <c r="AD3541" s="371"/>
      <c r="AE3541" s="371"/>
      <c r="AF3541" s="371"/>
      <c r="AG3541" s="371"/>
      <c r="AH3541" s="371"/>
      <c r="AI3541" s="371"/>
      <c r="AJ3541" s="371"/>
      <c r="AK3541" s="371"/>
      <c r="AL3541" s="371"/>
      <c r="AM3541" s="371"/>
      <c r="AN3541" s="371"/>
      <c r="AO3541" s="371"/>
      <c r="AP3541" s="371"/>
      <c r="AQ3541" s="371"/>
      <c r="AR3541" s="371"/>
      <c r="AS3541" s="371"/>
      <c r="AT3541" s="4"/>
      <c r="AU3541" s="4"/>
    </row>
    <row r="3542" spans="1:47" s="5" customFormat="1">
      <c r="A3542" s="100"/>
      <c r="B3542" s="100"/>
      <c r="C3542" s="100"/>
      <c r="D3542" s="100"/>
      <c r="E3542" s="100"/>
      <c r="F3542" s="100"/>
      <c r="G3542" s="371"/>
      <c r="H3542" s="371"/>
      <c r="I3542" s="371"/>
      <c r="J3542" s="371"/>
      <c r="K3542" s="371"/>
      <c r="L3542" s="371"/>
      <c r="M3542" s="371"/>
      <c r="N3542" s="371"/>
      <c r="O3542" s="371"/>
      <c r="P3542" s="371"/>
      <c r="Q3542" s="371"/>
      <c r="R3542" s="371"/>
      <c r="S3542" s="371"/>
      <c r="T3542" s="371"/>
      <c r="U3542" s="371"/>
      <c r="V3542" s="371"/>
      <c r="W3542" s="371"/>
      <c r="X3542" s="371"/>
      <c r="Y3542" s="371"/>
      <c r="Z3542" s="371"/>
      <c r="AA3542" s="371"/>
      <c r="AB3542" s="371"/>
      <c r="AC3542" s="371"/>
      <c r="AD3542" s="371"/>
      <c r="AE3542" s="371"/>
      <c r="AF3542" s="371"/>
      <c r="AG3542" s="371"/>
      <c r="AH3542" s="371"/>
      <c r="AI3542" s="371"/>
      <c r="AJ3542" s="371"/>
      <c r="AK3542" s="371"/>
      <c r="AL3542" s="371"/>
      <c r="AM3542" s="371"/>
      <c r="AN3542" s="371"/>
      <c r="AO3542" s="371"/>
      <c r="AP3542" s="371"/>
      <c r="AQ3542" s="371"/>
      <c r="AR3542" s="371"/>
      <c r="AS3542" s="371"/>
      <c r="AT3542" s="4"/>
      <c r="AU3542" s="4"/>
    </row>
    <row r="3543" spans="1:47" s="5" customFormat="1">
      <c r="A3543" s="100"/>
      <c r="B3543" s="100"/>
      <c r="C3543" s="100"/>
      <c r="D3543" s="100"/>
      <c r="E3543" s="100"/>
      <c r="F3543" s="100"/>
      <c r="G3543" s="371"/>
      <c r="H3543" s="371"/>
      <c r="I3543" s="371"/>
      <c r="J3543" s="371"/>
      <c r="K3543" s="371"/>
      <c r="L3543" s="371"/>
      <c r="M3543" s="371"/>
      <c r="N3543" s="371"/>
      <c r="O3543" s="371"/>
      <c r="P3543" s="371"/>
      <c r="Q3543" s="371"/>
      <c r="R3543" s="371"/>
      <c r="S3543" s="371"/>
      <c r="T3543" s="371"/>
      <c r="U3543" s="371"/>
      <c r="V3543" s="371"/>
      <c r="W3543" s="371"/>
      <c r="X3543" s="371"/>
      <c r="Y3543" s="371"/>
      <c r="Z3543" s="371"/>
      <c r="AA3543" s="371"/>
      <c r="AB3543" s="371"/>
      <c r="AC3543" s="371"/>
      <c r="AD3543" s="371"/>
      <c r="AE3543" s="371"/>
      <c r="AF3543" s="371"/>
      <c r="AG3543" s="371"/>
      <c r="AH3543" s="371"/>
      <c r="AI3543" s="371"/>
      <c r="AJ3543" s="371"/>
      <c r="AK3543" s="371"/>
      <c r="AL3543" s="371"/>
      <c r="AM3543" s="371"/>
      <c r="AN3543" s="371"/>
      <c r="AO3543" s="371"/>
      <c r="AP3543" s="371"/>
      <c r="AQ3543" s="371"/>
      <c r="AR3543" s="371"/>
      <c r="AS3543" s="371"/>
      <c r="AT3543" s="4"/>
      <c r="AU3543" s="4"/>
    </row>
    <row r="3544" spans="1:47" s="5" customFormat="1">
      <c r="A3544" s="100"/>
      <c r="B3544" s="100"/>
      <c r="C3544" s="100"/>
      <c r="D3544" s="100"/>
      <c r="E3544" s="100"/>
      <c r="F3544" s="100"/>
      <c r="G3544" s="371"/>
      <c r="H3544" s="371"/>
      <c r="I3544" s="371"/>
      <c r="J3544" s="371"/>
      <c r="K3544" s="371"/>
      <c r="L3544" s="371"/>
      <c r="M3544" s="371"/>
      <c r="N3544" s="371"/>
      <c r="O3544" s="371"/>
      <c r="P3544" s="371"/>
      <c r="Q3544" s="371"/>
      <c r="R3544" s="371"/>
      <c r="S3544" s="371"/>
      <c r="T3544" s="371"/>
      <c r="U3544" s="371"/>
      <c r="V3544" s="371"/>
      <c r="W3544" s="371"/>
      <c r="X3544" s="371"/>
      <c r="Y3544" s="371"/>
      <c r="Z3544" s="371"/>
      <c r="AA3544" s="371"/>
      <c r="AB3544" s="371"/>
      <c r="AC3544" s="371"/>
      <c r="AD3544" s="371"/>
      <c r="AE3544" s="371"/>
      <c r="AF3544" s="371"/>
      <c r="AG3544" s="371"/>
      <c r="AH3544" s="371"/>
      <c r="AI3544" s="371"/>
      <c r="AJ3544" s="371"/>
      <c r="AK3544" s="371"/>
      <c r="AL3544" s="371"/>
      <c r="AM3544" s="371"/>
      <c r="AN3544" s="371"/>
      <c r="AO3544" s="371"/>
      <c r="AP3544" s="371"/>
      <c r="AQ3544" s="371"/>
      <c r="AR3544" s="371"/>
      <c r="AS3544" s="371"/>
      <c r="AT3544" s="4"/>
      <c r="AU3544" s="4"/>
    </row>
    <row r="3545" spans="1:47" s="5" customFormat="1">
      <c r="A3545" s="100"/>
      <c r="B3545" s="100"/>
      <c r="C3545" s="100"/>
      <c r="D3545" s="100"/>
      <c r="E3545" s="100"/>
      <c r="F3545" s="100"/>
      <c r="G3545" s="371"/>
      <c r="H3545" s="371"/>
      <c r="I3545" s="371"/>
      <c r="J3545" s="371"/>
      <c r="K3545" s="371"/>
      <c r="L3545" s="371"/>
      <c r="M3545" s="371"/>
      <c r="N3545" s="371"/>
      <c r="O3545" s="371"/>
      <c r="P3545" s="371"/>
      <c r="Q3545" s="371"/>
      <c r="R3545" s="371"/>
      <c r="S3545" s="371"/>
      <c r="T3545" s="371"/>
      <c r="U3545" s="371"/>
      <c r="V3545" s="371"/>
      <c r="W3545" s="371"/>
      <c r="X3545" s="371"/>
      <c r="Y3545" s="371"/>
      <c r="Z3545" s="371"/>
      <c r="AA3545" s="371"/>
      <c r="AB3545" s="371"/>
      <c r="AC3545" s="371"/>
      <c r="AD3545" s="371"/>
      <c r="AE3545" s="371"/>
      <c r="AF3545" s="371"/>
      <c r="AG3545" s="371"/>
      <c r="AH3545" s="371"/>
      <c r="AI3545" s="371"/>
      <c r="AJ3545" s="371"/>
      <c r="AK3545" s="371"/>
      <c r="AL3545" s="371"/>
      <c r="AM3545" s="371"/>
      <c r="AN3545" s="371"/>
      <c r="AO3545" s="371"/>
      <c r="AP3545" s="371"/>
      <c r="AQ3545" s="371"/>
      <c r="AR3545" s="371"/>
      <c r="AS3545" s="371"/>
      <c r="AT3545" s="4"/>
      <c r="AU3545" s="4"/>
    </row>
    <row r="3546" spans="1:47" s="5" customFormat="1">
      <c r="A3546" s="100"/>
      <c r="B3546" s="100"/>
      <c r="C3546" s="100"/>
      <c r="D3546" s="100"/>
      <c r="E3546" s="100"/>
      <c r="F3546" s="100"/>
      <c r="G3546" s="371"/>
      <c r="H3546" s="371"/>
      <c r="I3546" s="371"/>
      <c r="J3546" s="371"/>
      <c r="K3546" s="371"/>
      <c r="L3546" s="371"/>
      <c r="M3546" s="371"/>
      <c r="N3546" s="371"/>
      <c r="O3546" s="371"/>
      <c r="P3546" s="371"/>
      <c r="Q3546" s="371"/>
      <c r="R3546" s="371"/>
      <c r="S3546" s="371"/>
      <c r="T3546" s="371"/>
      <c r="U3546" s="371"/>
      <c r="V3546" s="371"/>
      <c r="W3546" s="371"/>
      <c r="X3546" s="371"/>
      <c r="Y3546" s="371"/>
      <c r="Z3546" s="371"/>
      <c r="AA3546" s="371"/>
      <c r="AB3546" s="371"/>
      <c r="AC3546" s="371"/>
      <c r="AD3546" s="371"/>
      <c r="AE3546" s="371"/>
      <c r="AF3546" s="371"/>
      <c r="AG3546" s="371"/>
      <c r="AH3546" s="371"/>
      <c r="AI3546" s="371"/>
      <c r="AJ3546" s="371"/>
      <c r="AK3546" s="371"/>
      <c r="AL3546" s="371"/>
      <c r="AM3546" s="371"/>
      <c r="AN3546" s="371"/>
      <c r="AO3546" s="371"/>
      <c r="AP3546" s="371"/>
      <c r="AQ3546" s="371"/>
      <c r="AR3546" s="371"/>
      <c r="AS3546" s="371"/>
      <c r="AT3546" s="4"/>
      <c r="AU3546" s="4"/>
    </row>
    <row r="3547" spans="1:47" s="5" customFormat="1">
      <c r="A3547" s="100"/>
      <c r="B3547" s="100"/>
      <c r="C3547" s="100"/>
      <c r="D3547" s="100"/>
      <c r="E3547" s="100"/>
      <c r="F3547" s="100"/>
      <c r="G3547" s="371"/>
      <c r="H3547" s="371"/>
      <c r="I3547" s="371"/>
      <c r="J3547" s="371"/>
      <c r="K3547" s="371"/>
      <c r="L3547" s="371"/>
      <c r="M3547" s="371"/>
      <c r="N3547" s="371"/>
      <c r="O3547" s="371"/>
      <c r="P3547" s="371"/>
      <c r="Q3547" s="371"/>
      <c r="R3547" s="371"/>
      <c r="S3547" s="371"/>
      <c r="T3547" s="371"/>
      <c r="U3547" s="371"/>
      <c r="V3547" s="371"/>
      <c r="W3547" s="371"/>
      <c r="X3547" s="371"/>
      <c r="Y3547" s="371"/>
      <c r="Z3547" s="371"/>
      <c r="AA3547" s="371"/>
      <c r="AB3547" s="371"/>
      <c r="AC3547" s="371"/>
      <c r="AD3547" s="371"/>
      <c r="AE3547" s="371"/>
      <c r="AF3547" s="371"/>
      <c r="AG3547" s="371"/>
      <c r="AH3547" s="371"/>
      <c r="AI3547" s="371"/>
      <c r="AJ3547" s="371"/>
      <c r="AK3547" s="371"/>
      <c r="AL3547" s="371"/>
      <c r="AM3547" s="371"/>
      <c r="AN3547" s="371"/>
      <c r="AO3547" s="371"/>
      <c r="AP3547" s="371"/>
      <c r="AQ3547" s="371"/>
      <c r="AR3547" s="371"/>
      <c r="AS3547" s="371"/>
      <c r="AT3547" s="4"/>
      <c r="AU3547" s="4"/>
    </row>
    <row r="3548" spans="1:47" s="5" customFormat="1">
      <c r="A3548" s="100"/>
      <c r="B3548" s="100"/>
      <c r="C3548" s="100"/>
      <c r="D3548" s="100"/>
      <c r="E3548" s="100"/>
      <c r="F3548" s="100"/>
      <c r="G3548" s="371"/>
      <c r="H3548" s="371"/>
      <c r="I3548" s="371"/>
      <c r="J3548" s="371"/>
      <c r="K3548" s="371"/>
      <c r="L3548" s="371"/>
      <c r="M3548" s="371"/>
      <c r="N3548" s="371"/>
      <c r="O3548" s="371"/>
      <c r="P3548" s="371"/>
      <c r="Q3548" s="371"/>
      <c r="R3548" s="371"/>
      <c r="S3548" s="371"/>
      <c r="T3548" s="371"/>
      <c r="U3548" s="371"/>
      <c r="V3548" s="371"/>
      <c r="W3548" s="371"/>
      <c r="X3548" s="371"/>
      <c r="Y3548" s="371"/>
      <c r="Z3548" s="371"/>
      <c r="AA3548" s="371"/>
      <c r="AB3548" s="371"/>
      <c r="AC3548" s="371"/>
      <c r="AD3548" s="371"/>
      <c r="AE3548" s="371"/>
      <c r="AF3548" s="371"/>
      <c r="AG3548" s="371"/>
      <c r="AH3548" s="371"/>
      <c r="AI3548" s="371"/>
      <c r="AJ3548" s="371"/>
      <c r="AK3548" s="371"/>
      <c r="AL3548" s="371"/>
      <c r="AM3548" s="371"/>
      <c r="AN3548" s="371"/>
      <c r="AO3548" s="371"/>
      <c r="AP3548" s="371"/>
      <c r="AQ3548" s="371"/>
      <c r="AR3548" s="371"/>
      <c r="AS3548" s="371"/>
      <c r="AT3548" s="4"/>
      <c r="AU3548" s="4"/>
    </row>
    <row r="3549" spans="1:47" s="5" customFormat="1">
      <c r="A3549" s="100"/>
      <c r="B3549" s="100"/>
      <c r="C3549" s="100"/>
      <c r="D3549" s="100"/>
      <c r="E3549" s="100"/>
      <c r="F3549" s="100"/>
      <c r="G3549" s="371"/>
      <c r="H3549" s="371"/>
      <c r="I3549" s="371"/>
      <c r="J3549" s="371"/>
      <c r="K3549" s="371"/>
      <c r="L3549" s="371"/>
      <c r="M3549" s="371"/>
      <c r="N3549" s="371"/>
      <c r="O3549" s="371"/>
      <c r="P3549" s="371"/>
      <c r="Q3549" s="371"/>
      <c r="R3549" s="371"/>
      <c r="S3549" s="371"/>
      <c r="T3549" s="371"/>
      <c r="U3549" s="371"/>
      <c r="V3549" s="371"/>
      <c r="W3549" s="371"/>
      <c r="X3549" s="371"/>
      <c r="Y3549" s="371"/>
      <c r="Z3549" s="371"/>
      <c r="AA3549" s="371"/>
      <c r="AB3549" s="371"/>
      <c r="AC3549" s="371"/>
      <c r="AD3549" s="371"/>
      <c r="AE3549" s="371"/>
      <c r="AF3549" s="371"/>
      <c r="AG3549" s="371"/>
      <c r="AH3549" s="371"/>
      <c r="AI3549" s="371"/>
      <c r="AJ3549" s="371"/>
      <c r="AK3549" s="371"/>
      <c r="AL3549" s="371"/>
      <c r="AM3549" s="371"/>
      <c r="AN3549" s="371"/>
      <c r="AO3549" s="371"/>
      <c r="AP3549" s="371"/>
      <c r="AQ3549" s="371"/>
      <c r="AR3549" s="371"/>
      <c r="AS3549" s="371"/>
      <c r="AT3549" s="4"/>
      <c r="AU3549" s="4"/>
    </row>
    <row r="3550" spans="1:47" s="5" customFormat="1">
      <c r="A3550" s="100"/>
      <c r="B3550" s="100"/>
      <c r="C3550" s="100"/>
      <c r="D3550" s="100"/>
      <c r="E3550" s="100"/>
      <c r="F3550" s="100"/>
      <c r="G3550" s="371"/>
      <c r="H3550" s="371"/>
      <c r="I3550" s="371"/>
      <c r="J3550" s="371"/>
      <c r="K3550" s="371"/>
      <c r="L3550" s="371"/>
      <c r="M3550" s="371"/>
      <c r="N3550" s="371"/>
      <c r="O3550" s="371"/>
      <c r="P3550" s="371"/>
      <c r="Q3550" s="371"/>
      <c r="R3550" s="371"/>
      <c r="S3550" s="371"/>
      <c r="T3550" s="371"/>
      <c r="U3550" s="371"/>
      <c r="V3550" s="371"/>
      <c r="W3550" s="371"/>
      <c r="X3550" s="371"/>
      <c r="Y3550" s="371"/>
      <c r="Z3550" s="371"/>
      <c r="AA3550" s="371"/>
      <c r="AB3550" s="371"/>
      <c r="AC3550" s="371"/>
      <c r="AD3550" s="371"/>
      <c r="AE3550" s="371"/>
      <c r="AF3550" s="371"/>
      <c r="AG3550" s="371"/>
      <c r="AH3550" s="371"/>
      <c r="AI3550" s="371"/>
      <c r="AJ3550" s="371"/>
      <c r="AK3550" s="371"/>
      <c r="AL3550" s="371"/>
      <c r="AM3550" s="371"/>
      <c r="AN3550" s="371"/>
      <c r="AO3550" s="371"/>
      <c r="AP3550" s="371"/>
      <c r="AQ3550" s="371"/>
      <c r="AR3550" s="371"/>
      <c r="AS3550" s="371"/>
      <c r="AT3550" s="4"/>
      <c r="AU3550" s="4"/>
    </row>
    <row r="3551" spans="1:47" s="5" customFormat="1">
      <c r="A3551" s="100"/>
      <c r="B3551" s="100"/>
      <c r="C3551" s="100"/>
      <c r="D3551" s="100"/>
      <c r="E3551" s="100"/>
      <c r="F3551" s="100"/>
      <c r="G3551" s="371"/>
      <c r="H3551" s="371"/>
      <c r="I3551" s="371"/>
      <c r="J3551" s="371"/>
      <c r="K3551" s="371"/>
      <c r="L3551" s="371"/>
      <c r="M3551" s="371"/>
      <c r="N3551" s="371"/>
      <c r="O3551" s="371"/>
      <c r="P3551" s="371"/>
      <c r="Q3551" s="371"/>
      <c r="R3551" s="371"/>
      <c r="S3551" s="371"/>
      <c r="T3551" s="371"/>
      <c r="U3551" s="371"/>
      <c r="V3551" s="371"/>
      <c r="W3551" s="371"/>
      <c r="X3551" s="371"/>
      <c r="Y3551" s="371"/>
      <c r="Z3551" s="371"/>
      <c r="AA3551" s="371"/>
      <c r="AB3551" s="371"/>
      <c r="AC3551" s="371"/>
      <c r="AD3551" s="371"/>
      <c r="AE3551" s="371"/>
      <c r="AF3551" s="371"/>
      <c r="AG3551" s="371"/>
      <c r="AH3551" s="371"/>
      <c r="AI3551" s="371"/>
      <c r="AJ3551" s="371"/>
      <c r="AK3551" s="371"/>
      <c r="AL3551" s="371"/>
      <c r="AM3551" s="371"/>
      <c r="AN3551" s="371"/>
      <c r="AO3551" s="371"/>
      <c r="AP3551" s="371"/>
      <c r="AQ3551" s="371"/>
      <c r="AR3551" s="371"/>
      <c r="AS3551" s="371"/>
      <c r="AT3551" s="4"/>
      <c r="AU3551" s="4"/>
    </row>
    <row r="3552" spans="1:47" s="5" customFormat="1">
      <c r="A3552" s="100"/>
      <c r="B3552" s="100"/>
      <c r="C3552" s="100"/>
      <c r="D3552" s="100"/>
      <c r="E3552" s="100"/>
      <c r="F3552" s="100"/>
      <c r="G3552" s="371"/>
      <c r="H3552" s="371"/>
      <c r="I3552" s="371"/>
      <c r="J3552" s="371"/>
      <c r="K3552" s="371"/>
      <c r="L3552" s="371"/>
      <c r="M3552" s="371"/>
      <c r="N3552" s="371"/>
      <c r="O3552" s="371"/>
      <c r="P3552" s="371"/>
      <c r="Q3552" s="371"/>
      <c r="R3552" s="371"/>
      <c r="S3552" s="371"/>
      <c r="T3552" s="371"/>
      <c r="U3552" s="371"/>
      <c r="V3552" s="371"/>
      <c r="W3552" s="371"/>
      <c r="X3552" s="371"/>
      <c r="Y3552" s="371"/>
      <c r="Z3552" s="371"/>
      <c r="AA3552" s="371"/>
      <c r="AB3552" s="371"/>
      <c r="AC3552" s="371"/>
      <c r="AD3552" s="371"/>
      <c r="AE3552" s="371"/>
      <c r="AF3552" s="371"/>
      <c r="AG3552" s="371"/>
      <c r="AH3552" s="371"/>
      <c r="AI3552" s="371"/>
      <c r="AJ3552" s="371"/>
      <c r="AK3552" s="371"/>
      <c r="AL3552" s="371"/>
      <c r="AM3552" s="371"/>
      <c r="AN3552" s="371"/>
      <c r="AO3552" s="371"/>
      <c r="AP3552" s="371"/>
      <c r="AQ3552" s="371"/>
      <c r="AR3552" s="371"/>
      <c r="AS3552" s="371"/>
      <c r="AT3552" s="4"/>
      <c r="AU3552" s="4"/>
    </row>
    <row r="3553" spans="1:47" s="5" customFormat="1">
      <c r="A3553" s="100"/>
      <c r="B3553" s="100"/>
      <c r="C3553" s="100"/>
      <c r="D3553" s="100"/>
      <c r="E3553" s="100"/>
      <c r="F3553" s="100"/>
      <c r="G3553" s="371"/>
      <c r="H3553" s="371"/>
      <c r="I3553" s="371"/>
      <c r="J3553" s="371"/>
      <c r="K3553" s="371"/>
      <c r="L3553" s="371"/>
      <c r="M3553" s="371"/>
      <c r="N3553" s="371"/>
      <c r="O3553" s="371"/>
      <c r="P3553" s="371"/>
      <c r="Q3553" s="371"/>
      <c r="R3553" s="371"/>
      <c r="S3553" s="371"/>
      <c r="T3553" s="371"/>
      <c r="U3553" s="371"/>
      <c r="V3553" s="371"/>
      <c r="W3553" s="371"/>
      <c r="X3553" s="371"/>
      <c r="Y3553" s="371"/>
      <c r="Z3553" s="371"/>
      <c r="AA3553" s="371"/>
      <c r="AB3553" s="371"/>
      <c r="AC3553" s="371"/>
      <c r="AD3553" s="371"/>
      <c r="AE3553" s="371"/>
      <c r="AF3553" s="371"/>
      <c r="AG3553" s="371"/>
      <c r="AH3553" s="371"/>
      <c r="AI3553" s="371"/>
      <c r="AJ3553" s="371"/>
      <c r="AK3553" s="371"/>
      <c r="AL3553" s="371"/>
      <c r="AM3553" s="371"/>
      <c r="AN3553" s="371"/>
      <c r="AO3553" s="371"/>
      <c r="AP3553" s="371"/>
      <c r="AQ3553" s="371"/>
      <c r="AR3553" s="371"/>
      <c r="AS3553" s="371"/>
      <c r="AT3553" s="4"/>
      <c r="AU3553" s="4"/>
    </row>
    <row r="3554" spans="1:47" s="5" customFormat="1">
      <c r="A3554" s="100"/>
      <c r="B3554" s="100"/>
      <c r="C3554" s="100"/>
      <c r="D3554" s="100"/>
      <c r="E3554" s="100"/>
      <c r="F3554" s="100"/>
      <c r="G3554" s="371"/>
      <c r="H3554" s="371"/>
      <c r="I3554" s="371"/>
      <c r="J3554" s="371"/>
      <c r="K3554" s="371"/>
      <c r="L3554" s="371"/>
      <c r="M3554" s="371"/>
      <c r="N3554" s="371"/>
      <c r="O3554" s="371"/>
      <c r="P3554" s="371"/>
      <c r="Q3554" s="371"/>
      <c r="R3554" s="371"/>
      <c r="S3554" s="371"/>
      <c r="T3554" s="371"/>
      <c r="U3554" s="371"/>
      <c r="V3554" s="371"/>
      <c r="W3554" s="371"/>
      <c r="X3554" s="371"/>
      <c r="Y3554" s="371"/>
      <c r="Z3554" s="371"/>
      <c r="AA3554" s="371"/>
      <c r="AB3554" s="371"/>
      <c r="AC3554" s="371"/>
      <c r="AD3554" s="371"/>
      <c r="AE3554" s="371"/>
      <c r="AF3554" s="371"/>
      <c r="AG3554" s="371"/>
      <c r="AH3554" s="371"/>
      <c r="AI3554" s="371"/>
      <c r="AJ3554" s="371"/>
      <c r="AK3554" s="371"/>
      <c r="AL3554" s="371"/>
      <c r="AM3554" s="371"/>
      <c r="AN3554" s="371"/>
      <c r="AO3554" s="371"/>
      <c r="AP3554" s="371"/>
      <c r="AQ3554" s="371"/>
      <c r="AR3554" s="371"/>
      <c r="AS3554" s="371"/>
      <c r="AT3554" s="4"/>
      <c r="AU3554" s="4"/>
    </row>
    <row r="3555" spans="1:47" s="5" customFormat="1">
      <c r="A3555" s="100"/>
      <c r="B3555" s="100"/>
      <c r="C3555" s="100"/>
      <c r="D3555" s="100"/>
      <c r="E3555" s="100"/>
      <c r="F3555" s="100"/>
      <c r="G3555" s="371"/>
      <c r="H3555" s="371"/>
      <c r="I3555" s="371"/>
      <c r="J3555" s="371"/>
      <c r="K3555" s="371"/>
      <c r="L3555" s="371"/>
      <c r="M3555" s="371"/>
      <c r="N3555" s="371"/>
      <c r="O3555" s="371"/>
      <c r="P3555" s="371"/>
      <c r="Q3555" s="371"/>
      <c r="R3555" s="371"/>
      <c r="S3555" s="371"/>
      <c r="T3555" s="371"/>
      <c r="U3555" s="371"/>
      <c r="V3555" s="371"/>
      <c r="W3555" s="371"/>
      <c r="X3555" s="371"/>
      <c r="Y3555" s="371"/>
      <c r="Z3555" s="371"/>
      <c r="AA3555" s="371"/>
      <c r="AB3555" s="371"/>
      <c r="AC3555" s="371"/>
      <c r="AD3555" s="371"/>
      <c r="AE3555" s="371"/>
      <c r="AF3555" s="371"/>
      <c r="AG3555" s="371"/>
      <c r="AH3555" s="371"/>
      <c r="AI3555" s="371"/>
      <c r="AJ3555" s="371"/>
      <c r="AK3555" s="371"/>
      <c r="AL3555" s="371"/>
      <c r="AM3555" s="371"/>
      <c r="AN3555" s="371"/>
      <c r="AO3555" s="371"/>
      <c r="AP3555" s="371"/>
      <c r="AQ3555" s="371"/>
      <c r="AR3555" s="371"/>
      <c r="AS3555" s="371"/>
      <c r="AT3555" s="4"/>
      <c r="AU3555" s="4"/>
    </row>
    <row r="3556" spans="1:47" s="5" customFormat="1">
      <c r="A3556" s="100"/>
      <c r="B3556" s="100"/>
      <c r="C3556" s="100"/>
      <c r="D3556" s="100"/>
      <c r="E3556" s="100"/>
      <c r="F3556" s="100"/>
      <c r="G3556" s="371"/>
      <c r="H3556" s="371"/>
      <c r="I3556" s="371"/>
      <c r="J3556" s="371"/>
      <c r="K3556" s="371"/>
      <c r="L3556" s="371"/>
      <c r="M3556" s="371"/>
      <c r="N3556" s="371"/>
      <c r="O3556" s="371"/>
      <c r="P3556" s="371"/>
      <c r="Q3556" s="371"/>
      <c r="R3556" s="371"/>
      <c r="S3556" s="371"/>
      <c r="T3556" s="371"/>
      <c r="U3556" s="371"/>
      <c r="V3556" s="371"/>
      <c r="W3556" s="371"/>
      <c r="X3556" s="371"/>
      <c r="Y3556" s="371"/>
      <c r="Z3556" s="371"/>
      <c r="AA3556" s="371"/>
      <c r="AB3556" s="371"/>
      <c r="AC3556" s="371"/>
      <c r="AD3556" s="371"/>
      <c r="AE3556" s="371"/>
      <c r="AF3556" s="371"/>
      <c r="AG3556" s="371"/>
      <c r="AH3556" s="371"/>
      <c r="AI3556" s="371"/>
      <c r="AJ3556" s="371"/>
      <c r="AK3556" s="371"/>
      <c r="AL3556" s="371"/>
      <c r="AM3556" s="371"/>
      <c r="AN3556" s="371"/>
      <c r="AO3556" s="371"/>
      <c r="AP3556" s="371"/>
      <c r="AQ3556" s="371"/>
      <c r="AR3556" s="371"/>
      <c r="AS3556" s="371"/>
      <c r="AT3556" s="4"/>
      <c r="AU3556" s="4"/>
    </row>
    <row r="3557" spans="1:47" s="5" customFormat="1">
      <c r="A3557" s="100"/>
      <c r="B3557" s="100"/>
      <c r="C3557" s="100"/>
      <c r="D3557" s="100"/>
      <c r="E3557" s="100"/>
      <c r="F3557" s="100"/>
      <c r="G3557" s="371"/>
      <c r="H3557" s="371"/>
      <c r="I3557" s="371"/>
      <c r="J3557" s="371"/>
      <c r="K3557" s="371"/>
      <c r="L3557" s="371"/>
      <c r="M3557" s="371"/>
      <c r="N3557" s="371"/>
      <c r="O3557" s="371"/>
      <c r="P3557" s="371"/>
      <c r="Q3557" s="371"/>
      <c r="R3557" s="371"/>
      <c r="S3557" s="371"/>
      <c r="T3557" s="371"/>
      <c r="U3557" s="371"/>
      <c r="V3557" s="371"/>
      <c r="W3557" s="371"/>
      <c r="X3557" s="371"/>
      <c r="Y3557" s="371"/>
      <c r="Z3557" s="371"/>
      <c r="AA3557" s="371"/>
      <c r="AB3557" s="371"/>
      <c r="AC3557" s="371"/>
      <c r="AD3557" s="371"/>
      <c r="AE3557" s="371"/>
      <c r="AF3557" s="371"/>
      <c r="AG3557" s="371"/>
      <c r="AH3557" s="371"/>
      <c r="AI3557" s="371"/>
      <c r="AJ3557" s="371"/>
      <c r="AK3557" s="371"/>
      <c r="AL3557" s="371"/>
      <c r="AM3557" s="371"/>
      <c r="AN3557" s="371"/>
      <c r="AO3557" s="371"/>
      <c r="AP3557" s="371"/>
      <c r="AQ3557" s="371"/>
      <c r="AR3557" s="371"/>
      <c r="AS3557" s="371"/>
      <c r="AT3557" s="4"/>
      <c r="AU3557" s="4"/>
    </row>
    <row r="3558" spans="1:47" s="5" customFormat="1">
      <c r="A3558" s="100"/>
      <c r="B3558" s="100"/>
      <c r="C3558" s="100"/>
      <c r="D3558" s="100"/>
      <c r="E3558" s="100"/>
      <c r="F3558" s="100"/>
      <c r="G3558" s="371"/>
      <c r="H3558" s="371"/>
      <c r="I3558" s="371"/>
      <c r="J3558" s="371"/>
      <c r="K3558" s="371"/>
      <c r="L3558" s="371"/>
      <c r="M3558" s="371"/>
      <c r="N3558" s="371"/>
      <c r="O3558" s="371"/>
      <c r="P3558" s="371"/>
      <c r="Q3558" s="371"/>
      <c r="R3558" s="371"/>
      <c r="S3558" s="371"/>
      <c r="T3558" s="371"/>
      <c r="U3558" s="371"/>
      <c r="V3558" s="371"/>
      <c r="W3558" s="371"/>
      <c r="X3558" s="371"/>
      <c r="Y3558" s="371"/>
      <c r="Z3558" s="371"/>
      <c r="AA3558" s="371"/>
      <c r="AB3558" s="371"/>
      <c r="AC3558" s="371"/>
      <c r="AD3558" s="371"/>
      <c r="AE3558" s="371"/>
      <c r="AF3558" s="371"/>
      <c r="AG3558" s="371"/>
      <c r="AH3558" s="371"/>
      <c r="AI3558" s="371"/>
      <c r="AJ3558" s="371"/>
      <c r="AK3558" s="371"/>
      <c r="AL3558" s="371"/>
      <c r="AM3558" s="371"/>
      <c r="AN3558" s="371"/>
      <c r="AO3558" s="371"/>
      <c r="AP3558" s="371"/>
      <c r="AQ3558" s="371"/>
      <c r="AR3558" s="371"/>
      <c r="AS3558" s="371"/>
      <c r="AT3558" s="4"/>
      <c r="AU3558" s="4"/>
    </row>
    <row r="3559" spans="1:47" s="5" customFormat="1">
      <c r="A3559" s="100"/>
      <c r="B3559" s="100"/>
      <c r="C3559" s="100"/>
      <c r="D3559" s="100"/>
      <c r="E3559" s="100"/>
      <c r="F3559" s="100"/>
      <c r="G3559" s="371"/>
      <c r="H3559" s="371"/>
      <c r="I3559" s="371"/>
      <c r="J3559" s="371"/>
      <c r="K3559" s="371"/>
      <c r="L3559" s="371"/>
      <c r="M3559" s="371"/>
      <c r="N3559" s="371"/>
      <c r="O3559" s="371"/>
      <c r="P3559" s="371"/>
      <c r="Q3559" s="371"/>
      <c r="R3559" s="371"/>
      <c r="S3559" s="371"/>
      <c r="T3559" s="371"/>
      <c r="U3559" s="371"/>
      <c r="V3559" s="371"/>
      <c r="W3559" s="371"/>
      <c r="X3559" s="371"/>
      <c r="Y3559" s="371"/>
      <c r="Z3559" s="371"/>
      <c r="AA3559" s="371"/>
      <c r="AB3559" s="371"/>
      <c r="AC3559" s="371"/>
      <c r="AD3559" s="371"/>
      <c r="AE3559" s="371"/>
      <c r="AF3559" s="371"/>
      <c r="AG3559" s="371"/>
      <c r="AH3559" s="371"/>
      <c r="AI3559" s="371"/>
      <c r="AJ3559" s="371"/>
      <c r="AK3559" s="371"/>
      <c r="AL3559" s="371"/>
      <c r="AM3559" s="371"/>
      <c r="AN3559" s="371"/>
      <c r="AO3559" s="371"/>
      <c r="AP3559" s="371"/>
      <c r="AQ3559" s="371"/>
      <c r="AR3559" s="371"/>
      <c r="AS3559" s="371"/>
      <c r="AT3559" s="4"/>
      <c r="AU3559" s="4"/>
    </row>
    <row r="3560" spans="1:47" s="5" customFormat="1">
      <c r="A3560" s="100"/>
      <c r="B3560" s="100"/>
      <c r="C3560" s="100"/>
      <c r="D3560" s="100"/>
      <c r="E3560" s="100"/>
      <c r="F3560" s="100"/>
      <c r="G3560" s="371"/>
      <c r="H3560" s="371"/>
      <c r="I3560" s="371"/>
      <c r="J3560" s="371"/>
      <c r="K3560" s="371"/>
      <c r="L3560" s="371"/>
      <c r="M3560" s="371"/>
      <c r="N3560" s="371"/>
      <c r="O3560" s="371"/>
      <c r="P3560" s="371"/>
      <c r="Q3560" s="371"/>
      <c r="R3560" s="371"/>
      <c r="S3560" s="371"/>
      <c r="T3560" s="371"/>
      <c r="U3560" s="371"/>
      <c r="V3560" s="371"/>
      <c r="W3560" s="371"/>
      <c r="X3560" s="371"/>
      <c r="Y3560" s="371"/>
      <c r="Z3560" s="371"/>
      <c r="AA3560" s="371"/>
      <c r="AB3560" s="371"/>
      <c r="AC3560" s="371"/>
      <c r="AD3560" s="371"/>
      <c r="AE3560" s="371"/>
      <c r="AF3560" s="371"/>
      <c r="AG3560" s="371"/>
      <c r="AH3560" s="371"/>
      <c r="AI3560" s="371"/>
      <c r="AJ3560" s="371"/>
      <c r="AK3560" s="371"/>
      <c r="AL3560" s="371"/>
      <c r="AM3560" s="371"/>
      <c r="AN3560" s="371"/>
      <c r="AO3560" s="371"/>
      <c r="AP3560" s="371"/>
      <c r="AQ3560" s="371"/>
      <c r="AR3560" s="371"/>
      <c r="AS3560" s="371"/>
      <c r="AT3560" s="4"/>
      <c r="AU3560" s="4"/>
    </row>
    <row r="3561" spans="1:47" s="5" customFormat="1">
      <c r="A3561" s="100"/>
      <c r="B3561" s="100"/>
      <c r="C3561" s="100"/>
      <c r="D3561" s="100"/>
      <c r="E3561" s="100"/>
      <c r="F3561" s="100"/>
      <c r="G3561" s="371"/>
      <c r="H3561" s="371"/>
      <c r="I3561" s="371"/>
      <c r="J3561" s="371"/>
      <c r="K3561" s="371"/>
      <c r="L3561" s="371"/>
      <c r="M3561" s="371"/>
      <c r="N3561" s="371"/>
      <c r="O3561" s="371"/>
      <c r="P3561" s="371"/>
      <c r="Q3561" s="371"/>
      <c r="R3561" s="371"/>
      <c r="S3561" s="371"/>
      <c r="T3561" s="371"/>
      <c r="U3561" s="371"/>
      <c r="V3561" s="371"/>
      <c r="W3561" s="371"/>
      <c r="X3561" s="371"/>
      <c r="Y3561" s="371"/>
      <c r="Z3561" s="371"/>
      <c r="AA3561" s="371"/>
      <c r="AB3561" s="371"/>
      <c r="AC3561" s="371"/>
      <c r="AD3561" s="371"/>
      <c r="AE3561" s="371"/>
      <c r="AF3561" s="371"/>
      <c r="AG3561" s="371"/>
      <c r="AH3561" s="371"/>
      <c r="AI3561" s="371"/>
      <c r="AJ3561" s="371"/>
      <c r="AK3561" s="371"/>
      <c r="AL3561" s="371"/>
      <c r="AM3561" s="371"/>
      <c r="AN3561" s="371"/>
      <c r="AO3561" s="371"/>
      <c r="AP3561" s="371"/>
      <c r="AQ3561" s="371"/>
      <c r="AR3561" s="371"/>
      <c r="AS3561" s="371"/>
      <c r="AT3561" s="4"/>
      <c r="AU3561" s="4"/>
    </row>
    <row r="3562" spans="1:47" s="5" customFormat="1">
      <c r="A3562" s="100"/>
      <c r="B3562" s="100"/>
      <c r="C3562" s="100"/>
      <c r="D3562" s="100"/>
      <c r="E3562" s="100"/>
      <c r="F3562" s="100"/>
      <c r="G3562" s="371"/>
      <c r="H3562" s="371"/>
      <c r="I3562" s="371"/>
      <c r="J3562" s="371"/>
      <c r="K3562" s="371"/>
      <c r="L3562" s="371"/>
      <c r="M3562" s="371"/>
      <c r="N3562" s="371"/>
      <c r="O3562" s="371"/>
      <c r="P3562" s="371"/>
      <c r="Q3562" s="371"/>
      <c r="R3562" s="371"/>
      <c r="S3562" s="371"/>
      <c r="T3562" s="371"/>
      <c r="U3562" s="371"/>
      <c r="V3562" s="371"/>
      <c r="W3562" s="371"/>
      <c r="X3562" s="371"/>
      <c r="Y3562" s="371"/>
      <c r="Z3562" s="371"/>
      <c r="AA3562" s="371"/>
      <c r="AB3562" s="371"/>
      <c r="AC3562" s="371"/>
      <c r="AD3562" s="371"/>
      <c r="AE3562" s="371"/>
      <c r="AF3562" s="371"/>
      <c r="AG3562" s="371"/>
      <c r="AH3562" s="371"/>
      <c r="AI3562" s="371"/>
      <c r="AJ3562" s="371"/>
      <c r="AK3562" s="371"/>
      <c r="AL3562" s="371"/>
      <c r="AM3562" s="371"/>
      <c r="AN3562" s="371"/>
      <c r="AO3562" s="371"/>
      <c r="AP3562" s="371"/>
      <c r="AQ3562" s="371"/>
      <c r="AR3562" s="371"/>
      <c r="AS3562" s="371"/>
      <c r="AT3562" s="4"/>
      <c r="AU3562" s="4"/>
    </row>
    <row r="3563" spans="1:47" s="5" customFormat="1">
      <c r="A3563" s="100"/>
      <c r="B3563" s="100"/>
      <c r="C3563" s="100"/>
      <c r="D3563" s="100"/>
      <c r="E3563" s="100"/>
      <c r="F3563" s="100"/>
      <c r="G3563" s="371"/>
      <c r="H3563" s="371"/>
      <c r="I3563" s="371"/>
      <c r="J3563" s="371"/>
      <c r="K3563" s="371"/>
      <c r="L3563" s="371"/>
      <c r="M3563" s="371"/>
      <c r="N3563" s="371"/>
      <c r="O3563" s="371"/>
      <c r="P3563" s="371"/>
      <c r="Q3563" s="371"/>
      <c r="R3563" s="371"/>
      <c r="S3563" s="371"/>
      <c r="T3563" s="371"/>
      <c r="U3563" s="371"/>
      <c r="V3563" s="371"/>
      <c r="W3563" s="371"/>
      <c r="X3563" s="371"/>
      <c r="Y3563" s="371"/>
      <c r="Z3563" s="371"/>
      <c r="AA3563" s="371"/>
      <c r="AB3563" s="371"/>
      <c r="AC3563" s="371"/>
      <c r="AD3563" s="371"/>
      <c r="AE3563" s="371"/>
      <c r="AF3563" s="371"/>
      <c r="AG3563" s="371"/>
      <c r="AH3563" s="371"/>
      <c r="AI3563" s="371"/>
      <c r="AJ3563" s="371"/>
      <c r="AK3563" s="371"/>
      <c r="AL3563" s="371"/>
      <c r="AM3563" s="371"/>
      <c r="AN3563" s="371"/>
      <c r="AO3563" s="371"/>
      <c r="AP3563" s="371"/>
      <c r="AQ3563" s="371"/>
      <c r="AR3563" s="371"/>
      <c r="AS3563" s="371"/>
      <c r="AT3563" s="4"/>
      <c r="AU3563" s="4"/>
    </row>
    <row r="3564" spans="1:47" s="5" customFormat="1">
      <c r="A3564" s="100"/>
      <c r="B3564" s="100"/>
      <c r="C3564" s="100"/>
      <c r="D3564" s="100"/>
      <c r="E3564" s="100"/>
      <c r="F3564" s="100"/>
      <c r="G3564" s="371"/>
      <c r="H3564" s="371"/>
      <c r="I3564" s="371"/>
      <c r="J3564" s="371"/>
      <c r="K3564" s="371"/>
      <c r="L3564" s="371"/>
      <c r="M3564" s="371"/>
      <c r="N3564" s="371"/>
      <c r="O3564" s="371"/>
      <c r="P3564" s="371"/>
      <c r="Q3564" s="371"/>
      <c r="R3564" s="371"/>
      <c r="S3564" s="371"/>
      <c r="T3564" s="371"/>
      <c r="U3564" s="371"/>
      <c r="V3564" s="371"/>
      <c r="W3564" s="371"/>
      <c r="X3564" s="371"/>
      <c r="Y3564" s="371"/>
      <c r="Z3564" s="371"/>
      <c r="AA3564" s="371"/>
      <c r="AB3564" s="371"/>
      <c r="AC3564" s="371"/>
      <c r="AD3564" s="371"/>
      <c r="AE3564" s="371"/>
      <c r="AF3564" s="371"/>
      <c r="AG3564" s="371"/>
      <c r="AH3564" s="371"/>
      <c r="AI3564" s="371"/>
      <c r="AJ3564" s="371"/>
      <c r="AK3564" s="371"/>
      <c r="AL3564" s="371"/>
      <c r="AM3564" s="371"/>
      <c r="AN3564" s="371"/>
      <c r="AO3564" s="371"/>
      <c r="AP3564" s="371"/>
      <c r="AQ3564" s="371"/>
      <c r="AR3564" s="371"/>
      <c r="AS3564" s="371"/>
      <c r="AT3564" s="4"/>
      <c r="AU3564" s="4"/>
    </row>
    <row r="3565" spans="1:47" s="5" customFormat="1">
      <c r="A3565" s="100"/>
      <c r="B3565" s="100"/>
      <c r="C3565" s="100"/>
      <c r="D3565" s="100"/>
      <c r="E3565" s="100"/>
      <c r="F3565" s="100"/>
      <c r="G3565" s="371"/>
      <c r="H3565" s="371"/>
      <c r="I3565" s="371"/>
      <c r="J3565" s="371"/>
      <c r="K3565" s="371"/>
      <c r="L3565" s="371"/>
      <c r="M3565" s="371"/>
      <c r="N3565" s="371"/>
      <c r="O3565" s="371"/>
      <c r="P3565" s="371"/>
      <c r="Q3565" s="371"/>
      <c r="R3565" s="371"/>
      <c r="S3565" s="371"/>
      <c r="T3565" s="371"/>
      <c r="U3565" s="371"/>
      <c r="V3565" s="371"/>
      <c r="W3565" s="371"/>
      <c r="X3565" s="371"/>
      <c r="Y3565" s="371"/>
      <c r="Z3565" s="371"/>
      <c r="AA3565" s="371"/>
      <c r="AB3565" s="371"/>
      <c r="AC3565" s="371"/>
      <c r="AD3565" s="371"/>
      <c r="AE3565" s="371"/>
      <c r="AF3565" s="371"/>
      <c r="AG3565" s="371"/>
      <c r="AH3565" s="371"/>
      <c r="AI3565" s="371"/>
      <c r="AJ3565" s="371"/>
      <c r="AK3565" s="371"/>
      <c r="AL3565" s="371"/>
      <c r="AM3565" s="371"/>
      <c r="AN3565" s="371"/>
      <c r="AO3565" s="371"/>
      <c r="AP3565" s="371"/>
      <c r="AQ3565" s="371"/>
      <c r="AR3565" s="371"/>
      <c r="AS3565" s="371"/>
      <c r="AT3565" s="4"/>
      <c r="AU3565" s="4"/>
    </row>
    <row r="3566" spans="1:47" s="5" customFormat="1">
      <c r="A3566" s="100"/>
      <c r="B3566" s="100"/>
      <c r="C3566" s="100"/>
      <c r="D3566" s="100"/>
      <c r="E3566" s="100"/>
      <c r="F3566" s="100"/>
      <c r="G3566" s="371"/>
      <c r="H3566" s="371"/>
      <c r="I3566" s="371"/>
      <c r="J3566" s="371"/>
      <c r="K3566" s="371"/>
      <c r="L3566" s="371"/>
      <c r="M3566" s="371"/>
      <c r="N3566" s="371"/>
      <c r="O3566" s="371"/>
      <c r="P3566" s="371"/>
      <c r="Q3566" s="371"/>
      <c r="R3566" s="371"/>
      <c r="S3566" s="371"/>
      <c r="T3566" s="371"/>
      <c r="U3566" s="371"/>
      <c r="V3566" s="371"/>
      <c r="W3566" s="371"/>
      <c r="X3566" s="371"/>
      <c r="Y3566" s="371"/>
      <c r="Z3566" s="371"/>
      <c r="AA3566" s="371"/>
      <c r="AB3566" s="371"/>
      <c r="AC3566" s="371"/>
      <c r="AD3566" s="371"/>
      <c r="AE3566" s="371"/>
      <c r="AF3566" s="371"/>
      <c r="AG3566" s="371"/>
      <c r="AH3566" s="371"/>
      <c r="AI3566" s="371"/>
      <c r="AJ3566" s="371"/>
      <c r="AK3566" s="371"/>
      <c r="AL3566" s="371"/>
      <c r="AM3566" s="371"/>
      <c r="AN3566" s="371"/>
      <c r="AO3566" s="371"/>
      <c r="AP3566" s="371"/>
      <c r="AQ3566" s="371"/>
      <c r="AR3566" s="371"/>
      <c r="AS3566" s="371"/>
      <c r="AT3566" s="4"/>
      <c r="AU3566" s="4"/>
    </row>
    <row r="3567" spans="1:47" s="5" customFormat="1">
      <c r="A3567" s="100"/>
      <c r="B3567" s="100"/>
      <c r="C3567" s="100"/>
      <c r="D3567" s="100"/>
      <c r="E3567" s="100"/>
      <c r="F3567" s="100"/>
      <c r="G3567" s="371"/>
      <c r="H3567" s="371"/>
      <c r="I3567" s="371"/>
      <c r="J3567" s="371"/>
      <c r="K3567" s="371"/>
      <c r="L3567" s="371"/>
      <c r="M3567" s="371"/>
      <c r="N3567" s="371"/>
      <c r="O3567" s="371"/>
      <c r="P3567" s="371"/>
      <c r="Q3567" s="371"/>
      <c r="R3567" s="371"/>
      <c r="S3567" s="371"/>
      <c r="T3567" s="371"/>
      <c r="U3567" s="371"/>
      <c r="V3567" s="371"/>
      <c r="W3567" s="371"/>
      <c r="X3567" s="371"/>
      <c r="Y3567" s="371"/>
      <c r="Z3567" s="371"/>
      <c r="AA3567" s="371"/>
      <c r="AB3567" s="371"/>
      <c r="AC3567" s="371"/>
      <c r="AD3567" s="371"/>
      <c r="AE3567" s="371"/>
      <c r="AF3567" s="371"/>
      <c r="AG3567" s="371"/>
      <c r="AH3567" s="371"/>
      <c r="AI3567" s="371"/>
      <c r="AJ3567" s="371"/>
      <c r="AK3567" s="371"/>
      <c r="AL3567" s="371"/>
      <c r="AM3567" s="371"/>
      <c r="AN3567" s="371"/>
      <c r="AO3567" s="371"/>
      <c r="AP3567" s="371"/>
      <c r="AQ3567" s="371"/>
      <c r="AR3567" s="371"/>
      <c r="AS3567" s="371"/>
      <c r="AT3567" s="4"/>
      <c r="AU3567" s="4"/>
    </row>
    <row r="3568" spans="1:47" s="5" customFormat="1">
      <c r="A3568" s="100"/>
      <c r="B3568" s="100"/>
      <c r="C3568" s="100"/>
      <c r="D3568" s="100"/>
      <c r="E3568" s="100"/>
      <c r="F3568" s="100"/>
      <c r="G3568" s="371"/>
      <c r="H3568" s="371"/>
      <c r="I3568" s="371"/>
      <c r="J3568" s="371"/>
      <c r="K3568" s="371"/>
      <c r="L3568" s="371"/>
      <c r="M3568" s="371"/>
      <c r="N3568" s="371"/>
      <c r="O3568" s="371"/>
      <c r="P3568" s="371"/>
      <c r="Q3568" s="371"/>
      <c r="R3568" s="371"/>
      <c r="S3568" s="371"/>
      <c r="T3568" s="371"/>
      <c r="U3568" s="371"/>
      <c r="V3568" s="371"/>
      <c r="W3568" s="371"/>
      <c r="X3568" s="371"/>
      <c r="Y3568" s="371"/>
      <c r="Z3568" s="371"/>
      <c r="AA3568" s="371"/>
      <c r="AB3568" s="371"/>
      <c r="AC3568" s="371"/>
      <c r="AD3568" s="371"/>
      <c r="AE3568" s="371"/>
      <c r="AF3568" s="371"/>
      <c r="AG3568" s="371"/>
      <c r="AH3568" s="371"/>
      <c r="AI3568" s="371"/>
      <c r="AJ3568" s="371"/>
      <c r="AK3568" s="371"/>
      <c r="AL3568" s="371"/>
      <c r="AM3568" s="371"/>
      <c r="AN3568" s="371"/>
      <c r="AO3568" s="371"/>
      <c r="AP3568" s="371"/>
      <c r="AQ3568" s="371"/>
      <c r="AR3568" s="371"/>
      <c r="AS3568" s="371"/>
      <c r="AT3568" s="4"/>
      <c r="AU3568" s="4"/>
    </row>
    <row r="3569" spans="1:47" s="5" customFormat="1">
      <c r="A3569" s="100"/>
      <c r="B3569" s="100"/>
      <c r="C3569" s="100"/>
      <c r="D3569" s="100"/>
      <c r="E3569" s="100"/>
      <c r="F3569" s="100"/>
      <c r="G3569" s="371"/>
      <c r="H3569" s="371"/>
      <c r="I3569" s="371"/>
      <c r="J3569" s="371"/>
      <c r="K3569" s="371"/>
      <c r="L3569" s="371"/>
      <c r="M3569" s="371"/>
      <c r="N3569" s="371"/>
      <c r="O3569" s="371"/>
      <c r="P3569" s="371"/>
      <c r="Q3569" s="371"/>
      <c r="R3569" s="371"/>
      <c r="S3569" s="371"/>
      <c r="T3569" s="371"/>
      <c r="U3569" s="371"/>
      <c r="V3569" s="371"/>
      <c r="W3569" s="371"/>
      <c r="X3569" s="371"/>
      <c r="Y3569" s="371"/>
      <c r="Z3569" s="371"/>
      <c r="AA3569" s="371"/>
      <c r="AB3569" s="371"/>
      <c r="AC3569" s="371"/>
      <c r="AD3569" s="371"/>
      <c r="AE3569" s="371"/>
      <c r="AF3569" s="371"/>
      <c r="AG3569" s="371"/>
      <c r="AH3569" s="371"/>
      <c r="AI3569" s="371"/>
      <c r="AJ3569" s="371"/>
      <c r="AK3569" s="371"/>
      <c r="AL3569" s="371"/>
      <c r="AM3569" s="371"/>
      <c r="AN3569" s="371"/>
      <c r="AO3569" s="371"/>
      <c r="AP3569" s="371"/>
      <c r="AQ3569" s="371"/>
      <c r="AR3569" s="371"/>
      <c r="AS3569" s="371"/>
      <c r="AT3569" s="4"/>
      <c r="AU3569" s="4"/>
    </row>
    <row r="3570" spans="1:47" s="5" customFormat="1">
      <c r="A3570" s="100"/>
      <c r="B3570" s="100"/>
      <c r="C3570" s="100"/>
      <c r="D3570" s="100"/>
      <c r="E3570" s="100"/>
      <c r="F3570" s="100"/>
      <c r="G3570" s="371"/>
      <c r="H3570" s="371"/>
      <c r="I3570" s="371"/>
      <c r="J3570" s="371"/>
      <c r="K3570" s="371"/>
      <c r="L3570" s="371"/>
      <c r="M3570" s="371"/>
      <c r="N3570" s="371"/>
      <c r="O3570" s="371"/>
      <c r="P3570" s="371"/>
      <c r="Q3570" s="371"/>
      <c r="R3570" s="371"/>
      <c r="S3570" s="371"/>
      <c r="T3570" s="371"/>
      <c r="U3570" s="371"/>
      <c r="V3570" s="371"/>
      <c r="W3570" s="371"/>
      <c r="X3570" s="371"/>
      <c r="Y3570" s="371"/>
      <c r="Z3570" s="371"/>
      <c r="AA3570" s="371"/>
      <c r="AB3570" s="371"/>
      <c r="AC3570" s="371"/>
      <c r="AD3570" s="371"/>
      <c r="AE3570" s="371"/>
      <c r="AF3570" s="371"/>
      <c r="AG3570" s="371"/>
      <c r="AH3570" s="371"/>
      <c r="AI3570" s="371"/>
      <c r="AJ3570" s="371"/>
      <c r="AK3570" s="371"/>
      <c r="AL3570" s="371"/>
      <c r="AM3570" s="371"/>
      <c r="AN3570" s="371"/>
      <c r="AO3570" s="371"/>
      <c r="AP3570" s="371"/>
      <c r="AQ3570" s="371"/>
      <c r="AR3570" s="371"/>
      <c r="AS3570" s="371"/>
      <c r="AT3570" s="4"/>
      <c r="AU3570" s="4"/>
    </row>
    <row r="3571" spans="1:47" s="5" customFormat="1">
      <c r="A3571" s="100"/>
      <c r="B3571" s="100"/>
      <c r="C3571" s="100"/>
      <c r="D3571" s="100"/>
      <c r="E3571" s="100"/>
      <c r="F3571" s="100"/>
      <c r="G3571" s="371"/>
      <c r="H3571" s="371"/>
      <c r="I3571" s="371"/>
      <c r="J3571" s="371"/>
      <c r="K3571" s="371"/>
      <c r="L3571" s="371"/>
      <c r="M3571" s="371"/>
      <c r="N3571" s="371"/>
      <c r="O3571" s="371"/>
      <c r="P3571" s="371"/>
      <c r="Q3571" s="371"/>
      <c r="R3571" s="371"/>
      <c r="S3571" s="371"/>
      <c r="T3571" s="371"/>
      <c r="U3571" s="371"/>
      <c r="V3571" s="371"/>
      <c r="W3571" s="371"/>
      <c r="X3571" s="371"/>
      <c r="Y3571" s="371"/>
      <c r="Z3571" s="371"/>
      <c r="AA3571" s="371"/>
      <c r="AB3571" s="371"/>
      <c r="AC3571" s="371"/>
      <c r="AD3571" s="371"/>
      <c r="AE3571" s="371"/>
      <c r="AF3571" s="371"/>
      <c r="AG3571" s="371"/>
      <c r="AH3571" s="371"/>
      <c r="AI3571" s="371"/>
      <c r="AJ3571" s="371"/>
      <c r="AK3571" s="371"/>
      <c r="AL3571" s="371"/>
      <c r="AM3571" s="371"/>
      <c r="AN3571" s="371"/>
      <c r="AO3571" s="371"/>
      <c r="AP3571" s="371"/>
      <c r="AQ3571" s="371"/>
      <c r="AR3571" s="371"/>
      <c r="AS3571" s="371"/>
      <c r="AT3571" s="4"/>
      <c r="AU3571" s="4"/>
    </row>
    <row r="3572" spans="1:47" s="5" customFormat="1">
      <c r="A3572" s="100"/>
      <c r="B3572" s="100"/>
      <c r="C3572" s="100"/>
      <c r="D3572" s="100"/>
      <c r="E3572" s="100"/>
      <c r="F3572" s="100"/>
      <c r="G3572" s="371"/>
      <c r="H3572" s="371"/>
      <c r="I3572" s="371"/>
      <c r="J3572" s="371"/>
      <c r="K3572" s="371"/>
      <c r="L3572" s="371"/>
      <c r="M3572" s="371"/>
      <c r="N3572" s="371"/>
      <c r="O3572" s="371"/>
      <c r="P3572" s="371"/>
      <c r="Q3572" s="371"/>
      <c r="R3572" s="371"/>
      <c r="S3572" s="371"/>
      <c r="T3572" s="371"/>
      <c r="U3572" s="371"/>
      <c r="V3572" s="371"/>
      <c r="W3572" s="371"/>
      <c r="X3572" s="371"/>
      <c r="Y3572" s="371"/>
      <c r="Z3572" s="371"/>
      <c r="AA3572" s="371"/>
      <c r="AB3572" s="371"/>
      <c r="AC3572" s="371"/>
      <c r="AD3572" s="371"/>
      <c r="AE3572" s="371"/>
      <c r="AF3572" s="371"/>
      <c r="AG3572" s="371"/>
      <c r="AH3572" s="371"/>
      <c r="AI3572" s="371"/>
      <c r="AJ3572" s="371"/>
      <c r="AK3572" s="371"/>
      <c r="AL3572" s="371"/>
      <c r="AM3572" s="371"/>
      <c r="AN3572" s="371"/>
      <c r="AO3572" s="371"/>
      <c r="AP3572" s="371"/>
      <c r="AQ3572" s="371"/>
      <c r="AR3572" s="371"/>
      <c r="AS3572" s="371"/>
      <c r="AT3572" s="4"/>
      <c r="AU3572" s="4"/>
    </row>
    <row r="3573" spans="1:47" s="5" customFormat="1">
      <c r="A3573" s="100"/>
      <c r="B3573" s="100"/>
      <c r="C3573" s="100"/>
      <c r="D3573" s="100"/>
      <c r="E3573" s="100"/>
      <c r="F3573" s="100"/>
      <c r="G3573" s="371"/>
      <c r="H3573" s="371"/>
      <c r="I3573" s="371"/>
      <c r="J3573" s="371"/>
      <c r="K3573" s="371"/>
      <c r="L3573" s="371"/>
      <c r="M3573" s="371"/>
      <c r="N3573" s="371"/>
      <c r="O3573" s="371"/>
      <c r="P3573" s="371"/>
      <c r="Q3573" s="371"/>
      <c r="R3573" s="371"/>
      <c r="S3573" s="371"/>
      <c r="T3573" s="371"/>
      <c r="U3573" s="371"/>
      <c r="V3573" s="371"/>
      <c r="W3573" s="371"/>
      <c r="X3573" s="371"/>
      <c r="Y3573" s="371"/>
      <c r="Z3573" s="371"/>
      <c r="AA3573" s="371"/>
      <c r="AB3573" s="371"/>
      <c r="AC3573" s="371"/>
      <c r="AD3573" s="371"/>
      <c r="AE3573" s="371"/>
      <c r="AF3573" s="371"/>
      <c r="AG3573" s="371"/>
      <c r="AH3573" s="371"/>
      <c r="AI3573" s="371"/>
      <c r="AJ3573" s="371"/>
      <c r="AK3573" s="371"/>
      <c r="AL3573" s="371"/>
      <c r="AM3573" s="371"/>
      <c r="AN3573" s="371"/>
      <c r="AO3573" s="371"/>
      <c r="AP3573" s="371"/>
      <c r="AQ3573" s="371"/>
      <c r="AR3573" s="371"/>
      <c r="AS3573" s="371"/>
      <c r="AT3573" s="4"/>
      <c r="AU3573" s="4"/>
    </row>
    <row r="3574" spans="1:47" s="5" customFormat="1">
      <c r="A3574" s="100"/>
      <c r="B3574" s="100"/>
      <c r="C3574" s="100"/>
      <c r="D3574" s="100"/>
      <c r="E3574" s="100"/>
      <c r="F3574" s="100"/>
      <c r="G3574" s="371"/>
      <c r="H3574" s="371"/>
      <c r="I3574" s="371"/>
      <c r="J3574" s="371"/>
      <c r="K3574" s="371"/>
      <c r="L3574" s="371"/>
      <c r="M3574" s="371"/>
      <c r="N3574" s="371"/>
      <c r="O3574" s="371"/>
      <c r="P3574" s="371"/>
      <c r="Q3574" s="371"/>
      <c r="R3574" s="371"/>
      <c r="S3574" s="371"/>
      <c r="T3574" s="371"/>
      <c r="U3574" s="371"/>
      <c r="V3574" s="371"/>
      <c r="W3574" s="371"/>
      <c r="X3574" s="371"/>
      <c r="Y3574" s="371"/>
      <c r="Z3574" s="371"/>
      <c r="AA3574" s="371"/>
      <c r="AB3574" s="371"/>
      <c r="AC3574" s="371"/>
      <c r="AD3574" s="371"/>
      <c r="AE3574" s="371"/>
      <c r="AF3574" s="371"/>
      <c r="AG3574" s="371"/>
      <c r="AH3574" s="371"/>
      <c r="AI3574" s="371"/>
      <c r="AJ3574" s="371"/>
      <c r="AK3574" s="371"/>
      <c r="AL3574" s="371"/>
      <c r="AM3574" s="371"/>
      <c r="AN3574" s="371"/>
      <c r="AO3574" s="371"/>
      <c r="AP3574" s="371"/>
      <c r="AQ3574" s="371"/>
      <c r="AR3574" s="371"/>
      <c r="AS3574" s="371"/>
      <c r="AT3574" s="4"/>
      <c r="AU3574" s="4"/>
    </row>
    <row r="3575" spans="1:47" s="5" customFormat="1">
      <c r="A3575" s="100"/>
      <c r="B3575" s="100"/>
      <c r="C3575" s="100"/>
      <c r="D3575" s="100"/>
      <c r="E3575" s="100"/>
      <c r="F3575" s="100"/>
      <c r="G3575" s="371"/>
      <c r="H3575" s="371"/>
      <c r="I3575" s="371"/>
      <c r="J3575" s="371"/>
      <c r="K3575" s="371"/>
      <c r="L3575" s="371"/>
      <c r="M3575" s="371"/>
      <c r="N3575" s="371"/>
      <c r="O3575" s="371"/>
      <c r="P3575" s="371"/>
      <c r="Q3575" s="371"/>
      <c r="R3575" s="371"/>
      <c r="S3575" s="371"/>
      <c r="T3575" s="371"/>
      <c r="U3575" s="371"/>
      <c r="V3575" s="371"/>
      <c r="W3575" s="371"/>
      <c r="X3575" s="371"/>
      <c r="Y3575" s="371"/>
      <c r="Z3575" s="371"/>
      <c r="AA3575" s="371"/>
      <c r="AB3575" s="371"/>
      <c r="AC3575" s="371"/>
      <c r="AD3575" s="371"/>
      <c r="AE3575" s="371"/>
      <c r="AF3575" s="371"/>
      <c r="AG3575" s="371"/>
      <c r="AH3575" s="371"/>
      <c r="AI3575" s="371"/>
      <c r="AJ3575" s="371"/>
      <c r="AK3575" s="371"/>
      <c r="AL3575" s="371"/>
      <c r="AM3575" s="371"/>
      <c r="AN3575" s="371"/>
      <c r="AO3575" s="371"/>
      <c r="AP3575" s="371"/>
      <c r="AQ3575" s="371"/>
      <c r="AR3575" s="371"/>
      <c r="AS3575" s="371"/>
      <c r="AT3575" s="4"/>
      <c r="AU3575" s="4"/>
    </row>
    <row r="3576" spans="1:47" s="5" customFormat="1">
      <c r="A3576" s="100"/>
      <c r="B3576" s="100"/>
      <c r="C3576" s="100"/>
      <c r="D3576" s="100"/>
      <c r="E3576" s="100"/>
      <c r="F3576" s="100"/>
      <c r="G3576" s="371"/>
      <c r="H3576" s="371"/>
      <c r="I3576" s="371"/>
      <c r="J3576" s="371"/>
      <c r="K3576" s="371"/>
      <c r="L3576" s="371"/>
      <c r="M3576" s="371"/>
      <c r="N3576" s="371"/>
      <c r="O3576" s="371"/>
      <c r="P3576" s="371"/>
      <c r="Q3576" s="371"/>
      <c r="R3576" s="371"/>
      <c r="S3576" s="371"/>
      <c r="T3576" s="371"/>
      <c r="U3576" s="371"/>
      <c r="V3576" s="371"/>
      <c r="W3576" s="371"/>
      <c r="X3576" s="371"/>
      <c r="Y3576" s="371"/>
      <c r="Z3576" s="371"/>
      <c r="AA3576" s="371"/>
      <c r="AB3576" s="371"/>
      <c r="AC3576" s="371"/>
      <c r="AD3576" s="371"/>
      <c r="AE3576" s="371"/>
      <c r="AF3576" s="371"/>
      <c r="AG3576" s="371"/>
      <c r="AH3576" s="371"/>
      <c r="AI3576" s="371"/>
      <c r="AJ3576" s="371"/>
      <c r="AK3576" s="371"/>
      <c r="AL3576" s="371"/>
      <c r="AM3576" s="371"/>
      <c r="AN3576" s="371"/>
      <c r="AO3576" s="371"/>
      <c r="AP3576" s="371"/>
      <c r="AQ3576" s="371"/>
      <c r="AR3576" s="371"/>
      <c r="AS3576" s="371"/>
      <c r="AT3576" s="4"/>
      <c r="AU3576" s="4"/>
    </row>
    <row r="3577" spans="1:47" s="5" customFormat="1">
      <c r="A3577" s="100"/>
      <c r="B3577" s="100"/>
      <c r="C3577" s="100"/>
      <c r="D3577" s="100"/>
      <c r="E3577" s="100"/>
      <c r="F3577" s="100"/>
      <c r="G3577" s="371"/>
      <c r="H3577" s="371"/>
      <c r="I3577" s="371"/>
      <c r="J3577" s="371"/>
      <c r="K3577" s="371"/>
      <c r="L3577" s="371"/>
      <c r="M3577" s="371"/>
      <c r="N3577" s="371"/>
      <c r="O3577" s="371"/>
      <c r="P3577" s="371"/>
      <c r="Q3577" s="371"/>
      <c r="R3577" s="371"/>
      <c r="S3577" s="371"/>
      <c r="T3577" s="371"/>
      <c r="U3577" s="371"/>
      <c r="V3577" s="371"/>
      <c r="W3577" s="371"/>
      <c r="X3577" s="371"/>
      <c r="Y3577" s="371"/>
      <c r="Z3577" s="371"/>
      <c r="AA3577" s="371"/>
      <c r="AB3577" s="371"/>
      <c r="AC3577" s="371"/>
      <c r="AD3577" s="371"/>
      <c r="AE3577" s="371"/>
      <c r="AF3577" s="371"/>
      <c r="AG3577" s="371"/>
      <c r="AH3577" s="371"/>
      <c r="AI3577" s="371"/>
      <c r="AJ3577" s="371"/>
      <c r="AK3577" s="371"/>
      <c r="AL3577" s="371"/>
      <c r="AM3577" s="371"/>
      <c r="AN3577" s="371"/>
      <c r="AO3577" s="371"/>
      <c r="AP3577" s="371"/>
      <c r="AQ3577" s="371"/>
      <c r="AR3577" s="371"/>
      <c r="AS3577" s="371"/>
      <c r="AT3577" s="4"/>
      <c r="AU3577" s="4"/>
    </row>
    <row r="3578" spans="1:47" s="5" customFormat="1">
      <c r="A3578" s="100"/>
      <c r="B3578" s="100"/>
      <c r="C3578" s="100"/>
      <c r="D3578" s="100"/>
      <c r="E3578" s="100"/>
      <c r="F3578" s="100"/>
      <c r="G3578" s="371"/>
      <c r="H3578" s="371"/>
      <c r="I3578" s="371"/>
      <c r="J3578" s="371"/>
      <c r="K3578" s="371"/>
      <c r="L3578" s="371"/>
      <c r="M3578" s="371"/>
      <c r="N3578" s="371"/>
      <c r="O3578" s="371"/>
      <c r="P3578" s="371"/>
      <c r="Q3578" s="371"/>
      <c r="R3578" s="371"/>
      <c r="S3578" s="371"/>
      <c r="T3578" s="371"/>
      <c r="U3578" s="371"/>
      <c r="V3578" s="371"/>
      <c r="W3578" s="371"/>
      <c r="X3578" s="371"/>
      <c r="Y3578" s="371"/>
      <c r="Z3578" s="371"/>
      <c r="AA3578" s="371"/>
      <c r="AB3578" s="371"/>
      <c r="AC3578" s="371"/>
      <c r="AD3578" s="371"/>
      <c r="AE3578" s="371"/>
      <c r="AF3578" s="371"/>
      <c r="AG3578" s="371"/>
      <c r="AH3578" s="371"/>
      <c r="AI3578" s="371"/>
      <c r="AJ3578" s="371"/>
      <c r="AK3578" s="371"/>
      <c r="AL3578" s="371"/>
      <c r="AM3578" s="371"/>
      <c r="AN3578" s="371"/>
      <c r="AO3578" s="371"/>
      <c r="AP3578" s="371"/>
      <c r="AQ3578" s="371"/>
      <c r="AR3578" s="371"/>
      <c r="AS3578" s="371"/>
      <c r="AT3578" s="4"/>
      <c r="AU3578" s="4"/>
    </row>
    <row r="3579" spans="1:47" s="5" customFormat="1">
      <c r="A3579" s="100"/>
      <c r="B3579" s="100"/>
      <c r="C3579" s="100"/>
      <c r="D3579" s="100"/>
      <c r="E3579" s="100"/>
      <c r="F3579" s="100"/>
      <c r="G3579" s="371"/>
      <c r="H3579" s="371"/>
      <c r="I3579" s="371"/>
      <c r="J3579" s="371"/>
      <c r="K3579" s="371"/>
      <c r="L3579" s="371"/>
      <c r="M3579" s="371"/>
      <c r="N3579" s="371"/>
      <c r="O3579" s="371"/>
      <c r="P3579" s="371"/>
      <c r="Q3579" s="371"/>
      <c r="R3579" s="371"/>
      <c r="S3579" s="371"/>
      <c r="T3579" s="371"/>
      <c r="U3579" s="371"/>
      <c r="V3579" s="371"/>
      <c r="W3579" s="371"/>
      <c r="X3579" s="371"/>
      <c r="Y3579" s="371"/>
      <c r="Z3579" s="371"/>
      <c r="AA3579" s="371"/>
      <c r="AB3579" s="371"/>
      <c r="AC3579" s="371"/>
      <c r="AD3579" s="371"/>
      <c r="AE3579" s="371"/>
      <c r="AF3579" s="371"/>
      <c r="AG3579" s="371"/>
      <c r="AH3579" s="371"/>
      <c r="AI3579" s="371"/>
      <c r="AJ3579" s="371"/>
      <c r="AK3579" s="371"/>
      <c r="AL3579" s="371"/>
      <c r="AM3579" s="371"/>
      <c r="AN3579" s="371"/>
      <c r="AO3579" s="371"/>
      <c r="AP3579" s="371"/>
      <c r="AQ3579" s="371"/>
      <c r="AR3579" s="371"/>
      <c r="AS3579" s="371"/>
      <c r="AT3579" s="4"/>
      <c r="AU3579" s="4"/>
    </row>
    <row r="3580" spans="1:47" s="5" customFormat="1">
      <c r="A3580" s="100"/>
      <c r="B3580" s="100"/>
      <c r="C3580" s="100"/>
      <c r="D3580" s="100"/>
      <c r="E3580" s="100"/>
      <c r="F3580" s="100"/>
      <c r="G3580" s="371"/>
      <c r="H3580" s="371"/>
      <c r="I3580" s="371"/>
      <c r="J3580" s="371"/>
      <c r="K3580" s="371"/>
      <c r="L3580" s="371"/>
      <c r="M3580" s="371"/>
      <c r="N3580" s="371"/>
      <c r="O3580" s="371"/>
      <c r="P3580" s="371"/>
      <c r="Q3580" s="371"/>
      <c r="R3580" s="371"/>
      <c r="S3580" s="371"/>
      <c r="T3580" s="371"/>
      <c r="U3580" s="371"/>
      <c r="V3580" s="371"/>
      <c r="W3580" s="371"/>
      <c r="X3580" s="371"/>
      <c r="Y3580" s="371"/>
      <c r="Z3580" s="371"/>
      <c r="AA3580" s="371"/>
      <c r="AB3580" s="371"/>
      <c r="AC3580" s="371"/>
      <c r="AD3580" s="371"/>
      <c r="AE3580" s="371"/>
      <c r="AF3580" s="371"/>
      <c r="AG3580" s="371"/>
      <c r="AH3580" s="371"/>
      <c r="AI3580" s="371"/>
      <c r="AJ3580" s="371"/>
      <c r="AK3580" s="371"/>
      <c r="AL3580" s="371"/>
      <c r="AM3580" s="371"/>
      <c r="AN3580" s="371"/>
      <c r="AO3580" s="371"/>
      <c r="AP3580" s="371"/>
      <c r="AQ3580" s="371"/>
      <c r="AR3580" s="371"/>
      <c r="AS3580" s="371"/>
      <c r="AT3580" s="4"/>
      <c r="AU3580" s="4"/>
    </row>
    <row r="3581" spans="1:47" s="5" customFormat="1">
      <c r="A3581" s="100"/>
      <c r="B3581" s="100"/>
      <c r="C3581" s="100"/>
      <c r="D3581" s="100"/>
      <c r="E3581" s="100"/>
      <c r="F3581" s="100"/>
      <c r="G3581" s="371"/>
      <c r="H3581" s="371"/>
      <c r="I3581" s="371"/>
      <c r="J3581" s="371"/>
      <c r="K3581" s="371"/>
      <c r="L3581" s="371"/>
      <c r="M3581" s="371"/>
      <c r="N3581" s="371"/>
      <c r="O3581" s="371"/>
      <c r="P3581" s="371"/>
      <c r="Q3581" s="371"/>
      <c r="R3581" s="371"/>
      <c r="S3581" s="371"/>
      <c r="T3581" s="371"/>
      <c r="U3581" s="371"/>
      <c r="V3581" s="371"/>
      <c r="W3581" s="371"/>
      <c r="X3581" s="371"/>
      <c r="Y3581" s="371"/>
      <c r="Z3581" s="371"/>
      <c r="AA3581" s="371"/>
      <c r="AB3581" s="371"/>
      <c r="AC3581" s="371"/>
      <c r="AD3581" s="371"/>
      <c r="AE3581" s="371"/>
      <c r="AF3581" s="371"/>
      <c r="AG3581" s="371"/>
      <c r="AH3581" s="371"/>
      <c r="AI3581" s="371"/>
      <c r="AJ3581" s="371"/>
      <c r="AK3581" s="371"/>
      <c r="AL3581" s="371"/>
      <c r="AM3581" s="371"/>
      <c r="AN3581" s="371"/>
      <c r="AO3581" s="371"/>
      <c r="AP3581" s="371"/>
      <c r="AQ3581" s="371"/>
      <c r="AR3581" s="371"/>
      <c r="AS3581" s="371"/>
      <c r="AT3581" s="4"/>
      <c r="AU3581" s="4"/>
    </row>
    <row r="3582" spans="1:47" s="5" customFormat="1">
      <c r="A3582" s="100"/>
      <c r="B3582" s="100"/>
      <c r="C3582" s="100"/>
      <c r="D3582" s="100"/>
      <c r="E3582" s="100"/>
      <c r="F3582" s="100"/>
      <c r="G3582" s="371"/>
      <c r="H3582" s="371"/>
      <c r="I3582" s="371"/>
      <c r="J3582" s="371"/>
      <c r="K3582" s="371"/>
      <c r="L3582" s="371"/>
      <c r="M3582" s="371"/>
      <c r="N3582" s="371"/>
      <c r="O3582" s="371"/>
      <c r="P3582" s="371"/>
      <c r="Q3582" s="371"/>
      <c r="R3582" s="371"/>
      <c r="S3582" s="371"/>
      <c r="T3582" s="371"/>
      <c r="U3582" s="371"/>
      <c r="V3582" s="371"/>
      <c r="W3582" s="371"/>
      <c r="X3582" s="371"/>
      <c r="Y3582" s="371"/>
      <c r="Z3582" s="371"/>
      <c r="AA3582" s="371"/>
      <c r="AB3582" s="371"/>
      <c r="AC3582" s="371"/>
      <c r="AD3582" s="371"/>
      <c r="AE3582" s="371"/>
      <c r="AF3582" s="371"/>
      <c r="AG3582" s="371"/>
      <c r="AH3582" s="371"/>
      <c r="AI3582" s="371"/>
      <c r="AJ3582" s="371"/>
      <c r="AK3582" s="371"/>
      <c r="AL3582" s="371"/>
      <c r="AM3582" s="371"/>
      <c r="AN3582" s="371"/>
      <c r="AO3582" s="371"/>
      <c r="AP3582" s="371"/>
      <c r="AQ3582" s="371"/>
      <c r="AR3582" s="371"/>
      <c r="AS3582" s="371"/>
      <c r="AT3582" s="4"/>
      <c r="AU3582" s="4"/>
    </row>
    <row r="3583" spans="1:47" s="5" customFormat="1">
      <c r="A3583" s="100"/>
      <c r="B3583" s="100"/>
      <c r="C3583" s="100"/>
      <c r="D3583" s="100"/>
      <c r="E3583" s="100"/>
      <c r="F3583" s="100"/>
      <c r="G3583" s="371"/>
      <c r="H3583" s="371"/>
      <c r="I3583" s="371"/>
      <c r="J3583" s="371"/>
      <c r="K3583" s="371"/>
      <c r="L3583" s="371"/>
      <c r="M3583" s="371"/>
      <c r="N3583" s="371"/>
      <c r="O3583" s="371"/>
      <c r="P3583" s="371"/>
      <c r="Q3583" s="371"/>
      <c r="R3583" s="371"/>
      <c r="S3583" s="371"/>
      <c r="T3583" s="371"/>
      <c r="U3583" s="371"/>
      <c r="V3583" s="371"/>
      <c r="W3583" s="371"/>
      <c r="X3583" s="371"/>
      <c r="Y3583" s="371"/>
      <c r="Z3583" s="371"/>
      <c r="AA3583" s="371"/>
      <c r="AB3583" s="371"/>
      <c r="AC3583" s="371"/>
      <c r="AD3583" s="371"/>
      <c r="AE3583" s="371"/>
      <c r="AF3583" s="371"/>
      <c r="AG3583" s="371"/>
      <c r="AH3583" s="371"/>
      <c r="AI3583" s="371"/>
      <c r="AJ3583" s="371"/>
      <c r="AK3583" s="371"/>
      <c r="AL3583" s="371"/>
      <c r="AM3583" s="371"/>
      <c r="AN3583" s="371"/>
      <c r="AO3583" s="371"/>
      <c r="AP3583" s="371"/>
      <c r="AQ3583" s="371"/>
      <c r="AR3583" s="371"/>
      <c r="AS3583" s="371"/>
      <c r="AT3583" s="4"/>
      <c r="AU3583" s="4"/>
    </row>
    <row r="3584" spans="1:47" s="5" customFormat="1">
      <c r="A3584" s="100"/>
      <c r="B3584" s="100"/>
      <c r="C3584" s="100"/>
      <c r="D3584" s="100"/>
      <c r="E3584" s="100"/>
      <c r="F3584" s="100"/>
      <c r="G3584" s="371"/>
      <c r="H3584" s="371"/>
      <c r="I3584" s="371"/>
      <c r="J3584" s="371"/>
      <c r="K3584" s="371"/>
      <c r="L3584" s="371"/>
      <c r="M3584" s="371"/>
      <c r="N3584" s="371"/>
      <c r="O3584" s="371"/>
      <c r="P3584" s="371"/>
      <c r="Q3584" s="371"/>
      <c r="R3584" s="371"/>
      <c r="S3584" s="371"/>
      <c r="T3584" s="371"/>
      <c r="U3584" s="371"/>
      <c r="V3584" s="371"/>
      <c r="W3584" s="371"/>
      <c r="X3584" s="371"/>
      <c r="Y3584" s="371"/>
      <c r="Z3584" s="371"/>
      <c r="AA3584" s="371"/>
      <c r="AB3584" s="371"/>
      <c r="AC3584" s="371"/>
      <c r="AD3584" s="371"/>
      <c r="AE3584" s="371"/>
      <c r="AF3584" s="371"/>
      <c r="AG3584" s="371"/>
      <c r="AH3584" s="371"/>
      <c r="AI3584" s="371"/>
      <c r="AJ3584" s="371"/>
      <c r="AK3584" s="371"/>
      <c r="AL3584" s="371"/>
      <c r="AM3584" s="371"/>
      <c r="AN3584" s="371"/>
      <c r="AO3584" s="371"/>
      <c r="AP3584" s="371"/>
      <c r="AQ3584" s="371"/>
      <c r="AR3584" s="371"/>
      <c r="AS3584" s="371"/>
      <c r="AT3584" s="4"/>
      <c r="AU3584" s="4"/>
    </row>
    <row r="3585" spans="1:47" s="5" customFormat="1">
      <c r="A3585" s="100"/>
      <c r="B3585" s="100"/>
      <c r="C3585" s="100"/>
      <c r="D3585" s="100"/>
      <c r="E3585" s="100"/>
      <c r="F3585" s="100"/>
      <c r="G3585" s="371"/>
      <c r="H3585" s="371"/>
      <c r="I3585" s="371"/>
      <c r="J3585" s="371"/>
      <c r="K3585" s="371"/>
      <c r="L3585" s="371"/>
      <c r="M3585" s="371"/>
      <c r="N3585" s="371"/>
      <c r="O3585" s="371"/>
      <c r="P3585" s="371"/>
      <c r="Q3585" s="371"/>
      <c r="R3585" s="371"/>
      <c r="S3585" s="371"/>
      <c r="T3585" s="371"/>
      <c r="U3585" s="371"/>
      <c r="V3585" s="371"/>
      <c r="W3585" s="371"/>
      <c r="X3585" s="371"/>
      <c r="Y3585" s="371"/>
      <c r="Z3585" s="371"/>
      <c r="AA3585" s="371"/>
      <c r="AB3585" s="371"/>
      <c r="AC3585" s="371"/>
      <c r="AD3585" s="371"/>
      <c r="AE3585" s="371"/>
      <c r="AF3585" s="371"/>
      <c r="AG3585" s="371"/>
      <c r="AH3585" s="371"/>
      <c r="AI3585" s="371"/>
      <c r="AJ3585" s="371"/>
      <c r="AK3585" s="371"/>
      <c r="AL3585" s="371"/>
      <c r="AM3585" s="371"/>
      <c r="AN3585" s="371"/>
      <c r="AO3585" s="371"/>
      <c r="AP3585" s="371"/>
      <c r="AQ3585" s="371"/>
      <c r="AR3585" s="371"/>
      <c r="AS3585" s="371"/>
      <c r="AT3585" s="4"/>
      <c r="AU3585" s="4"/>
    </row>
    <row r="3586" spans="1:47" s="5" customFormat="1">
      <c r="A3586" s="100"/>
      <c r="B3586" s="100"/>
      <c r="C3586" s="100"/>
      <c r="D3586" s="100"/>
      <c r="E3586" s="100"/>
      <c r="F3586" s="100"/>
      <c r="G3586" s="371"/>
      <c r="H3586" s="371"/>
      <c r="I3586" s="371"/>
      <c r="J3586" s="371"/>
      <c r="K3586" s="371"/>
      <c r="L3586" s="371"/>
      <c r="M3586" s="371"/>
      <c r="N3586" s="371"/>
      <c r="O3586" s="371"/>
      <c r="P3586" s="371"/>
      <c r="Q3586" s="371"/>
      <c r="R3586" s="371"/>
      <c r="S3586" s="371"/>
      <c r="T3586" s="371"/>
      <c r="U3586" s="371"/>
      <c r="V3586" s="371"/>
      <c r="W3586" s="371"/>
      <c r="X3586" s="371"/>
      <c r="Y3586" s="371"/>
      <c r="Z3586" s="371"/>
      <c r="AA3586" s="371"/>
      <c r="AB3586" s="371"/>
      <c r="AC3586" s="371"/>
      <c r="AD3586" s="371"/>
      <c r="AE3586" s="371"/>
      <c r="AF3586" s="371"/>
      <c r="AG3586" s="371"/>
      <c r="AH3586" s="371"/>
      <c r="AI3586" s="371"/>
      <c r="AJ3586" s="371"/>
      <c r="AK3586" s="371"/>
      <c r="AL3586" s="371"/>
      <c r="AM3586" s="371"/>
      <c r="AN3586" s="371"/>
      <c r="AO3586" s="371"/>
      <c r="AP3586" s="371"/>
      <c r="AQ3586" s="371"/>
      <c r="AR3586" s="371"/>
      <c r="AS3586" s="371"/>
      <c r="AT3586" s="4"/>
      <c r="AU3586" s="4"/>
    </row>
    <row r="3587" spans="1:47" s="5" customFormat="1">
      <c r="A3587" s="100"/>
      <c r="B3587" s="100"/>
      <c r="C3587" s="100"/>
      <c r="D3587" s="100"/>
      <c r="E3587" s="100"/>
      <c r="F3587" s="100"/>
      <c r="G3587" s="371"/>
      <c r="H3587" s="371"/>
      <c r="I3587" s="371"/>
      <c r="J3587" s="371"/>
      <c r="K3587" s="371"/>
      <c r="L3587" s="371"/>
      <c r="M3587" s="371"/>
      <c r="N3587" s="371"/>
      <c r="O3587" s="371"/>
      <c r="P3587" s="371"/>
      <c r="Q3587" s="371"/>
      <c r="R3587" s="371"/>
      <c r="S3587" s="371"/>
      <c r="T3587" s="371"/>
      <c r="U3587" s="371"/>
      <c r="V3587" s="371"/>
      <c r="W3587" s="371"/>
      <c r="X3587" s="371"/>
      <c r="Y3587" s="371"/>
      <c r="Z3587" s="371"/>
      <c r="AA3587" s="371"/>
      <c r="AB3587" s="371"/>
      <c r="AC3587" s="371"/>
      <c r="AD3587" s="371"/>
      <c r="AE3587" s="371"/>
      <c r="AF3587" s="371"/>
      <c r="AG3587" s="371"/>
      <c r="AH3587" s="371"/>
      <c r="AI3587" s="371"/>
      <c r="AJ3587" s="371"/>
      <c r="AK3587" s="371"/>
      <c r="AL3587" s="371"/>
      <c r="AM3587" s="371"/>
      <c r="AN3587" s="371"/>
      <c r="AO3587" s="371"/>
      <c r="AP3587" s="371"/>
      <c r="AQ3587" s="371"/>
      <c r="AR3587" s="371"/>
      <c r="AS3587" s="371"/>
      <c r="AT3587" s="4"/>
      <c r="AU3587" s="4"/>
    </row>
    <row r="3588" spans="1:47" s="5" customFormat="1">
      <c r="A3588" s="100"/>
      <c r="B3588" s="100"/>
      <c r="C3588" s="100"/>
      <c r="D3588" s="100"/>
      <c r="E3588" s="100"/>
      <c r="F3588" s="100"/>
      <c r="G3588" s="371"/>
      <c r="H3588" s="371"/>
      <c r="I3588" s="371"/>
      <c r="J3588" s="371"/>
      <c r="K3588" s="371"/>
      <c r="L3588" s="371"/>
      <c r="M3588" s="371"/>
      <c r="N3588" s="371"/>
      <c r="O3588" s="371"/>
      <c r="P3588" s="371"/>
      <c r="Q3588" s="371"/>
      <c r="R3588" s="371"/>
      <c r="S3588" s="371"/>
      <c r="T3588" s="371"/>
      <c r="U3588" s="371"/>
      <c r="V3588" s="371"/>
      <c r="W3588" s="371"/>
      <c r="X3588" s="371"/>
      <c r="Y3588" s="371"/>
      <c r="Z3588" s="371"/>
      <c r="AA3588" s="371"/>
      <c r="AB3588" s="371"/>
      <c r="AC3588" s="371"/>
      <c r="AD3588" s="371"/>
      <c r="AE3588" s="371"/>
      <c r="AF3588" s="371"/>
      <c r="AG3588" s="371"/>
      <c r="AH3588" s="371"/>
      <c r="AI3588" s="371"/>
      <c r="AJ3588" s="371"/>
      <c r="AK3588" s="371"/>
      <c r="AL3588" s="371"/>
      <c r="AM3588" s="371"/>
      <c r="AN3588" s="371"/>
      <c r="AO3588" s="371"/>
      <c r="AP3588" s="371"/>
      <c r="AQ3588" s="371"/>
      <c r="AR3588" s="371"/>
      <c r="AS3588" s="371"/>
      <c r="AT3588" s="4"/>
      <c r="AU3588" s="4"/>
    </row>
    <row r="3589" spans="1:47" s="5" customFormat="1">
      <c r="A3589" s="100"/>
      <c r="B3589" s="100"/>
      <c r="C3589" s="100"/>
      <c r="D3589" s="100"/>
      <c r="E3589" s="100"/>
      <c r="F3589" s="100"/>
      <c r="G3589" s="371"/>
      <c r="H3589" s="371"/>
      <c r="I3589" s="371"/>
      <c r="J3589" s="371"/>
      <c r="K3589" s="371"/>
      <c r="L3589" s="371"/>
      <c r="M3589" s="371"/>
      <c r="N3589" s="371"/>
      <c r="O3589" s="371"/>
      <c r="P3589" s="371"/>
      <c r="Q3589" s="371"/>
      <c r="R3589" s="371"/>
      <c r="S3589" s="371"/>
      <c r="T3589" s="371"/>
      <c r="U3589" s="371"/>
      <c r="V3589" s="371"/>
      <c r="W3589" s="371"/>
      <c r="X3589" s="371"/>
      <c r="Y3589" s="371"/>
      <c r="Z3589" s="371"/>
      <c r="AA3589" s="371"/>
      <c r="AB3589" s="371"/>
      <c r="AC3589" s="371"/>
      <c r="AD3589" s="371"/>
      <c r="AE3589" s="371"/>
      <c r="AF3589" s="371"/>
      <c r="AG3589" s="371"/>
      <c r="AH3589" s="371"/>
      <c r="AI3589" s="371"/>
      <c r="AJ3589" s="371"/>
      <c r="AK3589" s="371"/>
      <c r="AL3589" s="371"/>
      <c r="AM3589" s="371"/>
      <c r="AN3589" s="371"/>
      <c r="AO3589" s="371"/>
      <c r="AP3589" s="371"/>
      <c r="AQ3589" s="371"/>
      <c r="AR3589" s="371"/>
      <c r="AS3589" s="371"/>
      <c r="AT3589" s="4"/>
      <c r="AU3589" s="4"/>
    </row>
    <row r="3590" spans="1:47" s="5" customFormat="1">
      <c r="A3590" s="100"/>
      <c r="B3590" s="100"/>
      <c r="C3590" s="100"/>
      <c r="D3590" s="100"/>
      <c r="E3590" s="100"/>
      <c r="F3590" s="100"/>
      <c r="G3590" s="371"/>
      <c r="H3590" s="371"/>
      <c r="I3590" s="371"/>
      <c r="J3590" s="371"/>
      <c r="K3590" s="371"/>
      <c r="L3590" s="371"/>
      <c r="M3590" s="371"/>
      <c r="N3590" s="371"/>
      <c r="O3590" s="371"/>
      <c r="P3590" s="371"/>
      <c r="Q3590" s="371"/>
      <c r="R3590" s="371"/>
      <c r="S3590" s="371"/>
      <c r="T3590" s="371"/>
      <c r="U3590" s="371"/>
      <c r="V3590" s="371"/>
      <c r="W3590" s="371"/>
      <c r="X3590" s="371"/>
      <c r="Y3590" s="371"/>
      <c r="Z3590" s="371"/>
      <c r="AA3590" s="371"/>
      <c r="AB3590" s="371"/>
      <c r="AC3590" s="371"/>
      <c r="AD3590" s="371"/>
      <c r="AE3590" s="371"/>
      <c r="AF3590" s="371"/>
      <c r="AG3590" s="371"/>
      <c r="AH3590" s="371"/>
      <c r="AI3590" s="371"/>
      <c r="AJ3590" s="371"/>
      <c r="AK3590" s="371"/>
      <c r="AL3590" s="371"/>
      <c r="AM3590" s="371"/>
      <c r="AN3590" s="371"/>
      <c r="AO3590" s="371"/>
      <c r="AP3590" s="371"/>
      <c r="AQ3590" s="371"/>
      <c r="AR3590" s="371"/>
      <c r="AS3590" s="371"/>
      <c r="AT3590" s="4"/>
      <c r="AU3590" s="4"/>
    </row>
    <row r="3591" spans="1:47" s="5" customFormat="1">
      <c r="A3591" s="100"/>
      <c r="B3591" s="100"/>
      <c r="C3591" s="100"/>
      <c r="D3591" s="100"/>
      <c r="E3591" s="100"/>
      <c r="F3591" s="100"/>
      <c r="G3591" s="371"/>
      <c r="H3591" s="371"/>
      <c r="I3591" s="371"/>
      <c r="J3591" s="371"/>
      <c r="K3591" s="371"/>
      <c r="L3591" s="371"/>
      <c r="M3591" s="371"/>
      <c r="N3591" s="371"/>
      <c r="O3591" s="371"/>
      <c r="P3591" s="371"/>
      <c r="Q3591" s="371"/>
      <c r="R3591" s="371"/>
      <c r="S3591" s="371"/>
      <c r="T3591" s="371"/>
      <c r="U3591" s="371"/>
      <c r="V3591" s="371"/>
      <c r="W3591" s="371"/>
      <c r="X3591" s="371"/>
      <c r="Y3591" s="371"/>
      <c r="Z3591" s="371"/>
      <c r="AA3591" s="371"/>
      <c r="AB3591" s="371"/>
      <c r="AC3591" s="371"/>
      <c r="AD3591" s="371"/>
      <c r="AE3591" s="371"/>
      <c r="AF3591" s="371"/>
      <c r="AG3591" s="371"/>
      <c r="AH3591" s="371"/>
      <c r="AI3591" s="371"/>
      <c r="AJ3591" s="371"/>
      <c r="AK3591" s="371"/>
      <c r="AL3591" s="371"/>
      <c r="AM3591" s="371"/>
      <c r="AN3591" s="371"/>
      <c r="AO3591" s="371"/>
      <c r="AP3591" s="371"/>
      <c r="AQ3591" s="371"/>
      <c r="AR3591" s="371"/>
      <c r="AS3591" s="371"/>
      <c r="AT3591" s="4"/>
      <c r="AU3591" s="4"/>
    </row>
    <row r="3592" spans="1:47" s="5" customFormat="1">
      <c r="A3592" s="100"/>
      <c r="B3592" s="100"/>
      <c r="C3592" s="100"/>
      <c r="D3592" s="100"/>
      <c r="E3592" s="100"/>
      <c r="F3592" s="100"/>
      <c r="G3592" s="371"/>
      <c r="H3592" s="371"/>
      <c r="I3592" s="371"/>
      <c r="J3592" s="371"/>
      <c r="K3592" s="371"/>
      <c r="L3592" s="371"/>
      <c r="M3592" s="371"/>
      <c r="N3592" s="371"/>
      <c r="O3592" s="371"/>
      <c r="P3592" s="371"/>
      <c r="Q3592" s="371"/>
      <c r="R3592" s="371"/>
      <c r="S3592" s="371"/>
      <c r="T3592" s="371"/>
      <c r="U3592" s="371"/>
      <c r="V3592" s="371"/>
      <c r="W3592" s="371"/>
      <c r="X3592" s="371"/>
      <c r="Y3592" s="371"/>
      <c r="Z3592" s="371"/>
      <c r="AA3592" s="371"/>
      <c r="AB3592" s="371"/>
      <c r="AC3592" s="371"/>
      <c r="AD3592" s="371"/>
      <c r="AE3592" s="371"/>
      <c r="AF3592" s="371"/>
      <c r="AG3592" s="371"/>
      <c r="AH3592" s="371"/>
      <c r="AI3592" s="371"/>
      <c r="AJ3592" s="371"/>
      <c r="AK3592" s="371"/>
      <c r="AL3592" s="371"/>
      <c r="AM3592" s="371"/>
      <c r="AN3592" s="371"/>
      <c r="AO3592" s="371"/>
      <c r="AP3592" s="371"/>
      <c r="AQ3592" s="371"/>
      <c r="AR3592" s="371"/>
      <c r="AS3592" s="371"/>
      <c r="AT3592" s="4"/>
      <c r="AU3592" s="4"/>
    </row>
    <row r="3593" spans="1:47" s="5" customFormat="1">
      <c r="A3593" s="100"/>
      <c r="B3593" s="100"/>
      <c r="C3593" s="100"/>
      <c r="D3593" s="100"/>
      <c r="E3593" s="100"/>
      <c r="F3593" s="100"/>
      <c r="G3593" s="371"/>
      <c r="H3593" s="371"/>
      <c r="I3593" s="371"/>
      <c r="J3593" s="371"/>
      <c r="K3593" s="371"/>
      <c r="L3593" s="371"/>
      <c r="M3593" s="371"/>
      <c r="N3593" s="371"/>
      <c r="O3593" s="371"/>
      <c r="P3593" s="371"/>
      <c r="Q3593" s="371"/>
      <c r="R3593" s="371"/>
      <c r="S3593" s="371"/>
      <c r="T3593" s="371"/>
      <c r="U3593" s="371"/>
      <c r="V3593" s="371"/>
      <c r="W3593" s="371"/>
      <c r="X3593" s="371"/>
      <c r="Y3593" s="371"/>
      <c r="Z3593" s="371"/>
      <c r="AA3593" s="371"/>
      <c r="AB3593" s="371"/>
      <c r="AC3593" s="371"/>
      <c r="AD3593" s="371"/>
      <c r="AE3593" s="371"/>
      <c r="AF3593" s="371"/>
      <c r="AG3593" s="371"/>
      <c r="AH3593" s="371"/>
      <c r="AI3593" s="371"/>
      <c r="AJ3593" s="371"/>
      <c r="AK3593" s="371"/>
      <c r="AL3593" s="371"/>
      <c r="AM3593" s="371"/>
      <c r="AN3593" s="371"/>
      <c r="AO3593" s="371"/>
      <c r="AP3593" s="371"/>
      <c r="AQ3593" s="371"/>
      <c r="AR3593" s="371"/>
      <c r="AS3593" s="371"/>
      <c r="AT3593" s="4"/>
      <c r="AU3593" s="4"/>
    </row>
    <row r="3594" spans="1:47" s="5" customFormat="1">
      <c r="A3594" s="100"/>
      <c r="B3594" s="100"/>
      <c r="C3594" s="100"/>
      <c r="D3594" s="100"/>
      <c r="E3594" s="100"/>
      <c r="F3594" s="100"/>
      <c r="G3594" s="371"/>
      <c r="H3594" s="371"/>
      <c r="I3594" s="371"/>
      <c r="J3594" s="371"/>
      <c r="K3594" s="371"/>
      <c r="L3594" s="371"/>
      <c r="M3594" s="371"/>
      <c r="N3594" s="371"/>
      <c r="O3594" s="371"/>
      <c r="P3594" s="371"/>
      <c r="Q3594" s="371"/>
      <c r="R3594" s="371"/>
      <c r="S3594" s="371"/>
      <c r="T3594" s="371"/>
      <c r="U3594" s="371"/>
      <c r="V3594" s="371"/>
      <c r="W3594" s="371"/>
      <c r="X3594" s="371"/>
      <c r="Y3594" s="371"/>
      <c r="Z3594" s="371"/>
      <c r="AA3594" s="371"/>
      <c r="AB3594" s="371"/>
      <c r="AC3594" s="371"/>
      <c r="AD3594" s="371"/>
      <c r="AE3594" s="371"/>
      <c r="AF3594" s="371"/>
      <c r="AG3594" s="371"/>
      <c r="AH3594" s="371"/>
      <c r="AI3594" s="371"/>
      <c r="AJ3594" s="371"/>
      <c r="AK3594" s="371"/>
      <c r="AL3594" s="371"/>
      <c r="AM3594" s="371"/>
      <c r="AN3594" s="371"/>
      <c r="AO3594" s="371"/>
      <c r="AP3594" s="371"/>
      <c r="AQ3594" s="371"/>
      <c r="AR3594" s="371"/>
      <c r="AS3594" s="371"/>
      <c r="AT3594" s="4"/>
      <c r="AU3594" s="4"/>
    </row>
    <row r="3595" spans="1:47" s="5" customFormat="1">
      <c r="A3595" s="100"/>
      <c r="B3595" s="100"/>
      <c r="C3595" s="100"/>
      <c r="D3595" s="100"/>
      <c r="E3595" s="100"/>
      <c r="F3595" s="100"/>
      <c r="G3595" s="371"/>
      <c r="H3595" s="371"/>
      <c r="I3595" s="371"/>
      <c r="J3595" s="371"/>
      <c r="K3595" s="371"/>
      <c r="L3595" s="371"/>
      <c r="M3595" s="371"/>
      <c r="N3595" s="371"/>
      <c r="O3595" s="371"/>
      <c r="P3595" s="371"/>
      <c r="Q3595" s="371"/>
      <c r="R3595" s="371"/>
      <c r="S3595" s="371"/>
      <c r="T3595" s="371"/>
      <c r="U3595" s="371"/>
      <c r="V3595" s="371"/>
      <c r="W3595" s="371"/>
      <c r="X3595" s="371"/>
      <c r="Y3595" s="371"/>
      <c r="Z3595" s="371"/>
      <c r="AA3595" s="371"/>
      <c r="AB3595" s="371"/>
      <c r="AC3595" s="371"/>
      <c r="AD3595" s="371"/>
      <c r="AE3595" s="371"/>
      <c r="AF3595" s="371"/>
      <c r="AG3595" s="371"/>
      <c r="AH3595" s="371"/>
      <c r="AI3595" s="371"/>
      <c r="AJ3595" s="371"/>
      <c r="AK3595" s="371"/>
      <c r="AL3595" s="371"/>
      <c r="AM3595" s="371"/>
      <c r="AN3595" s="371"/>
      <c r="AO3595" s="371"/>
      <c r="AP3595" s="371"/>
      <c r="AQ3595" s="371"/>
      <c r="AR3595" s="371"/>
      <c r="AS3595" s="371"/>
      <c r="AT3595" s="4"/>
      <c r="AU3595" s="4"/>
    </row>
    <row r="3596" spans="1:47" s="5" customFormat="1">
      <c r="A3596" s="100"/>
      <c r="B3596" s="100"/>
      <c r="C3596" s="100"/>
      <c r="D3596" s="100"/>
      <c r="E3596" s="100"/>
      <c r="F3596" s="100"/>
      <c r="G3596" s="371"/>
      <c r="H3596" s="371"/>
      <c r="I3596" s="371"/>
      <c r="J3596" s="371"/>
      <c r="K3596" s="371"/>
      <c r="L3596" s="371"/>
      <c r="M3596" s="371"/>
      <c r="N3596" s="371"/>
      <c r="O3596" s="371"/>
      <c r="P3596" s="371"/>
      <c r="Q3596" s="371"/>
      <c r="R3596" s="371"/>
      <c r="S3596" s="371"/>
      <c r="T3596" s="371"/>
      <c r="U3596" s="371"/>
      <c r="V3596" s="371"/>
      <c r="W3596" s="371"/>
      <c r="X3596" s="371"/>
      <c r="Y3596" s="371"/>
      <c r="Z3596" s="371"/>
      <c r="AA3596" s="371"/>
      <c r="AB3596" s="371"/>
      <c r="AC3596" s="371"/>
      <c r="AD3596" s="371"/>
      <c r="AE3596" s="371"/>
      <c r="AF3596" s="371"/>
      <c r="AG3596" s="371"/>
      <c r="AH3596" s="371"/>
      <c r="AI3596" s="371"/>
      <c r="AJ3596" s="371"/>
      <c r="AK3596" s="371"/>
      <c r="AL3596" s="371"/>
      <c r="AM3596" s="371"/>
      <c r="AN3596" s="371"/>
      <c r="AO3596" s="371"/>
      <c r="AP3596" s="371"/>
      <c r="AQ3596" s="371"/>
      <c r="AR3596" s="371"/>
      <c r="AS3596" s="371"/>
      <c r="AT3596" s="4"/>
      <c r="AU3596" s="4"/>
    </row>
    <row r="3597" spans="1:47" s="5" customFormat="1">
      <c r="A3597" s="100"/>
      <c r="B3597" s="100"/>
      <c r="C3597" s="100"/>
      <c r="D3597" s="100"/>
      <c r="E3597" s="100"/>
      <c r="F3597" s="100"/>
      <c r="G3597" s="371"/>
      <c r="H3597" s="371"/>
      <c r="I3597" s="371"/>
      <c r="J3597" s="371"/>
      <c r="K3597" s="371"/>
      <c r="L3597" s="371"/>
      <c r="M3597" s="371"/>
      <c r="N3597" s="371"/>
      <c r="O3597" s="371"/>
      <c r="P3597" s="371"/>
      <c r="Q3597" s="371"/>
      <c r="R3597" s="371"/>
      <c r="S3597" s="371"/>
      <c r="T3597" s="371"/>
      <c r="U3597" s="371"/>
      <c r="V3597" s="371"/>
      <c r="W3597" s="371"/>
      <c r="X3597" s="371"/>
      <c r="Y3597" s="371"/>
      <c r="Z3597" s="371"/>
      <c r="AA3597" s="371"/>
      <c r="AB3597" s="371"/>
      <c r="AC3597" s="371"/>
      <c r="AD3597" s="371"/>
      <c r="AE3597" s="371"/>
      <c r="AF3597" s="371"/>
      <c r="AG3597" s="371"/>
      <c r="AH3597" s="371"/>
      <c r="AI3597" s="371"/>
      <c r="AJ3597" s="371"/>
      <c r="AK3597" s="371"/>
      <c r="AL3597" s="371"/>
      <c r="AM3597" s="371"/>
      <c r="AN3597" s="371"/>
      <c r="AO3597" s="371"/>
      <c r="AP3597" s="371"/>
      <c r="AQ3597" s="371"/>
      <c r="AR3597" s="371"/>
      <c r="AS3597" s="371"/>
      <c r="AT3597" s="4"/>
      <c r="AU3597" s="4"/>
    </row>
    <row r="3598" spans="1:47" s="5" customFormat="1">
      <c r="A3598" s="100"/>
      <c r="B3598" s="100"/>
      <c r="C3598" s="100"/>
      <c r="D3598" s="100"/>
      <c r="E3598" s="100"/>
      <c r="F3598" s="100"/>
      <c r="G3598" s="371"/>
      <c r="H3598" s="371"/>
      <c r="I3598" s="371"/>
      <c r="J3598" s="371"/>
      <c r="K3598" s="371"/>
      <c r="L3598" s="371"/>
      <c r="M3598" s="371"/>
      <c r="N3598" s="371"/>
      <c r="O3598" s="371"/>
      <c r="P3598" s="371"/>
      <c r="Q3598" s="371"/>
      <c r="R3598" s="371"/>
      <c r="S3598" s="371"/>
      <c r="T3598" s="371"/>
      <c r="U3598" s="371"/>
      <c r="V3598" s="371"/>
      <c r="W3598" s="371"/>
      <c r="X3598" s="371"/>
      <c r="Y3598" s="371"/>
      <c r="Z3598" s="371"/>
      <c r="AA3598" s="371"/>
      <c r="AB3598" s="371"/>
      <c r="AC3598" s="371"/>
      <c r="AD3598" s="371"/>
      <c r="AE3598" s="371"/>
      <c r="AF3598" s="371"/>
      <c r="AG3598" s="371"/>
      <c r="AH3598" s="371"/>
      <c r="AI3598" s="371"/>
      <c r="AJ3598" s="371"/>
      <c r="AK3598" s="371"/>
      <c r="AL3598" s="371"/>
      <c r="AM3598" s="371"/>
      <c r="AN3598" s="371"/>
      <c r="AO3598" s="371"/>
      <c r="AP3598" s="371"/>
      <c r="AQ3598" s="371"/>
      <c r="AR3598" s="371"/>
      <c r="AS3598" s="371"/>
      <c r="AT3598" s="4"/>
      <c r="AU3598" s="4"/>
    </row>
    <row r="3599" spans="1:47" s="5" customFormat="1">
      <c r="A3599" s="100"/>
      <c r="B3599" s="100"/>
      <c r="C3599" s="100"/>
      <c r="D3599" s="100"/>
      <c r="E3599" s="100"/>
      <c r="F3599" s="100"/>
      <c r="G3599" s="371"/>
      <c r="H3599" s="371"/>
      <c r="I3599" s="371"/>
      <c r="J3599" s="371"/>
      <c r="K3599" s="371"/>
      <c r="L3599" s="371"/>
      <c r="M3599" s="371"/>
      <c r="N3599" s="371"/>
      <c r="O3599" s="371"/>
      <c r="P3599" s="371"/>
      <c r="Q3599" s="371"/>
      <c r="R3599" s="371"/>
      <c r="S3599" s="371"/>
      <c r="T3599" s="371"/>
      <c r="U3599" s="371"/>
      <c r="V3599" s="371"/>
      <c r="W3599" s="371"/>
      <c r="X3599" s="371"/>
      <c r="Y3599" s="371"/>
      <c r="Z3599" s="371"/>
      <c r="AA3599" s="371"/>
      <c r="AB3599" s="371"/>
      <c r="AC3599" s="371"/>
      <c r="AD3599" s="371"/>
      <c r="AE3599" s="371"/>
      <c r="AF3599" s="371"/>
      <c r="AG3599" s="371"/>
      <c r="AH3599" s="371"/>
      <c r="AI3599" s="371"/>
      <c r="AJ3599" s="371"/>
      <c r="AK3599" s="371"/>
      <c r="AL3599" s="371"/>
      <c r="AM3599" s="371"/>
      <c r="AN3599" s="371"/>
      <c r="AO3599" s="371"/>
      <c r="AP3599" s="371"/>
      <c r="AQ3599" s="371"/>
      <c r="AR3599" s="371"/>
      <c r="AS3599" s="371"/>
      <c r="AT3599" s="4"/>
      <c r="AU3599" s="4"/>
    </row>
    <row r="3600" spans="1:47" s="5" customFormat="1">
      <c r="A3600" s="100"/>
      <c r="B3600" s="100"/>
      <c r="C3600" s="100"/>
      <c r="D3600" s="100"/>
      <c r="E3600" s="100"/>
      <c r="F3600" s="100"/>
      <c r="G3600" s="371"/>
      <c r="H3600" s="371"/>
      <c r="I3600" s="371"/>
      <c r="J3600" s="371"/>
      <c r="K3600" s="371"/>
      <c r="L3600" s="371"/>
      <c r="M3600" s="371"/>
      <c r="N3600" s="371"/>
      <c r="O3600" s="371"/>
      <c r="P3600" s="371"/>
      <c r="Q3600" s="371"/>
      <c r="R3600" s="371"/>
      <c r="S3600" s="371"/>
      <c r="T3600" s="371"/>
      <c r="U3600" s="371"/>
      <c r="V3600" s="371"/>
      <c r="W3600" s="371"/>
      <c r="X3600" s="371"/>
      <c r="Y3600" s="371"/>
      <c r="Z3600" s="371"/>
      <c r="AA3600" s="371"/>
      <c r="AB3600" s="371"/>
      <c r="AC3600" s="371"/>
      <c r="AD3600" s="371"/>
      <c r="AE3600" s="371"/>
      <c r="AF3600" s="371"/>
      <c r="AG3600" s="371"/>
      <c r="AH3600" s="371"/>
      <c r="AI3600" s="371"/>
      <c r="AJ3600" s="371"/>
      <c r="AK3600" s="371"/>
      <c r="AL3600" s="371"/>
      <c r="AM3600" s="371"/>
      <c r="AN3600" s="371"/>
      <c r="AO3600" s="371"/>
      <c r="AP3600" s="371"/>
      <c r="AQ3600" s="371"/>
      <c r="AR3600" s="371"/>
      <c r="AS3600" s="371"/>
      <c r="AT3600" s="4"/>
      <c r="AU3600" s="4"/>
    </row>
    <row r="3601" spans="1:47" s="5" customFormat="1">
      <c r="A3601" s="100"/>
      <c r="B3601" s="100"/>
      <c r="C3601" s="100"/>
      <c r="D3601" s="100"/>
      <c r="E3601" s="100"/>
      <c r="F3601" s="100"/>
      <c r="G3601" s="371"/>
      <c r="H3601" s="371"/>
      <c r="I3601" s="371"/>
      <c r="J3601" s="371"/>
      <c r="K3601" s="371"/>
      <c r="L3601" s="371"/>
      <c r="M3601" s="371"/>
      <c r="N3601" s="371"/>
      <c r="O3601" s="371"/>
      <c r="P3601" s="371"/>
      <c r="Q3601" s="371"/>
      <c r="R3601" s="371"/>
      <c r="S3601" s="371"/>
      <c r="T3601" s="371"/>
      <c r="U3601" s="371"/>
      <c r="V3601" s="371"/>
      <c r="W3601" s="371"/>
      <c r="X3601" s="371"/>
      <c r="Y3601" s="371"/>
      <c r="Z3601" s="371"/>
      <c r="AA3601" s="371"/>
      <c r="AB3601" s="371"/>
      <c r="AC3601" s="371"/>
      <c r="AD3601" s="371"/>
      <c r="AE3601" s="371"/>
      <c r="AF3601" s="371"/>
      <c r="AG3601" s="371"/>
      <c r="AH3601" s="371"/>
      <c r="AI3601" s="371"/>
      <c r="AJ3601" s="371"/>
      <c r="AK3601" s="371"/>
      <c r="AL3601" s="371"/>
      <c r="AM3601" s="371"/>
      <c r="AN3601" s="371"/>
      <c r="AO3601" s="371"/>
      <c r="AP3601" s="371"/>
      <c r="AQ3601" s="371"/>
      <c r="AR3601" s="371"/>
      <c r="AS3601" s="371"/>
      <c r="AT3601" s="4"/>
      <c r="AU3601" s="4"/>
    </row>
    <row r="3602" spans="1:47" s="5" customFormat="1">
      <c r="A3602" s="100"/>
      <c r="B3602" s="100"/>
      <c r="C3602" s="100"/>
      <c r="D3602" s="100"/>
      <c r="E3602" s="100"/>
      <c r="F3602" s="100"/>
      <c r="G3602" s="371"/>
      <c r="H3602" s="371"/>
      <c r="I3602" s="371"/>
      <c r="J3602" s="371"/>
      <c r="K3602" s="371"/>
      <c r="L3602" s="371"/>
      <c r="M3602" s="371"/>
      <c r="N3602" s="371"/>
      <c r="O3602" s="371"/>
      <c r="P3602" s="371"/>
      <c r="Q3602" s="371"/>
      <c r="R3602" s="371"/>
      <c r="S3602" s="371"/>
      <c r="T3602" s="371"/>
      <c r="U3602" s="371"/>
      <c r="V3602" s="371"/>
      <c r="W3602" s="371"/>
      <c r="X3602" s="371"/>
      <c r="Y3602" s="371"/>
      <c r="Z3602" s="371"/>
      <c r="AA3602" s="371"/>
      <c r="AB3602" s="371"/>
      <c r="AC3602" s="371"/>
      <c r="AD3602" s="371"/>
      <c r="AE3602" s="371"/>
      <c r="AF3602" s="371"/>
      <c r="AG3602" s="371"/>
      <c r="AH3602" s="371"/>
      <c r="AI3602" s="371"/>
      <c r="AJ3602" s="371"/>
      <c r="AK3602" s="371"/>
      <c r="AL3602" s="371"/>
      <c r="AM3602" s="371"/>
      <c r="AN3602" s="371"/>
      <c r="AO3602" s="371"/>
      <c r="AP3602" s="371"/>
      <c r="AQ3602" s="371"/>
      <c r="AR3602" s="371"/>
      <c r="AS3602" s="371"/>
      <c r="AT3602" s="4"/>
      <c r="AU3602" s="4"/>
    </row>
    <row r="3603" spans="1:47" s="5" customFormat="1">
      <c r="A3603" s="100"/>
      <c r="B3603" s="100"/>
      <c r="C3603" s="100"/>
      <c r="D3603" s="100"/>
      <c r="E3603" s="100"/>
      <c r="F3603" s="100"/>
      <c r="G3603" s="371"/>
      <c r="H3603" s="371"/>
      <c r="I3603" s="371"/>
      <c r="J3603" s="371"/>
      <c r="K3603" s="371"/>
      <c r="L3603" s="371"/>
      <c r="M3603" s="371"/>
      <c r="N3603" s="371"/>
      <c r="O3603" s="371"/>
      <c r="P3603" s="371"/>
      <c r="Q3603" s="371"/>
      <c r="R3603" s="371"/>
      <c r="S3603" s="371"/>
      <c r="T3603" s="371"/>
      <c r="U3603" s="371"/>
      <c r="V3603" s="371"/>
      <c r="W3603" s="371"/>
      <c r="X3603" s="371"/>
      <c r="Y3603" s="371"/>
      <c r="Z3603" s="371"/>
      <c r="AA3603" s="371"/>
      <c r="AB3603" s="371"/>
      <c r="AC3603" s="371"/>
      <c r="AD3603" s="371"/>
      <c r="AE3603" s="371"/>
      <c r="AF3603" s="371"/>
      <c r="AG3603" s="371"/>
      <c r="AH3603" s="371"/>
      <c r="AI3603" s="371"/>
      <c r="AJ3603" s="371"/>
      <c r="AK3603" s="371"/>
      <c r="AL3603" s="371"/>
      <c r="AM3603" s="371"/>
      <c r="AN3603" s="371"/>
      <c r="AO3603" s="371"/>
      <c r="AP3603" s="371"/>
      <c r="AQ3603" s="371"/>
      <c r="AR3603" s="371"/>
      <c r="AS3603" s="371"/>
      <c r="AT3603" s="4"/>
      <c r="AU3603" s="4"/>
    </row>
    <row r="3604" spans="1:47" s="5" customFormat="1">
      <c r="A3604" s="100"/>
      <c r="B3604" s="100"/>
      <c r="C3604" s="100"/>
      <c r="D3604" s="100"/>
      <c r="E3604" s="100"/>
      <c r="F3604" s="100"/>
      <c r="G3604" s="371"/>
      <c r="H3604" s="371"/>
      <c r="I3604" s="371"/>
      <c r="J3604" s="371"/>
      <c r="K3604" s="371"/>
      <c r="L3604" s="371"/>
      <c r="M3604" s="371"/>
      <c r="N3604" s="371"/>
      <c r="O3604" s="371"/>
      <c r="P3604" s="371"/>
      <c r="Q3604" s="371"/>
      <c r="R3604" s="371"/>
      <c r="S3604" s="371"/>
      <c r="T3604" s="371"/>
      <c r="U3604" s="371"/>
      <c r="V3604" s="371"/>
      <c r="W3604" s="371"/>
      <c r="X3604" s="371"/>
      <c r="Y3604" s="371"/>
      <c r="Z3604" s="371"/>
      <c r="AA3604" s="371"/>
      <c r="AB3604" s="371"/>
      <c r="AC3604" s="371"/>
      <c r="AD3604" s="371"/>
      <c r="AE3604" s="371"/>
      <c r="AF3604" s="371"/>
      <c r="AG3604" s="371"/>
      <c r="AH3604" s="371"/>
      <c r="AI3604" s="371"/>
      <c r="AJ3604" s="371"/>
      <c r="AK3604" s="371"/>
      <c r="AL3604" s="371"/>
      <c r="AM3604" s="371"/>
      <c r="AN3604" s="371"/>
      <c r="AO3604" s="371"/>
      <c r="AP3604" s="371"/>
      <c r="AQ3604" s="371"/>
      <c r="AR3604" s="371"/>
      <c r="AS3604" s="371"/>
      <c r="AT3604" s="4"/>
      <c r="AU3604" s="4"/>
    </row>
    <row r="3605" spans="1:47" s="5" customFormat="1">
      <c r="A3605" s="100"/>
      <c r="B3605" s="100"/>
      <c r="C3605" s="100"/>
      <c r="D3605" s="100"/>
      <c r="E3605" s="100"/>
      <c r="F3605" s="100"/>
      <c r="G3605" s="371"/>
      <c r="H3605" s="371"/>
      <c r="I3605" s="371"/>
      <c r="J3605" s="371"/>
      <c r="K3605" s="371"/>
      <c r="L3605" s="371"/>
      <c r="M3605" s="371"/>
      <c r="N3605" s="371"/>
      <c r="O3605" s="371"/>
      <c r="P3605" s="371"/>
      <c r="Q3605" s="371"/>
      <c r="R3605" s="371"/>
      <c r="S3605" s="371"/>
      <c r="T3605" s="371"/>
      <c r="U3605" s="371"/>
      <c r="V3605" s="371"/>
      <c r="W3605" s="371"/>
      <c r="X3605" s="371"/>
      <c r="Y3605" s="371"/>
      <c r="Z3605" s="371"/>
      <c r="AA3605" s="371"/>
      <c r="AB3605" s="371"/>
      <c r="AC3605" s="371"/>
      <c r="AD3605" s="371"/>
      <c r="AE3605" s="371"/>
      <c r="AF3605" s="371"/>
      <c r="AG3605" s="371"/>
      <c r="AH3605" s="371"/>
      <c r="AI3605" s="371"/>
      <c r="AJ3605" s="371"/>
      <c r="AK3605" s="371"/>
      <c r="AL3605" s="371"/>
      <c r="AM3605" s="371"/>
      <c r="AN3605" s="371"/>
      <c r="AO3605" s="371"/>
      <c r="AP3605" s="371"/>
      <c r="AQ3605" s="371"/>
      <c r="AR3605" s="371"/>
      <c r="AS3605" s="371"/>
      <c r="AT3605" s="4"/>
      <c r="AU3605" s="4"/>
    </row>
    <row r="3606" spans="1:47" s="5" customFormat="1">
      <c r="A3606" s="100"/>
      <c r="B3606" s="100"/>
      <c r="C3606" s="100"/>
      <c r="D3606" s="100"/>
      <c r="E3606" s="100"/>
      <c r="F3606" s="100"/>
      <c r="G3606" s="371"/>
      <c r="H3606" s="371"/>
      <c r="I3606" s="371"/>
      <c r="J3606" s="371"/>
      <c r="K3606" s="371"/>
      <c r="L3606" s="371"/>
      <c r="M3606" s="371"/>
      <c r="N3606" s="371"/>
      <c r="O3606" s="371"/>
      <c r="P3606" s="371"/>
      <c r="Q3606" s="371"/>
      <c r="R3606" s="371"/>
      <c r="S3606" s="371"/>
      <c r="T3606" s="371"/>
      <c r="U3606" s="371"/>
      <c r="V3606" s="371"/>
      <c r="W3606" s="371"/>
      <c r="X3606" s="371"/>
      <c r="Y3606" s="371"/>
      <c r="Z3606" s="371"/>
      <c r="AA3606" s="371"/>
      <c r="AB3606" s="371"/>
      <c r="AC3606" s="371"/>
      <c r="AD3606" s="371"/>
      <c r="AE3606" s="371"/>
      <c r="AF3606" s="371"/>
      <c r="AG3606" s="371"/>
      <c r="AH3606" s="371"/>
      <c r="AI3606" s="371"/>
      <c r="AJ3606" s="371"/>
      <c r="AK3606" s="371"/>
      <c r="AL3606" s="371"/>
      <c r="AM3606" s="371"/>
      <c r="AN3606" s="371"/>
      <c r="AO3606" s="371"/>
      <c r="AP3606" s="371"/>
      <c r="AQ3606" s="371"/>
      <c r="AR3606" s="371"/>
      <c r="AS3606" s="371"/>
      <c r="AT3606" s="4"/>
      <c r="AU3606" s="4"/>
    </row>
    <row r="3607" spans="1:47" s="5" customFormat="1">
      <c r="A3607" s="100"/>
      <c r="B3607" s="100"/>
      <c r="C3607" s="100"/>
      <c r="D3607" s="100"/>
      <c r="E3607" s="100"/>
      <c r="F3607" s="100"/>
      <c r="G3607" s="371"/>
      <c r="H3607" s="371"/>
      <c r="I3607" s="371"/>
      <c r="J3607" s="371"/>
      <c r="K3607" s="371"/>
      <c r="L3607" s="371"/>
      <c r="M3607" s="371"/>
      <c r="N3607" s="371"/>
      <c r="O3607" s="371"/>
      <c r="P3607" s="371"/>
      <c r="Q3607" s="371"/>
      <c r="R3607" s="371"/>
      <c r="S3607" s="371"/>
      <c r="T3607" s="371"/>
      <c r="U3607" s="371"/>
      <c r="V3607" s="371"/>
      <c r="W3607" s="371"/>
      <c r="X3607" s="371"/>
      <c r="Y3607" s="371"/>
      <c r="Z3607" s="371"/>
      <c r="AA3607" s="371"/>
      <c r="AB3607" s="371"/>
      <c r="AC3607" s="371"/>
      <c r="AD3607" s="371"/>
      <c r="AE3607" s="371"/>
      <c r="AF3607" s="371"/>
      <c r="AG3607" s="371"/>
      <c r="AH3607" s="371"/>
      <c r="AI3607" s="371"/>
      <c r="AJ3607" s="371"/>
      <c r="AK3607" s="371"/>
      <c r="AL3607" s="371"/>
      <c r="AM3607" s="371"/>
      <c r="AN3607" s="371"/>
      <c r="AO3607" s="371"/>
      <c r="AP3607" s="371"/>
      <c r="AQ3607" s="371"/>
      <c r="AR3607" s="371"/>
      <c r="AS3607" s="371"/>
      <c r="AT3607" s="4"/>
      <c r="AU3607" s="4"/>
    </row>
    <row r="3608" spans="1:47" s="5" customFormat="1">
      <c r="A3608" s="100"/>
      <c r="B3608" s="100"/>
      <c r="C3608" s="100"/>
      <c r="D3608" s="100"/>
      <c r="E3608" s="100"/>
      <c r="F3608" s="100"/>
      <c r="G3608" s="371"/>
      <c r="H3608" s="371"/>
      <c r="I3608" s="371"/>
      <c r="J3608" s="371"/>
      <c r="K3608" s="371"/>
      <c r="L3608" s="371"/>
      <c r="M3608" s="371"/>
      <c r="N3608" s="371"/>
      <c r="O3608" s="371"/>
      <c r="P3608" s="371"/>
      <c r="Q3608" s="371"/>
      <c r="R3608" s="371"/>
      <c r="S3608" s="371"/>
      <c r="T3608" s="371"/>
      <c r="U3608" s="371"/>
      <c r="V3608" s="371"/>
      <c r="W3608" s="371"/>
      <c r="X3608" s="371"/>
      <c r="Y3608" s="371"/>
      <c r="Z3608" s="371"/>
      <c r="AA3608" s="371"/>
      <c r="AB3608" s="371"/>
      <c r="AC3608" s="371"/>
      <c r="AD3608" s="371"/>
      <c r="AE3608" s="371"/>
      <c r="AF3608" s="371"/>
      <c r="AG3608" s="371"/>
      <c r="AH3608" s="371"/>
      <c r="AI3608" s="371"/>
      <c r="AJ3608" s="371"/>
      <c r="AK3608" s="371"/>
      <c r="AL3608" s="371"/>
      <c r="AM3608" s="371"/>
      <c r="AN3608" s="371"/>
      <c r="AO3608" s="371"/>
      <c r="AP3608" s="371"/>
      <c r="AQ3608" s="371"/>
      <c r="AR3608" s="371"/>
      <c r="AS3608" s="371"/>
      <c r="AT3608" s="4"/>
      <c r="AU3608" s="4"/>
    </row>
    <row r="3609" spans="1:47" s="5" customFormat="1">
      <c r="A3609" s="100"/>
      <c r="B3609" s="100"/>
      <c r="C3609" s="100"/>
      <c r="D3609" s="100"/>
      <c r="E3609" s="100"/>
      <c r="F3609" s="100"/>
      <c r="G3609" s="371"/>
      <c r="H3609" s="371"/>
      <c r="I3609" s="371"/>
      <c r="J3609" s="371"/>
      <c r="K3609" s="371"/>
      <c r="L3609" s="371"/>
      <c r="M3609" s="371"/>
      <c r="N3609" s="371"/>
      <c r="O3609" s="371"/>
      <c r="P3609" s="371"/>
      <c r="Q3609" s="371"/>
      <c r="R3609" s="371"/>
      <c r="S3609" s="371"/>
      <c r="T3609" s="371"/>
      <c r="U3609" s="371"/>
      <c r="V3609" s="371"/>
      <c r="W3609" s="371"/>
      <c r="X3609" s="371"/>
      <c r="Y3609" s="371"/>
      <c r="Z3609" s="371"/>
      <c r="AA3609" s="371"/>
      <c r="AB3609" s="371"/>
      <c r="AC3609" s="371"/>
      <c r="AD3609" s="371"/>
      <c r="AE3609" s="371"/>
      <c r="AF3609" s="371"/>
      <c r="AG3609" s="371"/>
      <c r="AH3609" s="371"/>
      <c r="AI3609" s="371"/>
      <c r="AJ3609" s="371"/>
      <c r="AK3609" s="371"/>
      <c r="AL3609" s="371"/>
      <c r="AM3609" s="371"/>
      <c r="AN3609" s="371"/>
      <c r="AO3609" s="371"/>
      <c r="AP3609" s="371"/>
      <c r="AQ3609" s="371"/>
      <c r="AR3609" s="371"/>
      <c r="AS3609" s="371"/>
      <c r="AT3609" s="4"/>
      <c r="AU3609" s="4"/>
    </row>
    <row r="3610" spans="1:47" s="5" customFormat="1">
      <c r="A3610" s="100"/>
      <c r="B3610" s="100"/>
      <c r="C3610" s="100"/>
      <c r="D3610" s="100"/>
      <c r="E3610" s="100"/>
      <c r="F3610" s="100"/>
      <c r="G3610" s="371"/>
      <c r="H3610" s="371"/>
      <c r="I3610" s="371"/>
      <c r="J3610" s="371"/>
      <c r="K3610" s="371"/>
      <c r="L3610" s="371"/>
      <c r="M3610" s="371"/>
      <c r="N3610" s="371"/>
      <c r="O3610" s="371"/>
      <c r="P3610" s="371"/>
      <c r="Q3610" s="371"/>
      <c r="R3610" s="371"/>
      <c r="S3610" s="371"/>
      <c r="T3610" s="371"/>
      <c r="U3610" s="371"/>
      <c r="V3610" s="371"/>
      <c r="W3610" s="371"/>
      <c r="X3610" s="371"/>
      <c r="Y3610" s="371"/>
      <c r="Z3610" s="371"/>
      <c r="AA3610" s="371"/>
      <c r="AB3610" s="371"/>
      <c r="AC3610" s="371"/>
      <c r="AD3610" s="371"/>
      <c r="AE3610" s="371"/>
      <c r="AF3610" s="371"/>
      <c r="AG3610" s="371"/>
      <c r="AH3610" s="371"/>
      <c r="AI3610" s="371"/>
      <c r="AJ3610" s="371"/>
      <c r="AK3610" s="371"/>
      <c r="AL3610" s="371"/>
      <c r="AM3610" s="371"/>
      <c r="AN3610" s="371"/>
      <c r="AO3610" s="371"/>
      <c r="AP3610" s="371"/>
      <c r="AQ3610" s="371"/>
      <c r="AR3610" s="371"/>
      <c r="AS3610" s="371"/>
      <c r="AT3610" s="4"/>
      <c r="AU3610" s="4"/>
    </row>
    <row r="3611" spans="1:47" s="5" customFormat="1">
      <c r="A3611" s="100"/>
      <c r="B3611" s="100"/>
      <c r="C3611" s="100"/>
      <c r="D3611" s="100"/>
      <c r="E3611" s="100"/>
      <c r="F3611" s="100"/>
      <c r="G3611" s="371"/>
      <c r="H3611" s="371"/>
      <c r="I3611" s="371"/>
      <c r="J3611" s="371"/>
      <c r="K3611" s="371"/>
      <c r="L3611" s="371"/>
      <c r="M3611" s="371"/>
      <c r="N3611" s="371"/>
      <c r="O3611" s="371"/>
      <c r="P3611" s="371"/>
      <c r="Q3611" s="371"/>
      <c r="R3611" s="371"/>
      <c r="S3611" s="371"/>
      <c r="T3611" s="371"/>
      <c r="U3611" s="371"/>
      <c r="V3611" s="371"/>
      <c r="W3611" s="371"/>
      <c r="X3611" s="371"/>
      <c r="Y3611" s="371"/>
      <c r="Z3611" s="371"/>
      <c r="AA3611" s="371"/>
      <c r="AB3611" s="371"/>
      <c r="AC3611" s="371"/>
      <c r="AD3611" s="371"/>
      <c r="AE3611" s="371"/>
      <c r="AF3611" s="371"/>
      <c r="AG3611" s="371"/>
      <c r="AH3611" s="371"/>
      <c r="AI3611" s="371"/>
      <c r="AJ3611" s="371"/>
      <c r="AK3611" s="371"/>
      <c r="AL3611" s="371"/>
      <c r="AM3611" s="371"/>
      <c r="AN3611" s="371"/>
      <c r="AO3611" s="371"/>
      <c r="AP3611" s="371"/>
      <c r="AQ3611" s="371"/>
      <c r="AR3611" s="371"/>
      <c r="AS3611" s="371"/>
      <c r="AT3611" s="4"/>
      <c r="AU3611" s="4"/>
    </row>
    <row r="3612" spans="1:47" s="5" customFormat="1">
      <c r="A3612" s="100"/>
      <c r="B3612" s="100"/>
      <c r="C3612" s="100"/>
      <c r="D3612" s="100"/>
      <c r="E3612" s="100"/>
      <c r="F3612" s="100"/>
      <c r="G3612" s="371"/>
      <c r="H3612" s="371"/>
      <c r="I3612" s="371"/>
      <c r="J3612" s="371"/>
      <c r="K3612" s="371"/>
      <c r="L3612" s="371"/>
      <c r="M3612" s="371"/>
      <c r="N3612" s="371"/>
      <c r="O3612" s="371"/>
      <c r="P3612" s="371"/>
      <c r="Q3612" s="371"/>
      <c r="R3612" s="371"/>
      <c r="S3612" s="371"/>
      <c r="T3612" s="371"/>
      <c r="U3612" s="371"/>
      <c r="V3612" s="371"/>
      <c r="W3612" s="371"/>
      <c r="X3612" s="371"/>
      <c r="Y3612" s="371"/>
      <c r="Z3612" s="371"/>
      <c r="AA3612" s="371"/>
      <c r="AB3612" s="371"/>
      <c r="AC3612" s="371"/>
      <c r="AD3612" s="371"/>
      <c r="AE3612" s="371"/>
      <c r="AF3612" s="371"/>
      <c r="AG3612" s="371"/>
      <c r="AH3612" s="371"/>
      <c r="AI3612" s="371"/>
      <c r="AJ3612" s="371"/>
      <c r="AK3612" s="371"/>
      <c r="AL3612" s="371"/>
      <c r="AM3612" s="371"/>
      <c r="AN3612" s="371"/>
      <c r="AO3612" s="371"/>
      <c r="AP3612" s="371"/>
      <c r="AQ3612" s="371"/>
      <c r="AR3612" s="371"/>
      <c r="AS3612" s="371"/>
      <c r="AT3612" s="4"/>
      <c r="AU3612" s="4"/>
    </row>
    <row r="3613" spans="1:47" s="5" customFormat="1">
      <c r="A3613" s="100"/>
      <c r="B3613" s="100"/>
      <c r="C3613" s="100"/>
      <c r="D3613" s="100"/>
      <c r="E3613" s="100"/>
      <c r="F3613" s="100"/>
      <c r="G3613" s="371"/>
      <c r="H3613" s="371"/>
      <c r="I3613" s="371"/>
      <c r="J3613" s="371"/>
      <c r="K3613" s="371"/>
      <c r="L3613" s="371"/>
      <c r="M3613" s="371"/>
      <c r="N3613" s="371"/>
      <c r="O3613" s="371"/>
      <c r="P3613" s="371"/>
      <c r="Q3613" s="371"/>
      <c r="R3613" s="371"/>
      <c r="S3613" s="371"/>
      <c r="T3613" s="371"/>
      <c r="U3613" s="371"/>
      <c r="V3613" s="371"/>
      <c r="W3613" s="371"/>
      <c r="X3613" s="371"/>
      <c r="Y3613" s="371"/>
      <c r="Z3613" s="371"/>
      <c r="AA3613" s="371"/>
      <c r="AB3613" s="371"/>
      <c r="AC3613" s="371"/>
      <c r="AD3613" s="371"/>
      <c r="AE3613" s="371"/>
      <c r="AF3613" s="371"/>
      <c r="AG3613" s="371"/>
      <c r="AH3613" s="371"/>
      <c r="AI3613" s="371"/>
      <c r="AJ3613" s="371"/>
      <c r="AK3613" s="371"/>
      <c r="AL3613" s="371"/>
      <c r="AM3613" s="371"/>
      <c r="AN3613" s="371"/>
      <c r="AO3613" s="371"/>
      <c r="AP3613" s="371"/>
      <c r="AQ3613" s="371"/>
      <c r="AR3613" s="371"/>
      <c r="AS3613" s="371"/>
      <c r="AT3613" s="4"/>
      <c r="AU3613" s="4"/>
    </row>
    <row r="3614" spans="1:47" s="5" customFormat="1">
      <c r="A3614" s="100"/>
      <c r="B3614" s="100"/>
      <c r="C3614" s="100"/>
      <c r="D3614" s="100"/>
      <c r="E3614" s="100"/>
      <c r="F3614" s="100"/>
      <c r="G3614" s="371"/>
      <c r="H3614" s="371"/>
      <c r="I3614" s="371"/>
      <c r="J3614" s="371"/>
      <c r="K3614" s="371"/>
      <c r="L3614" s="371"/>
      <c r="M3614" s="371"/>
      <c r="N3614" s="371"/>
      <c r="O3614" s="371"/>
      <c r="P3614" s="371"/>
      <c r="Q3614" s="371"/>
      <c r="R3614" s="371"/>
      <c r="S3614" s="371"/>
      <c r="T3614" s="371"/>
      <c r="U3614" s="371"/>
      <c r="V3614" s="371"/>
      <c r="W3614" s="371"/>
      <c r="X3614" s="371"/>
      <c r="Y3614" s="371"/>
      <c r="Z3614" s="371"/>
      <c r="AA3614" s="371"/>
      <c r="AB3614" s="371"/>
      <c r="AC3614" s="371"/>
      <c r="AD3614" s="371"/>
      <c r="AE3614" s="371"/>
      <c r="AF3614" s="371"/>
      <c r="AG3614" s="371"/>
      <c r="AH3614" s="371"/>
      <c r="AI3614" s="371"/>
      <c r="AJ3614" s="371"/>
      <c r="AK3614" s="371"/>
      <c r="AL3614" s="371"/>
      <c r="AM3614" s="371"/>
      <c r="AN3614" s="371"/>
      <c r="AO3614" s="371"/>
      <c r="AP3614" s="371"/>
      <c r="AQ3614" s="371"/>
      <c r="AR3614" s="371"/>
      <c r="AS3614" s="371"/>
      <c r="AT3614" s="4"/>
      <c r="AU3614" s="4"/>
    </row>
    <row r="3615" spans="1:47" s="5" customFormat="1">
      <c r="A3615" s="100"/>
      <c r="B3615" s="100"/>
      <c r="C3615" s="100"/>
      <c r="D3615" s="100"/>
      <c r="E3615" s="100"/>
      <c r="F3615" s="100"/>
      <c r="G3615" s="371"/>
      <c r="H3615" s="371"/>
      <c r="I3615" s="371"/>
      <c r="J3615" s="371"/>
      <c r="K3615" s="371"/>
      <c r="L3615" s="371"/>
      <c r="M3615" s="371"/>
      <c r="N3615" s="371"/>
      <c r="O3615" s="371"/>
      <c r="P3615" s="371"/>
      <c r="Q3615" s="371"/>
      <c r="R3615" s="371"/>
      <c r="S3615" s="371"/>
      <c r="T3615" s="371"/>
      <c r="U3615" s="371"/>
      <c r="V3615" s="371"/>
      <c r="W3615" s="371"/>
      <c r="X3615" s="371"/>
      <c r="Y3615" s="371"/>
      <c r="Z3615" s="371"/>
      <c r="AA3615" s="371"/>
      <c r="AB3615" s="371"/>
      <c r="AC3615" s="371"/>
      <c r="AD3615" s="371"/>
      <c r="AE3615" s="371"/>
      <c r="AF3615" s="371"/>
      <c r="AG3615" s="371"/>
      <c r="AH3615" s="371"/>
      <c r="AI3615" s="371"/>
      <c r="AJ3615" s="371"/>
      <c r="AK3615" s="371"/>
      <c r="AL3615" s="371"/>
      <c r="AM3615" s="371"/>
      <c r="AN3615" s="371"/>
      <c r="AO3615" s="371"/>
      <c r="AP3615" s="371"/>
      <c r="AQ3615" s="371"/>
      <c r="AR3615" s="371"/>
      <c r="AS3615" s="371"/>
      <c r="AT3615" s="4"/>
      <c r="AU3615" s="4"/>
    </row>
    <row r="3616" spans="1:47" s="5" customFormat="1">
      <c r="A3616" s="100"/>
      <c r="B3616" s="100"/>
      <c r="C3616" s="100"/>
      <c r="D3616" s="100"/>
      <c r="E3616" s="100"/>
      <c r="F3616" s="100"/>
      <c r="G3616" s="371"/>
      <c r="H3616" s="371"/>
      <c r="I3616" s="371"/>
      <c r="J3616" s="371"/>
      <c r="K3616" s="371"/>
      <c r="L3616" s="371"/>
      <c r="M3616" s="371"/>
      <c r="N3616" s="371"/>
      <c r="O3616" s="371"/>
      <c r="P3616" s="371"/>
      <c r="Q3616" s="371"/>
      <c r="R3616" s="371"/>
      <c r="S3616" s="371"/>
      <c r="T3616" s="371"/>
      <c r="U3616" s="371"/>
      <c r="V3616" s="371"/>
      <c r="W3616" s="371"/>
      <c r="X3616" s="371"/>
      <c r="Y3616" s="371"/>
      <c r="Z3616" s="371"/>
      <c r="AA3616" s="371"/>
      <c r="AB3616" s="371"/>
      <c r="AC3616" s="371"/>
      <c r="AD3616" s="371"/>
      <c r="AE3616" s="371"/>
      <c r="AF3616" s="371"/>
      <c r="AG3616" s="371"/>
      <c r="AH3616" s="371"/>
      <c r="AI3616" s="371"/>
      <c r="AJ3616" s="371"/>
      <c r="AK3616" s="371"/>
      <c r="AL3616" s="371"/>
      <c r="AM3616" s="371"/>
      <c r="AN3616" s="371"/>
      <c r="AO3616" s="371"/>
      <c r="AP3616" s="371"/>
      <c r="AQ3616" s="371"/>
      <c r="AR3616" s="371"/>
      <c r="AS3616" s="371"/>
      <c r="AT3616" s="4"/>
      <c r="AU3616" s="4"/>
    </row>
    <row r="3617" spans="1:47" s="5" customFormat="1">
      <c r="A3617" s="100"/>
      <c r="B3617" s="100"/>
      <c r="C3617" s="100"/>
      <c r="D3617" s="100"/>
      <c r="E3617" s="100"/>
      <c r="F3617" s="100"/>
      <c r="G3617" s="371"/>
      <c r="H3617" s="371"/>
      <c r="I3617" s="371"/>
      <c r="J3617" s="371"/>
      <c r="K3617" s="371"/>
      <c r="L3617" s="371"/>
      <c r="M3617" s="371"/>
      <c r="N3617" s="371"/>
      <c r="O3617" s="371"/>
      <c r="P3617" s="371"/>
      <c r="Q3617" s="371"/>
      <c r="R3617" s="371"/>
      <c r="S3617" s="371"/>
      <c r="T3617" s="371"/>
      <c r="U3617" s="371"/>
      <c r="V3617" s="371"/>
      <c r="W3617" s="371"/>
      <c r="X3617" s="371"/>
      <c r="Y3617" s="371"/>
      <c r="Z3617" s="371"/>
      <c r="AA3617" s="371"/>
      <c r="AB3617" s="371"/>
      <c r="AC3617" s="371"/>
      <c r="AD3617" s="371"/>
      <c r="AE3617" s="371"/>
      <c r="AF3617" s="371"/>
      <c r="AG3617" s="371"/>
      <c r="AH3617" s="371"/>
      <c r="AI3617" s="371"/>
      <c r="AJ3617" s="371"/>
      <c r="AK3617" s="371"/>
      <c r="AL3617" s="371"/>
      <c r="AM3617" s="371"/>
      <c r="AN3617" s="371"/>
      <c r="AO3617" s="371"/>
      <c r="AP3617" s="371"/>
      <c r="AQ3617" s="371"/>
      <c r="AR3617" s="371"/>
      <c r="AS3617" s="371"/>
      <c r="AT3617" s="4"/>
      <c r="AU3617" s="4"/>
    </row>
    <row r="3618" spans="1:47" s="5" customFormat="1">
      <c r="A3618" s="100"/>
      <c r="B3618" s="100"/>
      <c r="C3618" s="100"/>
      <c r="D3618" s="100"/>
      <c r="E3618" s="100"/>
      <c r="F3618" s="100"/>
      <c r="G3618" s="371"/>
      <c r="H3618" s="371"/>
      <c r="I3618" s="371"/>
      <c r="J3618" s="371"/>
      <c r="K3618" s="371"/>
      <c r="L3618" s="371"/>
      <c r="M3618" s="371"/>
      <c r="N3618" s="371"/>
      <c r="O3618" s="371"/>
      <c r="P3618" s="371"/>
      <c r="Q3618" s="371"/>
      <c r="R3618" s="371"/>
      <c r="S3618" s="371"/>
      <c r="T3618" s="371"/>
      <c r="U3618" s="371"/>
      <c r="V3618" s="371"/>
      <c r="W3618" s="371"/>
      <c r="X3618" s="371"/>
      <c r="Y3618" s="371"/>
      <c r="Z3618" s="371"/>
      <c r="AA3618" s="371"/>
      <c r="AB3618" s="371"/>
      <c r="AC3618" s="371"/>
      <c r="AD3618" s="371"/>
      <c r="AE3618" s="371"/>
      <c r="AF3618" s="371"/>
      <c r="AG3618" s="371"/>
      <c r="AH3618" s="371"/>
      <c r="AI3618" s="371"/>
      <c r="AJ3618" s="371"/>
      <c r="AK3618" s="371"/>
      <c r="AL3618" s="371"/>
      <c r="AM3618" s="371"/>
      <c r="AN3618" s="371"/>
      <c r="AO3618" s="371"/>
      <c r="AP3618" s="371"/>
      <c r="AQ3618" s="371"/>
      <c r="AR3618" s="371"/>
      <c r="AS3618" s="371"/>
      <c r="AT3618" s="4"/>
      <c r="AU3618" s="4"/>
    </row>
    <row r="3619" spans="1:47" s="5" customFormat="1">
      <c r="A3619" s="100"/>
      <c r="B3619" s="100"/>
      <c r="C3619" s="100"/>
      <c r="D3619" s="100"/>
      <c r="E3619" s="100"/>
      <c r="F3619" s="100"/>
      <c r="G3619" s="371"/>
      <c r="H3619" s="371"/>
      <c r="I3619" s="371"/>
      <c r="J3619" s="371"/>
      <c r="K3619" s="371"/>
      <c r="L3619" s="371"/>
      <c r="M3619" s="371"/>
      <c r="N3619" s="371"/>
      <c r="O3619" s="371"/>
      <c r="P3619" s="371"/>
      <c r="Q3619" s="371"/>
      <c r="R3619" s="371"/>
      <c r="S3619" s="371"/>
      <c r="T3619" s="371"/>
      <c r="U3619" s="371"/>
      <c r="V3619" s="371"/>
      <c r="W3619" s="371"/>
      <c r="X3619" s="371"/>
      <c r="Y3619" s="371"/>
      <c r="Z3619" s="371"/>
      <c r="AA3619" s="371"/>
      <c r="AB3619" s="371"/>
      <c r="AC3619" s="371"/>
      <c r="AD3619" s="371"/>
      <c r="AE3619" s="371"/>
      <c r="AF3619" s="371"/>
      <c r="AG3619" s="371"/>
      <c r="AH3619" s="371"/>
      <c r="AI3619" s="371"/>
      <c r="AJ3619" s="371"/>
      <c r="AK3619" s="371"/>
      <c r="AL3619" s="371"/>
      <c r="AM3619" s="371"/>
      <c r="AN3619" s="371"/>
      <c r="AO3619" s="371"/>
      <c r="AP3619" s="371"/>
      <c r="AQ3619" s="371"/>
      <c r="AR3619" s="371"/>
      <c r="AS3619" s="371"/>
      <c r="AT3619" s="4"/>
      <c r="AU3619" s="4"/>
    </row>
  </sheetData>
  <protectedRanges>
    <protectedRange sqref="AK6:AL6" name="範囲1"/>
    <protectedRange sqref="AP6:AR6" name="範囲2"/>
    <protectedRange sqref="G7:AK10" name="範囲3"/>
    <protectedRange sqref="H11:M13" name="範囲4"/>
    <protectedRange sqref="S11:AS13" name="範囲5"/>
    <protectedRange sqref="G14:AS18" name="範囲6"/>
    <protectedRange sqref="G19:X27" name="範囲13"/>
    <protectedRange sqref="AE19:AS27" name="範囲14"/>
    <protectedRange sqref="H28:M30" name="範囲15"/>
    <protectedRange sqref="S28:AS30" name="範囲16"/>
    <protectedRange sqref="G31:AS33" name="範囲17"/>
    <protectedRange sqref="G34:K34" name="範囲18"/>
    <protectedRange sqref="M34:O34" name="範囲19"/>
    <protectedRange sqref="Q34:S34" name="範囲20"/>
    <protectedRange sqref="AD34:AG34" name="範囲21"/>
    <protectedRange sqref="AI34:AK34" name="範囲22"/>
    <protectedRange sqref="AM34:AR34" name="範囲23"/>
    <protectedRange sqref="G35:AS41" name="範囲24"/>
    <protectedRange sqref="G45:AA45" name="範囲35"/>
    <protectedRange sqref="AG45:AS45" name="範囲36"/>
    <protectedRange sqref="G53:AS56" name="範囲37"/>
    <protectedRange sqref="G60:AS237" name="範囲38"/>
    <protectedRange sqref="AH244:AQ245" name="範囲40"/>
    <protectedRange sqref="A248:AS255" name="範囲41"/>
    <protectedRange sqref="S266:AM266" name="範囲44"/>
    <protectedRange sqref="M267:AS270" name="範囲45"/>
    <protectedRange sqref="BP57:BP67" name="範囲47"/>
    <protectedRange sqref="G43:AS44" name="範囲46"/>
    <protectedRange sqref="D241:AQ242" name="範囲48"/>
    <protectedRange sqref="D244:V245" name="範囲49"/>
  </protectedRanges>
  <mergeCells count="587">
    <mergeCell ref="AD6:AF6"/>
    <mergeCell ref="AG6:AJ6"/>
    <mergeCell ref="AK6:AM6"/>
    <mergeCell ref="AN6:AO6"/>
    <mergeCell ref="AP6:AR6"/>
    <mergeCell ref="B7:F7"/>
    <mergeCell ref="G7:AJ7"/>
    <mergeCell ref="H11:AF11"/>
    <mergeCell ref="E15:F15"/>
    <mergeCell ref="G15:T15"/>
    <mergeCell ref="U15:Z15"/>
    <mergeCell ref="E19:F19"/>
    <mergeCell ref="G19:Z19"/>
    <mergeCell ref="AC21:AD21"/>
    <mergeCell ref="AE21:AS21"/>
    <mergeCell ref="E22:F22"/>
    <mergeCell ref="G22:Z22"/>
    <mergeCell ref="AC22:AD22"/>
    <mergeCell ref="AE22:AS22"/>
    <mergeCell ref="E23:F23"/>
    <mergeCell ref="G23:Z23"/>
    <mergeCell ref="AC25:AD25"/>
    <mergeCell ref="AE25:AS25"/>
    <mergeCell ref="E26:F26"/>
    <mergeCell ref="G26:Z26"/>
    <mergeCell ref="AC26:AD26"/>
    <mergeCell ref="AE26:AS26"/>
    <mergeCell ref="G27:AS27"/>
    <mergeCell ref="H28:AS28"/>
    <mergeCell ref="G32:AF32"/>
    <mergeCell ref="AG32:AS32"/>
    <mergeCell ref="G33:AF33"/>
    <mergeCell ref="AG33:AS33"/>
    <mergeCell ref="A34:F34"/>
    <mergeCell ref="G34:I34"/>
    <mergeCell ref="J34:M34"/>
    <mergeCell ref="O34:P34"/>
    <mergeCell ref="R34:S34"/>
    <mergeCell ref="U34:AC34"/>
    <mergeCell ref="AD34:AF34"/>
    <mergeCell ref="AG34:AJ34"/>
    <mergeCell ref="AL34:AN34"/>
    <mergeCell ref="AP34:AR34"/>
    <mergeCell ref="A41:F41"/>
    <mergeCell ref="G41:I41"/>
    <mergeCell ref="J41:O41"/>
    <mergeCell ref="P41:Q41"/>
    <mergeCell ref="R41:V41"/>
    <mergeCell ref="W41:AB41"/>
    <mergeCell ref="AC41:AD41"/>
    <mergeCell ref="AE41:AI41"/>
    <mergeCell ref="AJ41:AQ41"/>
    <mergeCell ref="AR41:AS41"/>
    <mergeCell ref="G42:AD42"/>
    <mergeCell ref="AE42:AS42"/>
    <mergeCell ref="G43:AD43"/>
    <mergeCell ref="AE43:AS43"/>
    <mergeCell ref="G44:AD44"/>
    <mergeCell ref="AE44:AS44"/>
    <mergeCell ref="G45:AA45"/>
    <mergeCell ref="AB45:AG45"/>
    <mergeCell ref="AH45:AS45"/>
    <mergeCell ref="G46:AS46"/>
    <mergeCell ref="A48:C48"/>
    <mergeCell ref="D48:S48"/>
    <mergeCell ref="AE48:AI48"/>
    <mergeCell ref="AJ48:AK48"/>
    <mergeCell ref="AL48:AS48"/>
    <mergeCell ref="AI53:AS53"/>
    <mergeCell ref="AI54:AN54"/>
    <mergeCell ref="AP54:AS54"/>
    <mergeCell ref="G55:Y55"/>
    <mergeCell ref="Z55:AS55"/>
    <mergeCell ref="G56:Y56"/>
    <mergeCell ref="Z56:AS56"/>
    <mergeCell ref="AG57:AS57"/>
    <mergeCell ref="G79:AS79"/>
    <mergeCell ref="G80:J80"/>
    <mergeCell ref="K80:R80"/>
    <mergeCell ref="T80:X80"/>
    <mergeCell ref="Y80:AF80"/>
    <mergeCell ref="AH80:AK80"/>
    <mergeCell ref="AL80:AR80"/>
    <mergeCell ref="G81:AS81"/>
    <mergeCell ref="G82:AS82"/>
    <mergeCell ref="G83:J83"/>
    <mergeCell ref="K83:AS83"/>
    <mergeCell ref="G84:J84"/>
    <mergeCell ref="K84:U84"/>
    <mergeCell ref="W84:AD84"/>
    <mergeCell ref="AE84:AR84"/>
    <mergeCell ref="A90:C90"/>
    <mergeCell ref="D90:S90"/>
    <mergeCell ref="AE90:AI90"/>
    <mergeCell ref="AJ90:AK90"/>
    <mergeCell ref="AL90:AS90"/>
    <mergeCell ref="E115:AA115"/>
    <mergeCell ref="AB115:AJ115"/>
    <mergeCell ref="AK115:AS115"/>
    <mergeCell ref="E116:AA116"/>
    <mergeCell ref="AB116:AH116"/>
    <mergeCell ref="AI116:AJ116"/>
    <mergeCell ref="AK116:AQ116"/>
    <mergeCell ref="AR116:AS116"/>
    <mergeCell ref="E117:AA117"/>
    <mergeCell ref="AB117:AH117"/>
    <mergeCell ref="AI117:AJ117"/>
    <mergeCell ref="AK117:AQ117"/>
    <mergeCell ref="AR117:AS117"/>
    <mergeCell ref="E118:AA118"/>
    <mergeCell ref="AB118:AH118"/>
    <mergeCell ref="AI118:AJ118"/>
    <mergeCell ref="AK118:AQ118"/>
    <mergeCell ref="AR118:AS118"/>
    <mergeCell ref="E121:Q121"/>
    <mergeCell ref="R121:AD121"/>
    <mergeCell ref="AE121:AG121"/>
    <mergeCell ref="AI121:AJ121"/>
    <mergeCell ref="AL121:AR121"/>
    <mergeCell ref="E122:Q122"/>
    <mergeCell ref="R122:AD122"/>
    <mergeCell ref="AE122:AG122"/>
    <mergeCell ref="AI122:AJ122"/>
    <mergeCell ref="AL122:AR122"/>
    <mergeCell ref="E123:Q123"/>
    <mergeCell ref="R123:AD123"/>
    <mergeCell ref="AE123:AG123"/>
    <mergeCell ref="AI123:AJ123"/>
    <mergeCell ref="AL123:AR123"/>
    <mergeCell ref="E124:Q124"/>
    <mergeCell ref="R124:AD124"/>
    <mergeCell ref="AE124:AG124"/>
    <mergeCell ref="AI124:AJ124"/>
    <mergeCell ref="AL124:AR124"/>
    <mergeCell ref="E125:Q125"/>
    <mergeCell ref="R125:AK125"/>
    <mergeCell ref="AL125:AR125"/>
    <mergeCell ref="A127:C127"/>
    <mergeCell ref="D127:S127"/>
    <mergeCell ref="AE127:AI127"/>
    <mergeCell ref="AJ127:AK127"/>
    <mergeCell ref="AL127:AS127"/>
    <mergeCell ref="A131:AS131"/>
    <mergeCell ref="G132:O132"/>
    <mergeCell ref="P132:AC132"/>
    <mergeCell ref="AG132:AS132"/>
    <mergeCell ref="P135:AS135"/>
    <mergeCell ref="P136:R136"/>
    <mergeCell ref="S136:X136"/>
    <mergeCell ref="Y136:AS136"/>
    <mergeCell ref="P137:R137"/>
    <mergeCell ref="S137:X137"/>
    <mergeCell ref="Y137:AS137"/>
    <mergeCell ref="P138:R138"/>
    <mergeCell ref="S138:AS138"/>
    <mergeCell ref="P139:R139"/>
    <mergeCell ref="S139:AS139"/>
    <mergeCell ref="P140:R140"/>
    <mergeCell ref="S140:AS140"/>
    <mergeCell ref="P141:R141"/>
    <mergeCell ref="S141:AS141"/>
    <mergeCell ref="P142:R142"/>
    <mergeCell ref="S142:AS142"/>
    <mergeCell ref="P143:R143"/>
    <mergeCell ref="S143:AS143"/>
    <mergeCell ref="P144:R144"/>
    <mergeCell ref="S144:AS144"/>
    <mergeCell ref="P145:R145"/>
    <mergeCell ref="S145:AS145"/>
    <mergeCell ref="P146:R146"/>
    <mergeCell ref="S146:AS146"/>
    <mergeCell ref="P147:R147"/>
    <mergeCell ref="S147:AS147"/>
    <mergeCell ref="P148:R148"/>
    <mergeCell ref="S148:AS148"/>
    <mergeCell ref="P149:R149"/>
    <mergeCell ref="S149:AS149"/>
    <mergeCell ref="P150:R150"/>
    <mergeCell ref="S150:AS150"/>
    <mergeCell ref="P151:R151"/>
    <mergeCell ref="S151:AS151"/>
    <mergeCell ref="P152:R152"/>
    <mergeCell ref="S152:AS152"/>
    <mergeCell ref="P153:R153"/>
    <mergeCell ref="S153:AS153"/>
    <mergeCell ref="P154:R154"/>
    <mergeCell ref="S154:AS154"/>
    <mergeCell ref="P155:R155"/>
    <mergeCell ref="S155:AS155"/>
    <mergeCell ref="P156:R156"/>
    <mergeCell ref="S156:AS156"/>
    <mergeCell ref="P157:R157"/>
    <mergeCell ref="S157:AS157"/>
    <mergeCell ref="P158:R158"/>
    <mergeCell ref="S158:AS158"/>
    <mergeCell ref="P159:R159"/>
    <mergeCell ref="S159:AS159"/>
    <mergeCell ref="F160:J160"/>
    <mergeCell ref="K160:O160"/>
    <mergeCell ref="F161:J161"/>
    <mergeCell ref="K161:O161"/>
    <mergeCell ref="A163:C163"/>
    <mergeCell ref="D163:S163"/>
    <mergeCell ref="AE163:AI163"/>
    <mergeCell ref="AJ163:AK163"/>
    <mergeCell ref="AL163:AS163"/>
    <mergeCell ref="B169:P169"/>
    <mergeCell ref="Q169:AA169"/>
    <mergeCell ref="AB169:AJ169"/>
    <mergeCell ref="AK169:AS169"/>
    <mergeCell ref="B170:P170"/>
    <mergeCell ref="Q170:AA170"/>
    <mergeCell ref="AB170:AJ170"/>
    <mergeCell ref="AK170:AS170"/>
    <mergeCell ref="B171:P171"/>
    <mergeCell ref="Q171:AA171"/>
    <mergeCell ref="AB171:AJ171"/>
    <mergeCell ref="AK171:AS171"/>
    <mergeCell ref="B172:P172"/>
    <mergeCell ref="Q172:AA172"/>
    <mergeCell ref="AB172:AJ172"/>
    <mergeCell ref="AK172:AS172"/>
    <mergeCell ref="B173:P173"/>
    <mergeCell ref="Q173:AA173"/>
    <mergeCell ref="AB173:AJ173"/>
    <mergeCell ref="AK173:AS173"/>
    <mergeCell ref="B174:P174"/>
    <mergeCell ref="Q174:AA174"/>
    <mergeCell ref="AB174:AJ174"/>
    <mergeCell ref="AK174:AS174"/>
    <mergeCell ref="B175:AS175"/>
    <mergeCell ref="A177:E177"/>
    <mergeCell ref="F177:P177"/>
    <mergeCell ref="Q177:V177"/>
    <mergeCell ref="W177:AS177"/>
    <mergeCell ref="F178:P178"/>
    <mergeCell ref="Q178:V178"/>
    <mergeCell ref="W178:AS178"/>
    <mergeCell ref="F179:P179"/>
    <mergeCell ref="Q179:V179"/>
    <mergeCell ref="W179:AS179"/>
    <mergeCell ref="A180:E180"/>
    <mergeCell ref="F180:P180"/>
    <mergeCell ref="Q180:V180"/>
    <mergeCell ref="W180:AS180"/>
    <mergeCell ref="A181:E181"/>
    <mergeCell ref="F181:P181"/>
    <mergeCell ref="Q181:V181"/>
    <mergeCell ref="W181:AS181"/>
    <mergeCell ref="A182:E182"/>
    <mergeCell ref="F182:P182"/>
    <mergeCell ref="Q182:V182"/>
    <mergeCell ref="W182:AS182"/>
    <mergeCell ref="A183:E183"/>
    <mergeCell ref="F183:P183"/>
    <mergeCell ref="Q183:V183"/>
    <mergeCell ref="W183:AS183"/>
    <mergeCell ref="A184:E184"/>
    <mergeCell ref="F184:P184"/>
    <mergeCell ref="Q184:V184"/>
    <mergeCell ref="W184:AS184"/>
    <mergeCell ref="A185:E185"/>
    <mergeCell ref="F185:P185"/>
    <mergeCell ref="Q185:V185"/>
    <mergeCell ref="W185:AS185"/>
    <mergeCell ref="A186:E186"/>
    <mergeCell ref="F186:P186"/>
    <mergeCell ref="Q186:V186"/>
    <mergeCell ref="W186:AS186"/>
    <mergeCell ref="A187:E187"/>
    <mergeCell ref="F187:P187"/>
    <mergeCell ref="Q187:V187"/>
    <mergeCell ref="W187:AS187"/>
    <mergeCell ref="A188:P188"/>
    <mergeCell ref="Q188:V188"/>
    <mergeCell ref="W188:AS188"/>
    <mergeCell ref="Q190:AS190"/>
    <mergeCell ref="Q191:AS191"/>
    <mergeCell ref="A194:C194"/>
    <mergeCell ref="D194:S194"/>
    <mergeCell ref="AE194:AI194"/>
    <mergeCell ref="AJ194:AK194"/>
    <mergeCell ref="AL194:AS194"/>
    <mergeCell ref="M199:AA199"/>
    <mergeCell ref="AE199:AS199"/>
    <mergeCell ref="M200:S200"/>
    <mergeCell ref="T200:U200"/>
    <mergeCell ref="V200:Y200"/>
    <mergeCell ref="Z200:AA200"/>
    <mergeCell ref="AE200:AK200"/>
    <mergeCell ref="AL200:AM200"/>
    <mergeCell ref="AN200:AQ200"/>
    <mergeCell ref="AR200:AS200"/>
    <mergeCell ref="A202:G202"/>
    <mergeCell ref="H202:AS202"/>
    <mergeCell ref="A252:C252"/>
    <mergeCell ref="D252:S252"/>
    <mergeCell ref="AE252:AI252"/>
    <mergeCell ref="AJ252:AK252"/>
    <mergeCell ref="AL252:AS252"/>
    <mergeCell ref="A256:AS256"/>
    <mergeCell ref="A257:AS257"/>
    <mergeCell ref="A258:AS258"/>
    <mergeCell ref="AA259:AS259"/>
    <mergeCell ref="AA260:AI260"/>
    <mergeCell ref="AA261:AC261"/>
    <mergeCell ref="AD261:AF261"/>
    <mergeCell ref="AG261:AI261"/>
    <mergeCell ref="A285:AS285"/>
    <mergeCell ref="C287:AS287"/>
    <mergeCell ref="A288:B288"/>
    <mergeCell ref="A289:B289"/>
    <mergeCell ref="A290:B290"/>
    <mergeCell ref="A291:B291"/>
    <mergeCell ref="A292:B292"/>
    <mergeCell ref="A293:B293"/>
    <mergeCell ref="A294:B294"/>
    <mergeCell ref="A295:B295"/>
    <mergeCell ref="P295:AQ295"/>
    <mergeCell ref="A302:C302"/>
    <mergeCell ref="D302:S302"/>
    <mergeCell ref="AE302:AI302"/>
    <mergeCell ref="AJ302:AK302"/>
    <mergeCell ref="AL302:AS302"/>
    <mergeCell ref="AV6:BF8"/>
    <mergeCell ref="AK7:AO10"/>
    <mergeCell ref="AP7:AS10"/>
    <mergeCell ref="B8:F10"/>
    <mergeCell ref="G8:AJ10"/>
    <mergeCell ref="B11:F14"/>
    <mergeCell ref="AG11:AH12"/>
    <mergeCell ref="AI11:AS12"/>
    <mergeCell ref="G12:AF14"/>
    <mergeCell ref="AG13:AH14"/>
    <mergeCell ref="AI13:AS14"/>
    <mergeCell ref="B15:D18"/>
    <mergeCell ref="AA15:AB18"/>
    <mergeCell ref="AC15:AC16"/>
    <mergeCell ref="AD15:AS16"/>
    <mergeCell ref="E16:F18"/>
    <mergeCell ref="G16:T18"/>
    <mergeCell ref="U16:Z18"/>
    <mergeCell ref="AC17:AC18"/>
    <mergeCell ref="AD17:AS18"/>
    <mergeCell ref="B19:D22"/>
    <mergeCell ref="AA19:AB22"/>
    <mergeCell ref="AC19:AD20"/>
    <mergeCell ref="AE19:AS20"/>
    <mergeCell ref="E20:F21"/>
    <mergeCell ref="G20:Z21"/>
    <mergeCell ref="B23:D26"/>
    <mergeCell ref="AA23:AB26"/>
    <mergeCell ref="AC23:AD24"/>
    <mergeCell ref="AE23:AS24"/>
    <mergeCell ref="E24:F25"/>
    <mergeCell ref="G24:Z25"/>
    <mergeCell ref="E27:F31"/>
    <mergeCell ref="G29:AS31"/>
    <mergeCell ref="E32:F33"/>
    <mergeCell ref="A35:F40"/>
    <mergeCell ref="G35:AS40"/>
    <mergeCell ref="AV35:BF36"/>
    <mergeCell ref="AV37:BF38"/>
    <mergeCell ref="A42:F44"/>
    <mergeCell ref="A45:F46"/>
    <mergeCell ref="AV52:BF53"/>
    <mergeCell ref="A53:F54"/>
    <mergeCell ref="G53:AH54"/>
    <mergeCell ref="A55:F56"/>
    <mergeCell ref="A57:F59"/>
    <mergeCell ref="AG58:AH59"/>
    <mergeCell ref="AI58:AK59"/>
    <mergeCell ref="AL58:AM59"/>
    <mergeCell ref="AN58:AP59"/>
    <mergeCell ref="AQ58:AS59"/>
    <mergeCell ref="A60:F63"/>
    <mergeCell ref="G60:AS63"/>
    <mergeCell ref="AV60:BF62"/>
    <mergeCell ref="A64:F67"/>
    <mergeCell ref="G64:AS67"/>
    <mergeCell ref="AV64:BF66"/>
    <mergeCell ref="AV68:BF73"/>
    <mergeCell ref="AV76:BF77"/>
    <mergeCell ref="A77:F78"/>
    <mergeCell ref="G77:AS78"/>
    <mergeCell ref="A79:F82"/>
    <mergeCell ref="A83:F88"/>
    <mergeCell ref="AV84:BF85"/>
    <mergeCell ref="G85:J86"/>
    <mergeCell ref="K85:AS86"/>
    <mergeCell ref="G87:J88"/>
    <mergeCell ref="K87:AS88"/>
    <mergeCell ref="AV87:BF88"/>
    <mergeCell ref="A94:B99"/>
    <mergeCell ref="C94:F96"/>
    <mergeCell ref="G94:AS96"/>
    <mergeCell ref="AV94:BF95"/>
    <mergeCell ref="C97:F99"/>
    <mergeCell ref="G97:AS99"/>
    <mergeCell ref="AV97:BF98"/>
    <mergeCell ref="A100:F102"/>
    <mergeCell ref="G100:AS102"/>
    <mergeCell ref="AV100:BF101"/>
    <mergeCell ref="A103:F107"/>
    <mergeCell ref="G103:AS107"/>
    <mergeCell ref="AV103:BF104"/>
    <mergeCell ref="A108:F112"/>
    <mergeCell ref="G108:AI112"/>
    <mergeCell ref="AJ108:AO112"/>
    <mergeCell ref="AV108:BF109"/>
    <mergeCell ref="A115:D118"/>
    <mergeCell ref="E119:Q120"/>
    <mergeCell ref="R119:AD120"/>
    <mergeCell ref="AE119:AK120"/>
    <mergeCell ref="AL119:AS120"/>
    <mergeCell ref="A135:E137"/>
    <mergeCell ref="F135:J137"/>
    <mergeCell ref="K135:O137"/>
    <mergeCell ref="A138:E139"/>
    <mergeCell ref="F138:J139"/>
    <mergeCell ref="K138:O139"/>
    <mergeCell ref="AV138:AZ139"/>
    <mergeCell ref="A140:E141"/>
    <mergeCell ref="F140:J141"/>
    <mergeCell ref="K140:O141"/>
    <mergeCell ref="AV140:AZ141"/>
    <mergeCell ref="A142:E143"/>
    <mergeCell ref="F142:J143"/>
    <mergeCell ref="K142:O143"/>
    <mergeCell ref="AV142:AZ143"/>
    <mergeCell ref="A144:E145"/>
    <mergeCell ref="F144:J145"/>
    <mergeCell ref="K144:O145"/>
    <mergeCell ref="AV144:AZ145"/>
    <mergeCell ref="A146:E147"/>
    <mergeCell ref="F146:J147"/>
    <mergeCell ref="K146:O147"/>
    <mergeCell ref="AV146:AZ147"/>
    <mergeCell ref="A148:E149"/>
    <mergeCell ref="F148:J149"/>
    <mergeCell ref="K148:O149"/>
    <mergeCell ref="AV148:AZ149"/>
    <mergeCell ref="A150:E151"/>
    <mergeCell ref="F150:J151"/>
    <mergeCell ref="K150:O151"/>
    <mergeCell ref="AV150:AZ151"/>
    <mergeCell ref="A152:E153"/>
    <mergeCell ref="F152:J153"/>
    <mergeCell ref="K152:O153"/>
    <mergeCell ref="AV152:AZ153"/>
    <mergeCell ref="A154:E155"/>
    <mergeCell ref="F154:J155"/>
    <mergeCell ref="K154:O155"/>
    <mergeCell ref="AV154:AZ155"/>
    <mergeCell ref="A156:E157"/>
    <mergeCell ref="F156:J157"/>
    <mergeCell ref="K156:O157"/>
    <mergeCell ref="AV156:AZ157"/>
    <mergeCell ref="A158:E159"/>
    <mergeCell ref="F158:J159"/>
    <mergeCell ref="K158:O159"/>
    <mergeCell ref="AV158:AZ159"/>
    <mergeCell ref="A160:E161"/>
    <mergeCell ref="P160:AS161"/>
    <mergeCell ref="A169:A174"/>
    <mergeCell ref="A178:E179"/>
    <mergeCell ref="A190:H191"/>
    <mergeCell ref="I190:P191"/>
    <mergeCell ref="A199:L200"/>
    <mergeCell ref="AB199:AD200"/>
    <mergeCell ref="AV200:BF201"/>
    <mergeCell ref="A203:G206"/>
    <mergeCell ref="H203:AS206"/>
    <mergeCell ref="A207:G210"/>
    <mergeCell ref="H207:AS210"/>
    <mergeCell ref="A211:G214"/>
    <mergeCell ref="H211:AS214"/>
    <mergeCell ref="A215:G218"/>
    <mergeCell ref="H215:AS218"/>
    <mergeCell ref="A219:G222"/>
    <mergeCell ref="H219:AS222"/>
    <mergeCell ref="A223:G226"/>
    <mergeCell ref="H223:AS226"/>
    <mergeCell ref="A227:G230"/>
    <mergeCell ref="H227:AS230"/>
    <mergeCell ref="A231:G234"/>
    <mergeCell ref="H231:AS234"/>
    <mergeCell ref="A235:G238"/>
    <mergeCell ref="H235:AS238"/>
    <mergeCell ref="A239:G242"/>
    <mergeCell ref="H239:AS242"/>
    <mergeCell ref="A243:G246"/>
    <mergeCell ref="H243:AS246"/>
    <mergeCell ref="A247:G250"/>
    <mergeCell ref="H247:AS250"/>
    <mergeCell ref="A259:S261"/>
    <mergeCell ref="T259:Z261"/>
    <mergeCell ref="AJ260:AS261"/>
    <mergeCell ref="A262:B263"/>
    <mergeCell ref="C262:C263"/>
    <mergeCell ref="D262:S263"/>
    <mergeCell ref="T262:Z263"/>
    <mergeCell ref="AA262:AC263"/>
    <mergeCell ref="AD262:AF263"/>
    <mergeCell ref="AG262:AI263"/>
    <mergeCell ref="AJ262:AS263"/>
    <mergeCell ref="AV262:BD263"/>
    <mergeCell ref="C264:C265"/>
    <mergeCell ref="D264:S265"/>
    <mergeCell ref="T264:Z265"/>
    <mergeCell ref="AA264:AC265"/>
    <mergeCell ref="AD264:AF265"/>
    <mergeCell ref="AG264:AI265"/>
    <mergeCell ref="AV264:BD265"/>
    <mergeCell ref="C266:C267"/>
    <mergeCell ref="D266:S267"/>
    <mergeCell ref="T266:Z267"/>
    <mergeCell ref="AA266:AC267"/>
    <mergeCell ref="AD266:AF267"/>
    <mergeCell ref="AG266:AI267"/>
    <mergeCell ref="AV266:BD267"/>
    <mergeCell ref="C268:C269"/>
    <mergeCell ref="D268:S269"/>
    <mergeCell ref="T268:Z269"/>
    <mergeCell ref="AA268:AC269"/>
    <mergeCell ref="AD268:AF269"/>
    <mergeCell ref="AG268:AI269"/>
    <mergeCell ref="AV268:BD269"/>
    <mergeCell ref="C270:C273"/>
    <mergeCell ref="D270:K273"/>
    <mergeCell ref="L270:S271"/>
    <mergeCell ref="T270:Z271"/>
    <mergeCell ref="AA270:AC271"/>
    <mergeCell ref="AD270:AF271"/>
    <mergeCell ref="AG270:AI271"/>
    <mergeCell ref="AV270:BD271"/>
    <mergeCell ref="L272:S273"/>
    <mergeCell ref="T272:Z273"/>
    <mergeCell ref="AA272:AC273"/>
    <mergeCell ref="AD272:AF273"/>
    <mergeCell ref="AG272:AI273"/>
    <mergeCell ref="AV272:BD273"/>
    <mergeCell ref="C274:C277"/>
    <mergeCell ref="D274:K277"/>
    <mergeCell ref="L274:S275"/>
    <mergeCell ref="T274:Z275"/>
    <mergeCell ref="AA274:AC275"/>
    <mergeCell ref="AD274:AF275"/>
    <mergeCell ref="AG274:AI275"/>
    <mergeCell ref="AV274:BD275"/>
    <mergeCell ref="L276:S277"/>
    <mergeCell ref="T276:Z277"/>
    <mergeCell ref="AA276:AC277"/>
    <mergeCell ref="AD276:AF277"/>
    <mergeCell ref="AG276:AI277"/>
    <mergeCell ref="AV276:BD277"/>
    <mergeCell ref="C278:C279"/>
    <mergeCell ref="D278:S279"/>
    <mergeCell ref="T278:Z279"/>
    <mergeCell ref="AA278:AC279"/>
    <mergeCell ref="AD278:AF279"/>
    <mergeCell ref="AG278:AI279"/>
    <mergeCell ref="AV278:BD279"/>
    <mergeCell ref="C280:C283"/>
    <mergeCell ref="D280:F283"/>
    <mergeCell ref="G280:S281"/>
    <mergeCell ref="T280:Z281"/>
    <mergeCell ref="AA280:AC281"/>
    <mergeCell ref="AD280:AF281"/>
    <mergeCell ref="AG280:AI281"/>
    <mergeCell ref="AV280:BD281"/>
    <mergeCell ref="G282:S283"/>
    <mergeCell ref="T282:Z283"/>
    <mergeCell ref="AA282:AC283"/>
    <mergeCell ref="AD282:AF283"/>
    <mergeCell ref="AG282:AI283"/>
    <mergeCell ref="AV282:BD283"/>
    <mergeCell ref="A296:O299"/>
    <mergeCell ref="P296:AS299"/>
    <mergeCell ref="A7:A18"/>
    <mergeCell ref="A19:A33"/>
    <mergeCell ref="B27:D33"/>
    <mergeCell ref="A68:F76"/>
    <mergeCell ref="G68:AS76"/>
    <mergeCell ref="A119:D125"/>
    <mergeCell ref="A264:B283"/>
    <mergeCell ref="AJ264:AS283"/>
  </mergeCells>
  <phoneticPr fontId="4" type="Hiragana"/>
  <conditionalFormatting sqref="AW247">
    <cfRule type="expression" dxfId="33" priority="1">
      <formula>OR(AW247&gt;=201)</formula>
    </cfRule>
  </conditionalFormatting>
  <conditionalFormatting sqref="AW243">
    <cfRule type="expression" dxfId="32" priority="2">
      <formula>OR(AW243&gt;=201)</formula>
    </cfRule>
  </conditionalFormatting>
  <conditionalFormatting sqref="AW239">
    <cfRule type="expression" dxfId="31" priority="3">
      <formula>OR(AW239&gt;=201)</formula>
    </cfRule>
  </conditionalFormatting>
  <conditionalFormatting sqref="AW235">
    <cfRule type="expression" dxfId="30" priority="4">
      <formula>OR(AW235&gt;=201)</formula>
    </cfRule>
  </conditionalFormatting>
  <conditionalFormatting sqref="AW231">
    <cfRule type="expression" dxfId="29" priority="5">
      <formula>OR(AW231&gt;=201)</formula>
    </cfRule>
  </conditionalFormatting>
  <conditionalFormatting sqref="AW227">
    <cfRule type="expression" dxfId="28" priority="6">
      <formula>OR(AW227&gt;=201)</formula>
    </cfRule>
  </conditionalFormatting>
  <conditionalFormatting sqref="AW223">
    <cfRule type="expression" dxfId="27" priority="7">
      <formula>OR(AW223&gt;=201)</formula>
    </cfRule>
  </conditionalFormatting>
  <conditionalFormatting sqref="AW219">
    <cfRule type="expression" dxfId="26" priority="8">
      <formula>OR(AW219&gt;=201)</formula>
    </cfRule>
  </conditionalFormatting>
  <conditionalFormatting sqref="AW215">
    <cfRule type="expression" dxfId="25" priority="9">
      <formula>OR(AW215&gt;=201)</formula>
    </cfRule>
  </conditionalFormatting>
  <conditionalFormatting sqref="AW211">
    <cfRule type="expression" dxfId="24" priority="10">
      <formula>OR(AW211&gt;=201)</formula>
    </cfRule>
  </conditionalFormatting>
  <conditionalFormatting sqref="AW207">
    <cfRule type="expression" dxfId="23" priority="11">
      <formula>OR(AW207&gt;=201)</formula>
    </cfRule>
  </conditionalFormatting>
  <conditionalFormatting sqref="AW203">
    <cfRule type="expression" dxfId="22" priority="23">
      <formula>OR(AW203&gt;=201)</formula>
    </cfRule>
  </conditionalFormatting>
  <conditionalFormatting sqref="AW102">
    <cfRule type="expression" dxfId="21" priority="24">
      <formula>OR(AW102&gt;=161)</formula>
    </cfRule>
  </conditionalFormatting>
  <conditionalFormatting sqref="AW99">
    <cfRule type="expression" dxfId="20" priority="25">
      <formula>OR(AW99&gt;=131)</formula>
    </cfRule>
  </conditionalFormatting>
  <conditionalFormatting sqref="AW96">
    <cfRule type="expression" dxfId="19" priority="26">
      <formula>OR(AW96&gt;=131)</formula>
    </cfRule>
  </conditionalFormatting>
  <conditionalFormatting sqref="AW90">
    <cfRule type="expression" dxfId="18" priority="27">
      <formula>OR(AW90&gt;=76)</formula>
    </cfRule>
  </conditionalFormatting>
  <conditionalFormatting sqref="AW86">
    <cfRule type="expression" dxfId="17" priority="28">
      <formula>OR(AW86&gt;=76)</formula>
    </cfRule>
  </conditionalFormatting>
  <conditionalFormatting sqref="AW78">
    <cfRule type="expression" dxfId="16" priority="29">
      <formula>OR(AW78&gt;=81)</formula>
    </cfRule>
  </conditionalFormatting>
  <conditionalFormatting sqref="AW74">
    <cfRule type="expression" dxfId="15" priority="30">
      <formula>OR(AW74&gt;=451)</formula>
    </cfRule>
  </conditionalFormatting>
  <conditionalFormatting sqref="AW10">
    <cfRule type="expression" dxfId="14" priority="45">
      <formula>OR(AW10&gt;=31)</formula>
    </cfRule>
  </conditionalFormatting>
  <conditionalFormatting sqref="AW39">
    <cfRule type="expression" dxfId="13" priority="44">
      <formula>OR(AW39&gt;=351)</formula>
    </cfRule>
  </conditionalFormatting>
  <conditionalFormatting sqref="AW54">
    <cfRule type="expression" dxfId="12" priority="38">
      <formula>OR(AW54&gt;=31)</formula>
    </cfRule>
  </conditionalFormatting>
  <conditionalFormatting sqref="AW58">
    <cfRule type="expression" dxfId="11" priority="37">
      <formula>OR(AW58&gt;=4)</formula>
    </cfRule>
  </conditionalFormatting>
  <conditionalFormatting sqref="AW56">
    <cfRule type="expression" dxfId="10" priority="43">
      <formula>OR(AW56&gt;=31)</formula>
    </cfRule>
  </conditionalFormatting>
  <conditionalFormatting sqref="AW63">
    <cfRule type="expression" dxfId="9" priority="42">
      <formula>OR(AW63&gt;=201)</formula>
    </cfRule>
  </conditionalFormatting>
  <conditionalFormatting sqref="AW67">
    <cfRule type="expression" dxfId="8" priority="41">
      <formula>OR(AW67&gt;=151)</formula>
    </cfRule>
  </conditionalFormatting>
  <conditionalFormatting sqref="AW114">
    <cfRule type="expression" dxfId="7" priority="33">
      <formula>OR(AW114&gt;=121)</formula>
    </cfRule>
  </conditionalFormatting>
  <conditionalFormatting sqref="AW110 AW113 AW131:AW134 AW175:AW176 AW189:AW192 AW198:AW199 AW202 AW204:AW206 AW208:AW210 AW212:AW214 AW216:AW218 AW220:AW222 AW224:AW226 AW228:AW230 AW232:AW234 AW236:AW237">
    <cfRule type="expression" dxfId="6" priority="39">
      <formula>OR(AW110&gt;=151)</formula>
    </cfRule>
  </conditionalFormatting>
  <conditionalFormatting sqref="AW167">
    <cfRule type="expression" dxfId="5" priority="31">
      <formula>OR(AW167&gt;=121)</formula>
    </cfRule>
  </conditionalFormatting>
  <conditionalFormatting sqref="AW168">
    <cfRule type="expression" dxfId="4" priority="32">
      <formula>OR(AW168&gt;=121)</formula>
    </cfRule>
  </conditionalFormatting>
  <conditionalFormatting sqref="AW248">
    <cfRule type="expression" dxfId="3" priority="36">
      <formula>OR(AW248&gt;=151)</formula>
    </cfRule>
  </conditionalFormatting>
  <conditionalFormatting sqref="AW249">
    <cfRule type="expression" dxfId="2" priority="34">
      <formula>OR(AW249&gt;=151)</formula>
    </cfRule>
  </conditionalFormatting>
  <conditionalFormatting sqref="AW250">
    <cfRule type="expression" dxfId="1" priority="35">
      <formula>OR(AW250&gt;=151)</formula>
    </cfRule>
  </conditionalFormatting>
  <conditionalFormatting sqref="AW105">
    <cfRule type="expression" dxfId="0" priority="40">
      <formula>OR(AW105&gt;=201)</formula>
    </cfRule>
  </conditionalFormatting>
  <dataValidations count="6">
    <dataValidation type="textLength" operator="lessThanOrEqual" allowBlank="1" showDropDown="0" showInputMessage="1" showErrorMessage="1" errorTitle="エラー" error="文字数が多すぎます" sqref="AX3:BD3 AX51:BD51 AX93:BD93 AX197:BD197 AX255:BD255 AX166:BD166 AX130:BD130">
      <formula1>12</formula1>
    </dataValidation>
    <dataValidation type="whole" allowBlank="1" showDropDown="0" showInputMessage="1" showErrorMessage="1" sqref="AP54:AS54 AP7:AS10">
      <formula1>1</formula1>
      <formula2>2</formula2>
    </dataValidation>
    <dataValidation type="whole" allowBlank="1" showDropDown="0" showInputMessage="1" showErrorMessage="1" sqref="AN58:AS59">
      <formula1>1</formula1>
      <formula2>9</formula2>
    </dataValidation>
    <dataValidation type="whole" allowBlank="0" showDropDown="0" showInputMessage="1" showErrorMessage="1" sqref="AI58:AK59">
      <formula1>1</formula1>
      <formula2>9</formula2>
    </dataValidation>
    <dataValidation type="custom" allowBlank="1" showDropDown="0" showInputMessage="1" showErrorMessage="1" sqref="AV138:AZ159">
      <formula1>AQ140&gt;=AV140</formula1>
    </dataValidation>
    <dataValidation type="whole" allowBlank="1" showDropDown="0" showInputMessage="1" showErrorMessage="1" sqref="B293:B295 A288:A295 AA262:AI284">
      <formula1>1</formula1>
      <formula2>1</formula2>
    </dataValidation>
  </dataValidations>
  <pageMargins left="0.76439128743679507" right="0.55118110236220463" top="0.31615990990990989" bottom="0.31496062992125984" header="0.3" footer="0.3"/>
  <pageSetup paperSize="9" scale="71" fitToWidth="1" fitToHeight="0" orientation="portrait" usePrinterDefaults="1" r:id="rId1"/>
  <headerFooter scaleWithDoc="0" alignWithMargins="0"/>
  <rowBreaks count="7" manualBreakCount="7">
    <brk id="48" max="44" man="1"/>
    <brk id="90" max="44" man="1"/>
    <brk id="127" max="44" man="1"/>
    <brk id="163" max="44" man="1"/>
    <brk id="194" max="44" man="1"/>
    <brk id="252" max="44" man="1"/>
    <brk id="302" max="6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A2:JE151"/>
  <sheetViews>
    <sheetView zoomScale="90" zoomScaleNormal="90" workbookViewId="0">
      <selection activeCell="H18" sqref="H18"/>
    </sheetView>
  </sheetViews>
  <sheetFormatPr defaultRowHeight="18.75"/>
  <cols>
    <col min="1" max="2" width="5.625" style="930" customWidth="1"/>
    <col min="3" max="71" width="8.75" style="930" customWidth="1"/>
    <col min="72" max="80" width="8.75" style="931" customWidth="1"/>
    <col min="81" max="176" width="8.75" style="930" customWidth="1"/>
    <col min="177" max="177" width="11.375" style="930" customWidth="1"/>
    <col min="178" max="196" width="9" style="930" customWidth="1"/>
    <col min="197" max="216" width="12.375" style="930" customWidth="1"/>
    <col min="217" max="244" width="9" style="930" customWidth="1"/>
    <col min="245" max="245" width="12.25" style="930" bestFit="1" customWidth="1"/>
    <col min="246" max="256" width="9" style="930" customWidth="1"/>
  </cols>
  <sheetData>
    <row r="2" spans="3:265">
      <c r="AU2" s="942" t="str">
        <v>２．助成金を活用して実施する事業について（１）</v>
      </c>
      <c r="AV2" s="943"/>
      <c r="AW2" s="943"/>
      <c r="AX2" s="943"/>
      <c r="AY2" s="943"/>
      <c r="AZ2" s="943"/>
      <c r="BA2" s="943"/>
      <c r="BB2" s="943"/>
      <c r="BC2" s="943"/>
      <c r="BD2" s="943"/>
      <c r="BE2" s="943"/>
      <c r="BF2" s="943"/>
      <c r="BG2" s="943"/>
      <c r="BH2" s="943"/>
      <c r="BI2" s="943"/>
      <c r="BJ2" s="943"/>
      <c r="BK2" s="943"/>
      <c r="BL2" s="943"/>
      <c r="BM2" s="943"/>
      <c r="BN2" s="943"/>
      <c r="BO2" s="943"/>
      <c r="BP2" s="943"/>
      <c r="BQ2" s="943"/>
      <c r="BR2" s="943"/>
      <c r="BS2" s="943"/>
      <c r="BT2" s="945" t="s">
        <v>324</v>
      </c>
      <c r="BU2" s="945"/>
      <c r="BV2" s="945"/>
      <c r="BW2" s="945"/>
      <c r="BX2" s="945"/>
      <c r="BY2" s="945"/>
      <c r="BZ2" s="945"/>
      <c r="CA2" s="945"/>
      <c r="CB2" s="945"/>
      <c r="CC2" s="945"/>
      <c r="CD2" s="945"/>
      <c r="CE2" s="945"/>
      <c r="CF2" s="945"/>
      <c r="CG2" s="945"/>
      <c r="CH2" s="945"/>
      <c r="CI2" s="945"/>
      <c r="CJ2" s="945"/>
      <c r="CK2" s="945"/>
      <c r="CL2" s="945"/>
      <c r="CM2" s="945"/>
      <c r="CN2" s="945"/>
      <c r="CO2" s="945"/>
      <c r="CP2" s="945"/>
      <c r="CQ2" s="945"/>
      <c r="CR2" s="945"/>
      <c r="CS2" s="945"/>
      <c r="CT2" s="945"/>
      <c r="CU2" s="945"/>
      <c r="CV2" s="945"/>
      <c r="CW2" s="945"/>
      <c r="CX2" s="947" t="s">
        <v>113</v>
      </c>
      <c r="CY2" s="948"/>
      <c r="CZ2" s="948"/>
      <c r="DA2" s="948"/>
      <c r="DB2" s="948"/>
      <c r="DC2" s="948"/>
      <c r="DD2" s="948"/>
      <c r="DE2" s="948"/>
      <c r="DF2" s="948"/>
      <c r="DG2" s="948"/>
      <c r="DH2" s="948"/>
      <c r="DI2" s="948"/>
      <c r="DJ2" s="948"/>
      <c r="DK2" s="948"/>
      <c r="DL2" s="948"/>
      <c r="DM2" s="948"/>
      <c r="DN2" s="948"/>
      <c r="DO2" s="948"/>
      <c r="DP2" s="948"/>
      <c r="DQ2" s="948"/>
      <c r="DR2" s="948"/>
      <c r="DS2" s="948"/>
      <c r="DT2" s="948"/>
      <c r="DU2" s="948"/>
      <c r="DV2" s="948"/>
      <c r="DW2" s="948"/>
      <c r="DX2" s="948"/>
      <c r="DY2" s="948"/>
      <c r="DZ2" s="948"/>
      <c r="EA2" s="948"/>
      <c r="EB2" s="948"/>
      <c r="EC2" s="948"/>
      <c r="ED2" s="948"/>
      <c r="EE2" s="948"/>
      <c r="EF2" s="948"/>
      <c r="EG2" s="948"/>
      <c r="EH2" s="948"/>
      <c r="EI2" s="948"/>
      <c r="EJ2" s="948"/>
      <c r="EK2" s="948"/>
      <c r="EL2" s="948"/>
      <c r="EM2" s="948"/>
      <c r="EN2" s="948"/>
      <c r="EO2" s="948"/>
      <c r="EP2" s="948"/>
      <c r="EQ2" s="948"/>
      <c r="ER2" s="948"/>
      <c r="ES2" s="948"/>
      <c r="ET2" s="948"/>
      <c r="EU2" s="948"/>
      <c r="EV2" s="948"/>
      <c r="EW2" s="948"/>
      <c r="EX2" s="948"/>
      <c r="EY2" s="948"/>
      <c r="EZ2" s="948"/>
      <c r="FA2" s="948"/>
      <c r="FB2" s="948"/>
      <c r="FC2" s="948"/>
      <c r="FD2" s="948"/>
      <c r="FE2" s="948"/>
      <c r="FF2" s="948"/>
      <c r="FG2" s="948"/>
      <c r="FH2" s="948"/>
      <c r="FI2" s="948"/>
      <c r="FJ2" s="948"/>
      <c r="FK2" s="948"/>
      <c r="FL2" s="948"/>
      <c r="FM2" s="948"/>
      <c r="FN2" s="948"/>
      <c r="FO2" s="948"/>
      <c r="FP2" s="948"/>
      <c r="FQ2" s="948"/>
      <c r="FR2" s="948"/>
      <c r="FS2" s="948"/>
      <c r="FT2" s="948"/>
      <c r="FU2" s="948"/>
      <c r="FV2" s="948"/>
      <c r="FW2" s="948"/>
      <c r="FX2" s="948"/>
      <c r="FY2" s="948"/>
      <c r="FZ2" s="948"/>
      <c r="GA2" s="948"/>
      <c r="GB2" s="948"/>
      <c r="GC2" s="948"/>
      <c r="GD2" s="948"/>
      <c r="GE2" s="948"/>
      <c r="GF2" s="948"/>
      <c r="GG2" s="948"/>
      <c r="GH2" s="948"/>
      <c r="GI2" s="948"/>
      <c r="GJ2" s="949"/>
      <c r="GK2" s="950" t="s">
        <v>227</v>
      </c>
      <c r="GL2" s="950"/>
      <c r="GM2" s="950"/>
      <c r="GN2" s="950"/>
      <c r="GO2" s="950"/>
      <c r="GP2" s="950"/>
      <c r="GQ2" s="950"/>
      <c r="GR2" s="950"/>
      <c r="GS2" s="950"/>
      <c r="GT2" s="950"/>
      <c r="GU2" s="950"/>
      <c r="GV2" s="950"/>
      <c r="GW2" s="950"/>
      <c r="GX2" s="950"/>
      <c r="GY2" s="950"/>
      <c r="GZ2" s="950"/>
      <c r="HA2" s="952" t="s">
        <v>358</v>
      </c>
      <c r="HB2" s="953"/>
      <c r="HC2" s="953"/>
      <c r="HD2" s="953"/>
      <c r="HE2" s="953"/>
      <c r="HF2" s="953"/>
      <c r="HG2" s="953"/>
      <c r="HH2" s="953"/>
      <c r="HI2" s="953"/>
      <c r="HJ2" s="953"/>
      <c r="HK2" s="953"/>
      <c r="HL2" s="953"/>
      <c r="HM2" s="953"/>
      <c r="HN2" s="953"/>
      <c r="HO2" s="953"/>
      <c r="HP2" s="953"/>
      <c r="HQ2" s="953"/>
      <c r="HR2" s="953"/>
      <c r="HS2" s="953"/>
      <c r="HT2" s="953"/>
      <c r="HU2" s="953"/>
      <c r="HV2" s="953"/>
      <c r="HW2" s="953"/>
      <c r="HX2" s="953"/>
      <c r="HY2" s="953"/>
      <c r="HZ2" s="953"/>
      <c r="IA2" s="953"/>
      <c r="IB2" s="954"/>
    </row>
    <row r="3" spans="3:265" s="932" customFormat="1">
      <c r="C3" s="934" t="s">
        <v>185</v>
      </c>
      <c r="D3" s="937"/>
      <c r="E3" s="937"/>
      <c r="F3" s="937"/>
      <c r="G3" s="937"/>
      <c r="H3" s="937"/>
      <c r="I3" s="937"/>
      <c r="J3" s="937"/>
      <c r="K3" s="937"/>
      <c r="L3" s="937"/>
      <c r="M3" s="937"/>
      <c r="N3" s="937"/>
      <c r="O3" s="937"/>
      <c r="P3" s="937"/>
      <c r="Q3" s="937"/>
      <c r="R3" s="937"/>
      <c r="S3" s="937"/>
      <c r="T3" s="937"/>
      <c r="U3" s="937"/>
      <c r="V3" s="937"/>
      <c r="W3" s="937"/>
      <c r="X3" s="937"/>
      <c r="Y3" s="937"/>
      <c r="Z3" s="937"/>
      <c r="AA3" s="937"/>
      <c r="AB3" s="937"/>
      <c r="AC3" s="937"/>
      <c r="AD3" s="937"/>
      <c r="AE3" s="937"/>
      <c r="AF3" s="937"/>
      <c r="AG3" s="937"/>
      <c r="AH3" s="937"/>
      <c r="AI3" s="937"/>
      <c r="AJ3" s="937"/>
      <c r="AK3" s="937"/>
      <c r="AL3" s="937"/>
      <c r="AM3" s="937"/>
      <c r="AN3" s="937"/>
      <c r="AO3" s="937"/>
      <c r="AP3" s="937"/>
      <c r="AQ3" s="937"/>
      <c r="AR3" s="937"/>
      <c r="AS3" s="937"/>
      <c r="AT3" s="941"/>
      <c r="AV3" s="944"/>
      <c r="AW3" s="944"/>
      <c r="AX3" s="944"/>
      <c r="AY3" s="944"/>
      <c r="AZ3" s="944"/>
      <c r="BA3" s="944"/>
      <c r="BB3" s="944"/>
      <c r="BC3" s="944"/>
      <c r="BD3" s="944"/>
      <c r="BE3" s="944"/>
      <c r="BF3" s="934" t="str">
        <v>助成事業の実施体制</v>
      </c>
      <c r="BG3" s="937"/>
      <c r="BH3" s="937"/>
      <c r="BI3" s="941"/>
      <c r="BJ3" s="934" t="s">
        <v>316</v>
      </c>
      <c r="BK3" s="937"/>
      <c r="BL3" s="937"/>
      <c r="BM3" s="937"/>
      <c r="BN3" s="941"/>
      <c r="BO3" s="934" t="str">
        <v>助成の必要性</v>
      </c>
      <c r="BP3" s="937"/>
      <c r="BQ3" s="937"/>
      <c r="BR3" s="937"/>
      <c r="BS3" s="941"/>
      <c r="BT3" s="934" t="s">
        <v>267</v>
      </c>
      <c r="BU3" s="937"/>
      <c r="BV3" s="937"/>
      <c r="BW3" s="937"/>
      <c r="BX3" s="937"/>
      <c r="BY3" s="937"/>
      <c r="BZ3" s="937"/>
      <c r="CA3" s="937"/>
      <c r="CB3" s="941"/>
      <c r="CC3" s="934" t="str">
        <v>次年度（2027年度）応募事業への助成・補助金申請</v>
      </c>
      <c r="CD3" s="937"/>
      <c r="CE3" s="937"/>
      <c r="CF3" s="937"/>
      <c r="CG3" s="937"/>
      <c r="CH3" s="937"/>
      <c r="CI3" s="937"/>
      <c r="CJ3" s="937"/>
      <c r="CK3" s="937"/>
      <c r="CL3" s="937"/>
      <c r="CM3" s="937"/>
      <c r="CN3" s="937"/>
      <c r="CO3" s="937"/>
      <c r="CP3" s="937"/>
      <c r="CQ3" s="937"/>
      <c r="CR3" s="937"/>
      <c r="CS3" s="937"/>
      <c r="CT3" s="937"/>
      <c r="CU3" s="937"/>
      <c r="CV3" s="937"/>
      <c r="CW3" s="937"/>
      <c r="CX3" s="944"/>
      <c r="CY3" s="934" t="s">
        <v>346</v>
      </c>
      <c r="CZ3" s="937"/>
      <c r="DA3" s="937"/>
      <c r="DB3" s="941"/>
      <c r="DC3" s="934" t="str">
        <v>②旅費交通費</v>
      </c>
      <c r="DD3" s="937"/>
      <c r="DE3" s="937"/>
      <c r="DF3" s="941"/>
      <c r="DG3" s="934" t="str">
        <v>③使用料及び賃借料</v>
      </c>
      <c r="DH3" s="937"/>
      <c r="DI3" s="937"/>
      <c r="DJ3" s="941"/>
      <c r="DK3" s="934" t="str">
        <v>④委託料</v>
      </c>
      <c r="DL3" s="937"/>
      <c r="DM3" s="937"/>
      <c r="DN3" s="941"/>
      <c r="DO3" s="934" t="str">
        <v>⑤備品購入費</v>
      </c>
      <c r="DP3" s="937"/>
      <c r="DQ3" s="937"/>
      <c r="DR3" s="941"/>
      <c r="DS3" s="934" t="str">
        <v>⑥消耗品費</v>
      </c>
      <c r="DT3" s="937"/>
      <c r="DU3" s="937"/>
      <c r="DV3" s="941"/>
      <c r="DW3" s="934" t="str">
        <v>⑦食糧費</v>
      </c>
      <c r="DX3" s="937"/>
      <c r="DY3" s="937"/>
      <c r="DZ3" s="941"/>
      <c r="EA3" s="934" t="str">
        <v>⑧人件費</v>
      </c>
      <c r="EB3" s="937"/>
      <c r="EC3" s="937"/>
      <c r="ED3" s="941"/>
      <c r="EE3" s="934" t="str">
        <v>⑨印刷費・製本費</v>
      </c>
      <c r="EF3" s="937"/>
      <c r="EG3" s="937"/>
      <c r="EH3" s="941"/>
      <c r="EI3" s="934" t="str">
        <v>⑩通信費・運搬費</v>
      </c>
      <c r="EJ3" s="937"/>
      <c r="EK3" s="937"/>
      <c r="EL3" s="941"/>
      <c r="EM3" s="934" t="str">
        <v>⑪その他</v>
      </c>
      <c r="EN3" s="937"/>
      <c r="EO3" s="937"/>
      <c r="EP3" s="941"/>
      <c r="EQ3" s="934" t="str">
        <v>合計</v>
      </c>
      <c r="ER3" s="941"/>
      <c r="ES3" s="934" t="str">
        <v>　助成金を活用して呼ぶ外部講師について（前ページの①外部講師謝礼の詳細）</v>
      </c>
      <c r="ET3" s="937"/>
      <c r="EU3" s="937"/>
      <c r="EV3" s="937"/>
      <c r="EW3" s="937"/>
      <c r="EX3" s="937"/>
      <c r="EY3" s="937"/>
      <c r="EZ3" s="937"/>
      <c r="FA3" s="937"/>
      <c r="FB3" s="937"/>
      <c r="FC3" s="937"/>
      <c r="FD3" s="937"/>
      <c r="FE3" s="937"/>
      <c r="FF3" s="937"/>
      <c r="FG3" s="937"/>
      <c r="FH3" s="937"/>
      <c r="FI3" s="937"/>
      <c r="FJ3" s="937"/>
      <c r="FK3" s="937"/>
      <c r="FL3" s="941"/>
      <c r="FM3" s="934" t="s">
        <v>347</v>
      </c>
      <c r="FN3" s="937"/>
      <c r="FO3" s="937"/>
      <c r="FP3" s="937"/>
      <c r="FQ3" s="937"/>
      <c r="FR3" s="937"/>
      <c r="FS3" s="937"/>
      <c r="FT3" s="937"/>
      <c r="FU3" s="937"/>
      <c r="FV3" s="937"/>
      <c r="FW3" s="937"/>
      <c r="FX3" s="937"/>
      <c r="FY3" s="937"/>
      <c r="FZ3" s="937"/>
      <c r="GA3" s="937"/>
      <c r="GB3" s="937"/>
      <c r="GC3" s="937"/>
      <c r="GD3" s="937"/>
      <c r="GE3" s="937"/>
      <c r="GF3" s="937"/>
      <c r="GG3" s="937"/>
      <c r="GH3" s="941"/>
      <c r="GI3" s="944"/>
      <c r="GJ3" s="944"/>
      <c r="GK3" s="934" t="str">
        <v>助成事業実施期間</v>
      </c>
      <c r="GL3" s="937"/>
      <c r="GM3" s="937"/>
      <c r="GN3" s="941"/>
      <c r="GO3" s="934" t="s">
        <v>357</v>
      </c>
      <c r="GP3" s="937"/>
      <c r="GQ3" s="937"/>
      <c r="GR3" s="937"/>
      <c r="GS3" s="937"/>
      <c r="GT3" s="937"/>
      <c r="GU3" s="937"/>
      <c r="GV3" s="937"/>
      <c r="GW3" s="937"/>
      <c r="GX3" s="937"/>
      <c r="GY3" s="937"/>
      <c r="GZ3" s="941"/>
      <c r="HA3" s="934" t="str">
        <v>「コープみらい・くらしと地域づくり助成」応募用紙（所定書式）</v>
      </c>
      <c r="HB3" s="941"/>
      <c r="HC3" s="934" t="str">
        <v>５万円以上の備品の見積書</v>
      </c>
      <c r="HD3" s="937"/>
      <c r="HE3" s="941"/>
      <c r="HF3" s="934" t="str">
        <v>定款、会則等の規程、団体の組織や運営について定めたもの（書式は問いません）</v>
      </c>
      <c r="HG3" s="941"/>
      <c r="HH3" s="934" t="str">
        <v>会員名簿、役員名簿など、5人以上の氏名・役職・住所（市区町村まで）が入った名簿</v>
      </c>
      <c r="HI3" s="941"/>
      <c r="HJ3" s="934" t="str">
        <v>前年度（2025年度）の収支決算書</v>
      </c>
      <c r="HK3" s="937"/>
      <c r="HL3" s="941"/>
      <c r="HM3" s="934" t="str">
        <v>当年度（2026年度）の予算書</v>
      </c>
      <c r="HN3" s="941"/>
      <c r="HO3" s="934" t="str">
        <v>前年度（2025年度）の収支決算書</v>
      </c>
      <c r="HP3" s="937"/>
      <c r="HQ3" s="941"/>
      <c r="HR3" s="934" t="str">
        <v>当年度（2026年度）の予算書</v>
      </c>
      <c r="HS3" s="937"/>
      <c r="HT3" s="941"/>
      <c r="HU3" s="934" t="s">
        <v>244</v>
      </c>
      <c r="HV3" s="937"/>
      <c r="HW3" s="934" t="s">
        <v>359</v>
      </c>
      <c r="HX3" s="937"/>
      <c r="HY3" s="941"/>
      <c r="HZ3" s="934" t="s">
        <v>360</v>
      </c>
      <c r="IA3" s="937"/>
      <c r="IB3" s="941"/>
      <c r="IC3" s="934" t="s">
        <v>361</v>
      </c>
      <c r="ID3" s="937"/>
      <c r="IE3" s="937"/>
      <c r="IF3" s="937"/>
      <c r="IG3" s="937"/>
      <c r="IH3" s="937"/>
      <c r="II3" s="937"/>
      <c r="IJ3" s="937"/>
      <c r="IK3" s="937"/>
      <c r="IL3" s="941"/>
    </row>
    <row r="4" spans="3:265" s="933" customFormat="1" ht="88.5" customHeight="1">
      <c r="C4" s="935" t="str">
        <v>団体名</v>
      </c>
      <c r="D4" s="935" t="str">
        <v>フリガナ</v>
      </c>
      <c r="E4" s="935" t="s">
        <v>299</v>
      </c>
      <c r="F4" s="935" t="s">
        <v>300</v>
      </c>
      <c r="G4" s="935" t="s">
        <v>301</v>
      </c>
      <c r="H4" s="935" t="str">
        <v>団体
ＴＥＬ</v>
      </c>
      <c r="I4" s="935" t="str">
        <v>団体
FAX</v>
      </c>
      <c r="J4" s="935" t="s">
        <v>163</v>
      </c>
      <c r="K4" s="935" t="str">
        <v>フリ
ガナ</v>
      </c>
      <c r="L4" s="935" t="str">
        <v>役職</v>
      </c>
      <c r="M4" s="935" t="s">
        <v>58</v>
      </c>
      <c r="N4" s="935" t="s">
        <v>303</v>
      </c>
      <c r="O4" s="935" t="s">
        <v>304</v>
      </c>
      <c r="P4" s="935" t="str">
        <v>フリ
ガナ</v>
      </c>
      <c r="Q4" s="935" t="str">
        <v>役職</v>
      </c>
      <c r="R4" s="935" t="str">
        <v>携帯</v>
      </c>
      <c r="S4" s="935" t="str">
        <v>固定
電話</v>
      </c>
      <c r="T4" s="935" t="str">
        <v>E-mail</v>
      </c>
      <c r="U4" s="935" t="s">
        <v>193</v>
      </c>
      <c r="V4" s="935" t="str">
        <v>フリ
ガナ</v>
      </c>
      <c r="W4" s="935" t="str">
        <v>役職</v>
      </c>
      <c r="X4" s="935" t="str">
        <v>携帯</v>
      </c>
      <c r="Y4" s="935" t="str">
        <v>固定
電話</v>
      </c>
      <c r="Z4" s="935" t="str">
        <v>E-mail</v>
      </c>
      <c r="AA4" s="935" t="s">
        <v>305</v>
      </c>
      <c r="AB4" s="935" t="s">
        <v>223</v>
      </c>
      <c r="AC4" s="935" t="s">
        <v>101</v>
      </c>
      <c r="AD4" s="935" t="s">
        <v>306</v>
      </c>
      <c r="AE4" s="938" t="str">
        <v>団体設立日
（予定日）</v>
      </c>
      <c r="AF4" s="939"/>
      <c r="AG4" s="940"/>
      <c r="AH4" s="938" t="str">
        <v>法人格取得日（予定日）</v>
      </c>
      <c r="AI4" s="939"/>
      <c r="AJ4" s="940"/>
      <c r="AK4" s="935" t="s">
        <v>56</v>
      </c>
      <c r="AL4" s="935" t="s">
        <v>307</v>
      </c>
      <c r="AM4" s="935" t="s">
        <v>247</v>
      </c>
      <c r="AN4" s="935" t="s">
        <v>226</v>
      </c>
      <c r="AO4" s="935" t="s">
        <v>308</v>
      </c>
      <c r="AP4" s="935" t="str">
        <v>受賞年</v>
      </c>
      <c r="AQ4" s="935" t="s">
        <v>110</v>
      </c>
      <c r="AR4" s="935" t="s">
        <v>109</v>
      </c>
      <c r="AS4" s="935" t="s">
        <v>194</v>
      </c>
      <c r="AT4" s="935" t="str">
        <v>地域クラブコード</v>
      </c>
      <c r="AU4" s="935" t="str">
        <v>事業・活動名</v>
      </c>
      <c r="AV4" s="935" t="str">
        <v>主な事業実施場所</v>
      </c>
      <c r="AW4" s="935" t="s">
        <v>32</v>
      </c>
      <c r="AX4" s="935" t="s">
        <v>309</v>
      </c>
      <c r="AY4" s="935" t="str">
        <v>主な分野</v>
      </c>
      <c r="AZ4" s="935" t="s">
        <v>310</v>
      </c>
      <c r="BA4" s="935" t="s">
        <v>311</v>
      </c>
      <c r="BB4" s="935" t="s">
        <v>312</v>
      </c>
      <c r="BC4" s="935" t="s">
        <v>90</v>
      </c>
      <c r="BD4" s="935" t="s">
        <v>54</v>
      </c>
      <c r="BE4" s="935" t="s">
        <v>129</v>
      </c>
      <c r="BF4" s="935" t="s">
        <v>173</v>
      </c>
      <c r="BG4" s="935" t="s">
        <v>313</v>
      </c>
      <c r="BH4" s="935" t="s">
        <v>314</v>
      </c>
      <c r="BI4" s="935" t="s">
        <v>283</v>
      </c>
      <c r="BJ4" s="935" t="str">
        <v>事業の
対象者</v>
      </c>
      <c r="BK4" s="935" t="str">
        <v>事業の実施予定回数</v>
      </c>
      <c r="BL4" s="935" t="s">
        <v>317</v>
      </c>
      <c r="BM4" s="935" t="s">
        <v>8</v>
      </c>
      <c r="BN4" s="935" t="s">
        <v>318</v>
      </c>
      <c r="BO4" s="935" t="s">
        <v>319</v>
      </c>
      <c r="BP4" s="935" t="s">
        <v>321</v>
      </c>
      <c r="BQ4" s="935" t="s">
        <v>156</v>
      </c>
      <c r="BR4" s="935" t="s">
        <v>322</v>
      </c>
      <c r="BS4" s="935" t="s">
        <v>320</v>
      </c>
      <c r="BT4" s="935" t="s">
        <v>148</v>
      </c>
      <c r="BU4" s="935" t="s">
        <v>326</v>
      </c>
      <c r="BV4" s="935" t="s">
        <v>327</v>
      </c>
      <c r="BW4" s="935" t="s">
        <v>329</v>
      </c>
      <c r="BX4" s="935" t="s">
        <v>330</v>
      </c>
      <c r="BY4" s="935" t="s">
        <v>331</v>
      </c>
      <c r="BZ4" s="935" t="s">
        <v>332</v>
      </c>
      <c r="CA4" s="935" t="s">
        <v>334</v>
      </c>
      <c r="CB4" s="935" t="s">
        <v>282</v>
      </c>
      <c r="CC4" s="935" t="s">
        <v>186</v>
      </c>
      <c r="CD4" s="935" t="s">
        <v>250</v>
      </c>
      <c r="CE4" s="935" t="s">
        <v>219</v>
      </c>
      <c r="CF4" s="935" t="s">
        <v>335</v>
      </c>
      <c r="CG4" s="935" t="s">
        <v>19</v>
      </c>
      <c r="CH4" s="935" t="s">
        <v>138</v>
      </c>
      <c r="CI4" s="935" t="s">
        <v>53</v>
      </c>
      <c r="CJ4" s="935" t="s">
        <v>336</v>
      </c>
      <c r="CK4" s="935" t="s">
        <v>239</v>
      </c>
      <c r="CL4" s="935" t="s">
        <v>208</v>
      </c>
      <c r="CM4" s="935" t="s">
        <v>180</v>
      </c>
      <c r="CN4" s="935" t="s">
        <v>200</v>
      </c>
      <c r="CO4" s="935" t="s">
        <v>337</v>
      </c>
      <c r="CP4" s="935" t="s">
        <v>339</v>
      </c>
      <c r="CQ4" s="935" t="s">
        <v>135</v>
      </c>
      <c r="CR4" s="935" t="s">
        <v>341</v>
      </c>
      <c r="CS4" s="935" t="s">
        <v>342</v>
      </c>
      <c r="CT4" s="935" t="s">
        <v>7</v>
      </c>
      <c r="CU4" s="935" t="s">
        <v>81</v>
      </c>
      <c r="CV4" s="935" t="s">
        <v>343</v>
      </c>
      <c r="CW4" s="935" t="s">
        <v>323</v>
      </c>
      <c r="CX4" s="935" t="s">
        <v>345</v>
      </c>
      <c r="CY4" s="935" t="str">
        <v>必要経費総額</v>
      </c>
      <c r="CZ4" s="935" t="str">
        <v>助成金活用額</v>
      </c>
      <c r="DA4" s="935" t="str">
        <v>助成金活用明細</v>
      </c>
      <c r="DB4" s="935" t="str">
        <v>他の支出明細</v>
      </c>
      <c r="DC4" s="935" t="s">
        <v>281</v>
      </c>
      <c r="DD4" s="935" t="s">
        <v>96</v>
      </c>
      <c r="DE4" s="935" t="s">
        <v>265</v>
      </c>
      <c r="DF4" s="935" t="s">
        <v>131</v>
      </c>
      <c r="DG4" s="935" t="s">
        <v>281</v>
      </c>
      <c r="DH4" s="935" t="s">
        <v>96</v>
      </c>
      <c r="DI4" s="935" t="s">
        <v>265</v>
      </c>
      <c r="DJ4" s="935" t="s">
        <v>131</v>
      </c>
      <c r="DK4" s="935" t="s">
        <v>281</v>
      </c>
      <c r="DL4" s="935" t="s">
        <v>96</v>
      </c>
      <c r="DM4" s="935" t="s">
        <v>265</v>
      </c>
      <c r="DN4" s="935" t="s">
        <v>131</v>
      </c>
      <c r="DO4" s="935" t="s">
        <v>281</v>
      </c>
      <c r="DP4" s="935" t="s">
        <v>96</v>
      </c>
      <c r="DQ4" s="935" t="s">
        <v>265</v>
      </c>
      <c r="DR4" s="935" t="s">
        <v>131</v>
      </c>
      <c r="DS4" s="935" t="s">
        <v>281</v>
      </c>
      <c r="DT4" s="935" t="s">
        <v>96</v>
      </c>
      <c r="DU4" s="935" t="s">
        <v>265</v>
      </c>
      <c r="DV4" s="935" t="s">
        <v>131</v>
      </c>
      <c r="DW4" s="935" t="s">
        <v>281</v>
      </c>
      <c r="DX4" s="935" t="s">
        <v>96</v>
      </c>
      <c r="DY4" s="935" t="s">
        <v>265</v>
      </c>
      <c r="DZ4" s="935" t="s">
        <v>131</v>
      </c>
      <c r="EA4" s="935" t="s">
        <v>281</v>
      </c>
      <c r="EB4" s="935" t="s">
        <v>96</v>
      </c>
      <c r="EC4" s="935" t="s">
        <v>265</v>
      </c>
      <c r="ED4" s="935" t="s">
        <v>131</v>
      </c>
      <c r="EE4" s="935" t="s">
        <v>281</v>
      </c>
      <c r="EF4" s="935" t="s">
        <v>96</v>
      </c>
      <c r="EG4" s="935" t="s">
        <v>265</v>
      </c>
      <c r="EH4" s="935" t="s">
        <v>131</v>
      </c>
      <c r="EI4" s="935" t="s">
        <v>281</v>
      </c>
      <c r="EJ4" s="935" t="s">
        <v>96</v>
      </c>
      <c r="EK4" s="935" t="s">
        <v>265</v>
      </c>
      <c r="EL4" s="935" t="s">
        <v>131</v>
      </c>
      <c r="EM4" s="935" t="s">
        <v>281</v>
      </c>
      <c r="EN4" s="935" t="s">
        <v>96</v>
      </c>
      <c r="EO4" s="935" t="s">
        <v>265</v>
      </c>
      <c r="EP4" s="935" t="s">
        <v>131</v>
      </c>
      <c r="EQ4" s="935" t="str">
        <v>C事業に必要
な経費合計</v>
      </c>
      <c r="ER4" s="935" t="str">
        <v>Ａ助成金活用
支出合計</v>
      </c>
      <c r="ES4" s="935" t="str">
        <v>企画名</v>
      </c>
      <c r="ET4" s="935" t="str">
        <v>役割</v>
      </c>
      <c r="EU4" s="935" t="str">
        <v>肩書き・資格</v>
      </c>
      <c r="EV4" s="935" t="str">
        <v>名前等(決まっていれば)</v>
      </c>
      <c r="EW4" s="935" t="s">
        <v>1</v>
      </c>
      <c r="EX4" s="935" t="s">
        <v>252</v>
      </c>
      <c r="EY4" s="935" t="s">
        <v>118</v>
      </c>
      <c r="EZ4" s="935" t="s">
        <v>280</v>
      </c>
      <c r="FA4" s="935" t="s">
        <v>1</v>
      </c>
      <c r="FB4" s="935" t="s">
        <v>252</v>
      </c>
      <c r="FC4" s="935" t="s">
        <v>118</v>
      </c>
      <c r="FD4" s="935" t="s">
        <v>280</v>
      </c>
      <c r="FE4" s="935" t="s">
        <v>1</v>
      </c>
      <c r="FF4" s="935" t="s">
        <v>252</v>
      </c>
      <c r="FG4" s="935" t="s">
        <v>118</v>
      </c>
      <c r="FH4" s="935" t="s">
        <v>280</v>
      </c>
      <c r="FI4" s="935" t="s">
        <v>1</v>
      </c>
      <c r="FJ4" s="935" t="s">
        <v>252</v>
      </c>
      <c r="FK4" s="935" t="s">
        <v>118</v>
      </c>
      <c r="FL4" s="935" t="s">
        <v>280</v>
      </c>
      <c r="FM4" s="935" t="s">
        <v>121</v>
      </c>
      <c r="FN4" s="935" t="s">
        <v>348</v>
      </c>
      <c r="FO4" s="935" t="str">
        <v>会費</v>
      </c>
      <c r="FP4" s="935" t="s">
        <v>340</v>
      </c>
      <c r="FQ4" s="935" t="str">
        <v>食事代</v>
      </c>
      <c r="FR4" s="935" t="s">
        <v>349</v>
      </c>
      <c r="FS4" s="935" t="str">
        <v>参加費</v>
      </c>
      <c r="FT4" s="935" t="s">
        <v>248</v>
      </c>
      <c r="FU4" s="935" t="s">
        <v>204</v>
      </c>
      <c r="FV4" s="935" t="s">
        <v>350</v>
      </c>
      <c r="FW4" s="935" t="s">
        <v>203</v>
      </c>
      <c r="FX4" s="935" t="s">
        <v>150</v>
      </c>
      <c r="FY4" s="935" t="s">
        <v>351</v>
      </c>
      <c r="FZ4" s="935" t="s">
        <v>30</v>
      </c>
      <c r="GA4" s="935" t="s">
        <v>294</v>
      </c>
      <c r="GB4" s="935" t="s">
        <v>352</v>
      </c>
      <c r="GC4" s="935" t="s">
        <v>353</v>
      </c>
      <c r="GD4" s="935" t="s">
        <v>171</v>
      </c>
      <c r="GE4" s="935" t="s">
        <v>354</v>
      </c>
      <c r="GF4" s="935" t="s">
        <v>344</v>
      </c>
      <c r="GG4" s="935" t="s">
        <v>66</v>
      </c>
      <c r="GH4" s="935" t="str">
        <v>収入合計D</v>
      </c>
      <c r="GI4" s="935" t="str">
        <v>応募事業の剰余
D-C</v>
      </c>
      <c r="GJ4" s="935" t="str">
        <v>剰余がマイナスの場合は、下の欄に補填方法を記入してください</v>
      </c>
      <c r="GK4" s="935" t="s">
        <v>157</v>
      </c>
      <c r="GL4" s="935" t="s">
        <v>355</v>
      </c>
      <c r="GM4" s="935" t="s">
        <v>356</v>
      </c>
      <c r="GN4" s="935" t="s">
        <v>355</v>
      </c>
      <c r="GO4" s="951">
        <v>46478</v>
      </c>
      <c r="GP4" s="951">
        <v>46508</v>
      </c>
      <c r="GQ4" s="951">
        <v>46539</v>
      </c>
      <c r="GR4" s="951">
        <v>46569</v>
      </c>
      <c r="GS4" s="951">
        <v>46600</v>
      </c>
      <c r="GT4" s="951">
        <v>46631</v>
      </c>
      <c r="GU4" s="951">
        <v>46661</v>
      </c>
      <c r="GV4" s="951">
        <v>46692</v>
      </c>
      <c r="GW4" s="951">
        <v>46722</v>
      </c>
      <c r="GX4" s="951">
        <v>46753</v>
      </c>
      <c r="GY4" s="951">
        <v>46784</v>
      </c>
      <c r="GZ4" s="951">
        <v>46813</v>
      </c>
      <c r="HA4" s="935" t="str">
        <v>応募フォーム</v>
      </c>
      <c r="HB4" s="935" t="str">
        <v>郵送</v>
      </c>
      <c r="HC4" s="935" t="s">
        <v>144</v>
      </c>
      <c r="HD4" s="935" t="s">
        <v>116</v>
      </c>
      <c r="HE4" s="935" t="s">
        <v>117</v>
      </c>
      <c r="HF4" s="935" t="s">
        <v>144</v>
      </c>
      <c r="HG4" s="935" t="s">
        <v>116</v>
      </c>
      <c r="HH4" s="935" t="s">
        <v>144</v>
      </c>
      <c r="HI4" s="935" t="s">
        <v>116</v>
      </c>
      <c r="HJ4" s="935" t="s">
        <v>144</v>
      </c>
      <c r="HK4" s="935" t="s">
        <v>116</v>
      </c>
      <c r="HL4" s="935" t="s">
        <v>117</v>
      </c>
      <c r="HM4" s="935" t="s">
        <v>144</v>
      </c>
      <c r="HN4" s="935" t="s">
        <v>116</v>
      </c>
      <c r="HO4" s="935" t="s">
        <v>144</v>
      </c>
      <c r="HP4" s="935" t="s">
        <v>116</v>
      </c>
      <c r="HQ4" s="935" t="s">
        <v>117</v>
      </c>
      <c r="HR4" s="935" t="s">
        <v>144</v>
      </c>
      <c r="HS4" s="935" t="s">
        <v>116</v>
      </c>
      <c r="HT4" s="935" t="s">
        <v>117</v>
      </c>
      <c r="HU4" s="935" t="s">
        <v>144</v>
      </c>
      <c r="HV4" s="935" t="s">
        <v>116</v>
      </c>
      <c r="HW4" s="935" t="s">
        <v>144</v>
      </c>
      <c r="HX4" s="935" t="s">
        <v>116</v>
      </c>
      <c r="HY4" s="935" t="s">
        <v>117</v>
      </c>
      <c r="HZ4" s="935" t="s">
        <v>144</v>
      </c>
      <c r="IA4" s="935" t="s">
        <v>116</v>
      </c>
      <c r="IB4" s="935" t="s">
        <v>117</v>
      </c>
      <c r="IC4" s="935" t="s">
        <v>338</v>
      </c>
      <c r="ID4" s="935" t="s">
        <v>98</v>
      </c>
      <c r="IE4" s="935" t="s">
        <v>143</v>
      </c>
      <c r="IF4" s="935" t="s">
        <v>325</v>
      </c>
      <c r="IG4" s="935" t="s">
        <v>362</v>
      </c>
      <c r="IH4" s="935" t="str">
        <v>⑥行政の窓口、地域の支援センター等</v>
      </c>
      <c r="II4" s="935" t="str">
        <v>⑦ＳＮＳの情報</v>
      </c>
      <c r="IJ4" s="935" t="s">
        <v>106</v>
      </c>
      <c r="IK4" s="935" t="s">
        <v>363</v>
      </c>
      <c r="IL4" s="935" t="s">
        <v>290</v>
      </c>
    </row>
    <row r="5" spans="3:265" s="933" customFormat="1" ht="69.75" customHeight="1">
      <c r="C5" s="936">
        <f>応募用紙!G8</f>
        <v>0</v>
      </c>
      <c r="D5" s="936">
        <f>応募用紙!G7</f>
        <v>0</v>
      </c>
      <c r="E5" s="936">
        <f>応募用紙!AP7</f>
        <v>0</v>
      </c>
      <c r="F5" s="936">
        <f>応募用紙!H11</f>
        <v>0</v>
      </c>
      <c r="G5" s="936">
        <f>応募用紙!G12</f>
        <v>0</v>
      </c>
      <c r="H5" s="936">
        <f>応募用紙!AI11</f>
        <v>0</v>
      </c>
      <c r="I5" s="936">
        <f>応募用紙!AI13</f>
        <v>0</v>
      </c>
      <c r="J5" s="936">
        <f>応募用紙!G16</f>
        <v>0</v>
      </c>
      <c r="K5" s="936">
        <f>応募用紙!G15</f>
        <v>0</v>
      </c>
      <c r="L5" s="936">
        <f>応募用紙!U16</f>
        <v>0</v>
      </c>
      <c r="M5" s="936">
        <f>応募用紙!AD15</f>
        <v>0</v>
      </c>
      <c r="N5" s="936">
        <f>応募用紙!AD17</f>
        <v>0</v>
      </c>
      <c r="O5" s="936">
        <f>応募用紙!G20</f>
        <v>0</v>
      </c>
      <c r="P5" s="936">
        <f>応募用紙!G19</f>
        <v>0</v>
      </c>
      <c r="Q5" s="936">
        <f>応募用紙!G22</f>
        <v>0</v>
      </c>
      <c r="R5" s="936">
        <f>応募用紙!AE19</f>
        <v>0</v>
      </c>
      <c r="S5" s="936">
        <f>応募用紙!AE21</f>
        <v>0</v>
      </c>
      <c r="T5" s="936">
        <f>応募用紙!AE22</f>
        <v>0</v>
      </c>
      <c r="U5" s="936">
        <f>応募用紙!G24</f>
        <v>0</v>
      </c>
      <c r="V5" s="936">
        <f>応募用紙!G23</f>
        <v>0</v>
      </c>
      <c r="W5" s="936">
        <f>応募用紙!G26</f>
        <v>0</v>
      </c>
      <c r="X5" s="936">
        <f>応募用紙!AE23</f>
        <v>0</v>
      </c>
      <c r="Y5" s="936">
        <f>応募用紙!AE25</f>
        <v>0</v>
      </c>
      <c r="Z5" s="936">
        <f>応募用紙!AE26</f>
        <v>0</v>
      </c>
      <c r="AA5" s="936">
        <f>応募用紙!H28</f>
        <v>0</v>
      </c>
      <c r="AB5" s="936">
        <f>応募用紙!G29</f>
        <v>0</v>
      </c>
      <c r="AC5" s="936">
        <f>応募用紙!G33</f>
        <v>0</v>
      </c>
      <c r="AD5" s="936">
        <f>応募用紙!AG33</f>
        <v>0</v>
      </c>
      <c r="AE5" s="936">
        <f>応募用紙!J34</f>
        <v>0</v>
      </c>
      <c r="AF5" s="936">
        <f>応募用紙!O34</f>
        <v>0</v>
      </c>
      <c r="AG5" s="936">
        <f>応募用紙!R34</f>
        <v>0</v>
      </c>
      <c r="AH5" s="936">
        <f>応募用紙!AG34</f>
        <v>0</v>
      </c>
      <c r="AI5" s="936">
        <f>応募用紙!AL34</f>
        <v>0</v>
      </c>
      <c r="AJ5" s="936">
        <f>応募用紙!AP34</f>
        <v>0</v>
      </c>
      <c r="AK5" s="936">
        <f>応募用紙!G35</f>
        <v>0</v>
      </c>
      <c r="AL5" s="936">
        <f>応募用紙!J41</f>
        <v>0</v>
      </c>
      <c r="AM5" s="936">
        <f>応募用紙!W41</f>
        <v>0</v>
      </c>
      <c r="AN5" s="936">
        <f>応募用紙!AJ41</f>
        <v>0</v>
      </c>
      <c r="AO5" s="936">
        <f>応募用紙!G43</f>
        <v>0</v>
      </c>
      <c r="AP5" s="936">
        <f>応募用紙!AE43</f>
        <v>0</v>
      </c>
      <c r="AQ5" s="936">
        <f>応募用紙!G44</f>
        <v>0</v>
      </c>
      <c r="AR5" s="936">
        <f>応募用紙!AE44</f>
        <v>0</v>
      </c>
      <c r="AS5" s="936">
        <f>応募用紙!G45</f>
        <v>0</v>
      </c>
      <c r="AT5" s="936">
        <f>応募用紙!AH45</f>
        <v>0</v>
      </c>
      <c r="AU5" s="936">
        <f>応募用紙!G53</f>
        <v>0</v>
      </c>
      <c r="AV5" s="936">
        <f>応募用紙!G56</f>
        <v>0</v>
      </c>
      <c r="AW5" s="936">
        <f>応募用紙!Z56</f>
        <v>0</v>
      </c>
      <c r="AX5" s="936">
        <f>応募用紙!AP54</f>
        <v>0</v>
      </c>
      <c r="AY5" s="936">
        <f>応募用紙!AI58</f>
        <v>0</v>
      </c>
      <c r="AZ5" s="936">
        <f>応募用紙!AN58</f>
        <v>0</v>
      </c>
      <c r="BA5" s="936">
        <f>応募用紙!AQ58</f>
        <v>0</v>
      </c>
      <c r="BB5" s="936">
        <f>応募用紙!G60</f>
        <v>0</v>
      </c>
      <c r="BC5" s="936">
        <f>応募用紙!G64</f>
        <v>0</v>
      </c>
      <c r="BD5" s="936">
        <f>応募用紙!G68</f>
        <v>0</v>
      </c>
      <c r="BE5" s="936">
        <f>応募用紙!G77</f>
        <v>0</v>
      </c>
      <c r="BF5" s="936">
        <f>応募用紙!K80</f>
        <v>0</v>
      </c>
      <c r="BG5" s="936">
        <f>応募用紙!Y80</f>
        <v>0</v>
      </c>
      <c r="BH5" s="936">
        <f>応募用紙!AL80</f>
        <v>0</v>
      </c>
      <c r="BI5" s="936">
        <f>応募用紙!G82</f>
        <v>0</v>
      </c>
      <c r="BJ5" s="936">
        <f>応募用紙!K83</f>
        <v>0</v>
      </c>
      <c r="BK5" s="936">
        <f>応募用紙!K84</f>
        <v>0</v>
      </c>
      <c r="BL5" s="936">
        <f>応募用紙!AE84</f>
        <v>0</v>
      </c>
      <c r="BM5" s="936">
        <f>応募用紙!K85</f>
        <v>0</v>
      </c>
      <c r="BN5" s="936">
        <f>応募用紙!K87</f>
        <v>0</v>
      </c>
      <c r="BO5" s="936">
        <f>応募用紙!G94</f>
        <v>0</v>
      </c>
      <c r="BP5" s="936">
        <f>応募用紙!G97</f>
        <v>0</v>
      </c>
      <c r="BQ5" s="936">
        <f>応募用紙!G100</f>
        <v>0</v>
      </c>
      <c r="BR5" s="936">
        <f>応募用紙!G103</f>
        <v>0</v>
      </c>
      <c r="BS5" s="936">
        <f>応募用紙!G108</f>
        <v>0</v>
      </c>
      <c r="BT5" s="936">
        <f>応募用紙!E116</f>
        <v>0</v>
      </c>
      <c r="BU5" s="936">
        <f>応募用紙!AB116</f>
        <v>0</v>
      </c>
      <c r="BV5" s="936">
        <f>応募用紙!AK116</f>
        <v>0</v>
      </c>
      <c r="BW5" s="936">
        <f>応募用紙!E117</f>
        <v>0</v>
      </c>
      <c r="BX5" s="936">
        <f>応募用紙!AB117</f>
        <v>0</v>
      </c>
      <c r="BY5" s="936">
        <f>応募用紙!AK117</f>
        <v>0</v>
      </c>
      <c r="BZ5" s="936">
        <f>応募用紙!E118</f>
        <v>0</v>
      </c>
      <c r="CA5" s="936">
        <f>応募用紙!AB118</f>
        <v>0</v>
      </c>
      <c r="CB5" s="936">
        <f>応募用紙!AK118</f>
        <v>0</v>
      </c>
      <c r="CC5" s="936">
        <f>応募用紙!E121</f>
        <v>0</v>
      </c>
      <c r="CD5" s="936">
        <f>応募用紙!R121</f>
        <v>0</v>
      </c>
      <c r="CE5" s="936">
        <f>応募用紙!AE121</f>
        <v>0</v>
      </c>
      <c r="CF5" s="936">
        <f>応募用紙!AI121</f>
        <v>0</v>
      </c>
      <c r="CG5" s="936">
        <f>応募用紙!AL121</f>
        <v>0</v>
      </c>
      <c r="CH5" s="936">
        <f>応募用紙!E122</f>
        <v>0</v>
      </c>
      <c r="CI5" s="936">
        <f>応募用紙!R122</f>
        <v>0</v>
      </c>
      <c r="CJ5" s="936">
        <f>応募用紙!AE122</f>
        <v>0</v>
      </c>
      <c r="CK5" s="936">
        <f>応募用紙!AI122</f>
        <v>0</v>
      </c>
      <c r="CL5" s="936">
        <f>応募用紙!AL122</f>
        <v>0</v>
      </c>
      <c r="CM5" s="936">
        <f>応募用紙!E123</f>
        <v>0</v>
      </c>
      <c r="CN5" s="936">
        <f>応募用紙!R123</f>
        <v>0</v>
      </c>
      <c r="CO5" s="936">
        <f>応募用紙!AE123</f>
        <v>0</v>
      </c>
      <c r="CP5" s="936">
        <f>応募用紙!AI123</f>
        <v>0</v>
      </c>
      <c r="CQ5" s="936">
        <f>応募用紙!AL123</f>
        <v>0</v>
      </c>
      <c r="CR5" s="936">
        <f>応募用紙!E124</f>
        <v>0</v>
      </c>
      <c r="CS5" s="936">
        <f>応募用紙!R124</f>
        <v>0</v>
      </c>
      <c r="CT5" s="936">
        <f>応募用紙!AE124</f>
        <v>0</v>
      </c>
      <c r="CU5" s="936">
        <f>応募用紙!AI124</f>
        <v>0</v>
      </c>
      <c r="CV5" s="936">
        <f>応募用紙!AL124</f>
        <v>0</v>
      </c>
      <c r="CW5" s="946" t="str">
        <f>応募用紙!AL125</f>
        <v/>
      </c>
      <c r="CX5" s="936" t="str">
        <f>応募用紙!P132</f>
        <v/>
      </c>
      <c r="CY5" s="936">
        <f>応募用紙!F138</f>
        <v>0</v>
      </c>
      <c r="CZ5" s="936">
        <f>応募用紙!K138</f>
        <v>0</v>
      </c>
      <c r="DA5" s="936">
        <f>応募用紙!S138</f>
        <v>0</v>
      </c>
      <c r="DB5" s="936">
        <f>応募用紙!S139</f>
        <v>0</v>
      </c>
      <c r="DC5" s="936">
        <f>応募用紙!F140</f>
        <v>0</v>
      </c>
      <c r="DD5" s="936">
        <f>応募用紙!K140</f>
        <v>0</v>
      </c>
      <c r="DE5" s="936">
        <f>応募用紙!S140</f>
        <v>0</v>
      </c>
      <c r="DF5" s="936">
        <f>応募用紙!S141</f>
        <v>0</v>
      </c>
      <c r="DG5" s="936">
        <f>応募用紙!F142</f>
        <v>0</v>
      </c>
      <c r="DH5" s="936">
        <f>応募用紙!K142</f>
        <v>0</v>
      </c>
      <c r="DI5" s="936">
        <f>応募用紙!S142</f>
        <v>0</v>
      </c>
      <c r="DJ5" s="936">
        <f>応募用紙!S143</f>
        <v>0</v>
      </c>
      <c r="DK5" s="936">
        <f>応募用紙!F144</f>
        <v>0</v>
      </c>
      <c r="DL5" s="936">
        <f>応募用紙!K144</f>
        <v>0</v>
      </c>
      <c r="DM5" s="936">
        <f>応募用紙!S144</f>
        <v>0</v>
      </c>
      <c r="DN5" s="936">
        <f>応募用紙!S145</f>
        <v>0</v>
      </c>
      <c r="DO5" s="936">
        <f>応募用紙!F146</f>
        <v>0</v>
      </c>
      <c r="DP5" s="936">
        <f>応募用紙!K146</f>
        <v>0</v>
      </c>
      <c r="DQ5" s="936">
        <f>応募用紙!S146</f>
        <v>0</v>
      </c>
      <c r="DR5" s="936">
        <f>応募用紙!S147</f>
        <v>0</v>
      </c>
      <c r="DS5" s="936">
        <f>応募用紙!F148</f>
        <v>0</v>
      </c>
      <c r="DT5" s="936">
        <f>応募用紙!K148</f>
        <v>0</v>
      </c>
      <c r="DU5" s="936">
        <f>応募用紙!S148</f>
        <v>0</v>
      </c>
      <c r="DV5" s="936">
        <f>応募用紙!S149</f>
        <v>0</v>
      </c>
      <c r="DW5" s="936">
        <f>応募用紙!F150</f>
        <v>0</v>
      </c>
      <c r="DX5" s="936">
        <f>応募用紙!K150</f>
        <v>0</v>
      </c>
      <c r="DY5" s="936">
        <f>応募用紙!S150</f>
        <v>0</v>
      </c>
      <c r="DZ5" s="936">
        <f>応募用紙!S151</f>
        <v>0</v>
      </c>
      <c r="EA5" s="936">
        <f>応募用紙!F152</f>
        <v>0</v>
      </c>
      <c r="EB5" s="936">
        <f>応募用紙!K152</f>
        <v>0</v>
      </c>
      <c r="EC5" s="936">
        <f>応募用紙!S152</f>
        <v>0</v>
      </c>
      <c r="ED5" s="936">
        <f>応募用紙!S153</f>
        <v>0</v>
      </c>
      <c r="EE5" s="936">
        <f>応募用紙!F154</f>
        <v>0</v>
      </c>
      <c r="EF5" s="936">
        <f>応募用紙!K154</f>
        <v>0</v>
      </c>
      <c r="EG5" s="936">
        <f>応募用紙!S154</f>
        <v>0</v>
      </c>
      <c r="EH5" s="936">
        <f>応募用紙!S155</f>
        <v>0</v>
      </c>
      <c r="EI5" s="936">
        <f>応募用紙!F156</f>
        <v>0</v>
      </c>
      <c r="EJ5" s="936">
        <f>応募用紙!K156</f>
        <v>0</v>
      </c>
      <c r="EK5" s="936">
        <f>応募用紙!S156</f>
        <v>0</v>
      </c>
      <c r="EL5" s="936">
        <f>応募用紙!S157</f>
        <v>0</v>
      </c>
      <c r="EM5" s="936">
        <f>応募用紙!F158</f>
        <v>0</v>
      </c>
      <c r="EN5" s="936">
        <f>応募用紙!K158</f>
        <v>0</v>
      </c>
      <c r="EO5" s="936">
        <f>応募用紙!S158</f>
        <v>0</v>
      </c>
      <c r="EP5" s="936">
        <f>応募用紙!S159</f>
        <v>0</v>
      </c>
      <c r="EQ5" s="936" t="str">
        <f>応募用紙!F160</f>
        <v/>
      </c>
      <c r="ER5" s="936" t="str">
        <f>応募用紙!K160</f>
        <v/>
      </c>
      <c r="ES5" s="936">
        <f>応募用紙!B170</f>
        <v>0</v>
      </c>
      <c r="ET5" s="936">
        <f>応募用紙!Q170</f>
        <v>0</v>
      </c>
      <c r="EU5" s="936">
        <f>応募用紙!AB170</f>
        <v>0</v>
      </c>
      <c r="EV5" s="936">
        <f>応募用紙!AK170</f>
        <v>0</v>
      </c>
      <c r="EW5" s="936">
        <f>応募用紙!B171</f>
        <v>0</v>
      </c>
      <c r="EX5" s="936">
        <f>応募用紙!Q171</f>
        <v>0</v>
      </c>
      <c r="EY5" s="936">
        <f>応募用紙!AB171</f>
        <v>0</v>
      </c>
      <c r="EZ5" s="936">
        <f>応募用紙!AK171</f>
        <v>0</v>
      </c>
      <c r="FA5" s="936">
        <f>応募用紙!B172</f>
        <v>0</v>
      </c>
      <c r="FB5" s="936">
        <f>応募用紙!Q172</f>
        <v>0</v>
      </c>
      <c r="FC5" s="936">
        <f>応募用紙!AB172</f>
        <v>0</v>
      </c>
      <c r="FD5" s="936">
        <f>応募用紙!AK172</f>
        <v>0</v>
      </c>
      <c r="FE5" s="936">
        <f>応募用紙!B173</f>
        <v>0</v>
      </c>
      <c r="FF5" s="936">
        <f>応募用紙!Q173</f>
        <v>0</v>
      </c>
      <c r="FG5" s="936">
        <f>応募用紙!AB173</f>
        <v>0</v>
      </c>
      <c r="FH5" s="936">
        <f>応募用紙!AK173</f>
        <v>0</v>
      </c>
      <c r="FI5" s="936">
        <f>応募用紙!B174</f>
        <v>0</v>
      </c>
      <c r="FJ5" s="936">
        <f>応募用紙!Q174</f>
        <v>0</v>
      </c>
      <c r="FK5" s="936">
        <f>応募用紙!AB174</f>
        <v>0</v>
      </c>
      <c r="FL5" s="936">
        <f>応募用紙!AK174</f>
        <v>0</v>
      </c>
      <c r="FM5" s="936" t="str">
        <f>応募用紙!Q178</f>
        <v/>
      </c>
      <c r="FN5" s="936" t="str">
        <f>応募用紙!Q179</f>
        <v/>
      </c>
      <c r="FO5" s="936">
        <f>応募用紙!Q180</f>
        <v>0</v>
      </c>
      <c r="FP5" s="936">
        <f>応募用紙!W180</f>
        <v>0</v>
      </c>
      <c r="FQ5" s="936">
        <f>応募用紙!Q181</f>
        <v>0</v>
      </c>
      <c r="FR5" s="936">
        <f>応募用紙!W181</f>
        <v>0</v>
      </c>
      <c r="FS5" s="936">
        <f>応募用紙!Q182</f>
        <v>0</v>
      </c>
      <c r="FT5" s="936">
        <f>応募用紙!W182</f>
        <v>0</v>
      </c>
      <c r="FU5" s="936">
        <f>応募用紙!Q183</f>
        <v>0</v>
      </c>
      <c r="FV5" s="936">
        <f>応募用紙!W183</f>
        <v>0</v>
      </c>
      <c r="FW5" s="936">
        <f>応募用紙!Q184</f>
        <v>0</v>
      </c>
      <c r="FX5" s="936">
        <f>応募用紙!W184</f>
        <v>0</v>
      </c>
      <c r="FY5" s="936">
        <f>応募用紙!F185</f>
        <v>0</v>
      </c>
      <c r="FZ5" s="936">
        <f>応募用紙!Q185</f>
        <v>0</v>
      </c>
      <c r="GA5" s="936">
        <f>応募用紙!W185</f>
        <v>0</v>
      </c>
      <c r="GB5" s="936">
        <f>応募用紙!F186</f>
        <v>0</v>
      </c>
      <c r="GC5" s="936">
        <f>応募用紙!Q186</f>
        <v>0</v>
      </c>
      <c r="GD5" s="936">
        <f>応募用紙!W186</f>
        <v>0</v>
      </c>
      <c r="GE5" s="936">
        <f>応募用紙!F187</f>
        <v>0</v>
      </c>
      <c r="GF5" s="936">
        <f>応募用紙!Q187</f>
        <v>0</v>
      </c>
      <c r="GG5" s="936">
        <f>応募用紙!W187</f>
        <v>0</v>
      </c>
      <c r="GH5" s="936" t="str">
        <f>応募用紙!Q188</f>
        <v/>
      </c>
      <c r="GI5" s="936" t="str">
        <f>応募用紙!I190</f>
        <v/>
      </c>
      <c r="GJ5" s="936">
        <f>応募用紙!Q191</f>
        <v>0</v>
      </c>
      <c r="GK5" s="936">
        <f>応募用紙!M200</f>
        <v>0</v>
      </c>
      <c r="GL5" s="936">
        <f>応募用紙!V200</f>
        <v>0</v>
      </c>
      <c r="GM5" s="936">
        <f>応募用紙!AE200</f>
        <v>0</v>
      </c>
      <c r="GN5" s="936">
        <f>応募用紙!AN200</f>
        <v>0</v>
      </c>
      <c r="GO5" s="936">
        <f>応募用紙!H203</f>
        <v>0</v>
      </c>
      <c r="GP5" s="936">
        <f>応募用紙!H207</f>
        <v>0</v>
      </c>
      <c r="GQ5" s="936">
        <f>応募用紙!H211</f>
        <v>0</v>
      </c>
      <c r="GR5" s="936">
        <f>応募用紙!H215</f>
        <v>0</v>
      </c>
      <c r="GS5" s="936">
        <f>応募用紙!H219</f>
        <v>0</v>
      </c>
      <c r="GT5" s="936">
        <f>応募用紙!H223</f>
        <v>0</v>
      </c>
      <c r="GU5" s="936">
        <f>応募用紙!H227</f>
        <v>0</v>
      </c>
      <c r="GV5" s="936">
        <f>応募用紙!H231</f>
        <v>0</v>
      </c>
      <c r="GW5" s="936">
        <f>応募用紙!H235</f>
        <v>0</v>
      </c>
      <c r="GX5" s="936">
        <f>応募用紙!H239</f>
        <v>0</v>
      </c>
      <c r="GY5" s="936">
        <f>応募用紙!H243</f>
        <v>0</v>
      </c>
      <c r="GZ5" s="936">
        <f>応募用紙!H247</f>
        <v>0</v>
      </c>
      <c r="HA5" s="936">
        <f>応募用紙!AA262</f>
        <v>0</v>
      </c>
      <c r="HB5" s="936">
        <f>応募用紙!AD262</f>
        <v>0</v>
      </c>
      <c r="HC5" s="936">
        <f>応募用紙!AA264</f>
        <v>0</v>
      </c>
      <c r="HD5" s="936">
        <f>応募用紙!AD264</f>
        <v>0</v>
      </c>
      <c r="HE5" s="936">
        <f>応募用紙!AG264</f>
        <v>0</v>
      </c>
      <c r="HF5" s="936">
        <f>応募用紙!AA266</f>
        <v>0</v>
      </c>
      <c r="HG5" s="936">
        <f>応募用紙!AD266</f>
        <v>0</v>
      </c>
      <c r="HH5" s="936">
        <f>応募用紙!AA268</f>
        <v>0</v>
      </c>
      <c r="HI5" s="936">
        <f>応募用紙!AD268</f>
        <v>0</v>
      </c>
      <c r="HJ5" s="936">
        <f>応募用紙!AA270</f>
        <v>0</v>
      </c>
      <c r="HK5" s="936">
        <f>応募用紙!AD270</f>
        <v>0</v>
      </c>
      <c r="HL5" s="936">
        <f>応募用紙!AG270</f>
        <v>0</v>
      </c>
      <c r="HM5" s="936">
        <f>応募用紙!AA272</f>
        <v>0</v>
      </c>
      <c r="HN5" s="936">
        <f>応募用紙!AD272</f>
        <v>0</v>
      </c>
      <c r="HO5" s="936">
        <f>応募用紙!AA274</f>
        <v>0</v>
      </c>
      <c r="HP5" s="936">
        <f>応募用紙!AD274</f>
        <v>0</v>
      </c>
      <c r="HQ5" s="936">
        <f>応募用紙!AG274</f>
        <v>0</v>
      </c>
      <c r="HR5" s="936">
        <f>応募用紙!AA276</f>
        <v>0</v>
      </c>
      <c r="HS5" s="936">
        <f>応募用紙!AD276</f>
        <v>0</v>
      </c>
      <c r="HT5" s="936">
        <f>応募用紙!AG276</f>
        <v>0</v>
      </c>
      <c r="HU5" s="936">
        <f>応募用紙!AA278</f>
        <v>0</v>
      </c>
      <c r="HV5" s="936">
        <f>応募用紙!AD278</f>
        <v>0</v>
      </c>
      <c r="HW5" s="936">
        <f>応募用紙!AA280</f>
        <v>0</v>
      </c>
      <c r="HX5" s="936">
        <f>応募用紙!AD280</f>
        <v>0</v>
      </c>
      <c r="HY5" s="936">
        <f>応募用紙!AG280</f>
        <v>0</v>
      </c>
      <c r="HZ5" s="936">
        <f>応募用紙!AA282</f>
        <v>0</v>
      </c>
      <c r="IA5" s="936">
        <f>応募用紙!AD282</f>
        <v>0</v>
      </c>
      <c r="IB5" s="936">
        <f>応募用紙!AG282</f>
        <v>0</v>
      </c>
      <c r="IC5" s="936">
        <f>応募用紙!A288</f>
        <v>0</v>
      </c>
      <c r="ID5" s="936">
        <f>応募用紙!A289</f>
        <v>0</v>
      </c>
      <c r="IE5" s="936">
        <f>応募用紙!A290</f>
        <v>0</v>
      </c>
      <c r="IF5" s="936">
        <f>応募用紙!A291</f>
        <v>0</v>
      </c>
      <c r="IG5" s="936">
        <f>応募用紙!A292</f>
        <v>0</v>
      </c>
      <c r="IH5" s="936">
        <f>応募用紙!A293</f>
        <v>0</v>
      </c>
      <c r="II5" s="936">
        <f>応募用紙!A294</f>
        <v>0</v>
      </c>
      <c r="IJ5" s="936">
        <f>応募用紙!A295</f>
        <v>0</v>
      </c>
      <c r="IK5" s="936">
        <f>応募用紙!P295</f>
        <v>0</v>
      </c>
      <c r="IL5" s="936">
        <f>応募用紙!P296</f>
        <v>0</v>
      </c>
    </row>
    <row r="6" spans="3:265">
      <c r="BT6" s="930"/>
      <c r="BU6" s="930"/>
      <c r="BV6" s="930"/>
      <c r="BW6" s="930"/>
      <c r="BX6" s="930"/>
      <c r="BY6" s="930"/>
      <c r="BZ6" s="930"/>
      <c r="CA6" s="930"/>
      <c r="CB6" s="930"/>
      <c r="IW6" s="931"/>
      <c r="IX6" s="931"/>
      <c r="IY6" s="931"/>
      <c r="IZ6" s="931"/>
      <c r="JA6" s="931"/>
      <c r="JB6" s="931"/>
      <c r="JC6" s="931"/>
      <c r="JD6" s="931"/>
      <c r="JE6" s="931"/>
    </row>
    <row r="7" spans="3:265">
      <c r="BT7" s="930"/>
      <c r="BU7" s="930"/>
      <c r="BV7" s="930"/>
      <c r="BW7" s="930"/>
      <c r="BX7" s="930"/>
      <c r="BY7" s="930"/>
      <c r="BZ7" s="930"/>
      <c r="CA7" s="930"/>
      <c r="CB7" s="930"/>
      <c r="IW7" s="931"/>
      <c r="IX7" s="931"/>
      <c r="IY7" s="931"/>
      <c r="IZ7" s="931"/>
      <c r="JA7" s="931"/>
      <c r="JB7" s="931"/>
      <c r="JC7" s="931"/>
      <c r="JD7" s="931"/>
      <c r="JE7" s="931"/>
    </row>
    <row r="8" spans="3:265">
      <c r="BT8" s="930"/>
      <c r="BU8" s="930"/>
      <c r="BV8" s="930"/>
      <c r="BW8" s="930"/>
      <c r="BX8" s="930"/>
      <c r="BY8" s="930"/>
      <c r="BZ8" s="930"/>
      <c r="CA8" s="930"/>
      <c r="CB8" s="930"/>
      <c r="IW8" s="931"/>
      <c r="IX8" s="931"/>
      <c r="IY8" s="931"/>
      <c r="IZ8" s="931"/>
      <c r="JA8" s="931"/>
      <c r="JB8" s="931"/>
      <c r="JC8" s="931"/>
      <c r="JD8" s="931"/>
      <c r="JE8" s="931"/>
    </row>
    <row r="9" spans="3:265">
      <c r="BT9" s="930"/>
      <c r="BU9" s="930"/>
      <c r="BV9" s="930"/>
      <c r="BW9" s="930"/>
      <c r="BX9" s="930"/>
      <c r="BY9" s="930"/>
      <c r="BZ9" s="930"/>
      <c r="CA9" s="930"/>
      <c r="CB9" s="930"/>
      <c r="IK9" s="931"/>
      <c r="IL9" s="931"/>
      <c r="IM9" s="931"/>
      <c r="IN9" s="931"/>
      <c r="IO9" s="931"/>
      <c r="IP9" s="931"/>
      <c r="IQ9" s="931"/>
      <c r="IR9" s="931"/>
      <c r="IS9" s="931"/>
    </row>
    <row r="10" spans="3:265">
      <c r="BT10" s="930"/>
      <c r="BU10" s="930"/>
      <c r="BV10" s="930"/>
      <c r="BW10" s="930"/>
      <c r="BX10" s="930"/>
      <c r="BY10" s="930"/>
      <c r="BZ10" s="930"/>
      <c r="CA10" s="930"/>
      <c r="CB10" s="930"/>
      <c r="IK10" s="931"/>
      <c r="IL10" s="931"/>
      <c r="IM10" s="931"/>
      <c r="IN10" s="931"/>
      <c r="IO10" s="931"/>
      <c r="IP10" s="931"/>
      <c r="IQ10" s="931"/>
      <c r="IR10" s="931"/>
      <c r="IS10" s="931"/>
    </row>
    <row r="11" spans="3:265">
      <c r="BT11" s="930"/>
      <c r="BU11" s="930"/>
      <c r="BV11" s="930"/>
      <c r="BW11" s="930"/>
      <c r="BX11" s="930"/>
      <c r="BY11" s="930"/>
      <c r="BZ11" s="930"/>
      <c r="CA11" s="930"/>
      <c r="CB11" s="930"/>
      <c r="IK11" s="931"/>
      <c r="IL11" s="931"/>
      <c r="IM11" s="931"/>
      <c r="IN11" s="931"/>
      <c r="IO11" s="931"/>
      <c r="IP11" s="931"/>
      <c r="IQ11" s="931"/>
      <c r="IR11" s="931"/>
      <c r="IS11" s="931"/>
    </row>
    <row r="12" spans="3:265">
      <c r="BT12" s="930"/>
      <c r="BU12" s="930"/>
      <c r="BV12" s="930"/>
      <c r="BW12" s="930"/>
      <c r="BX12" s="930"/>
      <c r="BY12" s="930"/>
      <c r="BZ12" s="930"/>
      <c r="CA12" s="930"/>
      <c r="CB12" s="930"/>
      <c r="IK12" s="931"/>
      <c r="IL12" s="931"/>
      <c r="IM12" s="931"/>
      <c r="IN12" s="931"/>
      <c r="IO12" s="931"/>
      <c r="IP12" s="931"/>
      <c r="IQ12" s="931"/>
      <c r="IR12" s="931"/>
      <c r="IS12" s="931"/>
    </row>
    <row r="13" spans="3:265">
      <c r="BT13" s="930"/>
      <c r="BU13" s="930"/>
      <c r="BV13" s="930"/>
      <c r="BW13" s="930"/>
      <c r="BX13" s="930"/>
      <c r="BY13" s="930"/>
      <c r="BZ13" s="930"/>
      <c r="CA13" s="930"/>
      <c r="CB13" s="930"/>
      <c r="IK13" s="931"/>
      <c r="IL13" s="931"/>
      <c r="IM13" s="931"/>
      <c r="IN13" s="931"/>
      <c r="IO13" s="931"/>
      <c r="IP13" s="931"/>
      <c r="IQ13" s="931"/>
      <c r="IR13" s="931"/>
      <c r="IS13" s="931"/>
    </row>
    <row r="14" spans="3:265">
      <c r="BT14" s="930"/>
      <c r="BU14" s="930"/>
      <c r="BV14" s="930"/>
      <c r="BW14" s="930"/>
      <c r="BX14" s="930"/>
      <c r="BY14" s="930"/>
      <c r="BZ14" s="930"/>
      <c r="CA14" s="930"/>
      <c r="CB14" s="930"/>
      <c r="IK14" s="931"/>
      <c r="IL14" s="931"/>
      <c r="IM14" s="931"/>
      <c r="IN14" s="931"/>
      <c r="IO14" s="931"/>
      <c r="IP14" s="931"/>
      <c r="IQ14" s="931"/>
      <c r="IR14" s="931"/>
      <c r="IS14" s="931"/>
    </row>
    <row r="15" spans="3:265">
      <c r="BT15" s="930"/>
      <c r="BU15" s="930"/>
      <c r="BV15" s="930"/>
      <c r="BW15" s="930"/>
      <c r="BX15" s="930"/>
      <c r="BY15" s="930"/>
      <c r="BZ15" s="930"/>
      <c r="CA15" s="930"/>
      <c r="CB15" s="930"/>
      <c r="IK15" s="931"/>
      <c r="IL15" s="931"/>
      <c r="IM15" s="931"/>
      <c r="IN15" s="931"/>
      <c r="IO15" s="931"/>
      <c r="IP15" s="931"/>
      <c r="IQ15" s="931"/>
      <c r="IR15" s="931"/>
      <c r="IS15" s="931"/>
    </row>
    <row r="16" spans="3:265">
      <c r="BT16" s="930"/>
      <c r="BU16" s="930"/>
      <c r="BV16" s="930"/>
      <c r="BW16" s="930"/>
      <c r="BX16" s="930"/>
      <c r="BY16" s="930"/>
      <c r="BZ16" s="930"/>
      <c r="CA16" s="930"/>
      <c r="CB16" s="930"/>
      <c r="IK16" s="931"/>
      <c r="IL16" s="931"/>
      <c r="IM16" s="931"/>
      <c r="IN16" s="931"/>
      <c r="IO16" s="931"/>
      <c r="IP16" s="931"/>
      <c r="IQ16" s="931"/>
      <c r="IR16" s="931"/>
      <c r="IS16" s="931"/>
    </row>
    <row r="17" spans="72:253">
      <c r="BT17" s="930"/>
      <c r="BU17" s="930"/>
      <c r="BV17" s="930"/>
      <c r="BW17" s="930"/>
      <c r="BX17" s="930"/>
      <c r="BY17" s="930"/>
      <c r="BZ17" s="930"/>
      <c r="CA17" s="930"/>
      <c r="CB17" s="930"/>
      <c r="IK17" s="931"/>
      <c r="IL17" s="931"/>
      <c r="IM17" s="931"/>
      <c r="IN17" s="931"/>
      <c r="IO17" s="931"/>
      <c r="IP17" s="931"/>
      <c r="IQ17" s="931"/>
      <c r="IR17" s="931"/>
      <c r="IS17" s="931"/>
    </row>
    <row r="18" spans="72:253">
      <c r="BT18" s="930"/>
      <c r="BU18" s="930"/>
      <c r="BV18" s="930"/>
      <c r="BW18" s="930"/>
      <c r="BX18" s="930"/>
      <c r="BY18" s="930"/>
      <c r="BZ18" s="930"/>
      <c r="CA18" s="930"/>
      <c r="CB18" s="930"/>
      <c r="HR18" s="931"/>
      <c r="HS18" s="931"/>
      <c r="HT18" s="931"/>
      <c r="HU18" s="931"/>
      <c r="HV18" s="931"/>
      <c r="HW18" s="931"/>
      <c r="HX18" s="931"/>
      <c r="HY18" s="931"/>
    </row>
    <row r="19" spans="72:253">
      <c r="BT19" s="930"/>
      <c r="BU19" s="930"/>
      <c r="BV19" s="930"/>
      <c r="BW19" s="930"/>
      <c r="BX19" s="930"/>
      <c r="BY19" s="930"/>
      <c r="BZ19" s="930"/>
      <c r="CA19" s="930"/>
      <c r="CB19" s="930"/>
      <c r="HR19" s="931"/>
      <c r="HS19" s="931"/>
      <c r="HT19" s="931"/>
      <c r="HU19" s="931"/>
      <c r="HV19" s="931"/>
      <c r="HW19" s="931"/>
      <c r="HX19" s="931"/>
      <c r="HY19" s="931"/>
    </row>
    <row r="20" spans="72:253">
      <c r="BT20" s="930"/>
      <c r="BU20" s="930"/>
      <c r="BV20" s="930"/>
      <c r="BW20" s="930"/>
      <c r="BX20" s="930"/>
      <c r="BY20" s="930"/>
      <c r="BZ20" s="930"/>
      <c r="CA20" s="930"/>
      <c r="CB20" s="930"/>
      <c r="HR20" s="931"/>
      <c r="HS20" s="931"/>
      <c r="HT20" s="931"/>
      <c r="HU20" s="931"/>
      <c r="HV20" s="931"/>
      <c r="HW20" s="931"/>
      <c r="HX20" s="931"/>
      <c r="HY20" s="931"/>
    </row>
    <row r="21" spans="72:253">
      <c r="BT21" s="930"/>
      <c r="BU21" s="930"/>
      <c r="BV21" s="930"/>
      <c r="BW21" s="930"/>
      <c r="BX21" s="930"/>
      <c r="BY21" s="930"/>
      <c r="BZ21" s="930"/>
      <c r="CA21" s="930"/>
      <c r="CB21" s="930"/>
      <c r="HR21" s="931"/>
      <c r="HS21" s="931"/>
      <c r="HT21" s="931"/>
      <c r="HU21" s="931"/>
      <c r="HV21" s="931"/>
      <c r="HW21" s="931"/>
      <c r="HX21" s="931"/>
      <c r="HY21" s="931"/>
    </row>
    <row r="22" spans="72:253">
      <c r="BT22" s="930"/>
      <c r="BU22" s="930"/>
      <c r="BV22" s="930"/>
      <c r="BW22" s="930"/>
      <c r="BX22" s="930"/>
      <c r="BY22" s="930"/>
      <c r="BZ22" s="930"/>
      <c r="CA22" s="930"/>
      <c r="CB22" s="930"/>
      <c r="HR22" s="931"/>
      <c r="HS22" s="931"/>
      <c r="HT22" s="931"/>
      <c r="HU22" s="931"/>
      <c r="HV22" s="931"/>
      <c r="HW22" s="931"/>
      <c r="HX22" s="931"/>
      <c r="HY22" s="931"/>
    </row>
    <row r="23" spans="72:253">
      <c r="BT23" s="930"/>
      <c r="BU23" s="930"/>
      <c r="BV23" s="930"/>
      <c r="BW23" s="930"/>
      <c r="BX23" s="930"/>
      <c r="BY23" s="930"/>
      <c r="BZ23" s="930"/>
      <c r="CA23" s="930"/>
      <c r="CB23" s="930"/>
      <c r="HR23" s="931"/>
      <c r="HS23" s="931"/>
      <c r="HT23" s="931"/>
      <c r="HU23" s="931"/>
      <c r="HV23" s="931"/>
      <c r="HW23" s="931"/>
      <c r="HX23" s="931"/>
      <c r="HY23" s="931"/>
    </row>
    <row r="24" spans="72:253">
      <c r="BT24" s="930"/>
      <c r="BU24" s="930"/>
      <c r="BV24" s="930"/>
      <c r="BW24" s="930"/>
      <c r="BX24" s="930"/>
      <c r="BY24" s="930"/>
      <c r="BZ24" s="930"/>
      <c r="CA24" s="930"/>
      <c r="CB24" s="930"/>
      <c r="HR24" s="931"/>
      <c r="HS24" s="931"/>
      <c r="HT24" s="931"/>
      <c r="HU24" s="931"/>
      <c r="HV24" s="931"/>
      <c r="HW24" s="931"/>
      <c r="HX24" s="931"/>
      <c r="HY24" s="931"/>
    </row>
    <row r="25" spans="72:253">
      <c r="BT25" s="930"/>
      <c r="BU25" s="930"/>
      <c r="BV25" s="930"/>
      <c r="BW25" s="930"/>
      <c r="BX25" s="930"/>
      <c r="BY25" s="930"/>
      <c r="BZ25" s="930"/>
      <c r="CA25" s="930"/>
      <c r="CB25" s="930"/>
      <c r="HR25" s="931"/>
      <c r="HS25" s="931"/>
      <c r="HT25" s="931"/>
      <c r="HU25" s="931"/>
      <c r="HV25" s="931"/>
      <c r="HW25" s="931"/>
      <c r="HX25" s="931"/>
      <c r="HY25" s="931"/>
    </row>
    <row r="26" spans="72:253">
      <c r="BT26" s="930"/>
      <c r="BU26" s="930"/>
      <c r="BV26" s="930"/>
      <c r="BW26" s="930"/>
      <c r="BX26" s="930"/>
      <c r="BY26" s="930"/>
      <c r="BZ26" s="930"/>
      <c r="CA26" s="930"/>
      <c r="CB26" s="930"/>
      <c r="HR26" s="931"/>
      <c r="HS26" s="931"/>
      <c r="HT26" s="931"/>
      <c r="HU26" s="931"/>
      <c r="HV26" s="931"/>
      <c r="HW26" s="931"/>
      <c r="HX26" s="931"/>
      <c r="HY26" s="931"/>
    </row>
    <row r="27" spans="72:253">
      <c r="BT27" s="930"/>
      <c r="BU27" s="930"/>
      <c r="BV27" s="930"/>
      <c r="BW27" s="930"/>
      <c r="BX27" s="930"/>
      <c r="BY27" s="930"/>
      <c r="BZ27" s="930"/>
      <c r="CA27" s="930"/>
      <c r="CB27" s="930"/>
      <c r="HR27" s="931"/>
      <c r="HS27" s="931"/>
      <c r="HT27" s="931"/>
      <c r="HU27" s="931"/>
      <c r="HV27" s="931"/>
      <c r="HW27" s="931"/>
      <c r="HX27" s="931"/>
      <c r="HY27" s="931"/>
    </row>
    <row r="28" spans="72:253">
      <c r="BT28" s="930"/>
      <c r="BU28" s="930"/>
      <c r="BV28" s="930"/>
      <c r="BW28" s="930"/>
      <c r="BX28" s="930"/>
      <c r="BY28" s="930"/>
      <c r="BZ28" s="930"/>
      <c r="CA28" s="930"/>
      <c r="CB28" s="930"/>
      <c r="HR28" s="931"/>
      <c r="HS28" s="931"/>
      <c r="HT28" s="931"/>
      <c r="HU28" s="931"/>
      <c r="HV28" s="931"/>
      <c r="HW28" s="931"/>
      <c r="HX28" s="931"/>
      <c r="HY28" s="931"/>
    </row>
    <row r="29" spans="72:253">
      <c r="BT29" s="930"/>
      <c r="BU29" s="930"/>
      <c r="BV29" s="930"/>
      <c r="BW29" s="930"/>
      <c r="BX29" s="930"/>
      <c r="BY29" s="930"/>
      <c r="BZ29" s="930"/>
      <c r="CA29" s="930"/>
      <c r="CB29" s="930"/>
      <c r="HR29" s="931"/>
      <c r="HS29" s="931"/>
      <c r="HT29" s="931"/>
      <c r="HU29" s="931"/>
      <c r="HV29" s="931"/>
      <c r="HW29" s="931"/>
      <c r="HX29" s="931"/>
      <c r="HY29" s="931"/>
    </row>
    <row r="30" spans="72:253">
      <c r="BT30" s="930"/>
      <c r="BU30" s="930"/>
      <c r="BV30" s="930"/>
      <c r="BW30" s="930"/>
      <c r="BX30" s="930"/>
      <c r="BY30" s="930"/>
      <c r="BZ30" s="930"/>
      <c r="CA30" s="930"/>
      <c r="CB30" s="930"/>
      <c r="HR30" s="931"/>
      <c r="HS30" s="931"/>
      <c r="HT30" s="931"/>
      <c r="HU30" s="931"/>
      <c r="HV30" s="931"/>
      <c r="HW30" s="931"/>
      <c r="HX30" s="931"/>
      <c r="HY30" s="931"/>
    </row>
    <row r="31" spans="72:253">
      <c r="BT31" s="930"/>
      <c r="BU31" s="930"/>
      <c r="BV31" s="930"/>
      <c r="BW31" s="930"/>
      <c r="BX31" s="930"/>
      <c r="BY31" s="930"/>
      <c r="BZ31" s="930"/>
      <c r="CA31" s="930"/>
      <c r="CB31" s="930"/>
      <c r="HF31" s="931"/>
      <c r="HG31" s="931"/>
      <c r="HH31" s="931"/>
      <c r="HI31" s="931"/>
      <c r="HJ31" s="931"/>
      <c r="HK31" s="931"/>
      <c r="HL31" s="931"/>
      <c r="HM31" s="931"/>
      <c r="HN31" s="931"/>
    </row>
    <row r="32" spans="72:253">
      <c r="BT32" s="930"/>
      <c r="BU32" s="930"/>
      <c r="BV32" s="930"/>
      <c r="BW32" s="930"/>
      <c r="BX32" s="930"/>
      <c r="BY32" s="930"/>
      <c r="BZ32" s="930"/>
      <c r="CA32" s="930"/>
      <c r="CB32" s="930"/>
      <c r="HF32" s="931"/>
      <c r="HG32" s="931"/>
      <c r="HH32" s="931"/>
      <c r="HI32" s="931"/>
      <c r="HJ32" s="931"/>
      <c r="HK32" s="931"/>
      <c r="HL32" s="931"/>
      <c r="HM32" s="931"/>
      <c r="HN32" s="931"/>
    </row>
    <row r="33" spans="72:222">
      <c r="BT33" s="930"/>
      <c r="BU33" s="930"/>
      <c r="BV33" s="930"/>
      <c r="BW33" s="930"/>
      <c r="BX33" s="930"/>
      <c r="BY33" s="930"/>
      <c r="BZ33" s="930"/>
      <c r="CA33" s="930"/>
      <c r="CB33" s="930"/>
      <c r="HF33" s="931"/>
      <c r="HG33" s="931"/>
      <c r="HH33" s="931"/>
      <c r="HI33" s="931"/>
      <c r="HJ33" s="931"/>
      <c r="HK33" s="931"/>
      <c r="HL33" s="931"/>
      <c r="HM33" s="931"/>
      <c r="HN33" s="931"/>
    </row>
    <row r="34" spans="72:222">
      <c r="BT34" s="930"/>
      <c r="BU34" s="930"/>
      <c r="BV34" s="930"/>
      <c r="BW34" s="930"/>
      <c r="BX34" s="930"/>
      <c r="BY34" s="930"/>
      <c r="BZ34" s="930"/>
      <c r="CA34" s="930"/>
      <c r="CB34" s="930"/>
      <c r="HF34" s="931"/>
      <c r="HG34" s="931"/>
      <c r="HH34" s="931"/>
      <c r="HI34" s="931"/>
      <c r="HJ34" s="931"/>
      <c r="HK34" s="931"/>
      <c r="HL34" s="931"/>
      <c r="HM34" s="931"/>
      <c r="HN34" s="931"/>
    </row>
    <row r="35" spans="72:222">
      <c r="BT35" s="930"/>
      <c r="BU35" s="930"/>
      <c r="BV35" s="930"/>
      <c r="BW35" s="930"/>
      <c r="BX35" s="930"/>
      <c r="BY35" s="930"/>
      <c r="BZ35" s="930"/>
      <c r="CA35" s="930"/>
      <c r="CB35" s="930"/>
      <c r="HF35" s="931"/>
      <c r="HG35" s="931"/>
      <c r="HH35" s="931"/>
      <c r="HI35" s="931"/>
      <c r="HJ35" s="931"/>
      <c r="HK35" s="931"/>
      <c r="HL35" s="931"/>
      <c r="HM35" s="931"/>
      <c r="HN35" s="931"/>
    </row>
    <row r="36" spans="72:222">
      <c r="BT36" s="930"/>
      <c r="BU36" s="930"/>
      <c r="BV36" s="930"/>
      <c r="BW36" s="930"/>
      <c r="BX36" s="930"/>
      <c r="BY36" s="930"/>
      <c r="BZ36" s="930"/>
      <c r="CA36" s="930"/>
      <c r="CB36" s="930"/>
      <c r="HF36" s="931"/>
      <c r="HG36" s="931"/>
      <c r="HH36" s="931"/>
      <c r="HI36" s="931"/>
      <c r="HJ36" s="931"/>
      <c r="HK36" s="931"/>
      <c r="HL36" s="931"/>
      <c r="HM36" s="931"/>
      <c r="HN36" s="931"/>
    </row>
    <row r="37" spans="72:222">
      <c r="BT37" s="930"/>
      <c r="BU37" s="930"/>
      <c r="BV37" s="930"/>
      <c r="BW37" s="930"/>
      <c r="BX37" s="930"/>
      <c r="BY37" s="930"/>
      <c r="BZ37" s="930"/>
      <c r="CA37" s="930"/>
      <c r="CB37" s="930"/>
      <c r="HF37" s="931"/>
      <c r="HG37" s="931"/>
      <c r="HH37" s="931"/>
      <c r="HI37" s="931"/>
      <c r="HJ37" s="931"/>
      <c r="HK37" s="931"/>
      <c r="HL37" s="931"/>
      <c r="HM37" s="931"/>
      <c r="HN37" s="931"/>
    </row>
    <row r="38" spans="72:222">
      <c r="BT38" s="930"/>
      <c r="BU38" s="930"/>
      <c r="BV38" s="930"/>
      <c r="BW38" s="930"/>
      <c r="BX38" s="930"/>
      <c r="BY38" s="930"/>
      <c r="BZ38" s="930"/>
      <c r="CA38" s="930"/>
      <c r="CB38" s="930"/>
      <c r="HF38" s="931"/>
      <c r="HG38" s="931"/>
      <c r="HH38" s="931"/>
      <c r="HI38" s="931"/>
      <c r="HJ38" s="931"/>
      <c r="HK38" s="931"/>
      <c r="HL38" s="931"/>
      <c r="HM38" s="931"/>
      <c r="HN38" s="931"/>
    </row>
    <row r="39" spans="72:222">
      <c r="BT39" s="930"/>
      <c r="BU39" s="930"/>
      <c r="BV39" s="930"/>
      <c r="BW39" s="930"/>
      <c r="BX39" s="930"/>
      <c r="BY39" s="930"/>
      <c r="BZ39" s="930"/>
      <c r="CA39" s="930"/>
      <c r="CB39" s="930"/>
      <c r="HF39" s="931"/>
      <c r="HG39" s="931"/>
      <c r="HH39" s="931"/>
      <c r="HI39" s="931"/>
      <c r="HJ39" s="931"/>
      <c r="HK39" s="931"/>
      <c r="HL39" s="931"/>
      <c r="HM39" s="931"/>
      <c r="HN39" s="931"/>
    </row>
    <row r="40" spans="72:222">
      <c r="BT40" s="930"/>
      <c r="BU40" s="930"/>
      <c r="BV40" s="930"/>
      <c r="BW40" s="930"/>
      <c r="BX40" s="930"/>
      <c r="BY40" s="930"/>
      <c r="BZ40" s="930"/>
      <c r="CA40" s="930"/>
      <c r="CB40" s="930"/>
      <c r="HF40" s="931"/>
      <c r="HG40" s="931"/>
      <c r="HH40" s="931"/>
      <c r="HI40" s="931"/>
      <c r="HJ40" s="931"/>
      <c r="HK40" s="931"/>
      <c r="HL40" s="931"/>
      <c r="HM40" s="931"/>
      <c r="HN40" s="931"/>
    </row>
    <row r="41" spans="72:222">
      <c r="BT41" s="930"/>
      <c r="BU41" s="930"/>
      <c r="BV41" s="930"/>
      <c r="BW41" s="930"/>
      <c r="BX41" s="930"/>
      <c r="BY41" s="930"/>
      <c r="BZ41" s="930"/>
      <c r="CA41" s="930"/>
      <c r="CB41" s="930"/>
      <c r="HF41" s="931"/>
      <c r="HG41" s="931"/>
      <c r="HH41" s="931"/>
      <c r="HI41" s="931"/>
      <c r="HJ41" s="931"/>
      <c r="HK41" s="931"/>
      <c r="HL41" s="931"/>
      <c r="HM41" s="931"/>
      <c r="HN41" s="931"/>
    </row>
    <row r="42" spans="72:222">
      <c r="BT42" s="930"/>
      <c r="BU42" s="930"/>
      <c r="BV42" s="930"/>
      <c r="BW42" s="930"/>
      <c r="BX42" s="930"/>
      <c r="BY42" s="930"/>
      <c r="BZ42" s="930"/>
      <c r="CA42" s="930"/>
      <c r="CB42" s="930"/>
      <c r="HF42" s="931"/>
      <c r="HG42" s="931"/>
      <c r="HH42" s="931"/>
      <c r="HI42" s="931"/>
      <c r="HJ42" s="931"/>
      <c r="HK42" s="931"/>
      <c r="HL42" s="931"/>
      <c r="HM42" s="931"/>
      <c r="HN42" s="931"/>
    </row>
    <row r="43" spans="72:222">
      <c r="BT43" s="930"/>
      <c r="BU43" s="930"/>
      <c r="BV43" s="930"/>
      <c r="BW43" s="930"/>
      <c r="BX43" s="930"/>
      <c r="BY43" s="930"/>
      <c r="BZ43" s="930"/>
      <c r="CA43" s="930"/>
      <c r="CB43" s="930"/>
      <c r="HF43" s="931"/>
      <c r="HG43" s="931"/>
      <c r="HH43" s="931"/>
      <c r="HI43" s="931"/>
      <c r="HJ43" s="931"/>
      <c r="HK43" s="931"/>
      <c r="HL43" s="931"/>
      <c r="HM43" s="931"/>
      <c r="HN43" s="931"/>
    </row>
    <row r="44" spans="72:222">
      <c r="BT44" s="930"/>
      <c r="BU44" s="930"/>
      <c r="BV44" s="930"/>
      <c r="BW44" s="930"/>
      <c r="BX44" s="930"/>
      <c r="BY44" s="930"/>
      <c r="BZ44" s="930"/>
      <c r="CA44" s="930"/>
      <c r="CB44" s="930"/>
      <c r="HF44" s="931"/>
      <c r="HG44" s="931"/>
      <c r="HH44" s="931"/>
      <c r="HI44" s="931"/>
      <c r="HJ44" s="931"/>
      <c r="HK44" s="931"/>
      <c r="HL44" s="931"/>
      <c r="HM44" s="931"/>
      <c r="HN44" s="931"/>
    </row>
    <row r="45" spans="72:222">
      <c r="BT45" s="930"/>
      <c r="BU45" s="930"/>
      <c r="BV45" s="930"/>
      <c r="BW45" s="930"/>
      <c r="BX45" s="930"/>
      <c r="BY45" s="930"/>
      <c r="BZ45" s="930"/>
      <c r="CA45" s="930"/>
      <c r="CB45" s="930"/>
      <c r="HF45" s="931"/>
      <c r="HG45" s="931"/>
      <c r="HH45" s="931"/>
      <c r="HI45" s="931"/>
      <c r="HJ45" s="931"/>
      <c r="HK45" s="931"/>
      <c r="HL45" s="931"/>
      <c r="HM45" s="931"/>
      <c r="HN45" s="931"/>
    </row>
    <row r="46" spans="72:222">
      <c r="BT46" s="930"/>
      <c r="BU46" s="930"/>
      <c r="BV46" s="930"/>
      <c r="BW46" s="930"/>
      <c r="BX46" s="930"/>
      <c r="BY46" s="930"/>
      <c r="BZ46" s="930"/>
      <c r="CA46" s="930"/>
      <c r="CB46" s="930"/>
      <c r="HF46" s="931"/>
      <c r="HG46" s="931"/>
      <c r="HH46" s="931"/>
      <c r="HI46" s="931"/>
      <c r="HJ46" s="931"/>
      <c r="HK46" s="931"/>
      <c r="HL46" s="931"/>
      <c r="HM46" s="931"/>
      <c r="HN46" s="931"/>
    </row>
    <row r="47" spans="72:222">
      <c r="BT47" s="930"/>
      <c r="BU47" s="930"/>
      <c r="BV47" s="930"/>
      <c r="BW47" s="930"/>
      <c r="BX47" s="930"/>
      <c r="BY47" s="930"/>
      <c r="BZ47" s="930"/>
      <c r="CA47" s="930"/>
      <c r="CB47" s="930"/>
      <c r="HF47" s="931"/>
      <c r="HG47" s="931"/>
      <c r="HH47" s="931"/>
      <c r="HI47" s="931"/>
      <c r="HJ47" s="931"/>
      <c r="HK47" s="931"/>
      <c r="HL47" s="931"/>
      <c r="HM47" s="931"/>
      <c r="HN47" s="931"/>
    </row>
    <row r="48" spans="72:222">
      <c r="BT48" s="930"/>
      <c r="BU48" s="930"/>
      <c r="BV48" s="930"/>
      <c r="BW48" s="930"/>
      <c r="BX48" s="930"/>
      <c r="BY48" s="930"/>
      <c r="BZ48" s="930"/>
      <c r="CA48" s="930"/>
      <c r="CB48" s="930"/>
      <c r="HF48" s="931"/>
      <c r="HG48" s="931"/>
      <c r="HH48" s="931"/>
      <c r="HI48" s="931"/>
      <c r="HJ48" s="931"/>
      <c r="HK48" s="931"/>
      <c r="HL48" s="931"/>
      <c r="HM48" s="931"/>
      <c r="HN48" s="931"/>
    </row>
    <row r="49" spans="72:222">
      <c r="BT49" s="930"/>
      <c r="BU49" s="930"/>
      <c r="BV49" s="930"/>
      <c r="BW49" s="930"/>
      <c r="BX49" s="930"/>
      <c r="BY49" s="930"/>
      <c r="BZ49" s="930"/>
      <c r="CA49" s="930"/>
      <c r="CB49" s="930"/>
      <c r="HF49" s="931"/>
      <c r="HG49" s="931"/>
      <c r="HH49" s="931"/>
      <c r="HI49" s="931"/>
      <c r="HJ49" s="931"/>
      <c r="HK49" s="931"/>
      <c r="HL49" s="931"/>
      <c r="HM49" s="931"/>
      <c r="HN49" s="931"/>
    </row>
    <row r="50" spans="72:222">
      <c r="BT50" s="930"/>
      <c r="BU50" s="930"/>
      <c r="BV50" s="930"/>
      <c r="BW50" s="930"/>
      <c r="BX50" s="930"/>
      <c r="BY50" s="930"/>
      <c r="BZ50" s="930"/>
      <c r="CA50" s="930"/>
      <c r="CB50" s="930"/>
      <c r="HF50" s="931"/>
      <c r="HG50" s="931"/>
      <c r="HH50" s="931"/>
      <c r="HI50" s="931"/>
      <c r="HJ50" s="931"/>
      <c r="HK50" s="931"/>
      <c r="HL50" s="931"/>
      <c r="HM50" s="931"/>
      <c r="HN50" s="931"/>
    </row>
    <row r="51" spans="72:222">
      <c r="BT51" s="930"/>
      <c r="BU51" s="930"/>
      <c r="BV51" s="930"/>
      <c r="BW51" s="930"/>
      <c r="BX51" s="930"/>
      <c r="BY51" s="930"/>
      <c r="BZ51" s="930"/>
      <c r="CA51" s="930"/>
      <c r="CB51" s="930"/>
      <c r="HF51" s="931"/>
      <c r="HG51" s="931"/>
      <c r="HH51" s="931"/>
      <c r="HI51" s="931"/>
      <c r="HJ51" s="931"/>
      <c r="HK51" s="931"/>
      <c r="HL51" s="931"/>
      <c r="HM51" s="931"/>
      <c r="HN51" s="931"/>
    </row>
    <row r="52" spans="72:222">
      <c r="BT52" s="930"/>
      <c r="BU52" s="930"/>
      <c r="BV52" s="930"/>
      <c r="BW52" s="930"/>
      <c r="BX52" s="930"/>
      <c r="BY52" s="930"/>
      <c r="BZ52" s="930"/>
      <c r="CA52" s="930"/>
      <c r="CB52" s="930"/>
      <c r="FV52" s="931"/>
      <c r="FW52" s="931"/>
      <c r="FX52" s="931"/>
      <c r="FY52" s="931"/>
      <c r="FZ52" s="931"/>
      <c r="GA52" s="931"/>
      <c r="GB52" s="931"/>
      <c r="GC52" s="931"/>
      <c r="GD52" s="931"/>
      <c r="GE52" s="931"/>
      <c r="GF52" s="931"/>
      <c r="GG52" s="931"/>
      <c r="GH52" s="931"/>
      <c r="GI52" s="931"/>
      <c r="GJ52" s="931"/>
      <c r="GK52" s="931"/>
      <c r="GL52" s="931"/>
      <c r="GM52" s="931"/>
      <c r="GN52" s="931"/>
      <c r="GO52" s="931"/>
      <c r="GP52" s="931"/>
      <c r="GQ52" s="931"/>
      <c r="GR52" s="931"/>
      <c r="GS52" s="931"/>
      <c r="GT52" s="931"/>
      <c r="GU52" s="931"/>
      <c r="GV52" s="931"/>
      <c r="GW52" s="931"/>
      <c r="GX52" s="931"/>
      <c r="GY52" s="931"/>
      <c r="GZ52" s="931"/>
      <c r="HA52" s="931"/>
      <c r="HB52" s="931"/>
      <c r="HC52" s="931"/>
      <c r="HD52" s="931"/>
    </row>
    <row r="53" spans="72:222">
      <c r="BT53" s="930"/>
      <c r="BU53" s="930"/>
      <c r="BV53" s="930"/>
      <c r="BW53" s="930"/>
      <c r="BX53" s="930"/>
      <c r="BY53" s="930"/>
      <c r="BZ53" s="930"/>
      <c r="CA53" s="930"/>
      <c r="CB53" s="930"/>
      <c r="FV53" s="931"/>
      <c r="FW53" s="931"/>
      <c r="FX53" s="931"/>
      <c r="FY53" s="931"/>
      <c r="FZ53" s="931"/>
      <c r="GA53" s="931"/>
      <c r="GB53" s="931"/>
      <c r="GC53" s="931"/>
      <c r="GD53" s="931"/>
      <c r="GE53" s="931"/>
      <c r="GF53" s="931"/>
      <c r="GG53" s="931"/>
      <c r="GH53" s="931"/>
      <c r="GI53" s="931"/>
      <c r="GJ53" s="931"/>
      <c r="GK53" s="931"/>
      <c r="GL53" s="931"/>
      <c r="GM53" s="931"/>
      <c r="GN53" s="931"/>
      <c r="GO53" s="931"/>
      <c r="GP53" s="931"/>
      <c r="GQ53" s="931"/>
      <c r="GR53" s="931"/>
      <c r="GS53" s="931"/>
      <c r="GT53" s="931"/>
      <c r="GU53" s="931"/>
      <c r="GV53" s="931"/>
      <c r="GW53" s="931"/>
      <c r="GX53" s="931"/>
      <c r="GY53" s="931"/>
      <c r="GZ53" s="931"/>
      <c r="HA53" s="931"/>
      <c r="HB53" s="931"/>
      <c r="HC53" s="931"/>
      <c r="HD53" s="931"/>
    </row>
    <row r="54" spans="72:222">
      <c r="BT54" s="930"/>
      <c r="BU54" s="930"/>
      <c r="BV54" s="930"/>
      <c r="BW54" s="930"/>
      <c r="BX54" s="930"/>
      <c r="BY54" s="930"/>
      <c r="BZ54" s="930"/>
      <c r="CA54" s="930"/>
      <c r="CB54" s="930"/>
      <c r="FV54" s="931"/>
      <c r="FW54" s="931"/>
      <c r="FX54" s="931"/>
      <c r="FY54" s="931"/>
      <c r="FZ54" s="931"/>
      <c r="GA54" s="931"/>
      <c r="GB54" s="931"/>
      <c r="GC54" s="931"/>
      <c r="GD54" s="931"/>
      <c r="GE54" s="931"/>
      <c r="GF54" s="931"/>
      <c r="GG54" s="931"/>
      <c r="GH54" s="931"/>
      <c r="GI54" s="931"/>
      <c r="GJ54" s="931"/>
      <c r="GK54" s="931"/>
      <c r="GL54" s="931"/>
      <c r="GM54" s="931"/>
      <c r="GN54" s="931"/>
      <c r="GO54" s="931"/>
      <c r="GP54" s="931"/>
      <c r="GQ54" s="931"/>
      <c r="GR54" s="931"/>
      <c r="GS54" s="931"/>
      <c r="GT54" s="931"/>
      <c r="GU54" s="931"/>
      <c r="GV54" s="931"/>
      <c r="GW54" s="931"/>
      <c r="GX54" s="931"/>
      <c r="GY54" s="931"/>
      <c r="GZ54" s="931"/>
      <c r="HA54" s="931"/>
      <c r="HB54" s="931"/>
      <c r="HC54" s="931"/>
      <c r="HD54" s="931"/>
    </row>
    <row r="55" spans="72:222">
      <c r="BT55" s="930"/>
      <c r="BU55" s="930"/>
      <c r="BV55" s="930"/>
      <c r="BW55" s="930"/>
      <c r="BX55" s="930"/>
      <c r="BY55" s="930"/>
      <c r="BZ55" s="930"/>
      <c r="CA55" s="930"/>
      <c r="CB55" s="930"/>
      <c r="FV55" s="931"/>
      <c r="FW55" s="931"/>
      <c r="FX55" s="931"/>
      <c r="FY55" s="931"/>
      <c r="FZ55" s="931"/>
      <c r="GA55" s="931"/>
      <c r="GB55" s="931"/>
      <c r="GC55" s="931"/>
      <c r="GD55" s="931"/>
      <c r="GE55" s="931"/>
      <c r="GF55" s="931"/>
      <c r="GG55" s="931"/>
      <c r="GH55" s="931"/>
      <c r="GI55" s="931"/>
      <c r="GJ55" s="931"/>
      <c r="GK55" s="931"/>
      <c r="GL55" s="931"/>
      <c r="GM55" s="931"/>
      <c r="GN55" s="931"/>
      <c r="GO55" s="931"/>
      <c r="GP55" s="931"/>
      <c r="GQ55" s="931"/>
      <c r="GR55" s="931"/>
      <c r="GS55" s="931"/>
      <c r="GT55" s="931"/>
      <c r="GU55" s="931"/>
      <c r="GV55" s="931"/>
      <c r="GW55" s="931"/>
      <c r="GX55" s="931"/>
      <c r="GY55" s="931"/>
      <c r="GZ55" s="931"/>
      <c r="HA55" s="931"/>
      <c r="HB55" s="931"/>
      <c r="HC55" s="931"/>
      <c r="HD55" s="931"/>
    </row>
    <row r="56" spans="72:222">
      <c r="BT56" s="930"/>
      <c r="BU56" s="930"/>
      <c r="BV56" s="930"/>
      <c r="BW56" s="930"/>
      <c r="BX56" s="930"/>
      <c r="BY56" s="930"/>
      <c r="BZ56" s="930"/>
      <c r="CA56" s="930"/>
      <c r="CB56" s="930"/>
      <c r="FV56" s="931"/>
      <c r="FW56" s="931"/>
      <c r="FX56" s="931"/>
      <c r="FY56" s="931"/>
      <c r="FZ56" s="931"/>
      <c r="GA56" s="931"/>
      <c r="GB56" s="931"/>
      <c r="GC56" s="931"/>
      <c r="GD56" s="931"/>
      <c r="GE56" s="931"/>
      <c r="GF56" s="931"/>
      <c r="GG56" s="931"/>
      <c r="GH56" s="931"/>
      <c r="GI56" s="931"/>
      <c r="GJ56" s="931"/>
      <c r="GK56" s="931"/>
      <c r="GL56" s="931"/>
      <c r="GM56" s="931"/>
      <c r="GN56" s="931"/>
      <c r="GO56" s="931"/>
      <c r="GP56" s="931"/>
      <c r="GQ56" s="931"/>
      <c r="GR56" s="931"/>
      <c r="GS56" s="931"/>
      <c r="GT56" s="931"/>
      <c r="GU56" s="931"/>
      <c r="GV56" s="931"/>
      <c r="GW56" s="931"/>
      <c r="GX56" s="931"/>
      <c r="GY56" s="931"/>
      <c r="GZ56" s="931"/>
      <c r="HA56" s="931"/>
      <c r="HB56" s="931"/>
      <c r="HC56" s="931"/>
      <c r="HD56" s="931"/>
    </row>
    <row r="57" spans="72:222">
      <c r="BT57" s="930"/>
      <c r="BU57" s="930"/>
      <c r="BV57" s="930"/>
      <c r="BW57" s="930"/>
      <c r="BX57" s="930"/>
      <c r="BY57" s="930"/>
      <c r="BZ57" s="930"/>
      <c r="CA57" s="930"/>
      <c r="CB57" s="930"/>
      <c r="FK57" s="931"/>
      <c r="FL57" s="931"/>
      <c r="FM57" s="931"/>
      <c r="FN57" s="931"/>
      <c r="FO57" s="931"/>
      <c r="FP57" s="931"/>
      <c r="FQ57" s="931"/>
      <c r="FR57" s="931"/>
      <c r="FS57" s="931"/>
    </row>
    <row r="58" spans="72:222">
      <c r="BT58" s="930"/>
      <c r="BU58" s="930"/>
      <c r="BV58" s="930"/>
      <c r="BW58" s="930"/>
      <c r="BX58" s="930"/>
      <c r="BY58" s="930"/>
      <c r="BZ58" s="930"/>
      <c r="CA58" s="930"/>
      <c r="CB58" s="930"/>
      <c r="FK58" s="931"/>
      <c r="FL58" s="931"/>
      <c r="FM58" s="931"/>
      <c r="FN58" s="931"/>
      <c r="FO58" s="931"/>
      <c r="FP58" s="931"/>
      <c r="FQ58" s="931"/>
      <c r="FR58" s="931"/>
      <c r="FS58" s="931"/>
    </row>
    <row r="59" spans="72:222">
      <c r="BT59" s="930"/>
      <c r="BU59" s="930"/>
      <c r="BV59" s="930"/>
      <c r="BW59" s="930"/>
      <c r="BX59" s="930"/>
      <c r="BY59" s="930"/>
      <c r="BZ59" s="930"/>
      <c r="CA59" s="930"/>
      <c r="CB59" s="930"/>
      <c r="FK59" s="931"/>
      <c r="FL59" s="931"/>
      <c r="FM59" s="931"/>
      <c r="FN59" s="931"/>
      <c r="FO59" s="931"/>
      <c r="FP59" s="931"/>
      <c r="FQ59" s="931"/>
      <c r="FR59" s="931"/>
      <c r="FS59" s="931"/>
    </row>
    <row r="60" spans="72:222">
      <c r="BT60" s="930"/>
      <c r="BU60" s="930"/>
      <c r="BV60" s="930"/>
      <c r="BW60" s="930"/>
      <c r="BX60" s="930"/>
      <c r="BY60" s="930"/>
      <c r="BZ60" s="930"/>
      <c r="CA60" s="930"/>
      <c r="CB60" s="930"/>
      <c r="FK60" s="931"/>
      <c r="FL60" s="931"/>
      <c r="FM60" s="931"/>
      <c r="FN60" s="931"/>
      <c r="FO60" s="931"/>
      <c r="FP60" s="931"/>
      <c r="FQ60" s="931"/>
      <c r="FR60" s="931"/>
      <c r="FS60" s="931"/>
    </row>
    <row r="61" spans="72:222">
      <c r="BT61" s="930"/>
      <c r="BU61" s="930"/>
      <c r="BV61" s="930"/>
      <c r="BW61" s="930"/>
      <c r="BX61" s="930"/>
      <c r="BY61" s="930"/>
      <c r="BZ61" s="930"/>
      <c r="CA61" s="930"/>
      <c r="CB61" s="930"/>
      <c r="EG61" s="931"/>
      <c r="EH61" s="931"/>
      <c r="EI61" s="931"/>
      <c r="EJ61" s="931"/>
      <c r="EK61" s="931"/>
      <c r="EL61" s="931"/>
      <c r="EM61" s="931"/>
      <c r="EN61" s="931"/>
      <c r="EO61" s="931"/>
      <c r="EP61" s="931"/>
      <c r="EQ61" s="931"/>
      <c r="ER61" s="931"/>
      <c r="ES61" s="931"/>
      <c r="ET61" s="931"/>
      <c r="EU61" s="931"/>
      <c r="EV61" s="931"/>
      <c r="EW61" s="931"/>
      <c r="EX61" s="931"/>
      <c r="EY61" s="931"/>
      <c r="EZ61" s="931"/>
      <c r="FA61" s="931"/>
      <c r="FB61" s="931"/>
      <c r="FC61" s="931"/>
      <c r="FD61" s="931"/>
    </row>
    <row r="62" spans="72:222">
      <c r="BT62" s="930"/>
      <c r="BU62" s="930"/>
      <c r="BV62" s="930"/>
      <c r="BW62" s="930"/>
      <c r="BX62" s="930"/>
      <c r="BY62" s="930"/>
      <c r="BZ62" s="930"/>
      <c r="CA62" s="930"/>
      <c r="CB62" s="930"/>
      <c r="EG62" s="931"/>
      <c r="EH62" s="931"/>
      <c r="EI62" s="931"/>
      <c r="EJ62" s="931"/>
      <c r="EK62" s="931"/>
      <c r="EL62" s="931"/>
      <c r="EM62" s="931"/>
      <c r="EN62" s="931"/>
      <c r="EO62" s="931"/>
      <c r="EP62" s="931"/>
      <c r="EQ62" s="931"/>
      <c r="ER62" s="931"/>
      <c r="ES62" s="931"/>
      <c r="ET62" s="931"/>
      <c r="EU62" s="931"/>
      <c r="EV62" s="931"/>
      <c r="EW62" s="931"/>
      <c r="EX62" s="931"/>
      <c r="EY62" s="931"/>
      <c r="EZ62" s="931"/>
      <c r="FA62" s="931"/>
      <c r="FB62" s="931"/>
      <c r="FC62" s="931"/>
      <c r="FD62" s="931"/>
    </row>
    <row r="63" spans="72:222">
      <c r="BT63" s="930"/>
      <c r="BU63" s="930"/>
      <c r="BV63" s="930"/>
      <c r="BW63" s="930"/>
      <c r="BX63" s="930"/>
      <c r="BY63" s="930"/>
      <c r="BZ63" s="930"/>
      <c r="CA63" s="930"/>
      <c r="CB63" s="930"/>
      <c r="EG63" s="931"/>
      <c r="EH63" s="931"/>
      <c r="EI63" s="931"/>
      <c r="EJ63" s="931"/>
      <c r="EK63" s="931"/>
      <c r="EL63" s="931"/>
      <c r="EM63" s="931"/>
      <c r="EN63" s="931"/>
      <c r="EO63" s="931"/>
      <c r="EP63" s="931"/>
      <c r="EQ63" s="931"/>
      <c r="ER63" s="931"/>
      <c r="ES63" s="931"/>
      <c r="ET63" s="931"/>
      <c r="EU63" s="931"/>
      <c r="EV63" s="931"/>
      <c r="EW63" s="931"/>
      <c r="EX63" s="931"/>
      <c r="EY63" s="931"/>
      <c r="EZ63" s="931"/>
      <c r="FA63" s="931"/>
      <c r="FB63" s="931"/>
      <c r="FC63" s="931"/>
      <c r="FD63" s="931"/>
    </row>
    <row r="64" spans="72:222">
      <c r="BT64" s="930"/>
      <c r="BU64" s="930"/>
      <c r="BV64" s="930"/>
      <c r="BW64" s="930"/>
      <c r="BX64" s="930"/>
      <c r="BY64" s="930"/>
      <c r="BZ64" s="930"/>
      <c r="CA64" s="930"/>
      <c r="CB64" s="930"/>
      <c r="EG64" s="931"/>
      <c r="EH64" s="931"/>
      <c r="EI64" s="931"/>
      <c r="EJ64" s="931"/>
      <c r="EK64" s="931"/>
      <c r="EL64" s="931"/>
      <c r="EM64" s="931"/>
      <c r="EN64" s="931"/>
      <c r="EO64" s="931"/>
      <c r="EP64" s="931"/>
      <c r="EQ64" s="931"/>
      <c r="ER64" s="931"/>
      <c r="ES64" s="931"/>
      <c r="ET64" s="931"/>
      <c r="EU64" s="931"/>
      <c r="EV64" s="931"/>
      <c r="EW64" s="931"/>
      <c r="EX64" s="931"/>
      <c r="EY64" s="931"/>
      <c r="EZ64" s="931"/>
      <c r="FA64" s="931"/>
      <c r="FB64" s="931"/>
      <c r="FC64" s="931"/>
      <c r="FD64" s="931"/>
    </row>
    <row r="65" spans="72:160">
      <c r="BT65" s="930"/>
      <c r="BU65" s="930"/>
      <c r="BV65" s="930"/>
      <c r="BW65" s="930"/>
      <c r="BX65" s="930"/>
      <c r="BY65" s="930"/>
      <c r="BZ65" s="930"/>
      <c r="CA65" s="930"/>
      <c r="CB65" s="930"/>
      <c r="EG65" s="931"/>
      <c r="EH65" s="931"/>
      <c r="EI65" s="931"/>
      <c r="EJ65" s="931"/>
      <c r="EK65" s="931"/>
      <c r="EL65" s="931"/>
      <c r="EM65" s="931"/>
      <c r="EN65" s="931"/>
      <c r="EO65" s="931"/>
      <c r="EP65" s="931"/>
      <c r="EQ65" s="931"/>
      <c r="ER65" s="931"/>
      <c r="ES65" s="931"/>
      <c r="ET65" s="931"/>
      <c r="EU65" s="931"/>
      <c r="EV65" s="931"/>
      <c r="EW65" s="931"/>
      <c r="EX65" s="931"/>
      <c r="EY65" s="931"/>
      <c r="EZ65" s="931"/>
      <c r="FA65" s="931"/>
      <c r="FB65" s="931"/>
      <c r="FC65" s="931"/>
      <c r="FD65" s="931"/>
    </row>
    <row r="66" spans="72:160">
      <c r="BT66" s="930"/>
      <c r="BU66" s="930"/>
      <c r="BV66" s="930"/>
      <c r="BW66" s="930"/>
      <c r="BX66" s="930"/>
      <c r="BY66" s="930"/>
      <c r="BZ66" s="930"/>
      <c r="CA66" s="930"/>
      <c r="CB66" s="930"/>
      <c r="EG66" s="931"/>
      <c r="EH66" s="931"/>
      <c r="EI66" s="931"/>
      <c r="EJ66" s="931"/>
      <c r="EK66" s="931"/>
      <c r="EL66" s="931"/>
      <c r="EM66" s="931"/>
      <c r="EN66" s="931"/>
      <c r="EO66" s="931"/>
      <c r="EP66" s="931"/>
      <c r="EQ66" s="931"/>
      <c r="ER66" s="931"/>
      <c r="ES66" s="931"/>
      <c r="ET66" s="931"/>
      <c r="EU66" s="931"/>
      <c r="EV66" s="931"/>
      <c r="EW66" s="931"/>
      <c r="EX66" s="931"/>
      <c r="EY66" s="931"/>
      <c r="EZ66" s="931"/>
      <c r="FA66" s="931"/>
      <c r="FB66" s="931"/>
      <c r="FC66" s="931"/>
      <c r="FD66" s="931"/>
    </row>
    <row r="67" spans="72:160">
      <c r="BT67" s="930"/>
      <c r="BU67" s="930"/>
      <c r="BV67" s="930"/>
      <c r="BW67" s="930"/>
      <c r="BX67" s="930"/>
      <c r="BY67" s="930"/>
      <c r="BZ67" s="930"/>
      <c r="CA67" s="930"/>
      <c r="CB67" s="930"/>
      <c r="EG67" s="931"/>
      <c r="EH67" s="931"/>
      <c r="EI67" s="931"/>
      <c r="EJ67" s="931"/>
      <c r="EK67" s="931"/>
      <c r="EL67" s="931"/>
      <c r="EM67" s="931"/>
      <c r="EN67" s="931"/>
      <c r="EO67" s="931"/>
      <c r="EP67" s="931"/>
      <c r="EQ67" s="931"/>
      <c r="ER67" s="931"/>
      <c r="ES67" s="931"/>
      <c r="ET67" s="931"/>
      <c r="EU67" s="931"/>
      <c r="EV67" s="931"/>
      <c r="EW67" s="931"/>
      <c r="EX67" s="931"/>
      <c r="EY67" s="931"/>
      <c r="EZ67" s="931"/>
      <c r="FA67" s="931"/>
      <c r="FB67" s="931"/>
      <c r="FC67" s="931"/>
      <c r="FD67" s="931"/>
    </row>
    <row r="68" spans="72:160">
      <c r="BT68" s="930"/>
      <c r="BU68" s="930"/>
      <c r="BV68" s="930"/>
      <c r="BW68" s="930"/>
      <c r="BX68" s="930"/>
      <c r="BY68" s="930"/>
      <c r="BZ68" s="930"/>
      <c r="CA68" s="930"/>
      <c r="CB68" s="930"/>
      <c r="EG68" s="931"/>
      <c r="EH68" s="931"/>
      <c r="EI68" s="931"/>
      <c r="EJ68" s="931"/>
      <c r="EK68" s="931"/>
      <c r="EL68" s="931"/>
      <c r="EM68" s="931"/>
      <c r="EN68" s="931"/>
      <c r="EO68" s="931"/>
      <c r="EP68" s="931"/>
      <c r="EQ68" s="931"/>
      <c r="ER68" s="931"/>
      <c r="ES68" s="931"/>
      <c r="ET68" s="931"/>
      <c r="EU68" s="931"/>
      <c r="EV68" s="931"/>
      <c r="EW68" s="931"/>
      <c r="EX68" s="931"/>
      <c r="EY68" s="931"/>
      <c r="EZ68" s="931"/>
      <c r="FA68" s="931"/>
      <c r="FB68" s="931"/>
      <c r="FC68" s="931"/>
      <c r="FD68" s="931"/>
    </row>
    <row r="69" spans="72:160">
      <c r="BT69" s="930"/>
      <c r="BU69" s="930"/>
      <c r="BV69" s="930"/>
      <c r="BW69" s="930"/>
      <c r="BX69" s="930"/>
      <c r="BY69" s="930"/>
      <c r="BZ69" s="930"/>
      <c r="CA69" s="930"/>
      <c r="CB69" s="930"/>
      <c r="EG69" s="931"/>
      <c r="EH69" s="931"/>
      <c r="EI69" s="931"/>
      <c r="EJ69" s="931"/>
      <c r="EK69" s="931"/>
      <c r="EL69" s="931"/>
      <c r="EM69" s="931"/>
      <c r="EN69" s="931"/>
      <c r="EO69" s="931"/>
      <c r="EP69" s="931"/>
      <c r="EQ69" s="931"/>
      <c r="ER69" s="931"/>
      <c r="ES69" s="931"/>
      <c r="ET69" s="931"/>
      <c r="EU69" s="931"/>
      <c r="EV69" s="931"/>
      <c r="EW69" s="931"/>
      <c r="EX69" s="931"/>
      <c r="EY69" s="931"/>
      <c r="EZ69" s="931"/>
      <c r="FA69" s="931"/>
      <c r="FB69" s="931"/>
      <c r="FC69" s="931"/>
      <c r="FD69" s="931"/>
    </row>
    <row r="70" spans="72:160">
      <c r="BT70" s="930"/>
      <c r="BU70" s="930"/>
      <c r="BV70" s="930"/>
      <c r="BW70" s="930"/>
      <c r="BX70" s="930"/>
      <c r="BY70" s="930"/>
      <c r="BZ70" s="930"/>
      <c r="CA70" s="930"/>
      <c r="CB70" s="930"/>
      <c r="EG70" s="931"/>
      <c r="EH70" s="931"/>
      <c r="EI70" s="931"/>
      <c r="EJ70" s="931"/>
      <c r="EK70" s="931"/>
      <c r="EL70" s="931"/>
      <c r="EM70" s="931"/>
      <c r="EN70" s="931"/>
      <c r="EO70" s="931"/>
      <c r="EP70" s="931"/>
      <c r="EQ70" s="931"/>
      <c r="ER70" s="931"/>
      <c r="ES70" s="931"/>
      <c r="ET70" s="931"/>
      <c r="EU70" s="931"/>
      <c r="EV70" s="931"/>
      <c r="EW70" s="931"/>
      <c r="EX70" s="931"/>
      <c r="EY70" s="931"/>
      <c r="EZ70" s="931"/>
      <c r="FA70" s="931"/>
      <c r="FB70" s="931"/>
      <c r="FC70" s="931"/>
      <c r="FD70" s="931"/>
    </row>
    <row r="71" spans="72:160">
      <c r="BT71" s="930"/>
      <c r="BU71" s="930"/>
      <c r="BV71" s="930"/>
      <c r="BW71" s="930"/>
      <c r="BX71" s="930"/>
      <c r="BY71" s="930"/>
      <c r="BZ71" s="930"/>
      <c r="CA71" s="930"/>
      <c r="CB71" s="930"/>
      <c r="EG71" s="931"/>
      <c r="EH71" s="931"/>
      <c r="EI71" s="931"/>
      <c r="EJ71" s="931"/>
      <c r="EK71" s="931"/>
      <c r="EL71" s="931"/>
      <c r="EM71" s="931"/>
      <c r="EN71" s="931"/>
      <c r="EO71" s="931"/>
      <c r="EP71" s="931"/>
      <c r="EQ71" s="931"/>
      <c r="ER71" s="931"/>
      <c r="ES71" s="931"/>
      <c r="ET71" s="931"/>
      <c r="EU71" s="931"/>
      <c r="EV71" s="931"/>
      <c r="EW71" s="931"/>
      <c r="EX71" s="931"/>
      <c r="EY71" s="931"/>
      <c r="EZ71" s="931"/>
      <c r="FA71" s="931"/>
      <c r="FB71" s="931"/>
      <c r="FC71" s="931"/>
      <c r="FD71" s="931"/>
    </row>
    <row r="72" spans="72:160">
      <c r="BT72" s="930"/>
      <c r="BU72" s="930"/>
      <c r="BV72" s="930"/>
      <c r="BW72" s="930"/>
      <c r="BX72" s="930"/>
      <c r="BY72" s="930"/>
      <c r="BZ72" s="930"/>
      <c r="CA72" s="930"/>
      <c r="CB72" s="930"/>
      <c r="EG72" s="931"/>
      <c r="EH72" s="931"/>
      <c r="EI72" s="931"/>
      <c r="EJ72" s="931"/>
      <c r="EK72" s="931"/>
      <c r="EL72" s="931"/>
      <c r="EM72" s="931"/>
      <c r="EN72" s="931"/>
      <c r="EO72" s="931"/>
      <c r="EP72" s="931"/>
      <c r="EQ72" s="931"/>
      <c r="ER72" s="931"/>
      <c r="ES72" s="931"/>
      <c r="ET72" s="931"/>
      <c r="EU72" s="931"/>
      <c r="EV72" s="931"/>
      <c r="EW72" s="931"/>
      <c r="EX72" s="931"/>
      <c r="EY72" s="931"/>
      <c r="EZ72" s="931"/>
      <c r="FA72" s="931"/>
      <c r="FB72" s="931"/>
      <c r="FC72" s="931"/>
      <c r="FD72" s="931"/>
    </row>
    <row r="73" spans="72:160">
      <c r="BT73" s="930"/>
      <c r="BU73" s="930"/>
      <c r="BV73" s="930"/>
      <c r="BW73" s="930"/>
      <c r="BX73" s="930"/>
      <c r="BY73" s="930"/>
      <c r="BZ73" s="930"/>
      <c r="CA73" s="930"/>
      <c r="CB73" s="930"/>
      <c r="EG73" s="931"/>
      <c r="EH73" s="931"/>
      <c r="EI73" s="931"/>
      <c r="EJ73" s="931"/>
      <c r="EK73" s="931"/>
      <c r="EL73" s="931"/>
      <c r="EM73" s="931"/>
      <c r="EN73" s="931"/>
      <c r="EO73" s="931"/>
      <c r="EP73" s="931"/>
      <c r="EQ73" s="931"/>
      <c r="ER73" s="931"/>
      <c r="ES73" s="931"/>
      <c r="ET73" s="931"/>
      <c r="EU73" s="931"/>
      <c r="EV73" s="931"/>
      <c r="EW73" s="931"/>
      <c r="EX73" s="931"/>
      <c r="EY73" s="931"/>
      <c r="EZ73" s="931"/>
      <c r="FA73" s="931"/>
      <c r="FB73" s="931"/>
      <c r="FC73" s="931"/>
      <c r="FD73" s="931"/>
    </row>
    <row r="74" spans="72:160">
      <c r="BT74" s="930"/>
      <c r="BU74" s="930"/>
      <c r="BV74" s="930"/>
      <c r="BW74" s="930"/>
      <c r="BX74" s="930"/>
      <c r="BY74" s="930"/>
      <c r="BZ74" s="930"/>
      <c r="CA74" s="930"/>
      <c r="CB74" s="930"/>
      <c r="EG74" s="931"/>
      <c r="EH74" s="931"/>
      <c r="EI74" s="931"/>
      <c r="EJ74" s="931"/>
      <c r="EK74" s="931"/>
      <c r="EL74" s="931"/>
      <c r="EM74" s="931"/>
      <c r="EN74" s="931"/>
      <c r="EO74" s="931"/>
      <c r="EP74" s="931"/>
      <c r="EQ74" s="931"/>
      <c r="ER74" s="931"/>
      <c r="ES74" s="931"/>
      <c r="ET74" s="931"/>
      <c r="EU74" s="931"/>
      <c r="EV74" s="931"/>
      <c r="EW74" s="931"/>
      <c r="EX74" s="931"/>
      <c r="EY74" s="931"/>
      <c r="EZ74" s="931"/>
      <c r="FA74" s="931"/>
      <c r="FB74" s="931"/>
      <c r="FC74" s="931"/>
      <c r="FD74" s="931"/>
    </row>
    <row r="75" spans="72:160">
      <c r="BT75" s="930"/>
      <c r="BU75" s="930"/>
      <c r="BV75" s="930"/>
      <c r="BW75" s="930"/>
      <c r="BX75" s="930"/>
      <c r="BY75" s="930"/>
      <c r="BZ75" s="930"/>
      <c r="CA75" s="930"/>
      <c r="CB75" s="930"/>
      <c r="EG75" s="931"/>
      <c r="EH75" s="931"/>
      <c r="EI75" s="931"/>
      <c r="EJ75" s="931"/>
      <c r="EK75" s="931"/>
      <c r="EL75" s="931"/>
      <c r="EM75" s="931"/>
      <c r="EN75" s="931"/>
      <c r="EO75" s="931"/>
      <c r="EP75" s="931"/>
      <c r="EQ75" s="931"/>
      <c r="ER75" s="931"/>
      <c r="ES75" s="931"/>
      <c r="ET75" s="931"/>
      <c r="EU75" s="931"/>
      <c r="EV75" s="931"/>
      <c r="EW75" s="931"/>
      <c r="EX75" s="931"/>
      <c r="EY75" s="931"/>
      <c r="EZ75" s="931"/>
      <c r="FA75" s="931"/>
      <c r="FB75" s="931"/>
      <c r="FC75" s="931"/>
      <c r="FD75" s="931"/>
    </row>
    <row r="76" spans="72:160">
      <c r="BT76" s="930"/>
      <c r="BU76" s="930"/>
      <c r="BV76" s="930"/>
      <c r="BW76" s="930"/>
      <c r="BX76" s="930"/>
      <c r="BY76" s="930"/>
      <c r="BZ76" s="930"/>
      <c r="CA76" s="930"/>
      <c r="CB76" s="930"/>
      <c r="EG76" s="931"/>
      <c r="EH76" s="931"/>
      <c r="EI76" s="931"/>
      <c r="EJ76" s="931"/>
      <c r="EK76" s="931"/>
      <c r="EL76" s="931"/>
      <c r="EM76" s="931"/>
      <c r="EN76" s="931"/>
      <c r="EO76" s="931"/>
      <c r="EP76" s="931"/>
      <c r="EQ76" s="931"/>
      <c r="ER76" s="931"/>
      <c r="ES76" s="931"/>
      <c r="ET76" s="931"/>
      <c r="EU76" s="931"/>
      <c r="EV76" s="931"/>
      <c r="EW76" s="931"/>
      <c r="EX76" s="931"/>
      <c r="EY76" s="931"/>
      <c r="EZ76" s="931"/>
      <c r="FA76" s="931"/>
      <c r="FB76" s="931"/>
      <c r="FC76" s="931"/>
      <c r="FD76" s="931"/>
    </row>
    <row r="77" spans="72:160">
      <c r="BT77" s="930"/>
      <c r="BU77" s="930"/>
      <c r="BV77" s="930"/>
      <c r="BW77" s="930"/>
      <c r="BX77" s="930"/>
      <c r="BY77" s="930"/>
      <c r="BZ77" s="930"/>
      <c r="CA77" s="930"/>
      <c r="CB77" s="930"/>
      <c r="EG77" s="931"/>
      <c r="EH77" s="931"/>
      <c r="EI77" s="931"/>
      <c r="EJ77" s="931"/>
      <c r="EK77" s="931"/>
      <c r="EL77" s="931"/>
      <c r="EM77" s="931"/>
      <c r="EN77" s="931"/>
      <c r="EO77" s="931"/>
    </row>
    <row r="78" spans="72:160">
      <c r="BT78" s="930"/>
      <c r="BU78" s="930"/>
      <c r="BV78" s="930"/>
      <c r="BW78" s="930"/>
      <c r="BX78" s="930"/>
      <c r="BY78" s="930"/>
      <c r="BZ78" s="930"/>
      <c r="CA78" s="930"/>
      <c r="CB78" s="930"/>
      <c r="EG78" s="931"/>
      <c r="EH78" s="931"/>
      <c r="EI78" s="931"/>
      <c r="EJ78" s="931"/>
      <c r="EK78" s="931"/>
      <c r="EL78" s="931"/>
      <c r="EM78" s="931"/>
      <c r="EN78" s="931"/>
      <c r="EO78" s="931"/>
    </row>
    <row r="79" spans="72:160">
      <c r="BT79" s="930"/>
      <c r="BU79" s="930"/>
      <c r="BV79" s="930"/>
      <c r="BW79" s="930"/>
      <c r="BX79" s="930"/>
      <c r="BY79" s="930"/>
      <c r="BZ79" s="930"/>
      <c r="CA79" s="930"/>
      <c r="CB79" s="930"/>
      <c r="EG79" s="931"/>
      <c r="EH79" s="931"/>
      <c r="EI79" s="931"/>
      <c r="EJ79" s="931"/>
      <c r="EK79" s="931"/>
      <c r="EL79" s="931"/>
      <c r="EM79" s="931"/>
      <c r="EN79" s="931"/>
      <c r="EO79" s="931"/>
    </row>
    <row r="80" spans="72:160">
      <c r="BT80" s="930"/>
      <c r="BU80" s="930"/>
      <c r="BV80" s="930"/>
      <c r="BW80" s="930"/>
      <c r="BX80" s="930"/>
      <c r="BY80" s="930"/>
      <c r="BZ80" s="930"/>
      <c r="CA80" s="930"/>
      <c r="CB80" s="930"/>
      <c r="EG80" s="931"/>
      <c r="EH80" s="931"/>
      <c r="EI80" s="931"/>
      <c r="EJ80" s="931"/>
      <c r="EK80" s="931"/>
      <c r="EL80" s="931"/>
      <c r="EM80" s="931"/>
      <c r="EN80" s="931"/>
      <c r="EO80" s="931"/>
    </row>
    <row r="81" spans="72:145">
      <c r="BT81" s="930"/>
      <c r="BU81" s="930"/>
      <c r="BV81" s="930"/>
      <c r="BW81" s="930"/>
      <c r="BX81" s="930"/>
      <c r="BY81" s="930"/>
      <c r="BZ81" s="930"/>
      <c r="CA81" s="930"/>
      <c r="CB81" s="930"/>
      <c r="EG81" s="931"/>
      <c r="EH81" s="931"/>
      <c r="EI81" s="931"/>
      <c r="EJ81" s="931"/>
      <c r="EK81" s="931"/>
      <c r="EL81" s="931"/>
      <c r="EM81" s="931"/>
      <c r="EN81" s="931"/>
      <c r="EO81" s="931"/>
    </row>
    <row r="82" spans="72:145">
      <c r="BT82" s="930"/>
      <c r="BU82" s="930"/>
      <c r="BV82" s="930"/>
      <c r="BW82" s="930"/>
      <c r="BX82" s="930"/>
      <c r="BY82" s="930"/>
      <c r="BZ82" s="930"/>
      <c r="CA82" s="930"/>
      <c r="CB82" s="930"/>
      <c r="EG82" s="931"/>
      <c r="EH82" s="931"/>
      <c r="EI82" s="931"/>
      <c r="EJ82" s="931"/>
      <c r="EK82" s="931"/>
      <c r="EL82" s="931"/>
      <c r="EM82" s="931"/>
      <c r="EN82" s="931"/>
      <c r="EO82" s="931"/>
    </row>
    <row r="83" spans="72:145">
      <c r="BT83" s="930"/>
      <c r="BU83" s="930"/>
      <c r="BV83" s="930"/>
      <c r="BW83" s="930"/>
      <c r="BX83" s="930"/>
      <c r="BY83" s="930"/>
      <c r="BZ83" s="930"/>
      <c r="CA83" s="930"/>
      <c r="CB83" s="930"/>
      <c r="EG83" s="931"/>
      <c r="EH83" s="931"/>
      <c r="EI83" s="931"/>
      <c r="EJ83" s="931"/>
      <c r="EK83" s="931"/>
      <c r="EL83" s="931"/>
      <c r="EM83" s="931"/>
      <c r="EN83" s="931"/>
      <c r="EO83" s="931"/>
    </row>
    <row r="84" spans="72:145">
      <c r="BT84" s="930"/>
      <c r="BU84" s="930"/>
      <c r="BV84" s="930"/>
      <c r="BW84" s="930"/>
      <c r="BX84" s="930"/>
      <c r="BY84" s="930"/>
      <c r="BZ84" s="930"/>
      <c r="CA84" s="930"/>
      <c r="CB84" s="930"/>
      <c r="EG84" s="931"/>
      <c r="EH84" s="931"/>
      <c r="EI84" s="931"/>
      <c r="EJ84" s="931"/>
      <c r="EK84" s="931"/>
      <c r="EL84" s="931"/>
      <c r="EM84" s="931"/>
      <c r="EN84" s="931"/>
      <c r="EO84" s="931"/>
    </row>
    <row r="85" spans="72:145">
      <c r="BT85" s="930"/>
      <c r="BU85" s="930"/>
      <c r="BV85" s="930"/>
      <c r="BW85" s="930"/>
      <c r="BX85" s="930"/>
      <c r="BY85" s="930"/>
      <c r="BZ85" s="930"/>
      <c r="CA85" s="930"/>
      <c r="CB85" s="930"/>
      <c r="EG85" s="931"/>
      <c r="EH85" s="931"/>
      <c r="EI85" s="931"/>
      <c r="EJ85" s="931"/>
      <c r="EK85" s="931"/>
      <c r="EL85" s="931"/>
      <c r="EM85" s="931"/>
      <c r="EN85" s="931"/>
      <c r="EO85" s="931"/>
    </row>
    <row r="86" spans="72:145">
      <c r="BT86" s="930"/>
      <c r="BU86" s="930"/>
      <c r="BV86" s="930"/>
      <c r="BW86" s="930"/>
      <c r="BX86" s="930"/>
      <c r="BY86" s="930"/>
      <c r="BZ86" s="930"/>
      <c r="CA86" s="930"/>
      <c r="CB86" s="930"/>
      <c r="EG86" s="931"/>
      <c r="EH86" s="931"/>
      <c r="EI86" s="931"/>
      <c r="EJ86" s="931"/>
      <c r="EK86" s="931"/>
      <c r="EL86" s="931"/>
      <c r="EM86" s="931"/>
      <c r="EN86" s="931"/>
      <c r="EO86" s="931"/>
    </row>
    <row r="87" spans="72:145">
      <c r="BT87" s="930"/>
      <c r="BU87" s="930"/>
      <c r="BV87" s="930"/>
      <c r="BW87" s="930"/>
      <c r="BX87" s="930"/>
      <c r="BY87" s="930"/>
      <c r="BZ87" s="930"/>
      <c r="CA87" s="930"/>
      <c r="CB87" s="930"/>
      <c r="EG87" s="931"/>
      <c r="EH87" s="931"/>
      <c r="EI87" s="931"/>
      <c r="EJ87" s="931"/>
      <c r="EK87" s="931"/>
      <c r="EL87" s="931"/>
      <c r="EM87" s="931"/>
      <c r="EN87" s="931"/>
      <c r="EO87" s="931"/>
    </row>
    <row r="88" spans="72:145">
      <c r="BT88" s="930"/>
      <c r="BU88" s="930"/>
      <c r="BV88" s="930"/>
      <c r="BW88" s="930"/>
      <c r="BX88" s="930"/>
      <c r="BY88" s="930"/>
      <c r="BZ88" s="930"/>
      <c r="CA88" s="930"/>
      <c r="CB88" s="930"/>
      <c r="EG88" s="931"/>
      <c r="EH88" s="931"/>
      <c r="EI88" s="931"/>
      <c r="EJ88" s="931"/>
      <c r="EK88" s="931"/>
      <c r="EL88" s="931"/>
      <c r="EM88" s="931"/>
      <c r="EN88" s="931"/>
      <c r="EO88" s="931"/>
    </row>
    <row r="89" spans="72:145">
      <c r="BT89" s="930"/>
      <c r="BU89" s="930"/>
      <c r="BV89" s="930"/>
      <c r="BW89" s="930"/>
      <c r="BX89" s="930"/>
      <c r="BY89" s="930"/>
      <c r="BZ89" s="930"/>
      <c r="CA89" s="930"/>
      <c r="CB89" s="930"/>
      <c r="EG89" s="931"/>
      <c r="EH89" s="931"/>
      <c r="EI89" s="931"/>
      <c r="EJ89" s="931"/>
      <c r="EK89" s="931"/>
      <c r="EL89" s="931"/>
      <c r="EM89" s="931"/>
      <c r="EN89" s="931"/>
      <c r="EO89" s="931"/>
    </row>
    <row r="90" spans="72:145">
      <c r="BT90" s="930"/>
      <c r="BU90" s="930"/>
      <c r="BV90" s="930"/>
      <c r="BW90" s="930"/>
      <c r="BX90" s="930"/>
      <c r="BY90" s="930"/>
      <c r="BZ90" s="930"/>
      <c r="CA90" s="930"/>
      <c r="CB90" s="930"/>
      <c r="EG90" s="931"/>
      <c r="EH90" s="931"/>
      <c r="EI90" s="931"/>
      <c r="EJ90" s="931"/>
      <c r="EK90" s="931"/>
      <c r="EL90" s="931"/>
      <c r="EM90" s="931"/>
      <c r="EN90" s="931"/>
      <c r="EO90" s="931"/>
    </row>
    <row r="91" spans="72:145">
      <c r="BT91" s="930"/>
      <c r="BU91" s="930"/>
      <c r="BV91" s="930"/>
      <c r="BW91" s="930"/>
      <c r="BX91" s="930"/>
      <c r="BY91" s="930"/>
      <c r="BZ91" s="930"/>
      <c r="CA91" s="930"/>
      <c r="CB91" s="930"/>
      <c r="EG91" s="931"/>
      <c r="EH91" s="931"/>
      <c r="EI91" s="931"/>
      <c r="EJ91" s="931"/>
      <c r="EK91" s="931"/>
      <c r="EL91" s="931"/>
      <c r="EM91" s="931"/>
      <c r="EN91" s="931"/>
      <c r="EO91" s="931"/>
    </row>
    <row r="92" spans="72:145">
      <c r="BT92" s="930"/>
      <c r="BU92" s="930"/>
      <c r="BV92" s="930"/>
      <c r="BW92" s="930"/>
      <c r="BX92" s="930"/>
      <c r="BY92" s="930"/>
      <c r="BZ92" s="930"/>
      <c r="CA92" s="930"/>
      <c r="CB92" s="930"/>
      <c r="EG92" s="931"/>
      <c r="EH92" s="931"/>
      <c r="EI92" s="931"/>
      <c r="EJ92" s="931"/>
      <c r="EK92" s="931"/>
      <c r="EL92" s="931"/>
      <c r="EM92" s="931"/>
      <c r="EN92" s="931"/>
      <c r="EO92" s="931"/>
    </row>
    <row r="93" spans="72:145">
      <c r="BT93" s="930"/>
      <c r="BU93" s="930"/>
      <c r="BV93" s="930"/>
      <c r="BW93" s="930"/>
      <c r="BX93" s="930"/>
      <c r="BY93" s="930"/>
      <c r="BZ93" s="930"/>
      <c r="CA93" s="930"/>
      <c r="CB93" s="930"/>
      <c r="EG93" s="931"/>
      <c r="EH93" s="931"/>
      <c r="EI93" s="931"/>
      <c r="EJ93" s="931"/>
      <c r="EK93" s="931"/>
      <c r="EL93" s="931"/>
      <c r="EM93" s="931"/>
      <c r="EN93" s="931"/>
      <c r="EO93" s="931"/>
    </row>
    <row r="94" spans="72:145">
      <c r="BT94" s="930"/>
      <c r="BU94" s="930"/>
      <c r="BV94" s="930"/>
      <c r="BW94" s="930"/>
      <c r="BX94" s="930"/>
      <c r="BY94" s="930"/>
      <c r="BZ94" s="930"/>
      <c r="CA94" s="930"/>
      <c r="CB94" s="930"/>
      <c r="EG94" s="931"/>
      <c r="EH94" s="931"/>
      <c r="EI94" s="931"/>
      <c r="EJ94" s="931"/>
      <c r="EK94" s="931"/>
      <c r="EL94" s="931"/>
      <c r="EM94" s="931"/>
      <c r="EN94" s="931"/>
      <c r="EO94" s="931"/>
    </row>
    <row r="95" spans="72:145">
      <c r="BT95" s="930"/>
      <c r="BU95" s="930"/>
      <c r="BV95" s="930"/>
      <c r="BW95" s="930"/>
      <c r="BX95" s="930"/>
      <c r="BY95" s="930"/>
      <c r="BZ95" s="930"/>
      <c r="CA95" s="930"/>
      <c r="CB95" s="930"/>
      <c r="EG95" s="931"/>
      <c r="EH95" s="931"/>
      <c r="EI95" s="931"/>
      <c r="EJ95" s="931"/>
      <c r="EK95" s="931"/>
      <c r="EL95" s="931"/>
      <c r="EM95" s="931"/>
      <c r="EN95" s="931"/>
      <c r="EO95" s="931"/>
    </row>
    <row r="96" spans="72:145">
      <c r="BT96" s="930"/>
      <c r="BU96" s="930"/>
      <c r="BV96" s="930"/>
      <c r="BW96" s="930"/>
      <c r="BX96" s="930"/>
      <c r="BY96" s="930"/>
      <c r="BZ96" s="930"/>
      <c r="CA96" s="930"/>
      <c r="CB96" s="930"/>
      <c r="EG96" s="931"/>
      <c r="EH96" s="931"/>
      <c r="EI96" s="931"/>
      <c r="EJ96" s="931"/>
      <c r="EK96" s="931"/>
      <c r="EL96" s="931"/>
      <c r="EM96" s="931"/>
      <c r="EN96" s="931"/>
      <c r="EO96" s="931"/>
    </row>
    <row r="97" spans="72:145">
      <c r="BT97" s="930"/>
      <c r="BU97" s="930"/>
      <c r="BV97" s="930"/>
      <c r="BW97" s="930"/>
      <c r="BX97" s="930"/>
      <c r="BY97" s="930"/>
      <c r="BZ97" s="930"/>
      <c r="CA97" s="930"/>
      <c r="CB97" s="930"/>
      <c r="EG97" s="931"/>
      <c r="EH97" s="931"/>
      <c r="EI97" s="931"/>
      <c r="EJ97" s="931"/>
      <c r="EK97" s="931"/>
      <c r="EL97" s="931"/>
      <c r="EM97" s="931"/>
      <c r="EN97" s="931"/>
      <c r="EO97" s="931"/>
    </row>
    <row r="98" spans="72:145">
      <c r="BT98" s="930"/>
      <c r="BU98" s="930"/>
      <c r="BV98" s="930"/>
      <c r="BW98" s="930"/>
      <c r="BX98" s="930"/>
      <c r="BY98" s="930"/>
      <c r="BZ98" s="930"/>
      <c r="CA98" s="930"/>
      <c r="CB98" s="930"/>
      <c r="EG98" s="931"/>
      <c r="EH98" s="931"/>
      <c r="EI98" s="931"/>
      <c r="EJ98" s="931"/>
      <c r="EK98" s="931"/>
      <c r="EL98" s="931"/>
      <c r="EM98" s="931"/>
      <c r="EN98" s="931"/>
      <c r="EO98" s="931"/>
    </row>
    <row r="99" spans="72:145">
      <c r="BT99" s="930"/>
      <c r="BU99" s="930"/>
      <c r="BV99" s="930"/>
      <c r="BW99" s="930"/>
      <c r="BX99" s="930"/>
      <c r="BY99" s="930"/>
      <c r="BZ99" s="930"/>
      <c r="CA99" s="930"/>
      <c r="CB99" s="930"/>
      <c r="EG99" s="931"/>
      <c r="EH99" s="931"/>
      <c r="EI99" s="931"/>
      <c r="EJ99" s="931"/>
      <c r="EK99" s="931"/>
      <c r="EL99" s="931"/>
      <c r="EM99" s="931"/>
      <c r="EN99" s="931"/>
      <c r="EO99" s="931"/>
    </row>
    <row r="100" spans="72:145">
      <c r="BT100" s="930"/>
      <c r="BU100" s="930"/>
      <c r="BV100" s="930"/>
      <c r="BW100" s="930"/>
      <c r="BX100" s="930"/>
      <c r="BY100" s="930"/>
      <c r="BZ100" s="930"/>
      <c r="CA100" s="930"/>
      <c r="CB100" s="930"/>
      <c r="EG100" s="931"/>
      <c r="EH100" s="931"/>
      <c r="EI100" s="931"/>
      <c r="EJ100" s="931"/>
      <c r="EK100" s="931"/>
      <c r="EL100" s="931"/>
      <c r="EM100" s="931"/>
      <c r="EN100" s="931"/>
      <c r="EO100" s="931"/>
    </row>
    <row r="101" spans="72:145">
      <c r="BT101" s="930"/>
      <c r="BU101" s="930"/>
      <c r="BV101" s="930"/>
      <c r="BW101" s="930"/>
      <c r="BX101" s="930"/>
      <c r="BY101" s="930"/>
      <c r="BZ101" s="930"/>
      <c r="CA101" s="930"/>
      <c r="CB101" s="930"/>
      <c r="EG101" s="931"/>
      <c r="EH101" s="931"/>
      <c r="EI101" s="931"/>
      <c r="EJ101" s="931"/>
      <c r="EK101" s="931"/>
      <c r="EL101" s="931"/>
      <c r="EM101" s="931"/>
      <c r="EN101" s="931"/>
      <c r="EO101" s="931"/>
    </row>
    <row r="102" spans="72:145">
      <c r="BT102" s="930"/>
      <c r="BU102" s="930"/>
      <c r="BV102" s="930"/>
      <c r="BW102" s="930"/>
      <c r="BX102" s="930"/>
      <c r="BY102" s="930"/>
      <c r="BZ102" s="930"/>
      <c r="CA102" s="930"/>
      <c r="CB102" s="930"/>
      <c r="EG102" s="931"/>
      <c r="EH102" s="931"/>
      <c r="EI102" s="931"/>
      <c r="EJ102" s="931"/>
      <c r="EK102" s="931"/>
      <c r="EL102" s="931"/>
      <c r="EM102" s="931"/>
      <c r="EN102" s="931"/>
      <c r="EO102" s="931"/>
    </row>
    <row r="103" spans="72:145">
      <c r="BT103" s="930"/>
      <c r="BU103" s="930"/>
      <c r="BV103" s="930"/>
      <c r="BW103" s="930"/>
      <c r="BX103" s="930"/>
      <c r="BY103" s="930"/>
      <c r="BZ103" s="930"/>
      <c r="CA103" s="930"/>
      <c r="CB103" s="930"/>
      <c r="EG103" s="931"/>
      <c r="EH103" s="931"/>
      <c r="EI103" s="931"/>
      <c r="EJ103" s="931"/>
      <c r="EK103" s="931"/>
      <c r="EL103" s="931"/>
      <c r="EM103" s="931"/>
      <c r="EN103" s="931"/>
      <c r="EO103" s="931"/>
    </row>
    <row r="104" spans="72:145">
      <c r="BT104" s="930"/>
      <c r="BU104" s="930"/>
      <c r="BV104" s="930"/>
      <c r="BW104" s="930"/>
      <c r="BX104" s="930"/>
      <c r="BY104" s="930"/>
      <c r="BZ104" s="930"/>
      <c r="CA104" s="930"/>
      <c r="CB104" s="930"/>
      <c r="EG104" s="931"/>
      <c r="EH104" s="931"/>
      <c r="EI104" s="931"/>
      <c r="EJ104" s="931"/>
      <c r="EK104" s="931"/>
      <c r="EL104" s="931"/>
      <c r="EM104" s="931"/>
      <c r="EN104" s="931"/>
      <c r="EO104" s="931"/>
    </row>
    <row r="105" spans="72:145">
      <c r="BT105" s="930"/>
      <c r="BU105" s="930"/>
      <c r="BV105" s="930"/>
      <c r="BW105" s="930"/>
      <c r="BX105" s="930"/>
      <c r="BY105" s="930"/>
      <c r="BZ105" s="930"/>
      <c r="CA105" s="930"/>
      <c r="CB105" s="930"/>
      <c r="EG105" s="931"/>
      <c r="EH105" s="931"/>
      <c r="EI105" s="931"/>
      <c r="EJ105" s="931"/>
      <c r="EK105" s="931"/>
      <c r="EL105" s="931"/>
      <c r="EM105" s="931"/>
      <c r="EN105" s="931"/>
      <c r="EO105" s="931"/>
    </row>
    <row r="106" spans="72:145">
      <c r="BT106" s="930"/>
      <c r="BU106" s="930"/>
      <c r="BV106" s="930"/>
      <c r="BW106" s="930"/>
      <c r="BX106" s="930"/>
      <c r="BY106" s="930"/>
      <c r="BZ106" s="930"/>
      <c r="CA106" s="930"/>
      <c r="CB106" s="930"/>
      <c r="EG106" s="931"/>
      <c r="EH106" s="931"/>
      <c r="EI106" s="931"/>
      <c r="EJ106" s="931"/>
      <c r="EK106" s="931"/>
      <c r="EL106" s="931"/>
      <c r="EM106" s="931"/>
      <c r="EN106" s="931"/>
      <c r="EO106" s="931"/>
    </row>
    <row r="107" spans="72:145">
      <c r="BT107" s="930"/>
      <c r="BU107" s="930"/>
      <c r="BV107" s="930"/>
      <c r="BW107" s="930"/>
      <c r="BX107" s="930"/>
      <c r="BY107" s="930"/>
      <c r="BZ107" s="930"/>
      <c r="CA107" s="930"/>
      <c r="CB107" s="930"/>
      <c r="DV107" s="931"/>
      <c r="DW107" s="931"/>
      <c r="DX107" s="931"/>
      <c r="DY107" s="931"/>
      <c r="DZ107" s="931"/>
      <c r="EA107" s="931"/>
      <c r="EB107" s="931"/>
      <c r="EC107" s="931"/>
      <c r="ED107" s="931"/>
    </row>
    <row r="108" spans="72:145">
      <c r="BT108" s="930"/>
      <c r="BU108" s="930"/>
      <c r="BV108" s="930"/>
      <c r="BW108" s="930"/>
      <c r="BX108" s="930"/>
      <c r="BY108" s="930"/>
      <c r="BZ108" s="930"/>
      <c r="CA108" s="930"/>
      <c r="CB108" s="930"/>
      <c r="DV108" s="931"/>
      <c r="DW108" s="931"/>
      <c r="DX108" s="931"/>
      <c r="DY108" s="931"/>
      <c r="DZ108" s="931"/>
      <c r="EA108" s="931"/>
      <c r="EB108" s="931"/>
      <c r="EC108" s="931"/>
      <c r="ED108" s="931"/>
    </row>
    <row r="109" spans="72:145">
      <c r="BT109" s="930"/>
      <c r="BU109" s="930"/>
      <c r="BV109" s="930"/>
      <c r="BW109" s="930"/>
      <c r="BX109" s="930"/>
      <c r="BY109" s="930"/>
      <c r="BZ109" s="930"/>
      <c r="CA109" s="930"/>
      <c r="CB109" s="930"/>
      <c r="DV109" s="931"/>
      <c r="DW109" s="931"/>
      <c r="DX109" s="931"/>
      <c r="DY109" s="931"/>
      <c r="DZ109" s="931"/>
      <c r="EA109" s="931"/>
      <c r="EB109" s="931"/>
      <c r="EC109" s="931"/>
      <c r="ED109" s="931"/>
    </row>
    <row r="110" spans="72:145">
      <c r="BT110" s="930"/>
      <c r="BU110" s="930"/>
      <c r="BV110" s="930"/>
      <c r="BW110" s="930"/>
      <c r="BX110" s="930"/>
      <c r="BY110" s="930"/>
      <c r="BZ110" s="930"/>
      <c r="CA110" s="930"/>
      <c r="CB110" s="930"/>
      <c r="DV110" s="931"/>
      <c r="DW110" s="931"/>
      <c r="DX110" s="931"/>
      <c r="DY110" s="931"/>
      <c r="DZ110" s="931"/>
      <c r="EA110" s="931"/>
      <c r="EB110" s="931"/>
      <c r="EC110" s="931"/>
      <c r="ED110" s="931"/>
    </row>
    <row r="111" spans="72:145">
      <c r="BT111" s="930"/>
      <c r="BU111" s="930"/>
      <c r="BV111" s="930"/>
      <c r="BW111" s="930"/>
      <c r="BX111" s="930"/>
      <c r="BY111" s="930"/>
      <c r="BZ111" s="930"/>
      <c r="CA111" s="930"/>
      <c r="CB111" s="930"/>
      <c r="DV111" s="931"/>
      <c r="DW111" s="931"/>
      <c r="DX111" s="931"/>
      <c r="DY111" s="931"/>
      <c r="DZ111" s="931"/>
      <c r="EA111" s="931"/>
      <c r="EB111" s="931"/>
      <c r="EC111" s="931"/>
      <c r="ED111" s="931"/>
    </row>
    <row r="112" spans="72:145">
      <c r="BT112" s="930"/>
      <c r="BU112" s="930"/>
      <c r="BV112" s="930"/>
      <c r="BW112" s="930"/>
      <c r="BX112" s="930"/>
      <c r="BY112" s="930"/>
      <c r="BZ112" s="930"/>
      <c r="CA112" s="930"/>
      <c r="CB112" s="930"/>
      <c r="DV112" s="931"/>
      <c r="DW112" s="931"/>
      <c r="DX112" s="931"/>
      <c r="DY112" s="931"/>
      <c r="DZ112" s="931"/>
      <c r="EA112" s="931"/>
      <c r="EB112" s="931"/>
      <c r="EC112" s="931"/>
      <c r="ED112" s="931"/>
    </row>
    <row r="113" spans="72:134">
      <c r="BT113" s="930"/>
      <c r="BU113" s="930"/>
      <c r="BV113" s="930"/>
      <c r="BW113" s="930"/>
      <c r="BX113" s="930"/>
      <c r="BY113" s="930"/>
      <c r="BZ113" s="930"/>
      <c r="CA113" s="930"/>
      <c r="CB113" s="930"/>
      <c r="DV113" s="931"/>
      <c r="DW113" s="931"/>
      <c r="DX113" s="931"/>
      <c r="DY113" s="931"/>
      <c r="DZ113" s="931"/>
      <c r="EA113" s="931"/>
      <c r="EB113" s="931"/>
      <c r="EC113" s="931"/>
      <c r="ED113" s="931"/>
    </row>
    <row r="114" spans="72:134">
      <c r="BT114" s="930"/>
      <c r="BU114" s="930"/>
      <c r="BV114" s="930"/>
      <c r="BW114" s="930"/>
      <c r="BX114" s="930"/>
      <c r="BY114" s="930"/>
      <c r="BZ114" s="930"/>
      <c r="CA114" s="930"/>
      <c r="CB114" s="930"/>
      <c r="DV114" s="931"/>
      <c r="DW114" s="931"/>
      <c r="DX114" s="931"/>
      <c r="DY114" s="931"/>
      <c r="DZ114" s="931"/>
      <c r="EA114" s="931"/>
      <c r="EB114" s="931"/>
      <c r="EC114" s="931"/>
      <c r="ED114" s="931"/>
    </row>
    <row r="115" spans="72:134">
      <c r="BT115" s="930"/>
      <c r="BU115" s="930"/>
      <c r="BV115" s="930"/>
      <c r="BW115" s="930"/>
      <c r="BX115" s="930"/>
      <c r="BY115" s="930"/>
      <c r="BZ115" s="930"/>
      <c r="CA115" s="930"/>
      <c r="CB115" s="930"/>
      <c r="DV115" s="931"/>
      <c r="DW115" s="931"/>
      <c r="DX115" s="931"/>
      <c r="DY115" s="931"/>
      <c r="DZ115" s="931"/>
      <c r="EA115" s="931"/>
      <c r="EB115" s="931"/>
      <c r="EC115" s="931"/>
      <c r="ED115" s="931"/>
    </row>
    <row r="116" spans="72:134">
      <c r="BT116" s="930"/>
      <c r="BU116" s="930"/>
      <c r="BV116" s="930"/>
      <c r="BW116" s="930"/>
      <c r="BX116" s="930"/>
      <c r="BY116" s="930"/>
      <c r="BZ116" s="930"/>
      <c r="CA116" s="930"/>
      <c r="CB116" s="930"/>
      <c r="DV116" s="931"/>
      <c r="DW116" s="931"/>
      <c r="DX116" s="931"/>
      <c r="DY116" s="931"/>
      <c r="DZ116" s="931"/>
      <c r="EA116" s="931"/>
      <c r="EB116" s="931"/>
      <c r="EC116" s="931"/>
      <c r="ED116" s="931"/>
    </row>
    <row r="117" spans="72:134">
      <c r="BT117" s="930"/>
      <c r="BU117" s="930"/>
      <c r="BV117" s="930"/>
      <c r="BW117" s="930"/>
      <c r="BX117" s="930"/>
      <c r="BY117" s="930"/>
      <c r="BZ117" s="930"/>
      <c r="CA117" s="930"/>
      <c r="CB117" s="930"/>
      <c r="DV117" s="931"/>
      <c r="DW117" s="931"/>
      <c r="DX117" s="931"/>
      <c r="DY117" s="931"/>
      <c r="DZ117" s="931"/>
      <c r="EA117" s="931"/>
      <c r="EB117" s="931"/>
      <c r="EC117" s="931"/>
      <c r="ED117" s="931"/>
    </row>
    <row r="118" spans="72:134">
      <c r="BT118" s="930"/>
      <c r="BU118" s="930"/>
      <c r="BV118" s="930"/>
      <c r="BW118" s="930"/>
      <c r="BX118" s="930"/>
      <c r="BY118" s="930"/>
      <c r="BZ118" s="930"/>
      <c r="CA118" s="930"/>
      <c r="CB118" s="930"/>
      <c r="DV118" s="931"/>
      <c r="DW118" s="931"/>
      <c r="DX118" s="931"/>
      <c r="DY118" s="931"/>
      <c r="DZ118" s="931"/>
      <c r="EA118" s="931"/>
      <c r="EB118" s="931"/>
      <c r="EC118" s="931"/>
      <c r="ED118" s="931"/>
    </row>
    <row r="119" spans="72:134">
      <c r="BT119" s="930"/>
      <c r="BU119" s="930"/>
      <c r="BV119" s="930"/>
      <c r="BW119" s="930"/>
      <c r="BX119" s="930"/>
      <c r="BY119" s="930"/>
      <c r="BZ119" s="930"/>
      <c r="CA119" s="930"/>
      <c r="CB119" s="930"/>
      <c r="DV119" s="931"/>
      <c r="DW119" s="931"/>
      <c r="DX119" s="931"/>
      <c r="DY119" s="931"/>
      <c r="DZ119" s="931"/>
      <c r="EA119" s="931"/>
      <c r="EB119" s="931"/>
      <c r="EC119" s="931"/>
      <c r="ED119" s="931"/>
    </row>
    <row r="120" spans="72:134">
      <c r="BT120" s="930"/>
      <c r="BU120" s="930"/>
      <c r="BV120" s="930"/>
      <c r="BW120" s="930"/>
      <c r="BX120" s="930"/>
      <c r="BY120" s="930"/>
      <c r="BZ120" s="930"/>
      <c r="CA120" s="930"/>
      <c r="CB120" s="930"/>
      <c r="DV120" s="931"/>
      <c r="DW120" s="931"/>
      <c r="DX120" s="931"/>
      <c r="DY120" s="931"/>
      <c r="DZ120" s="931"/>
      <c r="EA120" s="931"/>
      <c r="EB120" s="931"/>
      <c r="EC120" s="931"/>
      <c r="ED120" s="931"/>
    </row>
    <row r="121" spans="72:134">
      <c r="BT121" s="930"/>
      <c r="BU121" s="930"/>
      <c r="BV121" s="930"/>
      <c r="BW121" s="930"/>
      <c r="BX121" s="930"/>
      <c r="BY121" s="930"/>
      <c r="BZ121" s="930"/>
      <c r="CA121" s="930"/>
      <c r="CB121" s="930"/>
      <c r="DV121" s="931"/>
      <c r="DW121" s="931"/>
      <c r="DX121" s="931"/>
      <c r="DY121" s="931"/>
      <c r="DZ121" s="931"/>
      <c r="EA121" s="931"/>
      <c r="EB121" s="931"/>
      <c r="EC121" s="931"/>
      <c r="ED121" s="931"/>
    </row>
    <row r="122" spans="72:134">
      <c r="BT122" s="930"/>
      <c r="BU122" s="930"/>
      <c r="BV122" s="930"/>
      <c r="BW122" s="930"/>
      <c r="BX122" s="930"/>
      <c r="BY122" s="930"/>
      <c r="BZ122" s="930"/>
      <c r="CA122" s="930"/>
      <c r="CB122" s="930"/>
      <c r="DV122" s="931"/>
      <c r="DW122" s="931"/>
      <c r="DX122" s="931"/>
      <c r="DY122" s="931"/>
      <c r="DZ122" s="931"/>
      <c r="EA122" s="931"/>
      <c r="EB122" s="931"/>
      <c r="EC122" s="931"/>
      <c r="ED122" s="931"/>
    </row>
    <row r="123" spans="72:134">
      <c r="BT123" s="930"/>
      <c r="BU123" s="930"/>
      <c r="BV123" s="930"/>
      <c r="BW123" s="930"/>
      <c r="BX123" s="930"/>
      <c r="BY123" s="930"/>
      <c r="BZ123" s="930"/>
      <c r="CA123" s="930"/>
      <c r="CB123" s="930"/>
      <c r="DV123" s="931"/>
      <c r="DW123" s="931"/>
      <c r="DX123" s="931"/>
      <c r="DY123" s="931"/>
      <c r="DZ123" s="931"/>
      <c r="EA123" s="931"/>
      <c r="EB123" s="931"/>
      <c r="EC123" s="931"/>
      <c r="ED123" s="931"/>
    </row>
    <row r="124" spans="72:134">
      <c r="BT124" s="930"/>
      <c r="BU124" s="930"/>
      <c r="BV124" s="930"/>
      <c r="BW124" s="930"/>
      <c r="BX124" s="930"/>
      <c r="BY124" s="930"/>
      <c r="BZ124" s="930"/>
      <c r="CA124" s="930"/>
      <c r="CB124" s="930"/>
      <c r="DV124" s="931"/>
      <c r="DW124" s="931"/>
      <c r="DX124" s="931"/>
      <c r="DY124" s="931"/>
      <c r="DZ124" s="931"/>
      <c r="EA124" s="931"/>
      <c r="EB124" s="931"/>
      <c r="EC124" s="931"/>
      <c r="ED124" s="931"/>
    </row>
    <row r="125" spans="72:134">
      <c r="BT125" s="930"/>
      <c r="BU125" s="930"/>
      <c r="BV125" s="930"/>
      <c r="BW125" s="930"/>
      <c r="BX125" s="930"/>
      <c r="BY125" s="930"/>
      <c r="BZ125" s="930"/>
      <c r="CA125" s="930"/>
      <c r="CB125" s="930"/>
      <c r="DV125" s="931"/>
      <c r="DW125" s="931"/>
      <c r="DX125" s="931"/>
      <c r="DY125" s="931"/>
      <c r="DZ125" s="931"/>
      <c r="EA125" s="931"/>
      <c r="EB125" s="931"/>
      <c r="EC125" s="931"/>
      <c r="ED125" s="931"/>
    </row>
    <row r="126" spans="72:134">
      <c r="BT126" s="930"/>
      <c r="BU126" s="930"/>
      <c r="BV126" s="930"/>
      <c r="BW126" s="930"/>
      <c r="BX126" s="930"/>
      <c r="BY126" s="930"/>
      <c r="BZ126" s="930"/>
      <c r="CA126" s="930"/>
      <c r="CB126" s="930"/>
      <c r="DV126" s="931"/>
      <c r="DW126" s="931"/>
      <c r="DX126" s="931"/>
      <c r="DY126" s="931"/>
      <c r="DZ126" s="931"/>
      <c r="EA126" s="931"/>
      <c r="EB126" s="931"/>
      <c r="EC126" s="931"/>
      <c r="ED126" s="931"/>
    </row>
    <row r="127" spans="72:134">
      <c r="BT127" s="930"/>
      <c r="BU127" s="930"/>
      <c r="BV127" s="930"/>
      <c r="BW127" s="930"/>
      <c r="BX127" s="930"/>
      <c r="BY127" s="930"/>
      <c r="BZ127" s="930"/>
      <c r="CA127" s="930"/>
      <c r="CB127" s="930"/>
      <c r="DV127" s="931"/>
      <c r="DW127" s="931"/>
      <c r="DX127" s="931"/>
      <c r="DY127" s="931"/>
      <c r="DZ127" s="931"/>
      <c r="EA127" s="931"/>
      <c r="EB127" s="931"/>
      <c r="EC127" s="931"/>
      <c r="ED127" s="931"/>
    </row>
    <row r="128" spans="72:134">
      <c r="BT128" s="930"/>
      <c r="BU128" s="930"/>
      <c r="BV128" s="930"/>
      <c r="BW128" s="930"/>
      <c r="BX128" s="930"/>
      <c r="BY128" s="930"/>
      <c r="BZ128" s="930"/>
      <c r="CA128" s="930"/>
      <c r="CB128" s="930"/>
      <c r="DV128" s="931"/>
      <c r="DW128" s="931"/>
      <c r="DX128" s="931"/>
      <c r="DY128" s="931"/>
      <c r="DZ128" s="931"/>
      <c r="EA128" s="931"/>
      <c r="EB128" s="931"/>
      <c r="EC128" s="931"/>
      <c r="ED128" s="931"/>
    </row>
    <row r="129" spans="72:134">
      <c r="BT129" s="930"/>
      <c r="BU129" s="930"/>
      <c r="BV129" s="930"/>
      <c r="BW129" s="930"/>
      <c r="BX129" s="930"/>
      <c r="BY129" s="930"/>
      <c r="BZ129" s="930"/>
      <c r="CA129" s="930"/>
      <c r="CB129" s="930"/>
      <c r="DV129" s="931"/>
      <c r="DW129" s="931"/>
      <c r="DX129" s="931"/>
      <c r="DY129" s="931"/>
      <c r="DZ129" s="931"/>
      <c r="EA129" s="931"/>
      <c r="EB129" s="931"/>
      <c r="EC129" s="931"/>
      <c r="ED129" s="931"/>
    </row>
    <row r="130" spans="72:134">
      <c r="BT130" s="930"/>
      <c r="BU130" s="930"/>
      <c r="BV130" s="930"/>
      <c r="BW130" s="930"/>
      <c r="BX130" s="930"/>
      <c r="BY130" s="930"/>
      <c r="BZ130" s="930"/>
      <c r="CA130" s="930"/>
      <c r="CB130" s="930"/>
      <c r="DV130" s="931"/>
      <c r="DW130" s="931"/>
      <c r="DX130" s="931"/>
      <c r="DY130" s="931"/>
      <c r="DZ130" s="931"/>
      <c r="EA130" s="931"/>
      <c r="EB130" s="931"/>
      <c r="EC130" s="931"/>
      <c r="ED130" s="931"/>
    </row>
    <row r="131" spans="72:134">
      <c r="BT131" s="930"/>
      <c r="BU131" s="930"/>
      <c r="BV131" s="930"/>
      <c r="BW131" s="930"/>
      <c r="BX131" s="930"/>
      <c r="BY131" s="930"/>
      <c r="BZ131" s="930"/>
      <c r="CA131" s="930"/>
      <c r="CB131" s="930"/>
      <c r="DV131" s="931"/>
      <c r="DW131" s="931"/>
      <c r="DX131" s="931"/>
      <c r="DY131" s="931"/>
      <c r="DZ131" s="931"/>
      <c r="EA131" s="931"/>
      <c r="EB131" s="931"/>
      <c r="EC131" s="931"/>
      <c r="ED131" s="931"/>
    </row>
    <row r="132" spans="72:134">
      <c r="BT132" s="930"/>
      <c r="BU132" s="930"/>
      <c r="BV132" s="930"/>
      <c r="BW132" s="930"/>
      <c r="BX132" s="930"/>
      <c r="BY132" s="930"/>
      <c r="BZ132" s="930"/>
      <c r="CA132" s="930"/>
      <c r="CB132" s="930"/>
      <c r="CX132" s="931"/>
      <c r="CY132" s="931"/>
      <c r="CZ132" s="931"/>
      <c r="DA132" s="931"/>
      <c r="DB132" s="931"/>
      <c r="DC132" s="931"/>
      <c r="DD132" s="931"/>
      <c r="DE132" s="931"/>
      <c r="DF132" s="931"/>
    </row>
    <row r="133" spans="72:134">
      <c r="BT133" s="930"/>
      <c r="BU133" s="930"/>
      <c r="BV133" s="930"/>
      <c r="BW133" s="930"/>
      <c r="BX133" s="930"/>
      <c r="BY133" s="930"/>
      <c r="BZ133" s="930"/>
      <c r="CA133" s="930"/>
      <c r="CB133" s="930"/>
      <c r="CX133" s="931"/>
      <c r="CY133" s="931"/>
      <c r="CZ133" s="931"/>
      <c r="DA133" s="931"/>
      <c r="DB133" s="931"/>
      <c r="DC133" s="931"/>
      <c r="DD133" s="931"/>
      <c r="DE133" s="931"/>
      <c r="DF133" s="931"/>
    </row>
    <row r="134" spans="72:134">
      <c r="BT134" s="930"/>
      <c r="BU134" s="930"/>
      <c r="BV134" s="930"/>
      <c r="BW134" s="930"/>
      <c r="BX134" s="930"/>
      <c r="BY134" s="930"/>
      <c r="BZ134" s="930"/>
      <c r="CA134" s="930"/>
      <c r="CB134" s="930"/>
      <c r="CX134" s="931"/>
      <c r="CY134" s="931"/>
      <c r="CZ134" s="931"/>
      <c r="DA134" s="931"/>
      <c r="DB134" s="931"/>
      <c r="DC134" s="931"/>
      <c r="DD134" s="931"/>
      <c r="DE134" s="931"/>
      <c r="DF134" s="931"/>
    </row>
    <row r="135" spans="72:134">
      <c r="BT135" s="930"/>
      <c r="BU135" s="930"/>
      <c r="BV135" s="930"/>
      <c r="BW135" s="930"/>
      <c r="BX135" s="930"/>
      <c r="BY135" s="930"/>
      <c r="BZ135" s="930"/>
      <c r="CA135" s="930"/>
      <c r="CB135" s="930"/>
      <c r="CX135" s="931"/>
      <c r="CY135" s="931"/>
      <c r="CZ135" s="931"/>
      <c r="DA135" s="931"/>
      <c r="DB135" s="931"/>
      <c r="DC135" s="931"/>
      <c r="DD135" s="931"/>
      <c r="DE135" s="931"/>
      <c r="DF135" s="931"/>
    </row>
    <row r="136" spans="72:134">
      <c r="BT136" s="930"/>
      <c r="BU136" s="930"/>
      <c r="BV136" s="930"/>
      <c r="BW136" s="930"/>
      <c r="BX136" s="930"/>
      <c r="BY136" s="930"/>
      <c r="BZ136" s="930"/>
      <c r="CA136" s="930"/>
      <c r="CB136" s="930"/>
      <c r="CX136" s="931"/>
      <c r="CY136" s="931"/>
      <c r="CZ136" s="931"/>
      <c r="DA136" s="931"/>
      <c r="DB136" s="931"/>
      <c r="DC136" s="931"/>
      <c r="DD136" s="931"/>
      <c r="DE136" s="931"/>
      <c r="DF136" s="931"/>
    </row>
    <row r="137" spans="72:134">
      <c r="BT137" s="930"/>
      <c r="BU137" s="930"/>
      <c r="BV137" s="930"/>
      <c r="BW137" s="930"/>
      <c r="BX137" s="930"/>
      <c r="BY137" s="930"/>
      <c r="BZ137" s="930"/>
      <c r="CA137" s="930"/>
      <c r="CB137" s="930"/>
      <c r="CX137" s="931"/>
      <c r="CY137" s="931"/>
      <c r="CZ137" s="931"/>
      <c r="DA137" s="931"/>
      <c r="DB137" s="931"/>
      <c r="DC137" s="931"/>
      <c r="DD137" s="931"/>
      <c r="DE137" s="931"/>
      <c r="DF137" s="931"/>
    </row>
    <row r="138" spans="72:134">
      <c r="BT138" s="930"/>
      <c r="BU138" s="930"/>
      <c r="BV138" s="930"/>
      <c r="BW138" s="930"/>
      <c r="BX138" s="930"/>
      <c r="BY138" s="930"/>
      <c r="BZ138" s="930"/>
      <c r="CA138" s="930"/>
      <c r="CB138" s="930"/>
      <c r="CX138" s="931"/>
      <c r="CY138" s="931"/>
      <c r="CZ138" s="931"/>
      <c r="DA138" s="931"/>
      <c r="DB138" s="931"/>
      <c r="DC138" s="931"/>
      <c r="DD138" s="931"/>
      <c r="DE138" s="931"/>
      <c r="DF138" s="931"/>
    </row>
    <row r="139" spans="72:134">
      <c r="BT139" s="930"/>
      <c r="BU139" s="930"/>
      <c r="BV139" s="930"/>
      <c r="BW139" s="930"/>
      <c r="BX139" s="930"/>
      <c r="BY139" s="930"/>
      <c r="BZ139" s="930"/>
      <c r="CA139" s="930"/>
      <c r="CB139" s="930"/>
      <c r="CK139" s="931"/>
      <c r="CL139" s="931"/>
      <c r="CM139" s="931"/>
      <c r="CN139" s="931"/>
      <c r="CO139" s="931"/>
      <c r="CP139" s="931"/>
      <c r="CQ139" s="931"/>
      <c r="CR139" s="931"/>
      <c r="CS139" s="931"/>
    </row>
    <row r="140" spans="72:134">
      <c r="BT140" s="930"/>
      <c r="BU140" s="930"/>
      <c r="BV140" s="930"/>
      <c r="BW140" s="930"/>
      <c r="BX140" s="930"/>
      <c r="BY140" s="930"/>
      <c r="BZ140" s="930"/>
      <c r="CA140" s="930"/>
      <c r="CB140" s="930"/>
      <c r="CK140" s="931"/>
      <c r="CL140" s="931"/>
      <c r="CM140" s="931"/>
      <c r="CN140" s="931"/>
      <c r="CO140" s="931"/>
      <c r="CP140" s="931"/>
      <c r="CQ140" s="931"/>
      <c r="CR140" s="931"/>
      <c r="CS140" s="931"/>
    </row>
    <row r="141" spans="72:134">
      <c r="BT141" s="930"/>
      <c r="BU141" s="930"/>
      <c r="BV141" s="930"/>
      <c r="BW141" s="930"/>
      <c r="BX141" s="930"/>
      <c r="BY141" s="930"/>
      <c r="BZ141" s="930"/>
      <c r="CA141" s="930"/>
      <c r="CB141" s="930"/>
      <c r="CK141" s="931"/>
      <c r="CL141" s="931"/>
      <c r="CM141" s="931"/>
      <c r="CN141" s="931"/>
      <c r="CO141" s="931"/>
      <c r="CP141" s="931"/>
      <c r="CQ141" s="931"/>
      <c r="CR141" s="931"/>
      <c r="CS141" s="931"/>
    </row>
    <row r="142" spans="72:134">
      <c r="BT142" s="930"/>
      <c r="BU142" s="930"/>
      <c r="BV142" s="930"/>
      <c r="BW142" s="930"/>
      <c r="BX142" s="930"/>
      <c r="BY142" s="930"/>
      <c r="BZ142" s="930"/>
      <c r="CA142" s="930"/>
      <c r="CB142" s="930"/>
      <c r="CK142" s="931"/>
      <c r="CL142" s="931"/>
      <c r="CM142" s="931"/>
      <c r="CN142" s="931"/>
      <c r="CO142" s="931"/>
      <c r="CP142" s="931"/>
      <c r="CQ142" s="931"/>
      <c r="CR142" s="931"/>
      <c r="CS142" s="931"/>
    </row>
    <row r="143" spans="72:134">
      <c r="BT143" s="930"/>
      <c r="BU143" s="930"/>
      <c r="BV143" s="930"/>
      <c r="BW143" s="930"/>
      <c r="BX143" s="930"/>
      <c r="BY143" s="930"/>
      <c r="BZ143" s="930"/>
      <c r="CA143" s="930"/>
      <c r="CB143" s="930"/>
      <c r="CK143" s="931"/>
      <c r="CL143" s="931"/>
      <c r="CM143" s="931"/>
      <c r="CN143" s="931"/>
      <c r="CO143" s="931"/>
      <c r="CP143" s="931"/>
      <c r="CQ143" s="931"/>
      <c r="CR143" s="931"/>
      <c r="CS143" s="931"/>
    </row>
    <row r="144" spans="72:134">
      <c r="BT144" s="930"/>
      <c r="BU144" s="930"/>
      <c r="BV144" s="930"/>
      <c r="BW144" s="930"/>
      <c r="BX144" s="930"/>
      <c r="BY144" s="930"/>
      <c r="BZ144" s="930"/>
      <c r="CA144" s="930"/>
      <c r="CB144" s="930"/>
      <c r="CK144" s="931"/>
      <c r="CL144" s="931"/>
      <c r="CM144" s="931"/>
      <c r="CN144" s="931"/>
      <c r="CO144" s="931"/>
      <c r="CP144" s="931"/>
      <c r="CQ144" s="931"/>
      <c r="CR144" s="931"/>
      <c r="CS144" s="931"/>
    </row>
    <row r="145" spans="72:97">
      <c r="BT145" s="930"/>
      <c r="BU145" s="930"/>
      <c r="BV145" s="930"/>
      <c r="BW145" s="930"/>
      <c r="BX145" s="930"/>
      <c r="BY145" s="930"/>
      <c r="BZ145" s="930"/>
      <c r="CA145" s="930"/>
      <c r="CB145" s="930"/>
      <c r="CK145" s="931"/>
      <c r="CL145" s="931"/>
      <c r="CM145" s="931"/>
      <c r="CN145" s="931"/>
      <c r="CO145" s="931"/>
      <c r="CP145" s="931"/>
      <c r="CQ145" s="931"/>
      <c r="CR145" s="931"/>
      <c r="CS145" s="931"/>
    </row>
    <row r="146" spans="72:97">
      <c r="BT146" s="930"/>
      <c r="BU146" s="930"/>
      <c r="BV146" s="930"/>
      <c r="BW146" s="930"/>
      <c r="BX146" s="930"/>
      <c r="BY146" s="930"/>
      <c r="BZ146" s="930"/>
      <c r="CA146" s="930"/>
      <c r="CB146" s="930"/>
      <c r="CK146" s="931"/>
      <c r="CL146" s="931"/>
      <c r="CM146" s="931"/>
      <c r="CN146" s="931"/>
      <c r="CO146" s="931"/>
      <c r="CP146" s="931"/>
      <c r="CQ146" s="931"/>
      <c r="CR146" s="931"/>
      <c r="CS146" s="931"/>
    </row>
    <row r="147" spans="72:97">
      <c r="BT147" s="930"/>
      <c r="BU147" s="930"/>
      <c r="BV147" s="930"/>
      <c r="BW147" s="930"/>
      <c r="BX147" s="930"/>
      <c r="BY147" s="930"/>
      <c r="BZ147" s="930"/>
      <c r="CA147" s="930"/>
      <c r="CB147" s="930"/>
      <c r="CK147" s="931"/>
      <c r="CL147" s="931"/>
      <c r="CM147" s="931"/>
      <c r="CN147" s="931"/>
      <c r="CO147" s="931"/>
      <c r="CP147" s="931"/>
      <c r="CQ147" s="931"/>
      <c r="CR147" s="931"/>
      <c r="CS147" s="931"/>
    </row>
    <row r="148" spans="72:97">
      <c r="BT148" s="930"/>
      <c r="BU148" s="930"/>
      <c r="BV148" s="930"/>
      <c r="BW148" s="930"/>
      <c r="BX148" s="930"/>
      <c r="BY148" s="930"/>
      <c r="BZ148" s="930"/>
      <c r="CA148" s="930"/>
      <c r="CB148" s="930"/>
      <c r="CK148" s="931"/>
      <c r="CL148" s="931"/>
      <c r="CM148" s="931"/>
      <c r="CN148" s="931"/>
      <c r="CO148" s="931"/>
      <c r="CP148" s="931"/>
      <c r="CQ148" s="931"/>
      <c r="CR148" s="931"/>
      <c r="CS148" s="931"/>
    </row>
    <row r="149" spans="72:97">
      <c r="BT149" s="930"/>
      <c r="BU149" s="930"/>
      <c r="BV149" s="930"/>
      <c r="BW149" s="930"/>
      <c r="BX149" s="930"/>
      <c r="BY149" s="930"/>
      <c r="BZ149" s="930"/>
      <c r="CA149" s="930"/>
      <c r="CB149" s="930"/>
      <c r="CK149" s="931"/>
      <c r="CL149" s="931"/>
      <c r="CM149" s="931"/>
      <c r="CN149" s="931"/>
      <c r="CO149" s="931"/>
      <c r="CP149" s="931"/>
      <c r="CQ149" s="931"/>
      <c r="CR149" s="931"/>
      <c r="CS149" s="931"/>
    </row>
    <row r="150" spans="72:97">
      <c r="BT150" s="930"/>
      <c r="BU150" s="930"/>
      <c r="BV150" s="930"/>
      <c r="BW150" s="930"/>
      <c r="BX150" s="930"/>
      <c r="BY150" s="930"/>
      <c r="BZ150" s="930"/>
      <c r="CA150" s="930"/>
      <c r="CB150" s="930"/>
      <c r="CK150" s="931"/>
      <c r="CL150" s="931"/>
      <c r="CM150" s="931"/>
      <c r="CN150" s="931"/>
      <c r="CO150" s="931"/>
      <c r="CP150" s="931"/>
      <c r="CQ150" s="931"/>
      <c r="CR150" s="931"/>
      <c r="CS150" s="931"/>
    </row>
    <row r="151" spans="72:97">
      <c r="BT151" s="930"/>
      <c r="BU151" s="930"/>
      <c r="BV151" s="930"/>
      <c r="BW151" s="930"/>
      <c r="BX151" s="930"/>
      <c r="BY151" s="930"/>
      <c r="BZ151" s="930"/>
      <c r="CA151" s="930"/>
      <c r="CB151" s="930"/>
      <c r="CK151" s="931"/>
      <c r="CL151" s="931"/>
      <c r="CM151" s="931"/>
      <c r="CN151" s="931"/>
      <c r="CO151" s="931"/>
      <c r="CP151" s="931"/>
      <c r="CQ151" s="931"/>
      <c r="CR151" s="931"/>
      <c r="CS151" s="931"/>
    </row>
  </sheetData>
  <sheetProtection password="DD95" sheet="1" objects="1" scenarios="1"/>
  <mergeCells count="41">
    <mergeCell ref="AU2:BS2"/>
    <mergeCell ref="BT2:CW2"/>
    <mergeCell ref="CX2:GJ2"/>
    <mergeCell ref="GK2:GZ2"/>
    <mergeCell ref="HA2:IB2"/>
    <mergeCell ref="C3:AT3"/>
    <mergeCell ref="BF3:BI3"/>
    <mergeCell ref="BJ3:BN3"/>
    <mergeCell ref="BO3:BS3"/>
    <mergeCell ref="BT3:CB3"/>
    <mergeCell ref="CC3:CW3"/>
    <mergeCell ref="CY3:DB3"/>
    <mergeCell ref="DC3:DF3"/>
    <mergeCell ref="DG3:DJ3"/>
    <mergeCell ref="DK3:DN3"/>
    <mergeCell ref="DO3:DR3"/>
    <mergeCell ref="DS3:DV3"/>
    <mergeCell ref="DW3:DZ3"/>
    <mergeCell ref="EA3:ED3"/>
    <mergeCell ref="EE3:EH3"/>
    <mergeCell ref="EI3:EL3"/>
    <mergeCell ref="EM3:EP3"/>
    <mergeCell ref="EQ3:ER3"/>
    <mergeCell ref="ES3:FL3"/>
    <mergeCell ref="FM3:GH3"/>
    <mergeCell ref="GK3:GN3"/>
    <mergeCell ref="GO3:GZ3"/>
    <mergeCell ref="HA3:HB3"/>
    <mergeCell ref="HC3:HE3"/>
    <mergeCell ref="HF3:HG3"/>
    <mergeCell ref="HH3:HI3"/>
    <mergeCell ref="HJ3:HL3"/>
    <mergeCell ref="HM3:HN3"/>
    <mergeCell ref="HO3:HQ3"/>
    <mergeCell ref="HR3:HT3"/>
    <mergeCell ref="HU3:HV3"/>
    <mergeCell ref="HW3:HY3"/>
    <mergeCell ref="HZ3:IB3"/>
    <mergeCell ref="IC3:IL3"/>
    <mergeCell ref="AE4:AG4"/>
    <mergeCell ref="AH4:AJ4"/>
  </mergeCells>
  <phoneticPr fontId="4" type="Hiragana"/>
  <pageMargins left="0.7" right="0.7" top="0.75" bottom="0.75" header="0.3" footer="0.3"/>
  <pageSetup paperSize="9" fitToWidth="1" fitToHeight="1" orientation="portrait" usePrinterDefaults="1" r:id="rId1"/>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応募用紙</vt:lpstr>
      <vt:lpstr>集計用</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2026年度　社会貢献活動助成制度「コープみらい・くらしと地域づくり助成」応募用紙</dc:title>
  <dc:creator>コープみらい財団</dc:creator>
  <cp:lastModifiedBy>Administrator</cp:lastModifiedBy>
  <cp:lastPrinted>2021-03-12T06:28:19Z</cp:lastPrinted>
  <dcterms:created xsi:type="dcterms:W3CDTF">2021-02-10T07:41:11Z</dcterms:created>
  <dcterms:modified xsi:type="dcterms:W3CDTF">2026-09-04T02:08:45Z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2026-09-04T02:08:45Z</vt:filetime>
  </property>
</Properties>
</file>